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ehrtwb\OneDrive - Washington State Executive Branch Agencies\Documents\Scripts\Skagit-River-Steelhead-Forecast-Laptop\analysis\cache\"/>
    </mc:Choice>
  </mc:AlternateContent>
  <xr:revisionPtr revIDLastSave="5" documentId="8_{32807181-294E-48F8-9F95-B1F0E4B085C6}" xr6:coauthVersionLast="45" xr6:coauthVersionMax="45" xr10:uidLastSave="{64EBD2D3-4B6C-4FB2-8AB4-0EDE1C0FAF8D}"/>
  <bookViews>
    <workbookView xWindow="-110" yWindow="-110" windowWidth="19420" windowHeight="10420" xr2:uid="{00000000-000D-0000-FFFF-FFFF00000000}"/>
  </bookViews>
  <sheets>
    <sheet name="Sheet1" sheetId="2" r:id="rId1"/>
    <sheet name="IPM_BH_cov_AR_y11_summary_sta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6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O5" i="2"/>
  <c r="N5" i="2"/>
  <c r="K5" i="2"/>
  <c r="L5" i="2"/>
  <c r="M5" i="2"/>
  <c r="J5" i="2"/>
  <c r="D398" i="1"/>
  <c r="D399" i="1"/>
</calcChain>
</file>

<file path=xl/sharedStrings.xml><?xml version="1.0" encoding="utf-8"?>
<sst xmlns="http://schemas.openxmlformats.org/spreadsheetml/2006/main" count="1015" uniqueCount="86">
  <si>
    <t>Mean</t>
  </si>
  <si>
    <t>SD</t>
  </si>
  <si>
    <t>Naive.SE</t>
  </si>
  <si>
    <t>Time.series.SE</t>
  </si>
  <si>
    <t>X2.5.</t>
  </si>
  <si>
    <t>X25.</t>
  </si>
  <si>
    <t>X50.</t>
  </si>
  <si>
    <t>X75.</t>
  </si>
  <si>
    <t>X97.5.</t>
  </si>
  <si>
    <t>ESS</t>
  </si>
  <si>
    <t>Rhat</t>
  </si>
  <si>
    <t>E_BH_a</t>
  </si>
  <si>
    <t>alpha</t>
  </si>
  <si>
    <t>beta</t>
  </si>
  <si>
    <t>NA</t>
  </si>
  <si>
    <t>phi</t>
  </si>
  <si>
    <t>pi_tau</t>
  </si>
  <si>
    <t>sigma_r</t>
  </si>
  <si>
    <t>sigma_s</t>
  </si>
  <si>
    <t>Rec</t>
  </si>
  <si>
    <t>1]</t>
  </si>
  <si>
    <t>2]</t>
  </si>
  <si>
    <t>3]</t>
  </si>
  <si>
    <t>4]</t>
  </si>
  <si>
    <t>5]</t>
  </si>
  <si>
    <t>6]</t>
  </si>
  <si>
    <t>Sp</t>
  </si>
  <si>
    <t>7]</t>
  </si>
  <si>
    <t>8]</t>
  </si>
  <si>
    <t>9]</t>
  </si>
  <si>
    <t>10]</t>
  </si>
  <si>
    <t>11]</t>
  </si>
  <si>
    <t>12]</t>
  </si>
  <si>
    <t>13]</t>
  </si>
  <si>
    <t>14]</t>
  </si>
  <si>
    <t>15]</t>
  </si>
  <si>
    <t>16]</t>
  </si>
  <si>
    <t>17]</t>
  </si>
  <si>
    <t>18]</t>
  </si>
  <si>
    <t>19]</t>
  </si>
  <si>
    <t>20]</t>
  </si>
  <si>
    <t>21]</t>
  </si>
  <si>
    <t>22]</t>
  </si>
  <si>
    <t>23]</t>
  </si>
  <si>
    <t>24]</t>
  </si>
  <si>
    <t>25]</t>
  </si>
  <si>
    <t>26]</t>
  </si>
  <si>
    <t>27]</t>
  </si>
  <si>
    <t>28]</t>
  </si>
  <si>
    <t>29]</t>
  </si>
  <si>
    <t>30]</t>
  </si>
  <si>
    <t>31]</t>
  </si>
  <si>
    <t>32]</t>
  </si>
  <si>
    <t>33]</t>
  </si>
  <si>
    <t>34]</t>
  </si>
  <si>
    <t>35]</t>
  </si>
  <si>
    <t>36]</t>
  </si>
  <si>
    <t>37]</t>
  </si>
  <si>
    <t>38]</t>
  </si>
  <si>
    <t>39]</t>
  </si>
  <si>
    <t>40]</t>
  </si>
  <si>
    <t>41]</t>
  </si>
  <si>
    <t>42]</t>
  </si>
  <si>
    <t>43]</t>
  </si>
  <si>
    <t>44]</t>
  </si>
  <si>
    <t>gamma</t>
  </si>
  <si>
    <t>ln_BH_a</t>
  </si>
  <si>
    <t>ln_RS</t>
  </si>
  <si>
    <t>lp_age</t>
  </si>
  <si>
    <t>lp_esc</t>
  </si>
  <si>
    <t>pi_eta</t>
  </si>
  <si>
    <t>res_ln_Rec</t>
  </si>
  <si>
    <t>tot_ln_Rec</t>
  </si>
  <si>
    <t>w</t>
  </si>
  <si>
    <t>Year</t>
  </si>
  <si>
    <t>Age</t>
  </si>
  <si>
    <t>param</t>
  </si>
  <si>
    <t>Row Labels</t>
  </si>
  <si>
    <t>Column Labels</t>
  </si>
  <si>
    <t>Average of Mean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</si>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</sst>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Sheet1!$I$5:$I$45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Sheet1!$J$5:$J$45</c:f>
              <c:numCache>
                <c:formatCode>0.0%</c:formatCode>
                <c:ptCount val="41"/>
                <c:pt idx="0">
                  <c:v>2.4840412610364331E-2</c:v>
                </c:pt>
                <c:pt idx="1">
                  <c:v>2.3393829155809825E-2</c:v>
                </c:pt>
                <c:pt idx="2">
                  <c:v>6.3936765101705664E-3</c:v>
                </c:pt>
                <c:pt idx="3">
                  <c:v>2.0825624300640978E-2</c:v>
                </c:pt>
                <c:pt idx="4">
                  <c:v>1.3870710207070171E-2</c:v>
                </c:pt>
                <c:pt idx="5">
                  <c:v>1.002916695595543E-2</c:v>
                </c:pt>
                <c:pt idx="6">
                  <c:v>1.767338658353235E-2</c:v>
                </c:pt>
                <c:pt idx="7">
                  <c:v>8.6232827535432655E-3</c:v>
                </c:pt>
                <c:pt idx="8">
                  <c:v>2.897703444265765E-3</c:v>
                </c:pt>
                <c:pt idx="9">
                  <c:v>6.0061491836521427E-3</c:v>
                </c:pt>
                <c:pt idx="10">
                  <c:v>1.0133746570145383E-2</c:v>
                </c:pt>
                <c:pt idx="11">
                  <c:v>1.5896661755593601E-2</c:v>
                </c:pt>
                <c:pt idx="12">
                  <c:v>7.2157939642057403E-3</c:v>
                </c:pt>
                <c:pt idx="13">
                  <c:v>5.9681793396706227E-2</c:v>
                </c:pt>
                <c:pt idx="14">
                  <c:v>6.0399807164565767E-3</c:v>
                </c:pt>
                <c:pt idx="15">
                  <c:v>9.1008214335515578E-3</c:v>
                </c:pt>
                <c:pt idx="16">
                  <c:v>1.9163816509951619E-2</c:v>
                </c:pt>
                <c:pt idx="17">
                  <c:v>1.6545084368134857E-2</c:v>
                </c:pt>
                <c:pt idx="18">
                  <c:v>2.6521968450468253E-2</c:v>
                </c:pt>
                <c:pt idx="19">
                  <c:v>1.934721765136057E-2</c:v>
                </c:pt>
                <c:pt idx="20">
                  <c:v>1.2071437221128795E-2</c:v>
                </c:pt>
                <c:pt idx="21">
                  <c:v>1.440877022372879E-2</c:v>
                </c:pt>
                <c:pt idx="22">
                  <c:v>1.4288068513070051E-2</c:v>
                </c:pt>
                <c:pt idx="23">
                  <c:v>8.1770187466618325E-3</c:v>
                </c:pt>
                <c:pt idx="24">
                  <c:v>2.3159187715684953E-2</c:v>
                </c:pt>
                <c:pt idx="25">
                  <c:v>2.3864806115913646E-2</c:v>
                </c:pt>
                <c:pt idx="26">
                  <c:v>2.153510030435294E-3</c:v>
                </c:pt>
                <c:pt idx="27">
                  <c:v>1.8001046255765929E-2</c:v>
                </c:pt>
                <c:pt idx="28">
                  <c:v>1.3016073128577336E-2</c:v>
                </c:pt>
                <c:pt idx="29">
                  <c:v>1.380980661328483E-2</c:v>
                </c:pt>
                <c:pt idx="30">
                  <c:v>1.4717072394721179E-2</c:v>
                </c:pt>
                <c:pt idx="31">
                  <c:v>2.8881044986933717E-2</c:v>
                </c:pt>
                <c:pt idx="32">
                  <c:v>3.3507134860796969E-2</c:v>
                </c:pt>
                <c:pt idx="33">
                  <c:v>2.1791830040092938E-2</c:v>
                </c:pt>
                <c:pt idx="34">
                  <c:v>2.4382290806914442E-2</c:v>
                </c:pt>
                <c:pt idx="35">
                  <c:v>6.1602436738276258E-3</c:v>
                </c:pt>
                <c:pt idx="36">
                  <c:v>3.3920329351068583E-2</c:v>
                </c:pt>
                <c:pt idx="37">
                  <c:v>2.9864144029425502E-2</c:v>
                </c:pt>
                <c:pt idx="38">
                  <c:v>8.0715958250587774E-3</c:v>
                </c:pt>
                <c:pt idx="39">
                  <c:v>7.4592256406601281E-3</c:v>
                </c:pt>
                <c:pt idx="40">
                  <c:v>2.1002941974588966E-2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8-4067-8ECA-D2958924F9F1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Sheet1!$I$5:$I$45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Sheet1!$K$5:$K$45</c:f>
              <c:numCache>
                <c:formatCode>0.0%</c:formatCode>
                <c:ptCount val="41"/>
                <c:pt idx="0">
                  <c:v>0.38870760194635673</c:v>
                </c:pt>
                <c:pt idx="1">
                  <c:v>0.36545839225860577</c:v>
                </c:pt>
                <c:pt idx="2">
                  <c:v>0.38661526473093449</c:v>
                </c:pt>
                <c:pt idx="3">
                  <c:v>0.37055408721536154</c:v>
                </c:pt>
                <c:pt idx="4">
                  <c:v>0.4004745856850106</c:v>
                </c:pt>
                <c:pt idx="5">
                  <c:v>0.33408733101539695</c:v>
                </c:pt>
                <c:pt idx="6">
                  <c:v>0.41208489152585642</c:v>
                </c:pt>
                <c:pt idx="7">
                  <c:v>0.37822516210736273</c:v>
                </c:pt>
                <c:pt idx="8">
                  <c:v>0.40466387685842276</c:v>
                </c:pt>
                <c:pt idx="9">
                  <c:v>0.17291185887290347</c:v>
                </c:pt>
                <c:pt idx="10">
                  <c:v>0.35412025266060526</c:v>
                </c:pt>
                <c:pt idx="11">
                  <c:v>0.29862095418073048</c:v>
                </c:pt>
                <c:pt idx="12">
                  <c:v>0.43822001420163736</c:v>
                </c:pt>
                <c:pt idx="13">
                  <c:v>0.35067498470503083</c:v>
                </c:pt>
                <c:pt idx="14">
                  <c:v>0.4520971634999289</c:v>
                </c:pt>
                <c:pt idx="15">
                  <c:v>0.4281705316962896</c:v>
                </c:pt>
                <c:pt idx="16">
                  <c:v>0.34128772283739894</c:v>
                </c:pt>
                <c:pt idx="17">
                  <c:v>0.41279445991383423</c:v>
                </c:pt>
                <c:pt idx="18">
                  <c:v>0.31927554736848435</c:v>
                </c:pt>
                <c:pt idx="19">
                  <c:v>0.27384219756232808</c:v>
                </c:pt>
                <c:pt idx="20">
                  <c:v>0.30617866774342634</c:v>
                </c:pt>
                <c:pt idx="21">
                  <c:v>0.26330487331832925</c:v>
                </c:pt>
                <c:pt idx="22">
                  <c:v>0.39176317426215224</c:v>
                </c:pt>
                <c:pt idx="23">
                  <c:v>0.20088448633398118</c:v>
                </c:pt>
                <c:pt idx="24">
                  <c:v>0.40548240480093184</c:v>
                </c:pt>
                <c:pt idx="25">
                  <c:v>0.28322442658071389</c:v>
                </c:pt>
                <c:pt idx="26">
                  <c:v>0.615070050131581</c:v>
                </c:pt>
                <c:pt idx="27">
                  <c:v>0.42088117502708094</c:v>
                </c:pt>
                <c:pt idx="28">
                  <c:v>0.40874542454426649</c:v>
                </c:pt>
                <c:pt idx="29">
                  <c:v>0.25930675094082722</c:v>
                </c:pt>
                <c:pt idx="30">
                  <c:v>0.37183802172794383</c:v>
                </c:pt>
                <c:pt idx="31">
                  <c:v>0.32455045740790672</c:v>
                </c:pt>
                <c:pt idx="32">
                  <c:v>0.39480294380613201</c:v>
                </c:pt>
                <c:pt idx="33">
                  <c:v>0.34632825271902551</c:v>
                </c:pt>
                <c:pt idx="34">
                  <c:v>0.42068130937380566</c:v>
                </c:pt>
                <c:pt idx="35">
                  <c:v>0.26327490600655568</c:v>
                </c:pt>
                <c:pt idx="36">
                  <c:v>0.4280848348452897</c:v>
                </c:pt>
                <c:pt idx="37">
                  <c:v>0.42942468380827065</c:v>
                </c:pt>
                <c:pt idx="38">
                  <c:v>0.40046042236153567</c:v>
                </c:pt>
                <c:pt idx="39">
                  <c:v>0.36447365347614269</c:v>
                </c:pt>
                <c:pt idx="40">
                  <c:v>0.35880989383750017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8-4067-8ECA-D2958924F9F1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Sheet1!$I$5:$I$45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Sheet1!$L$5:$L$45</c:f>
              <c:numCache>
                <c:formatCode>0.0%</c:formatCode>
                <c:ptCount val="41"/>
                <c:pt idx="0">
                  <c:v>0.42775750958438952</c:v>
                </c:pt>
                <c:pt idx="1">
                  <c:v>0.46029305273342552</c:v>
                </c:pt>
                <c:pt idx="2">
                  <c:v>0.44804135190010153</c:v>
                </c:pt>
                <c:pt idx="3">
                  <c:v>0.45127628728627139</c:v>
                </c:pt>
                <c:pt idx="4">
                  <c:v>0.43056101002922309</c:v>
                </c:pt>
                <c:pt idx="5">
                  <c:v>0.4899781558626336</c:v>
                </c:pt>
                <c:pt idx="6">
                  <c:v>0.42574188595037299</c:v>
                </c:pt>
                <c:pt idx="7">
                  <c:v>0.42669637462201565</c:v>
                </c:pt>
                <c:pt idx="8">
                  <c:v>0.43145973135423166</c:v>
                </c:pt>
                <c:pt idx="9">
                  <c:v>0.52407831604083044</c:v>
                </c:pt>
                <c:pt idx="10">
                  <c:v>0.37255889315441826</c:v>
                </c:pt>
                <c:pt idx="11">
                  <c:v>0.34742955458246266</c:v>
                </c:pt>
                <c:pt idx="12">
                  <c:v>0.44741850240597397</c:v>
                </c:pt>
                <c:pt idx="13">
                  <c:v>0.434585485631862</c:v>
                </c:pt>
                <c:pt idx="14">
                  <c:v>0.33779839274505535</c:v>
                </c:pt>
                <c:pt idx="15">
                  <c:v>0.36983007198768125</c:v>
                </c:pt>
                <c:pt idx="16">
                  <c:v>0.50901545943534221</c:v>
                </c:pt>
                <c:pt idx="17">
                  <c:v>0.39431548833702323</c:v>
                </c:pt>
                <c:pt idx="18">
                  <c:v>0.52553386573073979</c:v>
                </c:pt>
                <c:pt idx="19">
                  <c:v>0.50118896383982847</c:v>
                </c:pt>
                <c:pt idx="20">
                  <c:v>0.50225321045988347</c:v>
                </c:pt>
                <c:pt idx="21">
                  <c:v>0.45074963300869875</c:v>
                </c:pt>
                <c:pt idx="22">
                  <c:v>0.47257110459906126</c:v>
                </c:pt>
                <c:pt idx="23">
                  <c:v>0.58411477424869263</c:v>
                </c:pt>
                <c:pt idx="24">
                  <c:v>0.47888206739089395</c:v>
                </c:pt>
                <c:pt idx="25">
                  <c:v>0.54475642431058924</c:v>
                </c:pt>
                <c:pt idx="26">
                  <c:v>0.30120608704584101</c:v>
                </c:pt>
                <c:pt idx="27">
                  <c:v>0.38116745514401462</c:v>
                </c:pt>
                <c:pt idx="28">
                  <c:v>0.464018381807771</c:v>
                </c:pt>
                <c:pt idx="29">
                  <c:v>0.45392657640597989</c:v>
                </c:pt>
                <c:pt idx="30">
                  <c:v>0.47987622706641669</c:v>
                </c:pt>
                <c:pt idx="31">
                  <c:v>0.5133914105324523</c:v>
                </c:pt>
                <c:pt idx="32">
                  <c:v>0.44991408422749907</c:v>
                </c:pt>
                <c:pt idx="33">
                  <c:v>0.4275032098772964</c:v>
                </c:pt>
                <c:pt idx="34">
                  <c:v>0.44957245989607725</c:v>
                </c:pt>
                <c:pt idx="35">
                  <c:v>0.55653007007550248</c:v>
                </c:pt>
                <c:pt idx="36">
                  <c:v>0.46546731094301846</c:v>
                </c:pt>
                <c:pt idx="37">
                  <c:v>0.32398914830716902</c:v>
                </c:pt>
                <c:pt idx="38">
                  <c:v>0.42345826741644677</c:v>
                </c:pt>
                <c:pt idx="39">
                  <c:v>0.44944084864651929</c:v>
                </c:pt>
                <c:pt idx="40">
                  <c:v>0.44491439846742858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8-4067-8ECA-D2958924F9F1}"/>
            </c:ext>
          </c:extLst>
        </c:ser>
        <c:ser>
          <c:idx val="3"/>
          <c:order val="3"/>
          <c:tx>
            <c:strRef>
              <c:f>Sheet1!$M$4</c:f>
              <c:strCache>
                <c:ptCount val="1"/>
                <c:pt idx="0">
                  <c:v>A6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Sheet1!$I$5:$I$45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Sheet1!$M$5:$M$45</c:f>
              <c:numCache>
                <c:formatCode>0.0%</c:formatCode>
                <c:ptCount val="41"/>
                <c:pt idx="0">
                  <c:v>0.14300739157664435</c:v>
                </c:pt>
                <c:pt idx="1">
                  <c:v>0.13439606581611716</c:v>
                </c:pt>
                <c:pt idx="2">
                  <c:v>0.14908792796850764</c:v>
                </c:pt>
                <c:pt idx="3">
                  <c:v>0.13240194899442762</c:v>
                </c:pt>
                <c:pt idx="4">
                  <c:v>0.1249521468130395</c:v>
                </c:pt>
                <c:pt idx="5">
                  <c:v>0.16026089565966012</c:v>
                </c:pt>
                <c:pt idx="6">
                  <c:v>0.12834557898418258</c:v>
                </c:pt>
                <c:pt idx="7">
                  <c:v>0.15046411853160088</c:v>
                </c:pt>
                <c:pt idx="8">
                  <c:v>8.6481394697751748E-2</c:v>
                </c:pt>
                <c:pt idx="9">
                  <c:v>0.28845810941410044</c:v>
                </c:pt>
                <c:pt idx="10">
                  <c:v>0.1940809458086393</c:v>
                </c:pt>
                <c:pt idx="11">
                  <c:v>0.32451301607830413</c:v>
                </c:pt>
                <c:pt idx="12">
                  <c:v>9.4959794312705958E-2</c:v>
                </c:pt>
                <c:pt idx="13">
                  <c:v>0.12840227881471233</c:v>
                </c:pt>
                <c:pt idx="14">
                  <c:v>0.17190962101918955</c:v>
                </c:pt>
                <c:pt idx="15">
                  <c:v>0.17271765789661034</c:v>
                </c:pt>
                <c:pt idx="16">
                  <c:v>0.11363992847008275</c:v>
                </c:pt>
                <c:pt idx="17">
                  <c:v>0.12569493478381585</c:v>
                </c:pt>
                <c:pt idx="18">
                  <c:v>0.10851921573469148</c:v>
                </c:pt>
                <c:pt idx="19">
                  <c:v>0.16639878380618928</c:v>
                </c:pt>
                <c:pt idx="20">
                  <c:v>0.1630645179029942</c:v>
                </c:pt>
                <c:pt idx="21">
                  <c:v>0.26291554923740545</c:v>
                </c:pt>
                <c:pt idx="22">
                  <c:v>9.6361541533020317E-2</c:v>
                </c:pt>
                <c:pt idx="23">
                  <c:v>0.18225676281934547</c:v>
                </c:pt>
                <c:pt idx="24">
                  <c:v>8.4371895448513007E-2</c:v>
                </c:pt>
                <c:pt idx="25">
                  <c:v>0.1279593507042199</c:v>
                </c:pt>
                <c:pt idx="26">
                  <c:v>7.4404849279147561E-2</c:v>
                </c:pt>
                <c:pt idx="27">
                  <c:v>0.15946341640061479</c:v>
                </c:pt>
                <c:pt idx="28">
                  <c:v>9.7160698572987578E-2</c:v>
                </c:pt>
                <c:pt idx="29">
                  <c:v>0.25789264167784137</c:v>
                </c:pt>
                <c:pt idx="30">
                  <c:v>0.11029844929824348</c:v>
                </c:pt>
                <c:pt idx="31">
                  <c:v>0.11091889209812078</c:v>
                </c:pt>
                <c:pt idx="32">
                  <c:v>0.10308264662724242</c:v>
                </c:pt>
                <c:pt idx="33">
                  <c:v>0.18643007295692834</c:v>
                </c:pt>
                <c:pt idx="34">
                  <c:v>9.8261372195876329E-2</c:v>
                </c:pt>
                <c:pt idx="35">
                  <c:v>0.16440878742031181</c:v>
                </c:pt>
                <c:pt idx="36">
                  <c:v>4.4415486942421686E-2</c:v>
                </c:pt>
                <c:pt idx="37">
                  <c:v>0.18072182596433936</c:v>
                </c:pt>
                <c:pt idx="38">
                  <c:v>0.13948378237550321</c:v>
                </c:pt>
                <c:pt idx="39">
                  <c:v>0.1484611397457285</c:v>
                </c:pt>
                <c:pt idx="40">
                  <c:v>0.14663010662737672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D8-4067-8ECA-D2958924F9F1}"/>
            </c:ext>
          </c:extLst>
        </c:ser>
        <c:ser>
          <c:idx val="4"/>
          <c:order val="4"/>
          <c:tx>
            <c:strRef>
              <c:f>Sheet1!$N$4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Sheet1!$I$5:$I$45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Sheet1!$N$5:$N$45</c:f>
              <c:numCache>
                <c:formatCode>0.0%</c:formatCode>
                <c:ptCount val="41"/>
                <c:pt idx="0">
                  <c:v>1.3094905709288635E-2</c:v>
                </c:pt>
                <c:pt idx="1">
                  <c:v>1.4006460031726793E-2</c:v>
                </c:pt>
                <c:pt idx="2">
                  <c:v>8.7375524779150782E-3</c:v>
                </c:pt>
                <c:pt idx="3">
                  <c:v>2.4228437768406771E-2</c:v>
                </c:pt>
                <c:pt idx="4">
                  <c:v>2.1661462369817534E-2</c:v>
                </c:pt>
                <c:pt idx="5">
                  <c:v>4.9485522406106826E-3</c:v>
                </c:pt>
                <c:pt idx="6">
                  <c:v>1.3618659034845181E-2</c:v>
                </c:pt>
                <c:pt idx="7">
                  <c:v>1.5033959487447946E-2</c:v>
                </c:pt>
                <c:pt idx="8">
                  <c:v>7.3207677348736705E-2</c:v>
                </c:pt>
                <c:pt idx="9">
                  <c:v>6.9293322301270041E-3</c:v>
                </c:pt>
                <c:pt idx="10">
                  <c:v>6.6329044308912746E-2</c:v>
                </c:pt>
                <c:pt idx="11">
                  <c:v>1.159617025227192E-2</c:v>
                </c:pt>
                <c:pt idx="12">
                  <c:v>8.2247150498238261E-3</c:v>
                </c:pt>
                <c:pt idx="13">
                  <c:v>1.9685429667171128E-2</c:v>
                </c:pt>
                <c:pt idx="14">
                  <c:v>2.8268638780960351E-2</c:v>
                </c:pt>
                <c:pt idx="15">
                  <c:v>1.7412884363074865E-2</c:v>
                </c:pt>
                <c:pt idx="16">
                  <c:v>1.3338571901596029E-2</c:v>
                </c:pt>
                <c:pt idx="17">
                  <c:v>4.6213527958829451E-2</c:v>
                </c:pt>
                <c:pt idx="18">
                  <c:v>1.7713237737447464E-2</c:v>
                </c:pt>
                <c:pt idx="19">
                  <c:v>3.8284460878707696E-2</c:v>
                </c:pt>
                <c:pt idx="20">
                  <c:v>1.360934401828039E-2</c:v>
                </c:pt>
                <c:pt idx="21">
                  <c:v>4.2678050036427384E-3</c:v>
                </c:pt>
                <c:pt idx="22">
                  <c:v>2.4623955812151724E-2</c:v>
                </c:pt>
                <c:pt idx="23">
                  <c:v>1.8567934583946264E-2</c:v>
                </c:pt>
                <c:pt idx="24">
                  <c:v>7.5310348737515475E-3</c:v>
                </c:pt>
                <c:pt idx="25">
                  <c:v>1.3210048305838457E-2</c:v>
                </c:pt>
                <c:pt idx="26">
                  <c:v>6.6872048909424288E-3</c:v>
                </c:pt>
                <c:pt idx="27">
                  <c:v>6.8341384012540612E-3</c:v>
                </c:pt>
                <c:pt idx="28">
                  <c:v>1.6533825567402814E-2</c:v>
                </c:pt>
                <c:pt idx="29">
                  <c:v>1.4088728394606889E-2</c:v>
                </c:pt>
                <c:pt idx="30">
                  <c:v>2.1206180926466568E-2</c:v>
                </c:pt>
                <c:pt idx="31">
                  <c:v>2.1582063672493525E-2</c:v>
                </c:pt>
                <c:pt idx="32">
                  <c:v>1.7526410781354012E-2</c:v>
                </c:pt>
                <c:pt idx="33">
                  <c:v>1.7575871570710874E-2</c:v>
                </c:pt>
                <c:pt idx="34">
                  <c:v>6.6074564580574707E-3</c:v>
                </c:pt>
                <c:pt idx="35">
                  <c:v>3.4148490167834268E-3</c:v>
                </c:pt>
                <c:pt idx="36">
                  <c:v>2.2545060037221541E-2</c:v>
                </c:pt>
                <c:pt idx="37">
                  <c:v>2.8942358312727429E-2</c:v>
                </c:pt>
                <c:pt idx="38">
                  <c:v>2.2859366528305874E-2</c:v>
                </c:pt>
                <c:pt idx="39">
                  <c:v>2.3742854747629622E-2</c:v>
                </c:pt>
                <c:pt idx="40">
                  <c:v>2.2675268794077406E-2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D8-4067-8ECA-D2958924F9F1}"/>
            </c:ext>
          </c:extLst>
        </c:ser>
        <c:ser>
          <c:idx val="5"/>
          <c:order val="5"/>
          <c:tx>
            <c:strRef>
              <c:f>Sheet1!$O$4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Sheet1!$I$5:$I$45</c:f>
              <c:numCache>
                <c:formatCode>General</c:formatCode>
                <c:ptCount val="41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</c:numCache>
            </c:numRef>
          </c:xVal>
          <c:yVal>
            <c:numRef>
              <c:f>Sheet1!$O$5:$O$45</c:f>
              <c:numCache>
                <c:formatCode>0.0%</c:formatCode>
                <c:ptCount val="41"/>
                <c:pt idx="0">
                  <c:v>2.5921785729564567E-3</c:v>
                </c:pt>
                <c:pt idx="1">
                  <c:v>2.4522000043148526E-3</c:v>
                </c:pt>
                <c:pt idx="2">
                  <c:v>1.1242264123708433E-3</c:v>
                </c:pt>
                <c:pt idx="3">
                  <c:v>7.1361443489168256E-4</c:v>
                </c:pt>
                <c:pt idx="4">
                  <c:v>8.4800848958390459E-3</c:v>
                </c:pt>
                <c:pt idx="5">
                  <c:v>6.9589826574323387E-4</c:v>
                </c:pt>
                <c:pt idx="6">
                  <c:v>2.5355979212105142E-3</c:v>
                </c:pt>
                <c:pt idx="7">
                  <c:v>2.0957102498029519E-2</c:v>
                </c:pt>
                <c:pt idx="8">
                  <c:v>1.2896162965914423E-3</c:v>
                </c:pt>
                <c:pt idx="9">
                  <c:v>1.6162342583865132E-3</c:v>
                </c:pt>
                <c:pt idx="10">
                  <c:v>2.7771174972791232E-3</c:v>
                </c:pt>
                <c:pt idx="11">
                  <c:v>1.9436431506371559E-3</c:v>
                </c:pt>
                <c:pt idx="12">
                  <c:v>3.9611800656530758E-3</c:v>
                </c:pt>
                <c:pt idx="13">
                  <c:v>6.9700277845175015E-3</c:v>
                </c:pt>
                <c:pt idx="14">
                  <c:v>3.8862032384090555E-3</c:v>
                </c:pt>
                <c:pt idx="15">
                  <c:v>2.7680326227923716E-3</c:v>
                </c:pt>
                <c:pt idx="16">
                  <c:v>3.5545008456283112E-3</c:v>
                </c:pt>
                <c:pt idx="17">
                  <c:v>4.4365046383624878E-3</c:v>
                </c:pt>
                <c:pt idx="18">
                  <c:v>2.4361649781684419E-3</c:v>
                </c:pt>
                <c:pt idx="19">
                  <c:v>9.3837626158590625E-4</c:v>
                </c:pt>
                <c:pt idx="20">
                  <c:v>2.8228226542868304E-3</c:v>
                </c:pt>
                <c:pt idx="21">
                  <c:v>4.3533692081949883E-3</c:v>
                </c:pt>
                <c:pt idx="22">
                  <c:v>3.9215528054446959E-4</c:v>
                </c:pt>
                <c:pt idx="23">
                  <c:v>5.9990232673728097E-3</c:v>
                </c:pt>
                <c:pt idx="24">
                  <c:v>5.7340977022487399E-4</c:v>
                </c:pt>
                <c:pt idx="25">
                  <c:v>6.9849439827248151E-3</c:v>
                </c:pt>
                <c:pt idx="26">
                  <c:v>4.782986220527389E-4</c:v>
                </c:pt>
                <c:pt idx="27">
                  <c:v>1.3652768771269702E-2</c:v>
                </c:pt>
                <c:pt idx="28">
                  <c:v>5.2559637899470392E-4</c:v>
                </c:pt>
                <c:pt idx="29">
                  <c:v>9.7549596745968511E-4</c:v>
                </c:pt>
                <c:pt idx="30">
                  <c:v>2.0640485862082349E-3</c:v>
                </c:pt>
                <c:pt idx="31">
                  <c:v>6.7613130209302319E-4</c:v>
                </c:pt>
                <c:pt idx="32">
                  <c:v>1.1667796969755131E-3</c:v>
                </c:pt>
                <c:pt idx="33">
                  <c:v>3.7076283594582185E-4</c:v>
                </c:pt>
                <c:pt idx="34">
                  <c:v>4.9511126926877114E-4</c:v>
                </c:pt>
                <c:pt idx="35">
                  <c:v>6.2111438070188933E-3</c:v>
                </c:pt>
                <c:pt idx="36">
                  <c:v>5.566977880980103E-3</c:v>
                </c:pt>
                <c:pt idx="37">
                  <c:v>7.0578395780679266E-3</c:v>
                </c:pt>
                <c:pt idx="38">
                  <c:v>5.6665654931496679E-3</c:v>
                </c:pt>
                <c:pt idx="39">
                  <c:v>6.4222777433197544E-3</c:v>
                </c:pt>
                <c:pt idx="40">
                  <c:v>5.9673902990282583E-3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D8-4067-8ECA-D2958924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13023"/>
        <c:axId val="233016655"/>
      </c:scatterChart>
      <c:valAx>
        <c:axId val="236313023"/>
        <c:scaling>
          <c:orientation val="minMax"/>
          <c:max val="2008"/>
          <c:min val="19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16655"/>
        <c:crosses val="autoZero"/>
        <c:crossBetween val="midCat"/>
      </c:valAx>
      <c:valAx>
        <c:axId val="23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27</xdr:row>
      <xdr:rowOff>41275</xdr:rowOff>
    </xdr:from>
    <xdr:to>
      <xdr:col>11</xdr:col>
      <xdr:colOff>225425</xdr:colOff>
      <xdr:row>42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A5C6B-82F0-40AE-B4D4-D7C0D9C80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189.424237037034" createdVersion="6" refreshedVersion="6" minRefreshableVersion="3" recordCount="597" xr:uid="{00000000-000A-0000-FFFF-FFFF04000000}">
  <cacheSource type="worksheet">
    <worksheetSource ref="A1:D1048576" sheet="IPM_BH_cov_AR_y11_summary_stats"/>
  </cacheSource>
  <cacheFields count="4">
    <cacheField name="param" numFmtId="0">
      <sharedItems containsBlank="1" count="19">
        <s v="E_BH_a"/>
        <s v="Rec"/>
        <s v="Sp"/>
        <s v="alpha"/>
        <s v="beta"/>
        <s v="gamma"/>
        <s v="ln_BH_a"/>
        <s v="ln_RS"/>
        <s v="lp_age"/>
        <s v="lp_esc"/>
        <s v="phi"/>
        <s v="pi_eta"/>
        <s v="pi_tau"/>
        <s v="res_ln_Rec"/>
        <s v="sigma_r"/>
        <s v="sigma_s"/>
        <s v="tot_ln_Rec"/>
        <s v="w"/>
        <m/>
      </sharedItems>
    </cacheField>
    <cacheField name="Year" numFmtId="0">
      <sharedItems containsBlank="1" containsMixedTypes="1" containsNumber="1" containsInteger="1" minValue="1" maxValue="41" count="86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s v="1]"/>
        <s v="2]"/>
        <s v="3]"/>
        <s v="4]"/>
        <s v="5]"/>
        <s v="6]"/>
        <s v="7]"/>
        <s v="8]"/>
        <s v="9]"/>
        <s v="10]"/>
        <s v="11]"/>
        <s v="12]"/>
        <s v="13]"/>
        <s v="14]"/>
        <s v="15]"/>
        <s v="16]"/>
        <s v="17]"/>
        <s v="18]"/>
        <s v="19]"/>
        <s v="20]"/>
        <s v="21]"/>
        <s v="22]"/>
        <s v="23]"/>
        <s v="24]"/>
        <s v="25]"/>
        <s v="26]"/>
        <s v="27]"/>
        <s v="28]"/>
        <s v="29]"/>
        <s v="30]"/>
        <s v="31]"/>
        <s v="32]"/>
        <s v="33]"/>
        <s v="34]"/>
        <s v="35]"/>
        <s v="36]"/>
        <s v="37]"/>
        <s v="38]"/>
        <s v="39]"/>
        <s v="40]"/>
        <s v="41]"/>
        <s v="42]"/>
        <s v="43]"/>
        <s v="44]"/>
      </sharedItems>
    </cacheField>
    <cacheField name="Age" numFmtId="0">
      <sharedItems containsString="0" containsBlank="1" containsNumber="1" containsInteger="1" minValue="1" maxValue="6" count="7">
        <m/>
        <n v="1"/>
        <n v="2"/>
        <n v="3"/>
        <n v="4"/>
        <n v="5"/>
        <n v="6"/>
      </sharedItems>
    </cacheField>
    <cacheField name="Mean" numFmtId="0">
      <sharedItems containsBlank="1" containsMixedTypes="1" containsNumber="1" minValue="-13.2383055829872" maxValue="11463.302989792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x v="0"/>
    <x v="0"/>
    <x v="0"/>
    <n v="1.85244417666545"/>
  </r>
  <r>
    <x v="1"/>
    <x v="1"/>
    <x v="1"/>
    <n v="307.606821476292"/>
  </r>
  <r>
    <x v="1"/>
    <x v="2"/>
    <x v="1"/>
    <n v="134.48725828134801"/>
  </r>
  <r>
    <x v="1"/>
    <x v="3"/>
    <x v="1"/>
    <n v="45.831287595614803"/>
  </r>
  <r>
    <x v="1"/>
    <x v="4"/>
    <x v="1"/>
    <n v="306.653932426366"/>
  </r>
  <r>
    <x v="1"/>
    <x v="5"/>
    <x v="1"/>
    <n v="163.89683938951001"/>
  </r>
  <r>
    <x v="1"/>
    <x v="6"/>
    <x v="1"/>
    <n v="109.03215079048999"/>
  </r>
  <r>
    <x v="1"/>
    <x v="7"/>
    <x v="1"/>
    <n v="310.78638272688499"/>
  </r>
  <r>
    <x v="1"/>
    <x v="8"/>
    <x v="1"/>
    <n v="99.5083100001671"/>
  </r>
  <r>
    <x v="1"/>
    <x v="9"/>
    <x v="1"/>
    <n v="31.71027085959"/>
  </r>
  <r>
    <x v="1"/>
    <x v="10"/>
    <x v="1"/>
    <n v="45.026817915058103"/>
  </r>
  <r>
    <x v="1"/>
    <x v="11"/>
    <x v="1"/>
    <n v="73.736208767273894"/>
  </r>
  <r>
    <x v="1"/>
    <x v="12"/>
    <x v="1"/>
    <n v="116.553481457563"/>
  </r>
  <r>
    <x v="1"/>
    <x v="13"/>
    <x v="1"/>
    <n v="44.837506630747399"/>
  </r>
  <r>
    <x v="1"/>
    <x v="14"/>
    <x v="1"/>
    <n v="260.63974300807399"/>
  </r>
  <r>
    <x v="1"/>
    <x v="15"/>
    <x v="1"/>
    <n v="38.800694388768498"/>
  </r>
  <r>
    <x v="1"/>
    <x v="16"/>
    <x v="1"/>
    <n v="89.559409343376601"/>
  </r>
  <r>
    <x v="1"/>
    <x v="17"/>
    <x v="1"/>
    <n v="147.55284694258799"/>
  </r>
  <r>
    <x v="1"/>
    <x v="18"/>
    <x v="1"/>
    <n v="76.222243858297603"/>
  </r>
  <r>
    <x v="1"/>
    <x v="19"/>
    <x v="1"/>
    <n v="133.81887132217199"/>
  </r>
  <r>
    <x v="1"/>
    <x v="20"/>
    <x v="1"/>
    <n v="104.820386418365"/>
  </r>
  <r>
    <x v="1"/>
    <x v="21"/>
    <x v="1"/>
    <n v="91.803748820573503"/>
  </r>
  <r>
    <x v="1"/>
    <x v="22"/>
    <x v="1"/>
    <n v="104.93275811756899"/>
  </r>
  <r>
    <x v="1"/>
    <x v="23"/>
    <x v="1"/>
    <n v="92.404269423086603"/>
  </r>
  <r>
    <x v="1"/>
    <x v="24"/>
    <x v="1"/>
    <n v="48.417498059075797"/>
  </r>
  <r>
    <x v="1"/>
    <x v="25"/>
    <x v="1"/>
    <n v="131.78259747065701"/>
  </r>
  <r>
    <x v="1"/>
    <x v="26"/>
    <x v="1"/>
    <n v="60.5185352749562"/>
  </r>
  <r>
    <x v="1"/>
    <x v="27"/>
    <x v="1"/>
    <n v="7.9513415281077204"/>
  </r>
  <r>
    <x v="1"/>
    <x v="28"/>
    <x v="1"/>
    <n v="67.993827435615998"/>
  </r>
  <r>
    <x v="1"/>
    <x v="29"/>
    <x v="1"/>
    <n v="92.643094789850593"/>
  </r>
  <r>
    <x v="1"/>
    <x v="30"/>
    <x v="1"/>
    <n v="103.40393451341301"/>
  </r>
  <r>
    <x v="1"/>
    <x v="31"/>
    <x v="1"/>
    <n v="90.810626985425202"/>
  </r>
  <r>
    <x v="1"/>
    <x v="32"/>
    <x v="1"/>
    <n v="202.04998352002599"/>
  </r>
  <r>
    <x v="1"/>
    <x v="33"/>
    <x v="1"/>
    <n v="328.06195924312999"/>
  </r>
  <r>
    <x v="1"/>
    <x v="34"/>
    <x v="1"/>
    <n v="179.092332535553"/>
  </r>
  <r>
    <x v="1"/>
    <x v="35"/>
    <x v="1"/>
    <n v="185.050461797682"/>
  </r>
  <r>
    <x v="1"/>
    <x v="36"/>
    <x v="1"/>
    <n v="29.217528211212802"/>
  </r>
  <r>
    <x v="1"/>
    <x v="37"/>
    <x v="1"/>
    <n v="153.596192149838"/>
  </r>
  <r>
    <x v="1"/>
    <x v="38"/>
    <x v="1"/>
    <n v="107.440184582065"/>
  </r>
  <r>
    <x v="1"/>
    <x v="39"/>
    <x v="1"/>
    <n v="47.878277170059299"/>
  </r>
  <r>
    <x v="1"/>
    <x v="40"/>
    <x v="1"/>
    <n v="40.018136473334103"/>
  </r>
  <r>
    <x v="1"/>
    <x v="41"/>
    <x v="1"/>
    <n v="128.667419365087"/>
  </r>
  <r>
    <x v="1"/>
    <x v="1"/>
    <x v="2"/>
    <n v="4813.4912971816702"/>
  </r>
  <r>
    <x v="1"/>
    <x v="2"/>
    <x v="2"/>
    <n v="2100.9599097017899"/>
  </r>
  <r>
    <x v="1"/>
    <x v="3"/>
    <x v="2"/>
    <n v="2771.34374229789"/>
  </r>
  <r>
    <x v="1"/>
    <x v="4"/>
    <x v="2"/>
    <n v="5456.3486972035598"/>
  </r>
  <r>
    <x v="1"/>
    <x v="5"/>
    <x v="2"/>
    <n v="4732.0229368025102"/>
  </r>
  <r>
    <x v="1"/>
    <x v="6"/>
    <x v="2"/>
    <n v="3632.0324920738099"/>
  </r>
  <r>
    <x v="1"/>
    <x v="7"/>
    <x v="2"/>
    <n v="7246.5100114459501"/>
  </r>
  <r>
    <x v="1"/>
    <x v="8"/>
    <x v="2"/>
    <n v="4364.5265679567601"/>
  </r>
  <r>
    <x v="1"/>
    <x v="9"/>
    <x v="2"/>
    <n v="4428.3348482970096"/>
  </r>
  <r>
    <x v="1"/>
    <x v="10"/>
    <x v="2"/>
    <n v="1296.2832834748599"/>
  </r>
  <r>
    <x v="1"/>
    <x v="11"/>
    <x v="2"/>
    <n v="2576.68619381386"/>
  </r>
  <r>
    <x v="1"/>
    <x v="12"/>
    <x v="2"/>
    <n v="2189.47300892884"/>
  </r>
  <r>
    <x v="1"/>
    <x v="13"/>
    <x v="2"/>
    <n v="2723.01189445823"/>
  </r>
  <r>
    <x v="1"/>
    <x v="14"/>
    <x v="2"/>
    <n v="1531.45260373365"/>
  </r>
  <r>
    <x v="1"/>
    <x v="15"/>
    <x v="2"/>
    <n v="2904.2615694443598"/>
  </r>
  <r>
    <x v="1"/>
    <x v="16"/>
    <x v="2"/>
    <n v="4213.5427221534401"/>
  </r>
  <r>
    <x v="1"/>
    <x v="17"/>
    <x v="2"/>
    <n v="2627.7633740158499"/>
  </r>
  <r>
    <x v="1"/>
    <x v="18"/>
    <x v="2"/>
    <n v="1901.7201294848101"/>
  </r>
  <r>
    <x v="1"/>
    <x v="19"/>
    <x v="2"/>
    <n v="1610.93221528453"/>
  </r>
  <r>
    <x v="1"/>
    <x v="20"/>
    <x v="2"/>
    <n v="1483.6368455346801"/>
  </r>
  <r>
    <x v="1"/>
    <x v="21"/>
    <x v="2"/>
    <n v="2328.50065761324"/>
  </r>
  <r>
    <x v="1"/>
    <x v="22"/>
    <x v="2"/>
    <n v="1917.53398479411"/>
  </r>
  <r>
    <x v="1"/>
    <x v="23"/>
    <x v="2"/>
    <n v="2533.6237624734899"/>
  </r>
  <r>
    <x v="1"/>
    <x v="24"/>
    <x v="2"/>
    <n v="1189.4707017939299"/>
  </r>
  <r>
    <x v="1"/>
    <x v="25"/>
    <x v="2"/>
    <n v="2307.3142801603999"/>
  </r>
  <r>
    <x v="1"/>
    <x v="26"/>
    <x v="2"/>
    <n v="718.22613464789799"/>
  </r>
  <r>
    <x v="1"/>
    <x v="27"/>
    <x v="2"/>
    <n v="2271.0049933308101"/>
  </r>
  <r>
    <x v="1"/>
    <x v="28"/>
    <x v="2"/>
    <n v="1589.75881618682"/>
  </r>
  <r>
    <x v="1"/>
    <x v="29"/>
    <x v="2"/>
    <n v="2909.2830638629898"/>
  </r>
  <r>
    <x v="1"/>
    <x v="30"/>
    <x v="2"/>
    <n v="1941.6157694328001"/>
  </r>
  <r>
    <x v="1"/>
    <x v="31"/>
    <x v="2"/>
    <n v="2294.3995235252401"/>
  </r>
  <r>
    <x v="1"/>
    <x v="32"/>
    <x v="2"/>
    <n v="2270.5346915373698"/>
  </r>
  <r>
    <x v="1"/>
    <x v="33"/>
    <x v="2"/>
    <n v="3865.4402352835"/>
  </r>
  <r>
    <x v="1"/>
    <x v="34"/>
    <x v="2"/>
    <n v="2846.23799324328"/>
  </r>
  <r>
    <x v="1"/>
    <x v="35"/>
    <x v="2"/>
    <n v="3192.7791849320402"/>
  </r>
  <r>
    <x v="1"/>
    <x v="36"/>
    <x v="2"/>
    <n v="1248.69118834246"/>
  </r>
  <r>
    <x v="1"/>
    <x v="37"/>
    <x v="2"/>
    <n v="1938.4304871809099"/>
  </r>
  <r>
    <x v="1"/>
    <x v="38"/>
    <x v="2"/>
    <n v="1544.9117592989001"/>
  </r>
  <r>
    <x v="1"/>
    <x v="39"/>
    <x v="2"/>
    <n v="2375.4107010586099"/>
  </r>
  <r>
    <x v="1"/>
    <x v="40"/>
    <x v="2"/>
    <n v="1955.37138952297"/>
  </r>
  <r>
    <x v="1"/>
    <x v="41"/>
    <x v="2"/>
    <n v="2198.1274403647199"/>
  </r>
  <r>
    <x v="1"/>
    <x v="1"/>
    <x v="3"/>
    <n v="5297.0588673300899"/>
  </r>
  <r>
    <x v="1"/>
    <x v="2"/>
    <x v="3"/>
    <n v="2646.1487025392198"/>
  </r>
  <r>
    <x v="1"/>
    <x v="3"/>
    <x v="3"/>
    <n v="3211.65952343651"/>
  </r>
  <r>
    <x v="1"/>
    <x v="4"/>
    <x v="3"/>
    <n v="6644.9699710969198"/>
  </r>
  <r>
    <x v="1"/>
    <x v="5"/>
    <x v="3"/>
    <n v="5087.5252712132296"/>
  </r>
  <r>
    <x v="1"/>
    <x v="6"/>
    <x v="3"/>
    <n v="5326.80056166953"/>
  </r>
  <r>
    <x v="1"/>
    <x v="7"/>
    <x v="3"/>
    <n v="7486.6681654056201"/>
  </r>
  <r>
    <x v="1"/>
    <x v="8"/>
    <x v="3"/>
    <n v="4923.8597800110902"/>
  </r>
  <r>
    <x v="1"/>
    <x v="9"/>
    <x v="3"/>
    <n v="4721.5683762681801"/>
  </r>
  <r>
    <x v="1"/>
    <x v="10"/>
    <x v="3"/>
    <n v="3928.9032270177199"/>
  </r>
  <r>
    <x v="1"/>
    <x v="11"/>
    <x v="3"/>
    <n v="2710.85132567555"/>
  </r>
  <r>
    <x v="1"/>
    <x v="12"/>
    <x v="3"/>
    <n v="2547.33508018359"/>
  </r>
  <r>
    <x v="1"/>
    <x v="13"/>
    <x v="3"/>
    <n v="2780.1694682333"/>
  </r>
  <r>
    <x v="1"/>
    <x v="14"/>
    <x v="3"/>
    <n v="1897.9029088019799"/>
  </r>
  <r>
    <x v="1"/>
    <x v="15"/>
    <x v="3"/>
    <n v="2170.0089482417002"/>
  </r>
  <r>
    <x v="1"/>
    <x v="16"/>
    <x v="3"/>
    <n v="3639.4256327815401"/>
  </r>
  <r>
    <x v="1"/>
    <x v="17"/>
    <x v="3"/>
    <n v="3919.1921994489899"/>
  </r>
  <r>
    <x v="1"/>
    <x v="18"/>
    <x v="3"/>
    <n v="1816.5885794462399"/>
  </r>
  <r>
    <x v="1"/>
    <x v="19"/>
    <x v="3"/>
    <n v="2651.62628803383"/>
  </r>
  <r>
    <x v="1"/>
    <x v="20"/>
    <x v="3"/>
    <n v="2715.3682666415002"/>
  </r>
  <r>
    <x v="1"/>
    <x v="21"/>
    <x v="3"/>
    <n v="3819.6551688709501"/>
  </r>
  <r>
    <x v="1"/>
    <x v="22"/>
    <x v="3"/>
    <n v="3282.6120118282101"/>
  </r>
  <r>
    <x v="1"/>
    <x v="23"/>
    <x v="3"/>
    <n v="3056.2274831613699"/>
  </r>
  <r>
    <x v="1"/>
    <x v="24"/>
    <x v="3"/>
    <n v="3458.6414467998002"/>
  </r>
  <r>
    <x v="1"/>
    <x v="25"/>
    <x v="3"/>
    <n v="2724.9799732893498"/>
  </r>
  <r>
    <x v="1"/>
    <x v="26"/>
    <x v="3"/>
    <n v="1381.4426449044399"/>
  </r>
  <r>
    <x v="1"/>
    <x v="27"/>
    <x v="3"/>
    <n v="1112.1343456024299"/>
  </r>
  <r>
    <x v="1"/>
    <x v="28"/>
    <x v="3"/>
    <n v="1439.75154559883"/>
  </r>
  <r>
    <x v="1"/>
    <x v="29"/>
    <x v="3"/>
    <n v="3302.6934087876498"/>
  </r>
  <r>
    <x v="1"/>
    <x v="30"/>
    <x v="3"/>
    <n v="3398.87409686304"/>
  </r>
  <r>
    <x v="1"/>
    <x v="31"/>
    <x v="3"/>
    <n v="2961.0414277048999"/>
  </r>
  <r>
    <x v="1"/>
    <x v="32"/>
    <x v="3"/>
    <n v="3591.65418302331"/>
  </r>
  <r>
    <x v="1"/>
    <x v="33"/>
    <x v="3"/>
    <n v="4405.0228876907704"/>
  </r>
  <r>
    <x v="1"/>
    <x v="34"/>
    <x v="3"/>
    <n v="3513.3601392127298"/>
  </r>
  <r>
    <x v="1"/>
    <x v="35"/>
    <x v="3"/>
    <n v="3412.0498346158902"/>
  </r>
  <r>
    <x v="1"/>
    <x v="36"/>
    <x v="3"/>
    <n v="2639.57627064384"/>
  </r>
  <r>
    <x v="1"/>
    <x v="37"/>
    <x v="3"/>
    <n v="2107.7037840972498"/>
  </r>
  <r>
    <x v="1"/>
    <x v="38"/>
    <x v="3"/>
    <n v="1165.59355802765"/>
  </r>
  <r>
    <x v="1"/>
    <x v="39"/>
    <x v="3"/>
    <n v="2511.8269963882999"/>
  </r>
  <r>
    <x v="1"/>
    <x v="40"/>
    <x v="3"/>
    <n v="2411.2134535503601"/>
  </r>
  <r>
    <x v="1"/>
    <x v="41"/>
    <x v="3"/>
    <n v="2725.6175615032798"/>
  </r>
  <r>
    <x v="1"/>
    <x v="1"/>
    <x v="4"/>
    <n v="1770.9065409063601"/>
  </r>
  <r>
    <x v="1"/>
    <x v="2"/>
    <x v="4"/>
    <n v="772.62077512096403"/>
  </r>
  <r>
    <x v="1"/>
    <x v="3"/>
    <x v="4"/>
    <n v="1068.6952480141499"/>
  </r>
  <r>
    <x v="1"/>
    <x v="4"/>
    <x v="4"/>
    <n v="1949.5971757642201"/>
  </r>
  <r>
    <x v="1"/>
    <x v="5"/>
    <x v="4"/>
    <n v="1476.4393193906201"/>
  </r>
  <r>
    <x v="1"/>
    <x v="6"/>
    <x v="4"/>
    <n v="1742.2773215483301"/>
  </r>
  <r>
    <x v="1"/>
    <x v="7"/>
    <x v="4"/>
    <n v="2256.9561324850201"/>
  </r>
  <r>
    <x v="1"/>
    <x v="8"/>
    <x v="4"/>
    <n v="1736.27962559761"/>
  </r>
  <r>
    <x v="1"/>
    <x v="9"/>
    <x v="4"/>
    <n v="946.38685528970302"/>
  </r>
  <r>
    <x v="1"/>
    <x v="10"/>
    <x v="4"/>
    <n v="2162.5088507729702"/>
  </r>
  <r>
    <x v="1"/>
    <x v="11"/>
    <x v="4"/>
    <n v="1412.19173371241"/>
  </r>
  <r>
    <x v="1"/>
    <x v="12"/>
    <x v="4"/>
    <n v="2379.3122344640401"/>
  </r>
  <r>
    <x v="1"/>
    <x v="13"/>
    <x v="4"/>
    <n v="590.06125012315601"/>
  </r>
  <r>
    <x v="1"/>
    <x v="14"/>
    <x v="4"/>
    <n v="560.75287030105699"/>
  </r>
  <r>
    <x v="1"/>
    <x v="15"/>
    <x v="4"/>
    <n v="1104.3433714086"/>
  </r>
  <r>
    <x v="1"/>
    <x v="16"/>
    <x v="4"/>
    <n v="1699.6807966547799"/>
  </r>
  <r>
    <x v="1"/>
    <x v="17"/>
    <x v="4"/>
    <n v="874.97680659827495"/>
  </r>
  <r>
    <x v="1"/>
    <x v="18"/>
    <x v="4"/>
    <n v="579.06927264130195"/>
  </r>
  <r>
    <x v="1"/>
    <x v="19"/>
    <x v="4"/>
    <n v="547.54302997925902"/>
  </r>
  <r>
    <x v="1"/>
    <x v="20"/>
    <x v="4"/>
    <n v="901.52419497302503"/>
  </r>
  <r>
    <x v="1"/>
    <x v="21"/>
    <x v="4"/>
    <n v="1240.11199071742"/>
  </r>
  <r>
    <x v="1"/>
    <x v="22"/>
    <x v="4"/>
    <n v="1914.6987081550501"/>
  </r>
  <r>
    <x v="1"/>
    <x v="23"/>
    <x v="4"/>
    <n v="623.192549622505"/>
  </r>
  <r>
    <x v="1"/>
    <x v="24"/>
    <x v="4"/>
    <n v="1079.1728297873301"/>
  </r>
  <r>
    <x v="1"/>
    <x v="25"/>
    <x v="4"/>
    <n v="480.10092893704501"/>
  </r>
  <r>
    <x v="1"/>
    <x v="26"/>
    <x v="4"/>
    <n v="324.49090270169802"/>
  </r>
  <r>
    <x v="1"/>
    <x v="27"/>
    <x v="4"/>
    <n v="274.72282905796197"/>
  </r>
  <r>
    <x v="1"/>
    <x v="28"/>
    <x v="4"/>
    <n v="602.327657125163"/>
  </r>
  <r>
    <x v="1"/>
    <x v="29"/>
    <x v="4"/>
    <n v="691.55018712846095"/>
  </r>
  <r>
    <x v="1"/>
    <x v="30"/>
    <x v="4"/>
    <n v="1931.0273183618101"/>
  </r>
  <r>
    <x v="1"/>
    <x v="31"/>
    <x v="4"/>
    <n v="680.588575475536"/>
  </r>
  <r>
    <x v="1"/>
    <x v="32"/>
    <x v="4"/>
    <n v="775.98162845645095"/>
  </r>
  <r>
    <x v="1"/>
    <x v="33"/>
    <x v="4"/>
    <n v="1009.26250952201"/>
  </r>
  <r>
    <x v="1"/>
    <x v="34"/>
    <x v="4"/>
    <n v="1532.1428516651199"/>
  </r>
  <r>
    <x v="1"/>
    <x v="35"/>
    <x v="4"/>
    <n v="745.75897915893597"/>
  </r>
  <r>
    <x v="1"/>
    <x v="36"/>
    <x v="4"/>
    <n v="779.77733332739297"/>
  </r>
  <r>
    <x v="1"/>
    <x v="37"/>
    <x v="4"/>
    <n v="201.11979445217"/>
  </r>
  <r>
    <x v="1"/>
    <x v="38"/>
    <x v="4"/>
    <n v="650.17052959846603"/>
  </r>
  <r>
    <x v="1"/>
    <x v="39"/>
    <x v="4"/>
    <n v="827.37581737796495"/>
  </r>
  <r>
    <x v="1"/>
    <x v="40"/>
    <x v="4"/>
    <n v="796.48189202726803"/>
  </r>
  <r>
    <x v="1"/>
    <x v="41"/>
    <x v="4"/>
    <n v="898.27974784667401"/>
  </r>
  <r>
    <x v="1"/>
    <x v="1"/>
    <x v="5"/>
    <n v="162.158430536108"/>
  </r>
  <r>
    <x v="1"/>
    <x v="2"/>
    <x v="5"/>
    <n v="80.520824331420201"/>
  </r>
  <r>
    <x v="1"/>
    <x v="3"/>
    <x v="5"/>
    <n v="62.632709030569899"/>
  </r>
  <r>
    <x v="1"/>
    <x v="4"/>
    <x v="5"/>
    <n v="356.75980757997002"/>
  </r>
  <r>
    <x v="1"/>
    <x v="5"/>
    <x v="5"/>
    <n v="255.95266327158001"/>
  </r>
  <r>
    <x v="1"/>
    <x v="6"/>
    <x v="5"/>
    <n v="53.798216388499696"/>
  </r>
  <r>
    <x v="1"/>
    <x v="7"/>
    <x v="5"/>
    <n v="239.48402639333901"/>
  </r>
  <r>
    <x v="1"/>
    <x v="8"/>
    <x v="5"/>
    <n v="173.484268574195"/>
  </r>
  <r>
    <x v="1"/>
    <x v="9"/>
    <x v="5"/>
    <n v="801.12935032181304"/>
  </r>
  <r>
    <x v="1"/>
    <x v="10"/>
    <x v="5"/>
    <n v="51.947724083861601"/>
  </r>
  <r>
    <x v="1"/>
    <x v="11"/>
    <x v="5"/>
    <n v="482.63021229527197"/>
  </r>
  <r>
    <x v="1"/>
    <x v="12"/>
    <x v="5"/>
    <n v="85.022505684335698"/>
  </r>
  <r>
    <x v="1"/>
    <x v="13"/>
    <x v="5"/>
    <n v="51.106741324906402"/>
  </r>
  <r>
    <x v="1"/>
    <x v="14"/>
    <x v="5"/>
    <n v="85.969355769026905"/>
  </r>
  <r>
    <x v="1"/>
    <x v="15"/>
    <x v="5"/>
    <n v="181.597072179066"/>
  </r>
  <r>
    <x v="1"/>
    <x v="16"/>
    <x v="5"/>
    <n v="171.356800032601"/>
  </r>
  <r>
    <x v="1"/>
    <x v="17"/>
    <x v="5"/>
    <n v="102.70105942659499"/>
  </r>
  <r>
    <x v="1"/>
    <x v="18"/>
    <x v="5"/>
    <n v="212.90304233288401"/>
  </r>
  <r>
    <x v="1"/>
    <x v="19"/>
    <x v="5"/>
    <n v="89.373663418435797"/>
  </r>
  <r>
    <x v="1"/>
    <x v="20"/>
    <x v="5"/>
    <n v="207.41959156296099"/>
  </r>
  <r>
    <x v="1"/>
    <x v="21"/>
    <x v="5"/>
    <n v="103.499589732378"/>
  </r>
  <r>
    <x v="1"/>
    <x v="22"/>
    <x v="5"/>
    <n v="31.080553245459502"/>
  </r>
  <r>
    <x v="1"/>
    <x v="23"/>
    <x v="5"/>
    <n v="159.24886173710999"/>
  </r>
  <r>
    <x v="1"/>
    <x v="24"/>
    <x v="5"/>
    <n v="109.943851730348"/>
  </r>
  <r>
    <x v="1"/>
    <x v="25"/>
    <x v="5"/>
    <n v="42.853805992207597"/>
  </r>
  <r>
    <x v="1"/>
    <x v="26"/>
    <x v="5"/>
    <n v="33.4992360925851"/>
  </r>
  <r>
    <x v="1"/>
    <x v="27"/>
    <x v="5"/>
    <n v="24.6909692570913"/>
  </r>
  <r>
    <x v="1"/>
    <x v="28"/>
    <x v="5"/>
    <n v="25.814012170383901"/>
  </r>
  <r>
    <x v="1"/>
    <x v="29"/>
    <x v="5"/>
    <n v="117.681020546569"/>
  </r>
  <r>
    <x v="1"/>
    <x v="30"/>
    <x v="5"/>
    <n v="105.492422094582"/>
  </r>
  <r>
    <x v="1"/>
    <x v="31"/>
    <x v="5"/>
    <n v="130.851200174128"/>
  </r>
  <r>
    <x v="1"/>
    <x v="32"/>
    <x v="5"/>
    <n v="150.986766972189"/>
  </r>
  <r>
    <x v="1"/>
    <x v="33"/>
    <x v="5"/>
    <n v="171.597741296528"/>
  </r>
  <r>
    <x v="1"/>
    <x v="34"/>
    <x v="5"/>
    <n v="144.44421740407901"/>
  </r>
  <r>
    <x v="1"/>
    <x v="35"/>
    <x v="5"/>
    <n v="50.147579591859703"/>
  </r>
  <r>
    <x v="1"/>
    <x v="36"/>
    <x v="5"/>
    <n v="16.196347542029699"/>
  </r>
  <r>
    <x v="1"/>
    <x v="37"/>
    <x v="5"/>
    <n v="102.08731577064199"/>
  </r>
  <r>
    <x v="1"/>
    <x v="38"/>
    <x v="5"/>
    <n v="104.12393927298901"/>
  </r>
  <r>
    <x v="1"/>
    <x v="39"/>
    <x v="5"/>
    <n v="135.59488238699501"/>
  </r>
  <r>
    <x v="1"/>
    <x v="40"/>
    <x v="5"/>
    <n v="127.378476979965"/>
  </r>
  <r>
    <x v="1"/>
    <x v="41"/>
    <x v="5"/>
    <n v="138.91236392851701"/>
  </r>
  <r>
    <x v="1"/>
    <x v="1"/>
    <x v="6"/>
    <n v="32.099781273093399"/>
  </r>
  <r>
    <x v="1"/>
    <x v="2"/>
    <x v="6"/>
    <n v="14.097292629663899"/>
  </r>
  <r>
    <x v="1"/>
    <x v="3"/>
    <x v="6"/>
    <n v="8.0587036184881704"/>
  </r>
  <r>
    <x v="1"/>
    <x v="4"/>
    <x v="6"/>
    <n v="10.50785654906"/>
  </r>
  <r>
    <x v="1"/>
    <x v="5"/>
    <x v="6"/>
    <n v="100.20100567556401"/>
  </r>
  <r>
    <x v="1"/>
    <x v="6"/>
    <x v="6"/>
    <n v="7.5654623139263997"/>
  </r>
  <r>
    <x v="1"/>
    <x v="7"/>
    <x v="6"/>
    <n v="44.588472178676398"/>
  </r>
  <r>
    <x v="1"/>
    <x v="8"/>
    <x v="6"/>
    <n v="241.83433521558999"/>
  </r>
  <r>
    <x v="1"/>
    <x v="9"/>
    <x v="6"/>
    <n v="14.112583587799801"/>
  </r>
  <r>
    <x v="1"/>
    <x v="10"/>
    <x v="6"/>
    <n v="12.1165631147705"/>
  </r>
  <r>
    <x v="1"/>
    <x v="11"/>
    <x v="6"/>
    <n v="20.207147882886598"/>
  </r>
  <r>
    <x v="1"/>
    <x v="12"/>
    <x v="6"/>
    <n v="14.2506885659937"/>
  </r>
  <r>
    <x v="1"/>
    <x v="13"/>
    <x v="6"/>
    <n v="24.613984038394602"/>
  </r>
  <r>
    <x v="1"/>
    <x v="14"/>
    <x v="6"/>
    <n v="30.4392034341253"/>
  </r>
  <r>
    <x v="1"/>
    <x v="15"/>
    <x v="6"/>
    <n v="24.964878410177"/>
  </r>
  <r>
    <x v="1"/>
    <x v="16"/>
    <x v="6"/>
    <n v="27.2396693584767"/>
  </r>
  <r>
    <x v="1"/>
    <x v="17"/>
    <x v="6"/>
    <n v="27.368072479713899"/>
  </r>
  <r>
    <x v="1"/>
    <x v="18"/>
    <x v="6"/>
    <n v="20.438719495139999"/>
  </r>
  <r>
    <x v="1"/>
    <x v="19"/>
    <x v="6"/>
    <n v="12.2918797804146"/>
  </r>
  <r>
    <x v="1"/>
    <x v="20"/>
    <x v="6"/>
    <n v="5.0839848973497404"/>
  </r>
  <r>
    <x v="1"/>
    <x v="21"/>
    <x v="6"/>
    <n v="21.467675900727599"/>
  </r>
  <r>
    <x v="1"/>
    <x v="22"/>
    <x v="6"/>
    <n v="31.703679844079101"/>
  </r>
  <r>
    <x v="1"/>
    <x v="23"/>
    <x v="6"/>
    <n v="2.53615960519573"/>
  </r>
  <r>
    <x v="1"/>
    <x v="24"/>
    <x v="6"/>
    <n v="35.5212219029031"/>
  </r>
  <r>
    <x v="1"/>
    <x v="25"/>
    <x v="6"/>
    <n v="3.2628704366910299"/>
  </r>
  <r>
    <x v="1"/>
    <x v="26"/>
    <x v="6"/>
    <n v="17.713053136025501"/>
  </r>
  <r>
    <x v="1"/>
    <x v="27"/>
    <x v="6"/>
    <n v="1.7660078860166299"/>
  </r>
  <r>
    <x v="1"/>
    <x v="28"/>
    <x v="6"/>
    <n v="51.569447167813003"/>
  </r>
  <r>
    <x v="1"/>
    <x v="29"/>
    <x v="6"/>
    <n v="3.7409804538898399"/>
  </r>
  <r>
    <x v="1"/>
    <x v="30"/>
    <x v="6"/>
    <n v="7.3042384996372203"/>
  </r>
  <r>
    <x v="1"/>
    <x v="31"/>
    <x v="6"/>
    <n v="12.736061983984101"/>
  </r>
  <r>
    <x v="1"/>
    <x v="32"/>
    <x v="6"/>
    <n v="4.7301722810609803"/>
  </r>
  <r>
    <x v="1"/>
    <x v="33"/>
    <x v="6"/>
    <n v="11.423717216799"/>
  </r>
  <r>
    <x v="1"/>
    <x v="34"/>
    <x v="6"/>
    <n v="3.04704932926095"/>
  </r>
  <r>
    <x v="1"/>
    <x v="35"/>
    <x v="6"/>
    <n v="3.7576686187927999"/>
  </r>
  <r>
    <x v="1"/>
    <x v="36"/>
    <x v="6"/>
    <n v="29.458943349349099"/>
  </r>
  <r>
    <x v="1"/>
    <x v="37"/>
    <x v="6"/>
    <n v="25.2080867332139"/>
  </r>
  <r>
    <x v="1"/>
    <x v="38"/>
    <x v="6"/>
    <n v="25.391505822871199"/>
  </r>
  <r>
    <x v="1"/>
    <x v="39"/>
    <x v="6"/>
    <n v="33.612361070041302"/>
  </r>
  <r>
    <x v="1"/>
    <x v="40"/>
    <x v="6"/>
    <n v="34.454995676881197"/>
  </r>
  <r>
    <x v="1"/>
    <x v="41"/>
    <x v="6"/>
    <n v="36.557198084400603"/>
  </r>
  <r>
    <x v="2"/>
    <x v="42"/>
    <x v="0"/>
    <n v="5946.5424900009702"/>
  </r>
  <r>
    <x v="2"/>
    <x v="43"/>
    <x v="0"/>
    <n v="3044.0482948844301"/>
  </r>
  <r>
    <x v="2"/>
    <x v="44"/>
    <x v="0"/>
    <n v="5244.6653127460304"/>
  </r>
  <r>
    <x v="2"/>
    <x v="45"/>
    <x v="0"/>
    <n v="4575.4023506939902"/>
  </r>
  <r>
    <x v="2"/>
    <x v="46"/>
    <x v="0"/>
    <n v="8721.8302295409794"/>
  </r>
  <r>
    <x v="2"/>
    <x v="47"/>
    <x v="0"/>
    <n v="7632.2535104217704"/>
  </r>
  <r>
    <x v="2"/>
    <x v="48"/>
    <x v="0"/>
    <n v="8694.3156943917893"/>
  </r>
  <r>
    <x v="2"/>
    <x v="49"/>
    <x v="0"/>
    <n v="8113.7588769717204"/>
  </r>
  <r>
    <x v="2"/>
    <x v="50"/>
    <x v="0"/>
    <n v="10130.3199374613"/>
  </r>
  <r>
    <x v="2"/>
    <x v="51"/>
    <x v="0"/>
    <n v="8155.9559831241504"/>
  </r>
  <r>
    <x v="2"/>
    <x v="52"/>
    <x v="0"/>
    <n v="11463.302989792999"/>
  </r>
  <r>
    <x v="2"/>
    <x v="53"/>
    <x v="0"/>
    <n v="10935.803273826101"/>
  </r>
  <r>
    <x v="2"/>
    <x v="54"/>
    <x v="0"/>
    <n v="9853.0876813298692"/>
  </r>
  <r>
    <x v="2"/>
    <x v="55"/>
    <x v="0"/>
    <n v="6575.9225731674096"/>
  </r>
  <r>
    <x v="2"/>
    <x v="56"/>
    <x v="0"/>
    <n v="7531.2441233311802"/>
  </r>
  <r>
    <x v="2"/>
    <x v="57"/>
    <x v="0"/>
    <n v="6658.1144253288703"/>
  </r>
  <r>
    <x v="2"/>
    <x v="58"/>
    <x v="0"/>
    <n v="5805.2486124033303"/>
  </r>
  <r>
    <x v="2"/>
    <x v="59"/>
    <x v="0"/>
    <n v="6293.3263011339996"/>
  </r>
  <r>
    <x v="2"/>
    <x v="60"/>
    <x v="0"/>
    <n v="5008.9985161121904"/>
  </r>
  <r>
    <x v="2"/>
    <x v="61"/>
    <x v="0"/>
    <n v="5296.9590871887503"/>
  </r>
  <r>
    <x v="2"/>
    <x v="62"/>
    <x v="0"/>
    <n v="7424.9348418519703"/>
  </r>
  <r>
    <x v="2"/>
    <x v="63"/>
    <x v="0"/>
    <n v="6686.8640217100101"/>
  </r>
  <r>
    <x v="2"/>
    <x v="64"/>
    <x v="0"/>
    <n v="4139.0090338895197"/>
  </r>
  <r>
    <x v="2"/>
    <x v="65"/>
    <x v="0"/>
    <n v="4799.1346708496603"/>
  </r>
  <r>
    <x v="2"/>
    <x v="66"/>
    <x v="0"/>
    <n v="5656.2945427073701"/>
  </r>
  <r>
    <x v="2"/>
    <x v="67"/>
    <x v="0"/>
    <n v="6776.3998519546403"/>
  </r>
  <r>
    <x v="2"/>
    <x v="68"/>
    <x v="0"/>
    <n v="7077.0689673446004"/>
  </r>
  <r>
    <x v="2"/>
    <x v="69"/>
    <x v="0"/>
    <n v="6157.80807386787"/>
  </r>
  <r>
    <x v="2"/>
    <x v="70"/>
    <x v="0"/>
    <n v="6173.1606945794802"/>
  </r>
  <r>
    <x v="2"/>
    <x v="71"/>
    <x v="0"/>
    <n v="4218.4731625691002"/>
  </r>
  <r>
    <x v="2"/>
    <x v="72"/>
    <x v="0"/>
    <n v="3973.4292999406198"/>
  </r>
  <r>
    <x v="2"/>
    <x v="73"/>
    <x v="0"/>
    <n v="3044.6216425861198"/>
  </r>
  <r>
    <x v="2"/>
    <x v="74"/>
    <x v="0"/>
    <n v="4599.5925220352401"/>
  </r>
  <r>
    <x v="2"/>
    <x v="75"/>
    <x v="0"/>
    <n v="5736.8230664087696"/>
  </r>
  <r>
    <x v="2"/>
    <x v="76"/>
    <x v="0"/>
    <n v="6395.4493314825604"/>
  </r>
  <r>
    <x v="2"/>
    <x v="77"/>
    <x v="0"/>
    <n v="7441.0593944985903"/>
  </r>
  <r>
    <x v="2"/>
    <x v="78"/>
    <x v="0"/>
    <n v="8159.0414751767103"/>
  </r>
  <r>
    <x v="2"/>
    <x v="79"/>
    <x v="0"/>
    <n v="8220.7682358022703"/>
  </r>
  <r>
    <x v="2"/>
    <x v="80"/>
    <x v="0"/>
    <n v="7809.90729119978"/>
  </r>
  <r>
    <x v="2"/>
    <x v="81"/>
    <x v="0"/>
    <n v="6404.3234614739604"/>
  </r>
  <r>
    <x v="2"/>
    <x v="82"/>
    <x v="0"/>
    <n v="5463.6592408469196"/>
  </r>
  <r>
    <x v="2"/>
    <x v="83"/>
    <x v="0"/>
    <n v="4191.1927164069402"/>
  </r>
  <r>
    <x v="2"/>
    <x v="84"/>
    <x v="0"/>
    <n v="3731.8043342168899"/>
  </r>
  <r>
    <x v="2"/>
    <x v="85"/>
    <x v="0"/>
    <n v="5376.5825939948099"/>
  </r>
  <r>
    <x v="3"/>
    <x v="0"/>
    <x v="0"/>
    <n v="9.2104284592201502"/>
  </r>
  <r>
    <x v="4"/>
    <x v="0"/>
    <x v="0"/>
    <n v="1.2058477988874301E-3"/>
  </r>
  <r>
    <x v="5"/>
    <x v="42"/>
    <x v="0"/>
    <n v="-0.10616062735700101"/>
  </r>
  <r>
    <x v="5"/>
    <x v="43"/>
    <x v="0"/>
    <n v="-6.83317588256456E-3"/>
  </r>
  <r>
    <x v="5"/>
    <x v="44"/>
    <x v="0"/>
    <n v="0.17074223808410399"/>
  </r>
  <r>
    <x v="6"/>
    <x v="42"/>
    <x v="0"/>
    <n v="1.76137433591474"/>
  </r>
  <r>
    <x v="6"/>
    <x v="43"/>
    <x v="0"/>
    <n v="1.59642724736451"/>
  </r>
  <r>
    <x v="6"/>
    <x v="44"/>
    <x v="0"/>
    <n v="1.5120729893314899"/>
  </r>
  <r>
    <x v="6"/>
    <x v="45"/>
    <x v="0"/>
    <n v="1.76967838232776"/>
  </r>
  <r>
    <x v="6"/>
    <x v="46"/>
    <x v="0"/>
    <n v="1.8398107656965801"/>
  </r>
  <r>
    <x v="6"/>
    <x v="47"/>
    <x v="0"/>
    <n v="1.6317194536686801"/>
  </r>
  <r>
    <x v="6"/>
    <x v="48"/>
    <x v="0"/>
    <n v="1.7761136522022301"/>
  </r>
  <r>
    <x v="6"/>
    <x v="49"/>
    <x v="0"/>
    <n v="1.83171104650988"/>
  </r>
  <r>
    <x v="6"/>
    <x v="50"/>
    <x v="0"/>
    <n v="1.95426571740521"/>
  </r>
  <r>
    <x v="6"/>
    <x v="51"/>
    <x v="0"/>
    <n v="1.9409102273524399"/>
  </r>
  <r>
    <x v="6"/>
    <x v="52"/>
    <x v="0"/>
    <n v="1.7871787714148799"/>
  </r>
  <r>
    <x v="6"/>
    <x v="53"/>
    <x v="0"/>
    <n v="1.5747412649101"/>
  </r>
  <r>
    <x v="6"/>
    <x v="54"/>
    <x v="0"/>
    <n v="1.28527572024585"/>
  </r>
  <r>
    <x v="6"/>
    <x v="55"/>
    <x v="0"/>
    <n v="1.5655350859663499"/>
  </r>
  <r>
    <x v="6"/>
    <x v="56"/>
    <x v="0"/>
    <n v="1.68366742770324"/>
  </r>
  <r>
    <x v="6"/>
    <x v="57"/>
    <x v="0"/>
    <n v="1.7090867644627099"/>
  </r>
  <r>
    <x v="6"/>
    <x v="58"/>
    <x v="0"/>
    <n v="1.65112623065765"/>
  </r>
  <r>
    <x v="6"/>
    <x v="59"/>
    <x v="0"/>
    <n v="1.3905581853267599"/>
  </r>
  <r>
    <x v="6"/>
    <x v="60"/>
    <x v="0"/>
    <n v="1.7880533958254099"/>
  </r>
  <r>
    <x v="6"/>
    <x v="61"/>
    <x v="0"/>
    <n v="2.00549948781903"/>
  </r>
  <r>
    <x v="6"/>
    <x v="62"/>
    <x v="0"/>
    <n v="2.0773790975112898"/>
  </r>
  <r>
    <x v="6"/>
    <x v="63"/>
    <x v="0"/>
    <n v="2.02046093453276"/>
  </r>
  <r>
    <x v="6"/>
    <x v="64"/>
    <x v="0"/>
    <n v="2.12701955340036"/>
  </r>
  <r>
    <x v="6"/>
    <x v="65"/>
    <x v="0"/>
    <n v="1.86611562226082"/>
  </r>
  <r>
    <x v="6"/>
    <x v="66"/>
    <x v="0"/>
    <n v="1.82846059347217"/>
  </r>
  <r>
    <x v="6"/>
    <x v="67"/>
    <x v="0"/>
    <n v="1.3354631037528499"/>
  </r>
  <r>
    <x v="6"/>
    <x v="68"/>
    <x v="0"/>
    <n v="1.66587793264127"/>
  </r>
  <r>
    <x v="6"/>
    <x v="69"/>
    <x v="0"/>
    <n v="1.8785963694047501"/>
  </r>
  <r>
    <x v="6"/>
    <x v="70"/>
    <x v="0"/>
    <n v="1.73938790375856"/>
  </r>
  <r>
    <x v="6"/>
    <x v="71"/>
    <x v="0"/>
    <n v="1.83494638371991"/>
  </r>
  <r>
    <x v="6"/>
    <x v="72"/>
    <x v="0"/>
    <n v="1.9325075157270899"/>
  </r>
  <r>
    <x v="6"/>
    <x v="73"/>
    <x v="0"/>
    <n v="1.87843537023842"/>
  </r>
  <r>
    <x v="6"/>
    <x v="74"/>
    <x v="0"/>
    <n v="1.88878406270148"/>
  </r>
  <r>
    <x v="6"/>
    <x v="75"/>
    <x v="0"/>
    <n v="1.8283788667793299"/>
  </r>
  <r>
    <x v="6"/>
    <x v="76"/>
    <x v="0"/>
    <n v="1.7724560544858701"/>
  </r>
  <r>
    <x v="6"/>
    <x v="77"/>
    <x v="0"/>
    <n v="1.5988967299372601"/>
  </r>
  <r>
    <x v="6"/>
    <x v="78"/>
    <x v="0"/>
    <n v="1.64577261001761"/>
  </r>
  <r>
    <x v="6"/>
    <x v="79"/>
    <x v="0"/>
    <n v="1.5849559515410301"/>
  </r>
  <r>
    <x v="6"/>
    <x v="80"/>
    <x v="0"/>
    <n v="1.5225962064235901"/>
  </r>
  <r>
    <x v="6"/>
    <x v="81"/>
    <x v="0"/>
    <n v="1.31672795132599"/>
  </r>
  <r>
    <x v="6"/>
    <x v="82"/>
    <x v="0"/>
    <n v="1.5789385210662801"/>
  </r>
  <r>
    <x v="7"/>
    <x v="42"/>
    <x v="0"/>
    <n v="0.72193821298639804"/>
  </r>
  <r>
    <x v="7"/>
    <x v="43"/>
    <x v="0"/>
    <n v="0.62833527567466896"/>
  </r>
  <r>
    <x v="7"/>
    <x v="44"/>
    <x v="0"/>
    <n v="0.30428566162554899"/>
  </r>
  <r>
    <x v="7"/>
    <x v="45"/>
    <x v="0"/>
    <n v="1.1801007166897299"/>
  </r>
  <r>
    <x v="7"/>
    <x v="46"/>
    <x v="0"/>
    <n v="0.31593734273332902"/>
  </r>
  <r>
    <x v="7"/>
    <x v="47"/>
    <x v="0"/>
    <n v="0.36165469937931999"/>
  </r>
  <r>
    <x v="7"/>
    <x v="48"/>
    <x v="0"/>
    <n v="0.71202890805425301"/>
  </r>
  <r>
    <x v="7"/>
    <x v="49"/>
    <x v="0"/>
    <n v="0.36135552756897499"/>
  </r>
  <r>
    <x v="7"/>
    <x v="50"/>
    <x v="0"/>
    <n v="8.5637143820840603E-2"/>
  </r>
  <r>
    <x v="7"/>
    <x v="51"/>
    <x v="0"/>
    <n v="-8.23652813908647E-2"/>
  </r>
  <r>
    <x v="7"/>
    <x v="52"/>
    <x v="0"/>
    <n v="-0.45053330409697201"/>
  </r>
  <r>
    <x v="7"/>
    <x v="53"/>
    <x v="0"/>
    <n v="-0.39613945683992302"/>
  </r>
  <r>
    <x v="7"/>
    <x v="54"/>
    <x v="0"/>
    <n v="-0.46254684836288701"/>
  </r>
  <r>
    <x v="7"/>
    <x v="55"/>
    <x v="0"/>
    <n v="-0.42197052244072902"/>
  </r>
  <r>
    <x v="7"/>
    <x v="56"/>
    <x v="0"/>
    <n v="-0.18385624874614401"/>
  </r>
  <r>
    <x v="7"/>
    <x v="57"/>
    <x v="0"/>
    <n v="0.37354676526712"/>
  </r>
  <r>
    <x v="7"/>
    <x v="58"/>
    <x v="0"/>
    <n v="0.273068021578737"/>
  </r>
  <r>
    <x v="7"/>
    <x v="59"/>
    <x v="0"/>
    <n v="-0.33285140835786398"/>
  </r>
  <r>
    <x v="7"/>
    <x v="60"/>
    <x v="0"/>
    <n v="3.4696985511804702E-2"/>
  </r>
  <r>
    <x v="7"/>
    <x v="61"/>
    <x v="0"/>
    <n v="8.7991580218888005E-2"/>
  </r>
  <r>
    <x v="7"/>
    <x v="62"/>
    <x v="0"/>
    <n v="2.3764565300948799E-2"/>
  </r>
  <r>
    <x v="7"/>
    <x v="63"/>
    <x v="0"/>
    <n v="9.1124856196136195E-2"/>
  </r>
  <r>
    <x v="7"/>
    <x v="64"/>
    <x v="0"/>
    <n v="0.451399329040227"/>
  </r>
  <r>
    <x v="7"/>
    <x v="65"/>
    <x v="0"/>
    <n v="0.21605424991516101"/>
  </r>
  <r>
    <x v="7"/>
    <x v="66"/>
    <x v="0"/>
    <n v="1.1808528071919001E-2"/>
  </r>
  <r>
    <x v="7"/>
    <x v="67"/>
    <x v="0"/>
    <n v="-0.97925518901772701"/>
  </r>
  <r>
    <x v="7"/>
    <x v="68"/>
    <x v="0"/>
    <n v="-0.64603982803601201"/>
  </r>
  <r>
    <x v="7"/>
    <x v="69"/>
    <x v="0"/>
    <n v="-0.48414824593198402"/>
  </r>
  <r>
    <x v="7"/>
    <x v="70"/>
    <x v="0"/>
    <n v="0.14766237495125201"/>
  </r>
  <r>
    <x v="7"/>
    <x v="71"/>
    <x v="0"/>
    <n v="0.58033098644606895"/>
  </r>
  <r>
    <x v="7"/>
    <x v="72"/>
    <x v="0"/>
    <n v="0.44982719307702801"/>
  </r>
  <r>
    <x v="7"/>
    <x v="73"/>
    <x v="0"/>
    <n v="0.83878649757483503"/>
  </r>
  <r>
    <x v="7"/>
    <x v="74"/>
    <x v="0"/>
    <n v="0.76243331214013699"/>
  </r>
  <r>
    <x v="7"/>
    <x v="75"/>
    <x v="0"/>
    <n v="0.36397293821757098"/>
  </r>
  <r>
    <x v="7"/>
    <x v="76"/>
    <x v="0"/>
    <n v="0.17409541058411601"/>
  </r>
  <r>
    <x v="7"/>
    <x v="77"/>
    <x v="0"/>
    <n v="-0.44612120519232201"/>
  </r>
  <r>
    <x v="7"/>
    <x v="78"/>
    <x v="0"/>
    <n v="-0.58580198930470095"/>
  </r>
  <r>
    <x v="7"/>
    <x v="79"/>
    <x v="0"/>
    <n v="-0.82935682468081295"/>
  </r>
  <r>
    <x v="7"/>
    <x v="80"/>
    <x v="0"/>
    <n v="-0.29844096215180699"/>
  </r>
  <r>
    <x v="7"/>
    <x v="81"/>
    <x v="0"/>
    <n v="-0.25921799616413699"/>
  </r>
  <r>
    <x v="7"/>
    <x v="82"/>
    <x v="0"/>
    <n v="1.6146956137624E-2"/>
  </r>
  <r>
    <x v="8"/>
    <x v="42"/>
    <x v="0"/>
    <n v="-3.35042136737375"/>
  </r>
  <r>
    <x v="8"/>
    <x v="43"/>
    <x v="0"/>
    <n v="-3.1709964073829302"/>
  </r>
  <r>
    <x v="8"/>
    <x v="44"/>
    <x v="0"/>
    <n v="-7.9434122446679201"/>
  </r>
  <r>
    <x v="8"/>
    <x v="45"/>
    <x v="0"/>
    <n v="-4.2379909189732299"/>
  </r>
  <r>
    <x v="8"/>
    <x v="46"/>
    <x v="0"/>
    <n v="-4.1305156340249303"/>
  </r>
  <r>
    <x v="8"/>
    <x v="47"/>
    <x v="0"/>
    <n v="-4.7799201798296904"/>
  </r>
  <r>
    <x v="8"/>
    <x v="48"/>
    <x v="0"/>
    <n v="-7.3265925803576497"/>
  </r>
  <r>
    <x v="8"/>
    <x v="49"/>
    <x v="0"/>
    <n v="-9.7819731463705004"/>
  </r>
  <r>
    <x v="8"/>
    <x v="50"/>
    <x v="0"/>
    <n v="-9.0016161557885699"/>
  </r>
  <r>
    <x v="8"/>
    <x v="51"/>
    <x v="0"/>
    <n v="-8.1278200029530492"/>
  </r>
  <r>
    <x v="8"/>
    <x v="52"/>
    <x v="0"/>
    <n v="-9.7049407213605097"/>
  </r>
  <r>
    <x v="8"/>
    <x v="53"/>
    <x v="0"/>
    <n v="-3.6591495538432399"/>
  </r>
  <r>
    <x v="8"/>
    <x v="54"/>
    <x v="0"/>
    <n v="-9.9161718577983198"/>
  </r>
  <r>
    <x v="8"/>
    <x v="55"/>
    <x v="0"/>
    <n v="-8.1203960826933397"/>
  </r>
  <r>
    <x v="8"/>
    <x v="56"/>
    <x v="0"/>
    <n v="-8.3903926655345202"/>
  </r>
  <r>
    <x v="8"/>
    <x v="57"/>
    <x v="0"/>
    <n v="-4.5808498994803601"/>
  </r>
  <r>
    <x v="8"/>
    <x v="58"/>
    <x v="0"/>
    <n v="-6.3358197343145202"/>
  </r>
  <r>
    <x v="8"/>
    <x v="59"/>
    <x v="0"/>
    <n v="-3.89207675198992"/>
  </r>
  <r>
    <x v="8"/>
    <x v="60"/>
    <x v="0"/>
    <e v="#NAME?"/>
  </r>
  <r>
    <x v="8"/>
    <x v="61"/>
    <x v="0"/>
    <e v="#NAME?"/>
  </r>
  <r>
    <x v="8"/>
    <x v="62"/>
    <x v="0"/>
    <n v="-4.55011570299287"/>
  </r>
  <r>
    <x v="8"/>
    <x v="63"/>
    <x v="0"/>
    <n v="-4.6758659188139902"/>
  </r>
  <r>
    <x v="8"/>
    <x v="64"/>
    <x v="0"/>
    <n v="-4.4085272419166603"/>
  </r>
  <r>
    <x v="8"/>
    <x v="65"/>
    <x v="0"/>
    <n v="-7.0760648494504803"/>
  </r>
  <r>
    <x v="8"/>
    <x v="66"/>
    <x v="0"/>
    <n v="-10.1022400049656"/>
  </r>
  <r>
    <x v="8"/>
    <x v="67"/>
    <x v="0"/>
    <n v="-11.457525035832299"/>
  </r>
  <r>
    <x v="8"/>
    <x v="68"/>
    <x v="0"/>
    <n v="-11.469421563352601"/>
  </r>
  <r>
    <x v="8"/>
    <x v="69"/>
    <x v="0"/>
    <n v="-10.5416055361757"/>
  </r>
  <r>
    <x v="8"/>
    <x v="70"/>
    <x v="0"/>
    <n v="-11.5889647387969"/>
  </r>
  <r>
    <x v="8"/>
    <x v="71"/>
    <x v="0"/>
    <n v="-9.4681821718902697"/>
  </r>
  <r>
    <x v="8"/>
    <x v="72"/>
    <x v="0"/>
    <n v="-11.735895020345"/>
  </r>
  <r>
    <x v="8"/>
    <x v="73"/>
    <x v="0"/>
    <n v="-10.9137054700804"/>
  </r>
  <r>
    <x v="8"/>
    <x v="74"/>
    <x v="0"/>
    <n v="-13.2383055829872"/>
  </r>
  <r>
    <x v="8"/>
    <x v="75"/>
    <x v="0"/>
    <n v="-11.1416179380722"/>
  </r>
  <r>
    <x v="8"/>
    <x v="76"/>
    <x v="0"/>
    <n v="-9.3170563457738602"/>
  </r>
  <r>
    <x v="8"/>
    <x v="77"/>
    <x v="0"/>
    <n v="-7.8403486757825203"/>
  </r>
  <r>
    <x v="8"/>
    <x v="78"/>
    <x v="0"/>
    <n v="-10.8718168281701"/>
  </r>
  <r>
    <x v="8"/>
    <x v="79"/>
    <x v="0"/>
    <n v="-7.5062755888887702"/>
  </r>
  <r>
    <x v="8"/>
    <x v="80"/>
    <x v="0"/>
    <n v="-10.0455165165843"/>
  </r>
  <r>
    <x v="8"/>
    <x v="81"/>
    <x v="0"/>
    <n v="-7.6886651358403704"/>
  </r>
  <r>
    <x v="8"/>
    <x v="82"/>
    <x v="0"/>
    <n v="0"/>
  </r>
  <r>
    <x v="9"/>
    <x v="42"/>
    <x v="0"/>
    <n v="0.35068077901311201"/>
  </r>
  <r>
    <x v="9"/>
    <x v="43"/>
    <x v="0"/>
    <n v="0.33953779749399898"/>
  </r>
  <r>
    <x v="9"/>
    <x v="44"/>
    <x v="0"/>
    <n v="0.32109919300878198"/>
  </r>
  <r>
    <x v="9"/>
    <x v="45"/>
    <x v="0"/>
    <n v="0.31035003861138999"/>
  </r>
  <r>
    <x v="9"/>
    <x v="46"/>
    <x v="0"/>
    <n v="0.20395547410185999"/>
  </r>
  <r>
    <x v="9"/>
    <x v="47"/>
    <x v="0"/>
    <n v="0.40304382947436002"/>
  </r>
  <r>
    <x v="9"/>
    <x v="48"/>
    <x v="0"/>
    <n v="0.42824873789481499"/>
  </r>
  <r>
    <x v="9"/>
    <x v="49"/>
    <x v="0"/>
    <n v="0.38995329005604401"/>
  </r>
  <r>
    <x v="9"/>
    <x v="50"/>
    <x v="0"/>
    <n v="0.33027716665986701"/>
  </r>
  <r>
    <x v="9"/>
    <x v="51"/>
    <x v="0"/>
    <n v="0.42599122586371102"/>
  </r>
  <r>
    <x v="9"/>
    <x v="52"/>
    <x v="0"/>
    <n v="0.19323163333228"/>
  </r>
  <r>
    <x v="9"/>
    <x v="53"/>
    <x v="0"/>
    <n v="0.36286299106960501"/>
  </r>
  <r>
    <x v="9"/>
    <x v="54"/>
    <x v="0"/>
    <n v="0.447748494683606"/>
  </r>
  <r>
    <x v="9"/>
    <x v="55"/>
    <x v="0"/>
    <n v="0.30516229970956299"/>
  </r>
  <r>
    <x v="9"/>
    <x v="56"/>
    <x v="0"/>
    <n v="0.488216162676049"/>
  </r>
  <r>
    <x v="9"/>
    <x v="57"/>
    <x v="0"/>
    <n v="0.450447664669618"/>
  </r>
  <r>
    <x v="9"/>
    <x v="58"/>
    <x v="0"/>
    <n v="0.33318904928332199"/>
  </r>
  <r>
    <x v="9"/>
    <x v="59"/>
    <x v="0"/>
    <n v="-4.2543875078275201E-2"/>
  </r>
  <r>
    <x v="9"/>
    <x v="60"/>
    <x v="0"/>
    <n v="0.30677495410101502"/>
  </r>
  <r>
    <x v="9"/>
    <x v="61"/>
    <x v="0"/>
    <n v="0.34338314422067001"/>
  </r>
  <r>
    <x v="9"/>
    <x v="62"/>
    <x v="0"/>
    <n v="0.44984706610240699"/>
  </r>
  <r>
    <x v="9"/>
    <x v="63"/>
    <x v="0"/>
    <n v="8.1273708419307797E-2"/>
  </r>
  <r>
    <x v="9"/>
    <x v="64"/>
    <x v="0"/>
    <n v="0.38086450012421003"/>
  </r>
  <r>
    <x v="9"/>
    <x v="65"/>
    <x v="0"/>
    <n v="0.45745022912892103"/>
  </r>
  <r>
    <x v="9"/>
    <x v="66"/>
    <x v="0"/>
    <n v="0.468689377566264"/>
  </r>
  <r>
    <x v="9"/>
    <x v="67"/>
    <x v="0"/>
    <n v="0.46852052173754399"/>
  </r>
  <r>
    <x v="9"/>
    <x v="68"/>
    <x v="0"/>
    <n v="0.45756929221600401"/>
  </r>
  <r>
    <x v="9"/>
    <x v="69"/>
    <x v="0"/>
    <n v="0.44098403368562"/>
  </r>
  <r>
    <x v="9"/>
    <x v="70"/>
    <x v="0"/>
    <n v="0.38191165555992002"/>
  </r>
  <r>
    <x v="9"/>
    <x v="71"/>
    <x v="0"/>
    <n v="0.47442652501518601"/>
  </r>
  <r>
    <x v="9"/>
    <x v="72"/>
    <x v="0"/>
    <n v="-0.125286629665604"/>
  </r>
  <r>
    <x v="9"/>
    <x v="73"/>
    <x v="0"/>
    <n v="9.2267468426162305E-2"/>
  </r>
  <r>
    <x v="9"/>
    <x v="74"/>
    <x v="0"/>
    <n v="0.28902168037353698"/>
  </r>
  <r>
    <x v="9"/>
    <x v="75"/>
    <x v="0"/>
    <n v="0.48024341429482498"/>
  </r>
  <r>
    <x v="9"/>
    <x v="76"/>
    <x v="0"/>
    <n v="0.490917614861691"/>
  </r>
  <r>
    <x v="9"/>
    <x v="77"/>
    <x v="0"/>
    <n v="0.13869233043774501"/>
  </r>
  <r>
    <x v="9"/>
    <x v="78"/>
    <x v="0"/>
    <n v="0.332060542831289"/>
  </r>
  <r>
    <x v="9"/>
    <x v="79"/>
    <x v="0"/>
    <n v="0.454037597727588"/>
  </r>
  <r>
    <x v="9"/>
    <x v="80"/>
    <x v="0"/>
    <n v="0.49079192576616298"/>
  </r>
  <r>
    <x v="9"/>
    <x v="81"/>
    <x v="0"/>
    <n v="0.49501770410418899"/>
  </r>
  <r>
    <x v="9"/>
    <x v="82"/>
    <x v="0"/>
    <n v="0.32049726618602498"/>
  </r>
  <r>
    <x v="9"/>
    <x v="83"/>
    <x v="0"/>
    <n v="0.45452856653845702"/>
  </r>
  <r>
    <x v="9"/>
    <x v="84"/>
    <x v="0"/>
    <n v="1.6574108432598201E-2"/>
  </r>
  <r>
    <x v="9"/>
    <x v="85"/>
    <x v="0"/>
    <n v="0"/>
  </r>
  <r>
    <x v="10"/>
    <x v="0"/>
    <x v="0"/>
    <n v="0.56356704053808004"/>
  </r>
  <r>
    <x v="11"/>
    <x v="42"/>
    <x v="0"/>
    <n v="2.1237902018997602E-2"/>
  </r>
  <r>
    <x v="11"/>
    <x v="43"/>
    <x v="0"/>
    <n v="0.35972413757053501"/>
  </r>
  <r>
    <x v="11"/>
    <x v="44"/>
    <x v="0"/>
    <n v="0.444127458665936"/>
  </r>
  <r>
    <x v="11"/>
    <x v="45"/>
    <x v="0"/>
    <n v="0.14569786665131501"/>
  </r>
  <r>
    <x v="11"/>
    <x v="46"/>
    <x v="0"/>
    <n v="2.3486705059593199E-2"/>
  </r>
  <r>
    <x v="11"/>
    <x v="47"/>
    <x v="0"/>
    <n v="5.7259300336240599E-3"/>
  </r>
  <r>
    <x v="12"/>
    <x v="0"/>
    <x v="0"/>
    <n v="27.536975398292501"/>
  </r>
  <r>
    <x v="13"/>
    <x v="42"/>
    <x v="0"/>
    <n v="0.36194886720792901"/>
  </r>
  <r>
    <x v="13"/>
    <x v="43"/>
    <x v="0"/>
    <n v="-3.3470600715820002E-4"/>
  </r>
  <r>
    <x v="13"/>
    <x v="44"/>
    <x v="0"/>
    <n v="0.31553259001351602"/>
  </r>
  <r>
    <x v="13"/>
    <x v="45"/>
    <x v="0"/>
    <n v="0.62814896866853498"/>
  </r>
  <r>
    <x v="13"/>
    <x v="46"/>
    <x v="0"/>
    <n v="2.2828828709643499E-2"/>
  </r>
  <r>
    <x v="13"/>
    <x v="47"/>
    <x v="0"/>
    <n v="0.51499243104721204"/>
  </r>
  <r>
    <x v="13"/>
    <x v="48"/>
    <x v="0"/>
    <n v="0.52478424151945402"/>
  </r>
  <r>
    <x v="13"/>
    <x v="49"/>
    <x v="0"/>
    <n v="8.4686685291044506E-2"/>
  </r>
  <r>
    <x v="13"/>
    <x v="50"/>
    <x v="0"/>
    <n v="9.8360189758792793E-2"/>
  </r>
  <r>
    <x v="13"/>
    <x v="51"/>
    <x v="0"/>
    <n v="-0.23186429036112699"/>
  </r>
  <r>
    <x v="13"/>
    <x v="52"/>
    <x v="0"/>
    <n v="-8.4358843506038301E-3"/>
  </r>
  <r>
    <x v="13"/>
    <x v="53"/>
    <x v="0"/>
    <n v="9.8872237401335605E-2"/>
  </r>
  <r>
    <x v="13"/>
    <x v="54"/>
    <x v="0"/>
    <n v="0.173562904102394"/>
  </r>
  <r>
    <x v="13"/>
    <x v="55"/>
    <x v="0"/>
    <n v="-0.39885207430114"/>
  </r>
  <r>
    <x v="13"/>
    <x v="56"/>
    <x v="0"/>
    <n v="0.129882143156026"/>
  </r>
  <r>
    <x v="13"/>
    <x v="57"/>
    <x v="0"/>
    <n v="0.26840815951596703"/>
  </r>
  <r>
    <x v="13"/>
    <x v="58"/>
    <x v="0"/>
    <n v="6.0891824045409597E-2"/>
  </r>
  <r>
    <x v="13"/>
    <x v="59"/>
    <x v="0"/>
    <n v="-0.107733985655389"/>
  </r>
  <r>
    <x v="13"/>
    <x v="60"/>
    <x v="0"/>
    <n v="-0.22503756229246399"/>
  </r>
  <r>
    <x v="13"/>
    <x v="61"/>
    <x v="0"/>
    <n v="-0.28994270174898501"/>
  </r>
  <r>
    <x v="13"/>
    <x v="62"/>
    <x v="0"/>
    <n v="-0.12419036542136"/>
  </r>
  <r>
    <x v="13"/>
    <x v="63"/>
    <x v="0"/>
    <n v="-0.16436417596657699"/>
  </r>
  <r>
    <x v="13"/>
    <x v="64"/>
    <x v="0"/>
    <n v="-0.21720811308590601"/>
  </r>
  <r>
    <x v="13"/>
    <x v="65"/>
    <x v="0"/>
    <n v="-6.7719051255125298E-2"/>
  </r>
  <r>
    <x v="13"/>
    <x v="66"/>
    <x v="0"/>
    <n v="-0.209303671088759"/>
  </r>
  <r>
    <x v="13"/>
    <x v="67"/>
    <x v="0"/>
    <n v="-0.488493268001369"/>
  </r>
  <r>
    <x v="13"/>
    <x v="68"/>
    <x v="0"/>
    <n v="-0.31378220520628097"/>
  </r>
  <r>
    <x v="13"/>
    <x v="69"/>
    <x v="0"/>
    <n v="-0.54962867924584302"/>
  </r>
  <r>
    <x v="13"/>
    <x v="70"/>
    <x v="0"/>
    <n v="0.34705914159862"/>
  </r>
  <r>
    <x v="13"/>
    <x v="71"/>
    <x v="0"/>
    <n v="-7.90881266822753E-2"/>
  </r>
  <r>
    <x v="13"/>
    <x v="72"/>
    <x v="0"/>
    <n v="-9.2106857379373699E-2"/>
  </r>
  <r>
    <x v="13"/>
    <x v="73"/>
    <x v="0"/>
    <n v="0.173555033584256"/>
  </r>
  <r>
    <x v="13"/>
    <x v="74"/>
    <x v="0"/>
    <n v="0.19863984593999601"/>
  </r>
  <r>
    <x v="13"/>
    <x v="75"/>
    <x v="0"/>
    <n v="1.50954071382822E-2"/>
  </r>
  <r>
    <x v="13"/>
    <x v="76"/>
    <x v="0"/>
    <n v="5.4057032904364602E-2"/>
  </r>
  <r>
    <x v="13"/>
    <x v="77"/>
    <x v="0"/>
    <n v="-0.30187850695629898"/>
  </r>
  <r>
    <x v="13"/>
    <x v="78"/>
    <x v="0"/>
    <n v="-0.22445770509465299"/>
  </r>
  <r>
    <x v="13"/>
    <x v="79"/>
    <x v="0"/>
    <n v="-0.43751891722465902"/>
  </r>
  <r>
    <x v="13"/>
    <x v="80"/>
    <x v="0"/>
    <n v="0.222487431073044"/>
  </r>
  <r>
    <x v="13"/>
    <x v="81"/>
    <x v="0"/>
    <n v="-4.5121687680194499E-2"/>
  </r>
  <r>
    <x v="13"/>
    <x v="82"/>
    <x v="0"/>
    <n v="1.14526805269838E-2"/>
  </r>
  <r>
    <x v="14"/>
    <x v="0"/>
    <x v="0"/>
    <n v="0.141072556224282"/>
  </r>
  <r>
    <x v="15"/>
    <x v="0"/>
    <x v="0"/>
    <n v="4.64469688028094E-2"/>
  </r>
  <r>
    <x v="16"/>
    <x v="42"/>
    <x v="0"/>
    <n v="9.3906924249980293"/>
  </r>
  <r>
    <x v="16"/>
    <x v="43"/>
    <x v="0"/>
    <n v="8.6275127709500801"/>
  </r>
  <r>
    <x v="16"/>
    <x v="44"/>
    <x v="0"/>
    <n v="8.8464530044943004"/>
  </r>
  <r>
    <x v="16"/>
    <x v="45"/>
    <x v="0"/>
    <n v="9.5854606860909293"/>
  </r>
  <r>
    <x v="16"/>
    <x v="46"/>
    <x v="0"/>
    <n v="9.3670223606336709"/>
  </r>
  <r>
    <x v="16"/>
    <x v="47"/>
    <x v="0"/>
    <n v="9.2849862546673894"/>
  </r>
  <r>
    <x v="16"/>
    <x v="48"/>
    <x v="0"/>
    <n v="9.7678196716718002"/>
  </r>
  <r>
    <x v="16"/>
    <x v="49"/>
    <x v="0"/>
    <n v="9.3466037139835407"/>
  </r>
  <r>
    <x v="16"/>
    <x v="50"/>
    <x v="0"/>
    <n v="9.2923727371639906"/>
  </r>
  <r>
    <x v="16"/>
    <x v="51"/>
    <x v="0"/>
    <n v="8.9090178211003206"/>
  </r>
  <r>
    <x v="16"/>
    <x v="52"/>
    <x v="0"/>
    <n v="8.8784701323035495"/>
  </r>
  <r>
    <x v="16"/>
    <x v="53"/>
    <x v="0"/>
    <n v="8.8880592451664704"/>
  </r>
  <r>
    <x v="16"/>
    <x v="54"/>
    <x v="0"/>
    <n v="8.7192392535076308"/>
  </r>
  <r>
    <x v="16"/>
    <x v="55"/>
    <x v="0"/>
    <n v="8.3523169017277006"/>
  </r>
  <r>
    <x v="16"/>
    <x v="56"/>
    <x v="0"/>
    <n v="8.7302845490851393"/>
  </r>
  <r>
    <x v="16"/>
    <x v="57"/>
    <x v="0"/>
    <n v="9.1635611098777598"/>
  </r>
  <r>
    <x v="16"/>
    <x v="58"/>
    <x v="0"/>
    <n v="8.92306204616618"/>
  </r>
  <r>
    <x v="16"/>
    <x v="59"/>
    <x v="0"/>
    <n v="8.3947368884686693"/>
  </r>
  <r>
    <x v="16"/>
    <x v="60"/>
    <x v="0"/>
    <n v="8.5004453856902398"/>
  </r>
  <r>
    <x v="16"/>
    <x v="61"/>
    <x v="0"/>
    <n v="8.5747631640784601"/>
  </r>
  <r>
    <x v="16"/>
    <x v="62"/>
    <x v="0"/>
    <n v="8.92195636998024"/>
  </r>
  <r>
    <x v="16"/>
    <x v="63"/>
    <x v="0"/>
    <n v="8.8806996370767095"/>
  </r>
  <r>
    <x v="16"/>
    <x v="64"/>
    <x v="0"/>
    <n v="8.7645482240237609"/>
  </r>
  <r>
    <x v="16"/>
    <x v="65"/>
    <x v="0"/>
    <n v="8.6786712418737597"/>
  </r>
  <r>
    <x v="16"/>
    <x v="66"/>
    <x v="0"/>
    <n v="8.6396947911283206"/>
  </r>
  <r>
    <x v="16"/>
    <x v="67"/>
    <x v="0"/>
    <n v="7.8289719140876102"/>
  </r>
  <r>
    <x v="16"/>
    <x v="68"/>
    <x v="0"/>
    <n v="8.2055673456872391"/>
  </r>
  <r>
    <x v="16"/>
    <x v="69"/>
    <x v="0"/>
    <n v="8.2275238015562504"/>
  </r>
  <r>
    <x v="16"/>
    <x v="70"/>
    <x v="0"/>
    <n v="8.8627390054811599"/>
  </r>
  <r>
    <x v="16"/>
    <x v="71"/>
    <x v="0"/>
    <n v="8.9149176892304407"/>
  </r>
  <r>
    <x v="16"/>
    <x v="72"/>
    <x v="0"/>
    <n v="8.7192080869996893"/>
  </r>
  <r>
    <x v="16"/>
    <x v="73"/>
    <x v="0"/>
    <n v="8.8435346297092696"/>
  </r>
  <r>
    <x v="16"/>
    <x v="74"/>
    <x v="0"/>
    <n v="9.1807688336520403"/>
  </r>
  <r>
    <x v="16"/>
    <x v="75"/>
    <x v="0"/>
    <n v="9.0061682934950191"/>
  </r>
  <r>
    <x v="16"/>
    <x v="76"/>
    <x v="0"/>
    <n v="8.9258572695069898"/>
  </r>
  <r>
    <x v="16"/>
    <x v="77"/>
    <x v="0"/>
    <n v="8.4527697740896492"/>
  </r>
  <r>
    <x v="16"/>
    <x v="78"/>
    <x v="0"/>
    <n v="8.4068960627995502"/>
  </r>
  <r>
    <x v="16"/>
    <x v="79"/>
    <x v="0"/>
    <n v="8.1717682169306904"/>
  </r>
  <r>
    <x v="16"/>
    <x v="80"/>
    <x v="0"/>
    <n v="8.6528890115424009"/>
  </r>
  <r>
    <x v="16"/>
    <x v="81"/>
    <x v="0"/>
    <n v="8.4931370274489399"/>
  </r>
  <r>
    <x v="16"/>
    <x v="82"/>
    <x v="0"/>
    <n v="8.6079390319628608"/>
  </r>
  <r>
    <x v="17"/>
    <x v="42"/>
    <x v="0"/>
    <n v="0.55779499872648597"/>
  </r>
  <r>
    <x v="17"/>
    <x v="43"/>
    <x v="0"/>
    <n v="0.192667505146598"/>
  </r>
  <r>
    <x v="17"/>
    <x v="44"/>
    <x v="0"/>
    <n v="0.309773296180476"/>
  </r>
  <r>
    <x v="17"/>
    <x v="45"/>
    <x v="0"/>
    <n v="0.81772407572887196"/>
  </r>
  <r>
    <x v="17"/>
    <x v="46"/>
    <x v="0"/>
    <n v="0.36292154629576201"/>
  </r>
  <r>
    <x v="17"/>
    <x v="47"/>
    <x v="0"/>
    <n v="0.51635665377637996"/>
  </r>
  <r>
    <x v="17"/>
    <x v="48"/>
    <x v="0"/>
    <n v="0.81946038437977298"/>
  </r>
  <r>
    <x v="17"/>
    <x v="49"/>
    <x v="0"/>
    <n v="0.363488950838803"/>
  </r>
  <r>
    <x v="17"/>
    <x v="50"/>
    <x v="0"/>
    <n v="0.13557584915968399"/>
  </r>
  <r>
    <x v="17"/>
    <x v="51"/>
    <x v="0"/>
    <n v="-0.184691567032996"/>
  </r>
  <r>
    <x v="17"/>
    <x v="52"/>
    <x v="0"/>
    <n v="-0.135931487092356"/>
  </r>
  <r>
    <x v="17"/>
    <x v="53"/>
    <x v="0"/>
    <n v="9.50032917240103E-2"/>
  </r>
  <r>
    <x v="17"/>
    <x v="54"/>
    <x v="0"/>
    <n v="0.232213571667962"/>
  </r>
  <r>
    <x v="17"/>
    <x v="55"/>
    <x v="0"/>
    <n v="-0.30834136577993398"/>
  </r>
  <r>
    <x v="17"/>
    <x v="56"/>
    <x v="0"/>
    <n v="-8.8003552658700301E-2"/>
  </r>
  <r>
    <x v="17"/>
    <x v="57"/>
    <x v="0"/>
    <n v="0.35061702521306598"/>
  </r>
  <r>
    <x v="17"/>
    <x v="58"/>
    <x v="0"/>
    <n v="0.20880621733401999"/>
  </r>
  <r>
    <x v="17"/>
    <x v="59"/>
    <x v="0"/>
    <n v="-7.7563261910131603E-2"/>
  </r>
  <r>
    <x v="17"/>
    <x v="60"/>
    <x v="0"/>
    <n v="-0.28295347294310902"/>
  </r>
  <r>
    <x v="17"/>
    <x v="61"/>
    <x v="0"/>
    <n v="-0.41895933708560601"/>
  </r>
  <r>
    <x v="17"/>
    <x v="62"/>
    <x v="0"/>
    <n v="-0.28279052132840299"/>
  </r>
  <r>
    <x v="17"/>
    <x v="63"/>
    <x v="0"/>
    <n v="-0.236071767770339"/>
  </r>
  <r>
    <x v="17"/>
    <x v="64"/>
    <x v="0"/>
    <n v="-0.312710925562174"/>
  </r>
  <r>
    <x v="17"/>
    <x v="65"/>
    <x v="0"/>
    <n v="-0.18797041274669801"/>
  </r>
  <r>
    <x v="17"/>
    <x v="66"/>
    <x v="0"/>
    <n v="-0.243668886042575"/>
  </r>
  <r>
    <x v="17"/>
    <x v="67"/>
    <x v="0"/>
    <n v="-0.60721994902989496"/>
  </r>
  <r>
    <x v="17"/>
    <x v="68"/>
    <x v="0"/>
    <n v="-0.57542030597645699"/>
  </r>
  <r>
    <x v="17"/>
    <x v="69"/>
    <x v="0"/>
    <n v="-0.72222836606046203"/>
  </r>
  <r>
    <x v="17"/>
    <x v="70"/>
    <x v="0"/>
    <n v="4.30887336638172E-2"/>
  </r>
  <r>
    <x v="17"/>
    <x v="71"/>
    <x v="0"/>
    <n v="0.11885079335081"/>
  </r>
  <r>
    <x v="17"/>
    <x v="72"/>
    <x v="0"/>
    <n v="-0.147650352421794"/>
  </r>
  <r>
    <x v="17"/>
    <x v="73"/>
    <x v="0"/>
    <n v="0.12599202740238299"/>
  </r>
  <r>
    <x v="17"/>
    <x v="74"/>
    <x v="0"/>
    <n v="0.29946001665745198"/>
  </r>
  <r>
    <x v="17"/>
    <x v="75"/>
    <x v="0"/>
    <n v="0.118931317533908"/>
  </r>
  <r>
    <x v="17"/>
    <x v="76"/>
    <x v="0"/>
    <n v="6.2748676632691194E-2"/>
  </r>
  <r>
    <x v="17"/>
    <x v="77"/>
    <x v="0"/>
    <n v="-0.26973282356134898"/>
  </r>
  <r>
    <x v="17"/>
    <x v="78"/>
    <x v="0"/>
    <n v="-0.38826356680853402"/>
  </r>
  <r>
    <x v="17"/>
    <x v="79"/>
    <x v="0"/>
    <n v="-0.56318051357587695"/>
  </r>
  <r>
    <x v="17"/>
    <x v="80"/>
    <x v="0"/>
    <n v="-1.39263878335949E-2"/>
  </r>
  <r>
    <x v="17"/>
    <x v="81"/>
    <x v="0"/>
    <n v="8.6316379157976297E-2"/>
  </r>
  <r>
    <x v="17"/>
    <x v="82"/>
    <x v="0"/>
    <n v="-1.3463931261923299E-2"/>
  </r>
  <r>
    <x v="18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H45" firstHeaderRow="1" firstDataRow="2" firstDataCol="2"/>
  <pivotFields count="4">
    <pivotField axis="axisRow" outline="0" showAll="0" defaultSubtotal="0">
      <items count="19">
        <item h="1" x="3"/>
        <item h="1" x="4"/>
        <item h="1" x="0"/>
        <item h="1" x="5"/>
        <item h="1" x="6"/>
        <item h="1" x="7"/>
        <item h="1" x="8"/>
        <item h="1" x="9"/>
        <item h="1" x="10"/>
        <item h="1" x="11"/>
        <item h="1" x="12"/>
        <item x="1"/>
        <item h="1" x="13"/>
        <item h="1" x="14"/>
        <item h="1" x="15"/>
        <item h="1" x="2"/>
        <item h="1" x="16"/>
        <item h="1" x="17"/>
        <item h="1"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51"/>
        <item x="52"/>
        <item x="53"/>
        <item x="54"/>
        <item x="55"/>
        <item x="56"/>
        <item x="57"/>
        <item x="58"/>
        <item x="59"/>
        <item x="60"/>
        <item x="43"/>
        <item x="61"/>
        <item x="62"/>
        <item x="63"/>
        <item x="64"/>
        <item x="65"/>
        <item x="66"/>
        <item x="67"/>
        <item x="68"/>
        <item x="69"/>
        <item x="70"/>
        <item x="44"/>
        <item x="71"/>
        <item x="72"/>
        <item x="73"/>
        <item x="74"/>
        <item x="75"/>
        <item x="76"/>
        <item x="77"/>
        <item x="78"/>
        <item x="79"/>
        <item x="80"/>
        <item x="45"/>
        <item x="81"/>
        <item x="82"/>
        <item x="83"/>
        <item x="84"/>
        <item x="85"/>
        <item x="46"/>
        <item x="47"/>
        <item x="48"/>
        <item x="49"/>
        <item x="50"/>
        <item x="0"/>
        <item t="default"/>
      </items>
    </pivotField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</pivotFields>
  <rowFields count="2">
    <field x="0"/>
    <field x="1"/>
  </rowFields>
  <rowItems count="41"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Mean" fld="3" subtotal="average" baseField="0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5"/>
  <sheetViews>
    <sheetView tabSelected="1" topLeftCell="B25" workbookViewId="0">
      <selection activeCell="L25" sqref="L25"/>
    </sheetView>
  </sheetViews>
  <sheetFormatPr defaultRowHeight="14.5" x14ac:dyDescent="0.35"/>
  <cols>
    <col min="1" max="1" width="15.08984375" bestFit="1" customWidth="1"/>
    <col min="2" max="2" width="6.81640625" bestFit="1" customWidth="1"/>
    <col min="3" max="3" width="15.26953125" bestFit="1" customWidth="1"/>
    <col min="4" max="8" width="11.81640625" bestFit="1" customWidth="1"/>
    <col min="9" max="9" width="11.81640625" customWidth="1"/>
    <col min="10" max="10" width="11.81640625" bestFit="1" customWidth="1"/>
  </cols>
  <sheetData>
    <row r="3" spans="1:15" x14ac:dyDescent="0.35">
      <c r="A3" s="2" t="s">
        <v>79</v>
      </c>
      <c r="C3" s="2" t="s">
        <v>78</v>
      </c>
    </row>
    <row r="4" spans="1:15" x14ac:dyDescent="0.35">
      <c r="A4" s="2" t="s">
        <v>77</v>
      </c>
      <c r="B4" s="2" t="s">
        <v>74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74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</row>
    <row r="5" spans="1:15" x14ac:dyDescent="0.35">
      <c r="A5" s="3" t="s">
        <v>19</v>
      </c>
      <c r="B5" s="3">
        <v>1</v>
      </c>
      <c r="C5" s="4">
        <v>307.606821476292</v>
      </c>
      <c r="D5" s="4">
        <v>4813.4912971816702</v>
      </c>
      <c r="E5" s="4">
        <v>5297.0588673300899</v>
      </c>
      <c r="F5" s="4">
        <v>1770.9065409063601</v>
      </c>
      <c r="G5" s="4">
        <v>162.158430536108</v>
      </c>
      <c r="H5" s="4">
        <v>32.099781273093399</v>
      </c>
      <c r="I5" s="4">
        <v>1978</v>
      </c>
      <c r="J5" s="5">
        <f t="shared" ref="J5:O5" si="0">C5/SUM($C5:$H5)</f>
        <v>2.4840412610364331E-2</v>
      </c>
      <c r="K5" s="5">
        <f t="shared" si="0"/>
        <v>0.38870760194635673</v>
      </c>
      <c r="L5" s="5">
        <f t="shared" si="0"/>
        <v>0.42775750958438952</v>
      </c>
      <c r="M5" s="5">
        <f t="shared" si="0"/>
        <v>0.14300739157664435</v>
      </c>
      <c r="N5" s="5">
        <f t="shared" si="0"/>
        <v>1.3094905709288635E-2</v>
      </c>
      <c r="O5" s="5">
        <f t="shared" si="0"/>
        <v>2.5921785729564567E-3</v>
      </c>
    </row>
    <row r="6" spans="1:15" x14ac:dyDescent="0.35">
      <c r="A6" s="3" t="s">
        <v>19</v>
      </c>
      <c r="B6" s="3">
        <v>2</v>
      </c>
      <c r="C6" s="4">
        <v>134.48725828134801</v>
      </c>
      <c r="D6" s="4">
        <v>2100.9599097017899</v>
      </c>
      <c r="E6" s="4">
        <v>2646.1487025392198</v>
      </c>
      <c r="F6" s="4">
        <v>772.62077512096403</v>
      </c>
      <c r="G6" s="4">
        <v>80.520824331420201</v>
      </c>
      <c r="H6" s="4">
        <v>14.097292629663899</v>
      </c>
      <c r="I6" s="4">
        <f>I5+1</f>
        <v>1979</v>
      </c>
      <c r="J6" s="5">
        <f t="shared" ref="J6:J45" si="1">C6/SUM($C6:$H6)</f>
        <v>2.3393829155809825E-2</v>
      </c>
      <c r="K6" s="5">
        <f t="shared" ref="K6:K45" si="2">D6/SUM($C6:$H6)</f>
        <v>0.36545839225860577</v>
      </c>
      <c r="L6" s="5">
        <f t="shared" ref="L6:L45" si="3">E6/SUM($C6:$H6)</f>
        <v>0.46029305273342552</v>
      </c>
      <c r="M6" s="5">
        <f t="shared" ref="M6:M45" si="4">F6/SUM($C6:$H6)</f>
        <v>0.13439606581611716</v>
      </c>
      <c r="N6" s="5">
        <f t="shared" ref="N6:N45" si="5">G6/SUM($C6:$H6)</f>
        <v>1.4006460031726793E-2</v>
      </c>
      <c r="O6" s="5">
        <f t="shared" ref="O6:O45" si="6">H6/SUM($C6:$H6)</f>
        <v>2.4522000043148526E-3</v>
      </c>
    </row>
    <row r="7" spans="1:15" x14ac:dyDescent="0.35">
      <c r="A7" s="3" t="s">
        <v>19</v>
      </c>
      <c r="B7" s="3">
        <v>3</v>
      </c>
      <c r="C7" s="4">
        <v>45.831287595614803</v>
      </c>
      <c r="D7" s="4">
        <v>2771.34374229789</v>
      </c>
      <c r="E7" s="4">
        <v>3211.65952343651</v>
      </c>
      <c r="F7" s="4">
        <v>1068.6952480141499</v>
      </c>
      <c r="G7" s="4">
        <v>62.632709030569899</v>
      </c>
      <c r="H7" s="4">
        <v>8.0587036184881704</v>
      </c>
      <c r="I7" s="4">
        <f t="shared" ref="I7:I45" si="7">I6+1</f>
        <v>1980</v>
      </c>
      <c r="J7" s="5">
        <f t="shared" si="1"/>
        <v>6.3936765101705664E-3</v>
      </c>
      <c r="K7" s="5">
        <f t="shared" si="2"/>
        <v>0.38661526473093449</v>
      </c>
      <c r="L7" s="5">
        <f t="shared" si="3"/>
        <v>0.44804135190010153</v>
      </c>
      <c r="M7" s="5">
        <f t="shared" si="4"/>
        <v>0.14908792796850764</v>
      </c>
      <c r="N7" s="5">
        <f t="shared" si="5"/>
        <v>8.7375524779150782E-3</v>
      </c>
      <c r="O7" s="5">
        <f t="shared" si="6"/>
        <v>1.1242264123708433E-3</v>
      </c>
    </row>
    <row r="8" spans="1:15" x14ac:dyDescent="0.35">
      <c r="A8" s="3" t="s">
        <v>19</v>
      </c>
      <c r="B8" s="3">
        <v>4</v>
      </c>
      <c r="C8" s="4">
        <v>306.653932426366</v>
      </c>
      <c r="D8" s="4">
        <v>5456.3486972035598</v>
      </c>
      <c r="E8" s="4">
        <v>6644.9699710969198</v>
      </c>
      <c r="F8" s="4">
        <v>1949.5971757642201</v>
      </c>
      <c r="G8" s="4">
        <v>356.75980757997002</v>
      </c>
      <c r="H8" s="4">
        <v>10.50785654906</v>
      </c>
      <c r="I8" s="4">
        <f t="shared" si="7"/>
        <v>1981</v>
      </c>
      <c r="J8" s="5">
        <f t="shared" si="1"/>
        <v>2.0825624300640978E-2</v>
      </c>
      <c r="K8" s="5">
        <f t="shared" si="2"/>
        <v>0.37055408721536154</v>
      </c>
      <c r="L8" s="5">
        <f t="shared" si="3"/>
        <v>0.45127628728627139</v>
      </c>
      <c r="M8" s="5">
        <f t="shared" si="4"/>
        <v>0.13240194899442762</v>
      </c>
      <c r="N8" s="5">
        <f t="shared" si="5"/>
        <v>2.4228437768406771E-2</v>
      </c>
      <c r="O8" s="5">
        <f t="shared" si="6"/>
        <v>7.1361443489168256E-4</v>
      </c>
    </row>
    <row r="9" spans="1:15" x14ac:dyDescent="0.35">
      <c r="A9" s="3" t="s">
        <v>19</v>
      </c>
      <c r="B9" s="3">
        <v>5</v>
      </c>
      <c r="C9" s="4">
        <v>163.89683938951001</v>
      </c>
      <c r="D9" s="4">
        <v>4732.0229368025102</v>
      </c>
      <c r="E9" s="4">
        <v>5087.5252712132296</v>
      </c>
      <c r="F9" s="4">
        <v>1476.4393193906201</v>
      </c>
      <c r="G9" s="4">
        <v>255.95266327158001</v>
      </c>
      <c r="H9" s="4">
        <v>100.20100567556401</v>
      </c>
      <c r="I9" s="4">
        <f t="shared" si="7"/>
        <v>1982</v>
      </c>
      <c r="J9" s="5">
        <f t="shared" si="1"/>
        <v>1.3870710207070171E-2</v>
      </c>
      <c r="K9" s="5">
        <f t="shared" si="2"/>
        <v>0.4004745856850106</v>
      </c>
      <c r="L9" s="5">
        <f t="shared" si="3"/>
        <v>0.43056101002922309</v>
      </c>
      <c r="M9" s="5">
        <f t="shared" si="4"/>
        <v>0.1249521468130395</v>
      </c>
      <c r="N9" s="5">
        <f t="shared" si="5"/>
        <v>2.1661462369817534E-2</v>
      </c>
      <c r="O9" s="5">
        <f t="shared" si="6"/>
        <v>8.4800848958390459E-3</v>
      </c>
    </row>
    <row r="10" spans="1:15" x14ac:dyDescent="0.35">
      <c r="A10" s="3" t="s">
        <v>19</v>
      </c>
      <c r="B10" s="3">
        <v>6</v>
      </c>
      <c r="C10" s="4">
        <v>109.03215079048999</v>
      </c>
      <c r="D10" s="4">
        <v>3632.0324920738099</v>
      </c>
      <c r="E10" s="4">
        <v>5326.80056166953</v>
      </c>
      <c r="F10" s="4">
        <v>1742.2773215483301</v>
      </c>
      <c r="G10" s="4">
        <v>53.798216388499696</v>
      </c>
      <c r="H10" s="4">
        <v>7.5654623139263997</v>
      </c>
      <c r="I10" s="4">
        <f t="shared" si="7"/>
        <v>1983</v>
      </c>
      <c r="J10" s="5">
        <f t="shared" si="1"/>
        <v>1.002916695595543E-2</v>
      </c>
      <c r="K10" s="5">
        <f t="shared" si="2"/>
        <v>0.33408733101539695</v>
      </c>
      <c r="L10" s="5">
        <f t="shared" si="3"/>
        <v>0.4899781558626336</v>
      </c>
      <c r="M10" s="5">
        <f t="shared" si="4"/>
        <v>0.16026089565966012</v>
      </c>
      <c r="N10" s="5">
        <f t="shared" si="5"/>
        <v>4.9485522406106826E-3</v>
      </c>
      <c r="O10" s="5">
        <f t="shared" si="6"/>
        <v>6.9589826574323387E-4</v>
      </c>
    </row>
    <row r="11" spans="1:15" x14ac:dyDescent="0.35">
      <c r="A11" s="3" t="s">
        <v>19</v>
      </c>
      <c r="B11" s="3">
        <v>7</v>
      </c>
      <c r="C11" s="4">
        <v>310.78638272688499</v>
      </c>
      <c r="D11" s="4">
        <v>7246.5100114459501</v>
      </c>
      <c r="E11" s="4">
        <v>7486.6681654056201</v>
      </c>
      <c r="F11" s="4">
        <v>2256.9561324850201</v>
      </c>
      <c r="G11" s="4">
        <v>239.48402639333901</v>
      </c>
      <c r="H11" s="4">
        <v>44.588472178676398</v>
      </c>
      <c r="I11" s="4">
        <f t="shared" si="7"/>
        <v>1984</v>
      </c>
      <c r="J11" s="5">
        <f t="shared" si="1"/>
        <v>1.767338658353235E-2</v>
      </c>
      <c r="K11" s="5">
        <f t="shared" si="2"/>
        <v>0.41208489152585642</v>
      </c>
      <c r="L11" s="5">
        <f t="shared" si="3"/>
        <v>0.42574188595037299</v>
      </c>
      <c r="M11" s="5">
        <f t="shared" si="4"/>
        <v>0.12834557898418258</v>
      </c>
      <c r="N11" s="5">
        <f t="shared" si="5"/>
        <v>1.3618659034845181E-2</v>
      </c>
      <c r="O11" s="5">
        <f t="shared" si="6"/>
        <v>2.5355979212105142E-3</v>
      </c>
    </row>
    <row r="12" spans="1:15" x14ac:dyDescent="0.35">
      <c r="A12" s="3" t="s">
        <v>19</v>
      </c>
      <c r="B12" s="3">
        <v>8</v>
      </c>
      <c r="C12" s="4">
        <v>99.5083100001671</v>
      </c>
      <c r="D12" s="4">
        <v>4364.5265679567601</v>
      </c>
      <c r="E12" s="4">
        <v>4923.8597800110902</v>
      </c>
      <c r="F12" s="4">
        <v>1736.27962559761</v>
      </c>
      <c r="G12" s="4">
        <v>173.484268574195</v>
      </c>
      <c r="H12" s="4">
        <v>241.83433521558999</v>
      </c>
      <c r="I12" s="4">
        <f t="shared" si="7"/>
        <v>1985</v>
      </c>
      <c r="J12" s="5">
        <f t="shared" si="1"/>
        <v>8.6232827535432655E-3</v>
      </c>
      <c r="K12" s="5">
        <f t="shared" si="2"/>
        <v>0.37822516210736273</v>
      </c>
      <c r="L12" s="5">
        <f t="shared" si="3"/>
        <v>0.42669637462201565</v>
      </c>
      <c r="M12" s="5">
        <f t="shared" si="4"/>
        <v>0.15046411853160088</v>
      </c>
      <c r="N12" s="5">
        <f t="shared" si="5"/>
        <v>1.5033959487447946E-2</v>
      </c>
      <c r="O12" s="5">
        <f t="shared" si="6"/>
        <v>2.0957102498029519E-2</v>
      </c>
    </row>
    <row r="13" spans="1:15" x14ac:dyDescent="0.35">
      <c r="A13" s="3" t="s">
        <v>19</v>
      </c>
      <c r="B13" s="3">
        <v>9</v>
      </c>
      <c r="C13" s="4">
        <v>31.71027085959</v>
      </c>
      <c r="D13" s="4">
        <v>4428.3348482970096</v>
      </c>
      <c r="E13" s="4">
        <v>4721.5683762681801</v>
      </c>
      <c r="F13" s="4">
        <v>946.38685528970302</v>
      </c>
      <c r="G13" s="4">
        <v>801.12935032181304</v>
      </c>
      <c r="H13" s="4">
        <v>14.112583587799801</v>
      </c>
      <c r="I13" s="4">
        <f t="shared" si="7"/>
        <v>1986</v>
      </c>
      <c r="J13" s="5">
        <f t="shared" si="1"/>
        <v>2.897703444265765E-3</v>
      </c>
      <c r="K13" s="5">
        <f t="shared" si="2"/>
        <v>0.40466387685842276</v>
      </c>
      <c r="L13" s="5">
        <f t="shared" si="3"/>
        <v>0.43145973135423166</v>
      </c>
      <c r="M13" s="5">
        <f t="shared" si="4"/>
        <v>8.6481394697751748E-2</v>
      </c>
      <c r="N13" s="5">
        <f t="shared" si="5"/>
        <v>7.3207677348736705E-2</v>
      </c>
      <c r="O13" s="5">
        <f t="shared" si="6"/>
        <v>1.2896162965914423E-3</v>
      </c>
    </row>
    <row r="14" spans="1:15" x14ac:dyDescent="0.35">
      <c r="A14" s="3" t="s">
        <v>19</v>
      </c>
      <c r="B14" s="3">
        <v>10</v>
      </c>
      <c r="C14" s="4">
        <v>45.026817915058103</v>
      </c>
      <c r="D14" s="4">
        <v>1296.2832834748599</v>
      </c>
      <c r="E14" s="4">
        <v>3928.9032270177199</v>
      </c>
      <c r="F14" s="4">
        <v>2162.5088507729702</v>
      </c>
      <c r="G14" s="4">
        <v>51.947724083861601</v>
      </c>
      <c r="H14" s="4">
        <v>12.1165631147705</v>
      </c>
      <c r="I14" s="4">
        <f t="shared" si="7"/>
        <v>1987</v>
      </c>
      <c r="J14" s="5">
        <f t="shared" si="1"/>
        <v>6.0061491836521427E-3</v>
      </c>
      <c r="K14" s="5">
        <f t="shared" si="2"/>
        <v>0.17291185887290347</v>
      </c>
      <c r="L14" s="5">
        <f t="shared" si="3"/>
        <v>0.52407831604083044</v>
      </c>
      <c r="M14" s="5">
        <f t="shared" si="4"/>
        <v>0.28845810941410044</v>
      </c>
      <c r="N14" s="5">
        <f t="shared" si="5"/>
        <v>6.9293322301270041E-3</v>
      </c>
      <c r="O14" s="5">
        <f t="shared" si="6"/>
        <v>1.6162342583865132E-3</v>
      </c>
    </row>
    <row r="15" spans="1:15" x14ac:dyDescent="0.35">
      <c r="A15" s="3" t="s">
        <v>19</v>
      </c>
      <c r="B15" s="3">
        <v>11</v>
      </c>
      <c r="C15" s="4">
        <v>73.736208767273894</v>
      </c>
      <c r="D15" s="4">
        <v>2576.68619381386</v>
      </c>
      <c r="E15" s="4">
        <v>2710.85132567555</v>
      </c>
      <c r="F15" s="4">
        <v>1412.19173371241</v>
      </c>
      <c r="G15" s="4">
        <v>482.63021229527197</v>
      </c>
      <c r="H15" s="4">
        <v>20.207147882886598</v>
      </c>
      <c r="I15" s="4">
        <f t="shared" si="7"/>
        <v>1988</v>
      </c>
      <c r="J15" s="5">
        <f t="shared" si="1"/>
        <v>1.0133746570145383E-2</v>
      </c>
      <c r="K15" s="5">
        <f t="shared" si="2"/>
        <v>0.35412025266060526</v>
      </c>
      <c r="L15" s="5">
        <f t="shared" si="3"/>
        <v>0.37255889315441826</v>
      </c>
      <c r="M15" s="5">
        <f t="shared" si="4"/>
        <v>0.1940809458086393</v>
      </c>
      <c r="N15" s="5">
        <f t="shared" si="5"/>
        <v>6.6329044308912746E-2</v>
      </c>
      <c r="O15" s="5">
        <f t="shared" si="6"/>
        <v>2.7771174972791232E-3</v>
      </c>
    </row>
    <row r="16" spans="1:15" x14ac:dyDescent="0.35">
      <c r="A16" s="3" t="s">
        <v>19</v>
      </c>
      <c r="B16" s="3">
        <v>12</v>
      </c>
      <c r="C16" s="4">
        <v>116.553481457563</v>
      </c>
      <c r="D16" s="4">
        <v>2189.47300892884</v>
      </c>
      <c r="E16" s="4">
        <v>2547.33508018359</v>
      </c>
      <c r="F16" s="4">
        <v>2379.3122344640401</v>
      </c>
      <c r="G16" s="4">
        <v>85.022505684335698</v>
      </c>
      <c r="H16" s="4">
        <v>14.2506885659937</v>
      </c>
      <c r="I16" s="4">
        <f t="shared" si="7"/>
        <v>1989</v>
      </c>
      <c r="J16" s="5">
        <f t="shared" si="1"/>
        <v>1.5896661755593601E-2</v>
      </c>
      <c r="K16" s="5">
        <f t="shared" si="2"/>
        <v>0.29862095418073048</v>
      </c>
      <c r="L16" s="5">
        <f t="shared" si="3"/>
        <v>0.34742955458246266</v>
      </c>
      <c r="M16" s="5">
        <f t="shared" si="4"/>
        <v>0.32451301607830413</v>
      </c>
      <c r="N16" s="5">
        <f t="shared" si="5"/>
        <v>1.159617025227192E-2</v>
      </c>
      <c r="O16" s="5">
        <f t="shared" si="6"/>
        <v>1.9436431506371559E-3</v>
      </c>
    </row>
    <row r="17" spans="1:15" x14ac:dyDescent="0.35">
      <c r="A17" s="3" t="s">
        <v>19</v>
      </c>
      <c r="B17" s="3">
        <v>13</v>
      </c>
      <c r="C17" s="4">
        <v>44.837506630747399</v>
      </c>
      <c r="D17" s="4">
        <v>2723.01189445823</v>
      </c>
      <c r="E17" s="4">
        <v>2780.1694682333</v>
      </c>
      <c r="F17" s="4">
        <v>590.06125012315601</v>
      </c>
      <c r="G17" s="4">
        <v>51.106741324906402</v>
      </c>
      <c r="H17" s="4">
        <v>24.613984038394602</v>
      </c>
      <c r="I17" s="4">
        <f t="shared" si="7"/>
        <v>1990</v>
      </c>
      <c r="J17" s="5">
        <f t="shared" si="1"/>
        <v>7.2157939642057403E-3</v>
      </c>
      <c r="K17" s="5">
        <f t="shared" si="2"/>
        <v>0.43822001420163736</v>
      </c>
      <c r="L17" s="5">
        <f t="shared" si="3"/>
        <v>0.44741850240597397</v>
      </c>
      <c r="M17" s="5">
        <f t="shared" si="4"/>
        <v>9.4959794312705958E-2</v>
      </c>
      <c r="N17" s="5">
        <f t="shared" si="5"/>
        <v>8.2247150498238261E-3</v>
      </c>
      <c r="O17" s="5">
        <f t="shared" si="6"/>
        <v>3.9611800656530758E-3</v>
      </c>
    </row>
    <row r="18" spans="1:15" x14ac:dyDescent="0.35">
      <c r="A18" s="3" t="s">
        <v>19</v>
      </c>
      <c r="B18" s="3">
        <v>14</v>
      </c>
      <c r="C18" s="4">
        <v>260.63974300807399</v>
      </c>
      <c r="D18" s="4">
        <v>1531.45260373365</v>
      </c>
      <c r="E18" s="4">
        <v>1897.9029088019799</v>
      </c>
      <c r="F18" s="4">
        <v>560.75287030105699</v>
      </c>
      <c r="G18" s="4">
        <v>85.969355769026905</v>
      </c>
      <c r="H18" s="4">
        <v>30.4392034341253</v>
      </c>
      <c r="I18" s="4">
        <f t="shared" si="7"/>
        <v>1991</v>
      </c>
      <c r="J18" s="5">
        <f t="shared" si="1"/>
        <v>5.9681793396706227E-2</v>
      </c>
      <c r="K18" s="5">
        <f t="shared" si="2"/>
        <v>0.35067498470503083</v>
      </c>
      <c r="L18" s="5">
        <f t="shared" si="3"/>
        <v>0.434585485631862</v>
      </c>
      <c r="M18" s="5">
        <f t="shared" si="4"/>
        <v>0.12840227881471233</v>
      </c>
      <c r="N18" s="5">
        <f t="shared" si="5"/>
        <v>1.9685429667171128E-2</v>
      </c>
      <c r="O18" s="5">
        <f t="shared" si="6"/>
        <v>6.9700277845175015E-3</v>
      </c>
    </row>
    <row r="19" spans="1:15" x14ac:dyDescent="0.35">
      <c r="A19" s="3" t="s">
        <v>19</v>
      </c>
      <c r="B19" s="3">
        <v>15</v>
      </c>
      <c r="C19" s="4">
        <v>38.800694388768498</v>
      </c>
      <c r="D19" s="4">
        <v>2904.2615694443598</v>
      </c>
      <c r="E19" s="4">
        <v>2170.0089482417002</v>
      </c>
      <c r="F19" s="4">
        <v>1104.3433714086</v>
      </c>
      <c r="G19" s="4">
        <v>181.597072179066</v>
      </c>
      <c r="H19" s="4">
        <v>24.964878410177</v>
      </c>
      <c r="I19" s="4">
        <f t="shared" si="7"/>
        <v>1992</v>
      </c>
      <c r="J19" s="5">
        <f t="shared" si="1"/>
        <v>6.0399807164565767E-3</v>
      </c>
      <c r="K19" s="5">
        <f t="shared" si="2"/>
        <v>0.4520971634999289</v>
      </c>
      <c r="L19" s="5">
        <f t="shared" si="3"/>
        <v>0.33779839274505535</v>
      </c>
      <c r="M19" s="5">
        <f t="shared" si="4"/>
        <v>0.17190962101918955</v>
      </c>
      <c r="N19" s="5">
        <f t="shared" si="5"/>
        <v>2.8268638780960351E-2</v>
      </c>
      <c r="O19" s="5">
        <f t="shared" si="6"/>
        <v>3.8862032384090555E-3</v>
      </c>
    </row>
    <row r="20" spans="1:15" x14ac:dyDescent="0.35">
      <c r="A20" s="3" t="s">
        <v>19</v>
      </c>
      <c r="B20" s="3">
        <v>16</v>
      </c>
      <c r="C20" s="4">
        <v>89.559409343376601</v>
      </c>
      <c r="D20" s="4">
        <v>4213.5427221534401</v>
      </c>
      <c r="E20" s="4">
        <v>3639.4256327815401</v>
      </c>
      <c r="F20" s="4">
        <v>1699.6807966547799</v>
      </c>
      <c r="G20" s="4">
        <v>171.356800032601</v>
      </c>
      <c r="H20" s="4">
        <v>27.2396693584767</v>
      </c>
      <c r="I20" s="4">
        <f t="shared" si="7"/>
        <v>1993</v>
      </c>
      <c r="J20" s="5">
        <f t="shared" si="1"/>
        <v>9.1008214335515578E-3</v>
      </c>
      <c r="K20" s="5">
        <f t="shared" si="2"/>
        <v>0.4281705316962896</v>
      </c>
      <c r="L20" s="5">
        <f t="shared" si="3"/>
        <v>0.36983007198768125</v>
      </c>
      <c r="M20" s="5">
        <f t="shared" si="4"/>
        <v>0.17271765789661034</v>
      </c>
      <c r="N20" s="5">
        <f t="shared" si="5"/>
        <v>1.7412884363074865E-2</v>
      </c>
      <c r="O20" s="5">
        <f t="shared" si="6"/>
        <v>2.7680326227923716E-3</v>
      </c>
    </row>
    <row r="21" spans="1:15" x14ac:dyDescent="0.35">
      <c r="A21" s="3" t="s">
        <v>19</v>
      </c>
      <c r="B21" s="3">
        <v>17</v>
      </c>
      <c r="C21" s="4">
        <v>147.55284694258799</v>
      </c>
      <c r="D21" s="4">
        <v>2627.7633740158499</v>
      </c>
      <c r="E21" s="4">
        <v>3919.1921994489899</v>
      </c>
      <c r="F21" s="4">
        <v>874.97680659827495</v>
      </c>
      <c r="G21" s="4">
        <v>102.70105942659499</v>
      </c>
      <c r="H21" s="4">
        <v>27.368072479713899</v>
      </c>
      <c r="I21" s="4">
        <f t="shared" si="7"/>
        <v>1994</v>
      </c>
      <c r="J21" s="5">
        <f t="shared" si="1"/>
        <v>1.9163816509951619E-2</v>
      </c>
      <c r="K21" s="5">
        <f t="shared" si="2"/>
        <v>0.34128772283739894</v>
      </c>
      <c r="L21" s="5">
        <f t="shared" si="3"/>
        <v>0.50901545943534221</v>
      </c>
      <c r="M21" s="5">
        <f t="shared" si="4"/>
        <v>0.11363992847008275</v>
      </c>
      <c r="N21" s="5">
        <f t="shared" si="5"/>
        <v>1.3338571901596029E-2</v>
      </c>
      <c r="O21" s="5">
        <f t="shared" si="6"/>
        <v>3.5545008456283112E-3</v>
      </c>
    </row>
    <row r="22" spans="1:15" x14ac:dyDescent="0.35">
      <c r="A22" s="3" t="s">
        <v>19</v>
      </c>
      <c r="B22" s="3">
        <v>18</v>
      </c>
      <c r="C22" s="4">
        <v>76.222243858297603</v>
      </c>
      <c r="D22" s="4">
        <v>1901.7201294848101</v>
      </c>
      <c r="E22" s="4">
        <v>1816.5885794462399</v>
      </c>
      <c r="F22" s="4">
        <v>579.06927264130195</v>
      </c>
      <c r="G22" s="4">
        <v>212.90304233288401</v>
      </c>
      <c r="H22" s="4">
        <v>20.438719495139999</v>
      </c>
      <c r="I22" s="4">
        <f t="shared" si="7"/>
        <v>1995</v>
      </c>
      <c r="J22" s="5">
        <f t="shared" si="1"/>
        <v>1.6545084368134857E-2</v>
      </c>
      <c r="K22" s="5">
        <f t="shared" si="2"/>
        <v>0.41279445991383423</v>
      </c>
      <c r="L22" s="5">
        <f t="shared" si="3"/>
        <v>0.39431548833702323</v>
      </c>
      <c r="M22" s="5">
        <f t="shared" si="4"/>
        <v>0.12569493478381585</v>
      </c>
      <c r="N22" s="5">
        <f t="shared" si="5"/>
        <v>4.6213527958829451E-2</v>
      </c>
      <c r="O22" s="5">
        <f t="shared" si="6"/>
        <v>4.4365046383624878E-3</v>
      </c>
    </row>
    <row r="23" spans="1:15" x14ac:dyDescent="0.35">
      <c r="A23" s="3" t="s">
        <v>19</v>
      </c>
      <c r="B23" s="3">
        <v>19</v>
      </c>
      <c r="C23" s="4">
        <v>133.81887132217199</v>
      </c>
      <c r="D23" s="4">
        <v>1610.93221528453</v>
      </c>
      <c r="E23" s="4">
        <v>2651.62628803383</v>
      </c>
      <c r="F23" s="4">
        <v>547.54302997925902</v>
      </c>
      <c r="G23" s="4">
        <v>89.373663418435797</v>
      </c>
      <c r="H23" s="4">
        <v>12.2918797804146</v>
      </c>
      <c r="I23" s="4">
        <f t="shared" si="7"/>
        <v>1996</v>
      </c>
      <c r="J23" s="5">
        <f t="shared" si="1"/>
        <v>2.6521968450468253E-2</v>
      </c>
      <c r="K23" s="5">
        <f t="shared" si="2"/>
        <v>0.31927554736848435</v>
      </c>
      <c r="L23" s="5">
        <f t="shared" si="3"/>
        <v>0.52553386573073979</v>
      </c>
      <c r="M23" s="5">
        <f t="shared" si="4"/>
        <v>0.10851921573469148</v>
      </c>
      <c r="N23" s="5">
        <f t="shared" si="5"/>
        <v>1.7713237737447464E-2</v>
      </c>
      <c r="O23" s="5">
        <f t="shared" si="6"/>
        <v>2.4361649781684419E-3</v>
      </c>
    </row>
    <row r="24" spans="1:15" x14ac:dyDescent="0.35">
      <c r="A24" s="3" t="s">
        <v>19</v>
      </c>
      <c r="B24" s="3">
        <v>20</v>
      </c>
      <c r="C24" s="4">
        <v>104.820386418365</v>
      </c>
      <c r="D24" s="4">
        <v>1483.6368455346801</v>
      </c>
      <c r="E24" s="4">
        <v>2715.3682666415002</v>
      </c>
      <c r="F24" s="4">
        <v>901.52419497302503</v>
      </c>
      <c r="G24" s="4">
        <v>207.41959156296099</v>
      </c>
      <c r="H24" s="4">
        <v>5.0839848973497404</v>
      </c>
      <c r="I24" s="4">
        <f t="shared" si="7"/>
        <v>1997</v>
      </c>
      <c r="J24" s="5">
        <f t="shared" si="1"/>
        <v>1.934721765136057E-2</v>
      </c>
      <c r="K24" s="5">
        <f t="shared" si="2"/>
        <v>0.27384219756232808</v>
      </c>
      <c r="L24" s="5">
        <f t="shared" si="3"/>
        <v>0.50118896383982847</v>
      </c>
      <c r="M24" s="5">
        <f t="shared" si="4"/>
        <v>0.16639878380618928</v>
      </c>
      <c r="N24" s="5">
        <f t="shared" si="5"/>
        <v>3.8284460878707696E-2</v>
      </c>
      <c r="O24" s="5">
        <f t="shared" si="6"/>
        <v>9.3837626158590625E-4</v>
      </c>
    </row>
    <row r="25" spans="1:15" x14ac:dyDescent="0.35">
      <c r="A25" s="3" t="s">
        <v>19</v>
      </c>
      <c r="B25" s="3">
        <v>21</v>
      </c>
      <c r="C25" s="4">
        <v>91.803748820573503</v>
      </c>
      <c r="D25" s="4">
        <v>2328.50065761324</v>
      </c>
      <c r="E25" s="4">
        <v>3819.6551688709501</v>
      </c>
      <c r="F25" s="4">
        <v>1240.11199071742</v>
      </c>
      <c r="G25" s="4">
        <v>103.499589732378</v>
      </c>
      <c r="H25" s="4">
        <v>21.467675900727599</v>
      </c>
      <c r="I25" s="4">
        <f t="shared" si="7"/>
        <v>1998</v>
      </c>
      <c r="J25" s="5">
        <f t="shared" si="1"/>
        <v>1.2071437221128795E-2</v>
      </c>
      <c r="K25" s="5">
        <f t="shared" si="2"/>
        <v>0.30617866774342634</v>
      </c>
      <c r="L25" s="5">
        <f t="shared" si="3"/>
        <v>0.50225321045988347</v>
      </c>
      <c r="M25" s="5">
        <f t="shared" si="4"/>
        <v>0.1630645179029942</v>
      </c>
      <c r="N25" s="5">
        <f t="shared" si="5"/>
        <v>1.360934401828039E-2</v>
      </c>
      <c r="O25" s="5">
        <f t="shared" si="6"/>
        <v>2.8228226542868304E-3</v>
      </c>
    </row>
    <row r="26" spans="1:15" x14ac:dyDescent="0.35">
      <c r="A26" s="3" t="s">
        <v>19</v>
      </c>
      <c r="B26" s="3">
        <v>22</v>
      </c>
      <c r="C26" s="4">
        <v>104.93275811756899</v>
      </c>
      <c r="D26" s="4">
        <v>1917.53398479411</v>
      </c>
      <c r="E26" s="4">
        <v>3282.6120118282101</v>
      </c>
      <c r="F26" s="4">
        <v>1914.6987081550501</v>
      </c>
      <c r="G26" s="4">
        <v>31.080553245459502</v>
      </c>
      <c r="H26" s="4">
        <v>31.703679844079101</v>
      </c>
      <c r="I26" s="4">
        <f t="shared" si="7"/>
        <v>1999</v>
      </c>
      <c r="J26" s="5">
        <f t="shared" si="1"/>
        <v>1.440877022372879E-2</v>
      </c>
      <c r="K26" s="5">
        <f t="shared" si="2"/>
        <v>0.26330487331832925</v>
      </c>
      <c r="L26" s="5">
        <f t="shared" si="3"/>
        <v>0.45074963300869875</v>
      </c>
      <c r="M26" s="5">
        <f t="shared" si="4"/>
        <v>0.26291554923740545</v>
      </c>
      <c r="N26" s="5">
        <f t="shared" si="5"/>
        <v>4.2678050036427384E-3</v>
      </c>
      <c r="O26" s="5">
        <f t="shared" si="6"/>
        <v>4.3533692081949883E-3</v>
      </c>
    </row>
    <row r="27" spans="1:15" x14ac:dyDescent="0.35">
      <c r="A27" s="3" t="s">
        <v>19</v>
      </c>
      <c r="B27" s="3">
        <v>23</v>
      </c>
      <c r="C27" s="4">
        <v>92.404269423086603</v>
      </c>
      <c r="D27" s="4">
        <v>2533.6237624734899</v>
      </c>
      <c r="E27" s="4">
        <v>3056.2274831613699</v>
      </c>
      <c r="F27" s="4">
        <v>623.192549622505</v>
      </c>
      <c r="G27" s="4">
        <v>159.24886173710999</v>
      </c>
      <c r="H27" s="4">
        <v>2.53615960519573</v>
      </c>
      <c r="I27" s="4">
        <f t="shared" si="7"/>
        <v>2000</v>
      </c>
      <c r="J27" s="5">
        <f t="shared" si="1"/>
        <v>1.4288068513070051E-2</v>
      </c>
      <c r="K27" s="5">
        <f t="shared" si="2"/>
        <v>0.39176317426215224</v>
      </c>
      <c r="L27" s="5">
        <f t="shared" si="3"/>
        <v>0.47257110459906126</v>
      </c>
      <c r="M27" s="5">
        <f t="shared" si="4"/>
        <v>9.6361541533020317E-2</v>
      </c>
      <c r="N27" s="5">
        <f t="shared" si="5"/>
        <v>2.4623955812151724E-2</v>
      </c>
      <c r="O27" s="5">
        <f t="shared" si="6"/>
        <v>3.9215528054446959E-4</v>
      </c>
    </row>
    <row r="28" spans="1:15" x14ac:dyDescent="0.35">
      <c r="A28" s="3" t="s">
        <v>19</v>
      </c>
      <c r="B28" s="3">
        <v>24</v>
      </c>
      <c r="C28" s="4">
        <v>48.417498059075797</v>
      </c>
      <c r="D28" s="4">
        <v>1189.4707017939299</v>
      </c>
      <c r="E28" s="4">
        <v>3458.6414467998002</v>
      </c>
      <c r="F28" s="4">
        <v>1079.1728297873301</v>
      </c>
      <c r="G28" s="4">
        <v>109.943851730348</v>
      </c>
      <c r="H28" s="4">
        <v>35.5212219029031</v>
      </c>
      <c r="I28" s="4">
        <f t="shared" si="7"/>
        <v>2001</v>
      </c>
      <c r="J28" s="5">
        <f t="shared" si="1"/>
        <v>8.1770187466618325E-3</v>
      </c>
      <c r="K28" s="5">
        <f t="shared" si="2"/>
        <v>0.20088448633398118</v>
      </c>
      <c r="L28" s="5">
        <f t="shared" si="3"/>
        <v>0.58411477424869263</v>
      </c>
      <c r="M28" s="5">
        <f t="shared" si="4"/>
        <v>0.18225676281934547</v>
      </c>
      <c r="N28" s="5">
        <f t="shared" si="5"/>
        <v>1.8567934583946264E-2</v>
      </c>
      <c r="O28" s="5">
        <f t="shared" si="6"/>
        <v>5.9990232673728097E-3</v>
      </c>
    </row>
    <row r="29" spans="1:15" x14ac:dyDescent="0.35">
      <c r="A29" s="3" t="s">
        <v>19</v>
      </c>
      <c r="B29" s="3">
        <v>25</v>
      </c>
      <c r="C29" s="4">
        <v>131.78259747065701</v>
      </c>
      <c r="D29" s="4">
        <v>2307.3142801603999</v>
      </c>
      <c r="E29" s="4">
        <v>2724.9799732893498</v>
      </c>
      <c r="F29" s="4">
        <v>480.10092893704501</v>
      </c>
      <c r="G29" s="4">
        <v>42.853805992207597</v>
      </c>
      <c r="H29" s="4">
        <v>3.2628704366910299</v>
      </c>
      <c r="I29" s="4">
        <f t="shared" si="7"/>
        <v>2002</v>
      </c>
      <c r="J29" s="5">
        <f t="shared" si="1"/>
        <v>2.3159187715684953E-2</v>
      </c>
      <c r="K29" s="5">
        <f t="shared" si="2"/>
        <v>0.40548240480093184</v>
      </c>
      <c r="L29" s="5">
        <f t="shared" si="3"/>
        <v>0.47888206739089395</v>
      </c>
      <c r="M29" s="5">
        <f t="shared" si="4"/>
        <v>8.4371895448513007E-2</v>
      </c>
      <c r="N29" s="5">
        <f t="shared" si="5"/>
        <v>7.5310348737515475E-3</v>
      </c>
      <c r="O29" s="5">
        <f t="shared" si="6"/>
        <v>5.7340977022487399E-4</v>
      </c>
    </row>
    <row r="30" spans="1:15" x14ac:dyDescent="0.35">
      <c r="A30" s="3" t="s">
        <v>19</v>
      </c>
      <c r="B30" s="3">
        <v>26</v>
      </c>
      <c r="C30" s="4">
        <v>60.5185352749562</v>
      </c>
      <c r="D30" s="4">
        <v>718.22613464789799</v>
      </c>
      <c r="E30" s="4">
        <v>1381.4426449044399</v>
      </c>
      <c r="F30" s="4">
        <v>324.49090270169802</v>
      </c>
      <c r="G30" s="4">
        <v>33.4992360925851</v>
      </c>
      <c r="H30" s="4">
        <v>17.713053136025501</v>
      </c>
      <c r="I30" s="4">
        <f t="shared" si="7"/>
        <v>2003</v>
      </c>
      <c r="J30" s="5">
        <f t="shared" si="1"/>
        <v>2.3864806115913646E-2</v>
      </c>
      <c r="K30" s="5">
        <f t="shared" si="2"/>
        <v>0.28322442658071389</v>
      </c>
      <c r="L30" s="5">
        <f t="shared" si="3"/>
        <v>0.54475642431058924</v>
      </c>
      <c r="M30" s="5">
        <f t="shared" si="4"/>
        <v>0.1279593507042199</v>
      </c>
      <c r="N30" s="5">
        <f t="shared" si="5"/>
        <v>1.3210048305838457E-2</v>
      </c>
      <c r="O30" s="5">
        <f t="shared" si="6"/>
        <v>6.9849439827248151E-3</v>
      </c>
    </row>
    <row r="31" spans="1:15" x14ac:dyDescent="0.35">
      <c r="A31" s="3" t="s">
        <v>19</v>
      </c>
      <c r="B31" s="3">
        <v>27</v>
      </c>
      <c r="C31" s="4">
        <v>7.9513415281077204</v>
      </c>
      <c r="D31" s="4">
        <v>2271.0049933308101</v>
      </c>
      <c r="E31" s="4">
        <v>1112.1343456024299</v>
      </c>
      <c r="F31" s="4">
        <v>274.72282905796197</v>
      </c>
      <c r="G31" s="4">
        <v>24.6909692570913</v>
      </c>
      <c r="H31" s="4">
        <v>1.7660078860166299</v>
      </c>
      <c r="I31" s="4">
        <f t="shared" si="7"/>
        <v>2004</v>
      </c>
      <c r="J31" s="5">
        <f t="shared" si="1"/>
        <v>2.153510030435294E-3</v>
      </c>
      <c r="K31" s="5">
        <f t="shared" si="2"/>
        <v>0.615070050131581</v>
      </c>
      <c r="L31" s="5">
        <f t="shared" si="3"/>
        <v>0.30120608704584101</v>
      </c>
      <c r="M31" s="5">
        <f t="shared" si="4"/>
        <v>7.4404849279147561E-2</v>
      </c>
      <c r="N31" s="5">
        <f t="shared" si="5"/>
        <v>6.6872048909424288E-3</v>
      </c>
      <c r="O31" s="5">
        <f t="shared" si="6"/>
        <v>4.782986220527389E-4</v>
      </c>
    </row>
    <row r="32" spans="1:15" x14ac:dyDescent="0.35">
      <c r="A32" s="3" t="s">
        <v>19</v>
      </c>
      <c r="B32" s="3">
        <v>28</v>
      </c>
      <c r="C32" s="4">
        <v>67.993827435615998</v>
      </c>
      <c r="D32" s="4">
        <v>1589.75881618682</v>
      </c>
      <c r="E32" s="4">
        <v>1439.75154559883</v>
      </c>
      <c r="F32" s="4">
        <v>602.327657125163</v>
      </c>
      <c r="G32" s="4">
        <v>25.814012170383901</v>
      </c>
      <c r="H32" s="4">
        <v>51.569447167813003</v>
      </c>
      <c r="I32" s="4">
        <f t="shared" si="7"/>
        <v>2005</v>
      </c>
      <c r="J32" s="5">
        <f t="shared" si="1"/>
        <v>1.8001046255765929E-2</v>
      </c>
      <c r="K32" s="5">
        <f t="shared" si="2"/>
        <v>0.42088117502708094</v>
      </c>
      <c r="L32" s="5">
        <f t="shared" si="3"/>
        <v>0.38116745514401462</v>
      </c>
      <c r="M32" s="5">
        <f t="shared" si="4"/>
        <v>0.15946341640061479</v>
      </c>
      <c r="N32" s="5">
        <f t="shared" si="5"/>
        <v>6.8341384012540612E-3</v>
      </c>
      <c r="O32" s="5">
        <f t="shared" si="6"/>
        <v>1.3652768771269702E-2</v>
      </c>
    </row>
    <row r="33" spans="1:15" x14ac:dyDescent="0.35">
      <c r="A33" s="3" t="s">
        <v>19</v>
      </c>
      <c r="B33" s="3">
        <v>29</v>
      </c>
      <c r="C33" s="4">
        <v>92.643094789850593</v>
      </c>
      <c r="D33" s="4">
        <v>2909.2830638629898</v>
      </c>
      <c r="E33" s="4">
        <v>3302.6934087876498</v>
      </c>
      <c r="F33" s="4">
        <v>691.55018712846095</v>
      </c>
      <c r="G33" s="4">
        <v>117.681020546569</v>
      </c>
      <c r="H33" s="4">
        <v>3.7409804538898399</v>
      </c>
      <c r="I33" s="4">
        <f t="shared" si="7"/>
        <v>2006</v>
      </c>
      <c r="J33" s="5">
        <f t="shared" si="1"/>
        <v>1.3016073128577336E-2</v>
      </c>
      <c r="K33" s="5">
        <f t="shared" si="2"/>
        <v>0.40874542454426649</v>
      </c>
      <c r="L33" s="5">
        <f t="shared" si="3"/>
        <v>0.464018381807771</v>
      </c>
      <c r="M33" s="5">
        <f t="shared" si="4"/>
        <v>9.7160698572987578E-2</v>
      </c>
      <c r="N33" s="5">
        <f t="shared" si="5"/>
        <v>1.6533825567402814E-2</v>
      </c>
      <c r="O33" s="5">
        <f t="shared" si="6"/>
        <v>5.2559637899470392E-4</v>
      </c>
    </row>
    <row r="34" spans="1:15" x14ac:dyDescent="0.35">
      <c r="A34" s="3" t="s">
        <v>19</v>
      </c>
      <c r="B34" s="3">
        <v>30</v>
      </c>
      <c r="C34" s="4">
        <v>103.40393451341301</v>
      </c>
      <c r="D34" s="4">
        <v>1941.6157694328001</v>
      </c>
      <c r="E34" s="4">
        <v>3398.87409686304</v>
      </c>
      <c r="F34" s="4">
        <v>1931.0273183618101</v>
      </c>
      <c r="G34" s="4">
        <v>105.492422094582</v>
      </c>
      <c r="H34" s="4">
        <v>7.3042384996372203</v>
      </c>
      <c r="I34" s="4">
        <f t="shared" si="7"/>
        <v>2007</v>
      </c>
      <c r="J34" s="5">
        <f t="shared" si="1"/>
        <v>1.380980661328483E-2</v>
      </c>
      <c r="K34" s="5">
        <f t="shared" si="2"/>
        <v>0.25930675094082722</v>
      </c>
      <c r="L34" s="5">
        <f t="shared" si="3"/>
        <v>0.45392657640597989</v>
      </c>
      <c r="M34" s="5">
        <f t="shared" si="4"/>
        <v>0.25789264167784137</v>
      </c>
      <c r="N34" s="5">
        <f t="shared" si="5"/>
        <v>1.4088728394606889E-2</v>
      </c>
      <c r="O34" s="5">
        <f t="shared" si="6"/>
        <v>9.7549596745968511E-4</v>
      </c>
    </row>
    <row r="35" spans="1:15" x14ac:dyDescent="0.35">
      <c r="A35" s="3" t="s">
        <v>19</v>
      </c>
      <c r="B35" s="3">
        <v>31</v>
      </c>
      <c r="C35" s="4">
        <v>90.810626985425202</v>
      </c>
      <c r="D35" s="4">
        <v>2294.3995235252401</v>
      </c>
      <c r="E35" s="4">
        <v>2961.0414277048999</v>
      </c>
      <c r="F35" s="4">
        <v>680.588575475536</v>
      </c>
      <c r="G35" s="4">
        <v>130.851200174128</v>
      </c>
      <c r="H35" s="4">
        <v>12.736061983984101</v>
      </c>
      <c r="I35" s="4">
        <f t="shared" si="7"/>
        <v>2008</v>
      </c>
      <c r="J35" s="5">
        <f t="shared" si="1"/>
        <v>1.4717072394721179E-2</v>
      </c>
      <c r="K35" s="5">
        <f t="shared" si="2"/>
        <v>0.37183802172794383</v>
      </c>
      <c r="L35" s="5">
        <f t="shared" si="3"/>
        <v>0.47987622706641669</v>
      </c>
      <c r="M35" s="5">
        <f t="shared" si="4"/>
        <v>0.11029844929824348</v>
      </c>
      <c r="N35" s="5">
        <f t="shared" si="5"/>
        <v>2.1206180926466568E-2</v>
      </c>
      <c r="O35" s="5">
        <f t="shared" si="6"/>
        <v>2.0640485862082349E-3</v>
      </c>
    </row>
    <row r="36" spans="1:15" x14ac:dyDescent="0.35">
      <c r="A36" s="3" t="s">
        <v>19</v>
      </c>
      <c r="B36" s="3">
        <v>32</v>
      </c>
      <c r="C36" s="4">
        <v>202.04998352002599</v>
      </c>
      <c r="D36" s="4">
        <v>2270.5346915373698</v>
      </c>
      <c r="E36" s="4">
        <v>3591.65418302331</v>
      </c>
      <c r="F36" s="4">
        <v>775.98162845645095</v>
      </c>
      <c r="G36" s="4">
        <v>150.986766972189</v>
      </c>
      <c r="H36" s="4">
        <v>4.7301722810609803</v>
      </c>
      <c r="I36" s="4">
        <f t="shared" si="7"/>
        <v>2009</v>
      </c>
      <c r="J36" s="5">
        <f t="shared" si="1"/>
        <v>2.8881044986933717E-2</v>
      </c>
      <c r="K36" s="5">
        <f t="shared" si="2"/>
        <v>0.32455045740790672</v>
      </c>
      <c r="L36" s="5">
        <f t="shared" si="3"/>
        <v>0.5133914105324523</v>
      </c>
      <c r="M36" s="5">
        <f t="shared" si="4"/>
        <v>0.11091889209812078</v>
      </c>
      <c r="N36" s="5">
        <f t="shared" si="5"/>
        <v>2.1582063672493525E-2</v>
      </c>
      <c r="O36" s="5">
        <f t="shared" si="6"/>
        <v>6.7613130209302319E-4</v>
      </c>
    </row>
    <row r="37" spans="1:15" x14ac:dyDescent="0.35">
      <c r="A37" s="3" t="s">
        <v>19</v>
      </c>
      <c r="B37" s="3">
        <v>33</v>
      </c>
      <c r="C37" s="4">
        <v>328.06195924312999</v>
      </c>
      <c r="D37" s="4">
        <v>3865.4402352835</v>
      </c>
      <c r="E37" s="4">
        <v>4405.0228876907704</v>
      </c>
      <c r="F37" s="4">
        <v>1009.26250952201</v>
      </c>
      <c r="G37" s="4">
        <v>171.597741296528</v>
      </c>
      <c r="H37" s="4">
        <v>11.423717216799</v>
      </c>
      <c r="I37" s="4">
        <f t="shared" si="7"/>
        <v>2010</v>
      </c>
      <c r="J37" s="5">
        <f t="shared" si="1"/>
        <v>3.3507134860796969E-2</v>
      </c>
      <c r="K37" s="5">
        <f t="shared" si="2"/>
        <v>0.39480294380613201</v>
      </c>
      <c r="L37" s="5">
        <f t="shared" si="3"/>
        <v>0.44991408422749907</v>
      </c>
      <c r="M37" s="5">
        <f t="shared" si="4"/>
        <v>0.10308264662724242</v>
      </c>
      <c r="N37" s="5">
        <f t="shared" si="5"/>
        <v>1.7526410781354012E-2</v>
      </c>
      <c r="O37" s="5">
        <f t="shared" si="6"/>
        <v>1.1667796969755131E-3</v>
      </c>
    </row>
    <row r="38" spans="1:15" x14ac:dyDescent="0.35">
      <c r="A38" s="3" t="s">
        <v>19</v>
      </c>
      <c r="B38" s="3">
        <v>34</v>
      </c>
      <c r="C38" s="4">
        <v>179.092332535553</v>
      </c>
      <c r="D38" s="4">
        <v>2846.23799324328</v>
      </c>
      <c r="E38" s="4">
        <v>3513.3601392127298</v>
      </c>
      <c r="F38" s="4">
        <v>1532.1428516651199</v>
      </c>
      <c r="G38" s="4">
        <v>144.44421740407901</v>
      </c>
      <c r="H38" s="4">
        <v>3.04704932926095</v>
      </c>
      <c r="I38" s="4">
        <f t="shared" si="7"/>
        <v>2011</v>
      </c>
      <c r="J38" s="5">
        <f t="shared" si="1"/>
        <v>2.1791830040092938E-2</v>
      </c>
      <c r="K38" s="5">
        <f t="shared" si="2"/>
        <v>0.34632825271902551</v>
      </c>
      <c r="L38" s="5">
        <f t="shared" si="3"/>
        <v>0.4275032098772964</v>
      </c>
      <c r="M38" s="5">
        <f t="shared" si="4"/>
        <v>0.18643007295692834</v>
      </c>
      <c r="N38" s="5">
        <f t="shared" si="5"/>
        <v>1.7575871570710874E-2</v>
      </c>
      <c r="O38" s="5">
        <f t="shared" si="6"/>
        <v>3.7076283594582185E-4</v>
      </c>
    </row>
    <row r="39" spans="1:15" x14ac:dyDescent="0.35">
      <c r="A39" s="3" t="s">
        <v>19</v>
      </c>
      <c r="B39" s="3">
        <v>35</v>
      </c>
      <c r="C39" s="4">
        <v>185.050461797682</v>
      </c>
      <c r="D39" s="4">
        <v>3192.7791849320402</v>
      </c>
      <c r="E39" s="4">
        <v>3412.0498346158902</v>
      </c>
      <c r="F39" s="4">
        <v>745.75897915893597</v>
      </c>
      <c r="G39" s="4">
        <v>50.147579591859703</v>
      </c>
      <c r="H39" s="4">
        <v>3.7576686187927999</v>
      </c>
      <c r="I39" s="4">
        <f t="shared" si="7"/>
        <v>2012</v>
      </c>
      <c r="J39" s="5">
        <f t="shared" si="1"/>
        <v>2.4382290806914442E-2</v>
      </c>
      <c r="K39" s="5">
        <f t="shared" si="2"/>
        <v>0.42068130937380566</v>
      </c>
      <c r="L39" s="5">
        <f t="shared" si="3"/>
        <v>0.44957245989607725</v>
      </c>
      <c r="M39" s="5">
        <f t="shared" si="4"/>
        <v>9.8261372195876329E-2</v>
      </c>
      <c r="N39" s="5">
        <f t="shared" si="5"/>
        <v>6.6074564580574707E-3</v>
      </c>
      <c r="O39" s="5">
        <f t="shared" si="6"/>
        <v>4.9511126926877114E-4</v>
      </c>
    </row>
    <row r="40" spans="1:15" x14ac:dyDescent="0.35">
      <c r="A40" s="3" t="s">
        <v>19</v>
      </c>
      <c r="B40" s="3">
        <v>36</v>
      </c>
      <c r="C40" s="4">
        <v>29.217528211212802</v>
      </c>
      <c r="D40" s="4">
        <v>1248.69118834246</v>
      </c>
      <c r="E40" s="4">
        <v>2639.57627064384</v>
      </c>
      <c r="F40" s="4">
        <v>779.77733332739297</v>
      </c>
      <c r="G40" s="4">
        <v>16.196347542029699</v>
      </c>
      <c r="H40" s="4">
        <v>29.458943349349099</v>
      </c>
      <c r="I40" s="4">
        <f t="shared" si="7"/>
        <v>2013</v>
      </c>
      <c r="J40" s="5">
        <f t="shared" si="1"/>
        <v>6.1602436738276258E-3</v>
      </c>
      <c r="K40" s="5">
        <f t="shared" si="2"/>
        <v>0.26327490600655568</v>
      </c>
      <c r="L40" s="5">
        <f t="shared" si="3"/>
        <v>0.55653007007550248</v>
      </c>
      <c r="M40" s="5">
        <f t="shared" si="4"/>
        <v>0.16440878742031181</v>
      </c>
      <c r="N40" s="5">
        <f t="shared" si="5"/>
        <v>3.4148490167834268E-3</v>
      </c>
      <c r="O40" s="5">
        <f t="shared" si="6"/>
        <v>6.2111438070188933E-3</v>
      </c>
    </row>
    <row r="41" spans="1:15" x14ac:dyDescent="0.35">
      <c r="A41" s="3" t="s">
        <v>19</v>
      </c>
      <c r="B41" s="3">
        <v>37</v>
      </c>
      <c r="C41" s="4">
        <v>153.596192149838</v>
      </c>
      <c r="D41" s="4">
        <v>1938.4304871809099</v>
      </c>
      <c r="E41" s="4">
        <v>2107.7037840972498</v>
      </c>
      <c r="F41" s="4">
        <v>201.11979445217</v>
      </c>
      <c r="G41" s="4">
        <v>102.08731577064199</v>
      </c>
      <c r="H41" s="4">
        <v>25.2080867332139</v>
      </c>
      <c r="I41" s="4">
        <f t="shared" si="7"/>
        <v>2014</v>
      </c>
      <c r="J41" s="5">
        <f t="shared" si="1"/>
        <v>3.3920329351068583E-2</v>
      </c>
      <c r="K41" s="5">
        <f t="shared" si="2"/>
        <v>0.4280848348452897</v>
      </c>
      <c r="L41" s="5">
        <f t="shared" si="3"/>
        <v>0.46546731094301846</v>
      </c>
      <c r="M41" s="5">
        <f t="shared" si="4"/>
        <v>4.4415486942421686E-2</v>
      </c>
      <c r="N41" s="5">
        <f t="shared" si="5"/>
        <v>2.2545060037221541E-2</v>
      </c>
      <c r="O41" s="5">
        <f t="shared" si="6"/>
        <v>5.566977880980103E-3</v>
      </c>
    </row>
    <row r="42" spans="1:15" x14ac:dyDescent="0.35">
      <c r="A42" s="3" t="s">
        <v>19</v>
      </c>
      <c r="B42" s="3">
        <v>38</v>
      </c>
      <c r="C42" s="4">
        <v>107.440184582065</v>
      </c>
      <c r="D42" s="4">
        <v>1544.9117592989001</v>
      </c>
      <c r="E42" s="4">
        <v>1165.59355802765</v>
      </c>
      <c r="F42" s="4">
        <v>650.17052959846603</v>
      </c>
      <c r="G42" s="4">
        <v>104.12393927298901</v>
      </c>
      <c r="H42" s="4">
        <v>25.391505822871199</v>
      </c>
      <c r="I42" s="4">
        <f t="shared" si="7"/>
        <v>2015</v>
      </c>
      <c r="J42" s="5">
        <f t="shared" si="1"/>
        <v>2.9864144029425502E-2</v>
      </c>
      <c r="K42" s="5">
        <f t="shared" si="2"/>
        <v>0.42942468380827065</v>
      </c>
      <c r="L42" s="5">
        <f t="shared" si="3"/>
        <v>0.32398914830716902</v>
      </c>
      <c r="M42" s="5">
        <f t="shared" si="4"/>
        <v>0.18072182596433936</v>
      </c>
      <c r="N42" s="5">
        <f t="shared" si="5"/>
        <v>2.8942358312727429E-2</v>
      </c>
      <c r="O42" s="5">
        <f t="shared" si="6"/>
        <v>7.0578395780679266E-3</v>
      </c>
    </row>
    <row r="43" spans="1:15" x14ac:dyDescent="0.35">
      <c r="A43" s="3" t="s">
        <v>19</v>
      </c>
      <c r="B43" s="3">
        <v>39</v>
      </c>
      <c r="C43" s="4">
        <v>47.878277170059299</v>
      </c>
      <c r="D43" s="4">
        <v>2375.4107010586099</v>
      </c>
      <c r="E43" s="4">
        <v>2511.8269963882999</v>
      </c>
      <c r="F43" s="4">
        <v>827.37581737796495</v>
      </c>
      <c r="G43" s="4">
        <v>135.59488238699501</v>
      </c>
      <c r="H43" s="4">
        <v>33.612361070041302</v>
      </c>
      <c r="I43" s="4">
        <f t="shared" si="7"/>
        <v>2016</v>
      </c>
      <c r="J43" s="5">
        <f t="shared" si="1"/>
        <v>8.0715958250587774E-3</v>
      </c>
      <c r="K43" s="5">
        <f t="shared" si="2"/>
        <v>0.40046042236153567</v>
      </c>
      <c r="L43" s="5">
        <f t="shared" si="3"/>
        <v>0.42345826741644677</v>
      </c>
      <c r="M43" s="5">
        <f t="shared" si="4"/>
        <v>0.13948378237550321</v>
      </c>
      <c r="N43" s="5">
        <f t="shared" si="5"/>
        <v>2.2859366528305874E-2</v>
      </c>
      <c r="O43" s="5">
        <f t="shared" si="6"/>
        <v>5.6665654931496679E-3</v>
      </c>
    </row>
    <row r="44" spans="1:15" x14ac:dyDescent="0.35">
      <c r="A44" s="3" t="s">
        <v>19</v>
      </c>
      <c r="B44" s="3">
        <v>40</v>
      </c>
      <c r="C44" s="4">
        <v>40.018136473334103</v>
      </c>
      <c r="D44" s="4">
        <v>1955.37138952297</v>
      </c>
      <c r="E44" s="4">
        <v>2411.2134535503601</v>
      </c>
      <c r="F44" s="4">
        <v>796.48189202726803</v>
      </c>
      <c r="G44" s="4">
        <v>127.378476979965</v>
      </c>
      <c r="H44" s="4">
        <v>34.454995676881197</v>
      </c>
      <c r="I44" s="4">
        <f t="shared" si="7"/>
        <v>2017</v>
      </c>
      <c r="J44" s="5">
        <f t="shared" si="1"/>
        <v>7.4592256406601281E-3</v>
      </c>
      <c r="K44" s="5">
        <f t="shared" si="2"/>
        <v>0.36447365347614269</v>
      </c>
      <c r="L44" s="5">
        <f t="shared" si="3"/>
        <v>0.44944084864651929</v>
      </c>
      <c r="M44" s="5">
        <f t="shared" si="4"/>
        <v>0.1484611397457285</v>
      </c>
      <c r="N44" s="5">
        <f t="shared" si="5"/>
        <v>2.3742854747629622E-2</v>
      </c>
      <c r="O44" s="5">
        <f t="shared" si="6"/>
        <v>6.4222777433197544E-3</v>
      </c>
    </row>
    <row r="45" spans="1:15" x14ac:dyDescent="0.35">
      <c r="A45" s="3" t="s">
        <v>19</v>
      </c>
      <c r="B45" s="3">
        <v>41</v>
      </c>
      <c r="C45" s="4">
        <v>128.667419365087</v>
      </c>
      <c r="D45" s="4">
        <v>2198.1274403647199</v>
      </c>
      <c r="E45" s="4">
        <v>2725.6175615032798</v>
      </c>
      <c r="F45" s="4">
        <v>898.27974784667401</v>
      </c>
      <c r="G45" s="4">
        <v>138.91236392851701</v>
      </c>
      <c r="H45" s="4">
        <v>36.557198084400603</v>
      </c>
      <c r="I45" s="4">
        <f t="shared" si="7"/>
        <v>2018</v>
      </c>
      <c r="J45" s="5">
        <f t="shared" si="1"/>
        <v>2.1002941974588966E-2</v>
      </c>
      <c r="K45" s="5">
        <f t="shared" si="2"/>
        <v>0.35880989383750017</v>
      </c>
      <c r="L45" s="5">
        <f t="shared" si="3"/>
        <v>0.44491439846742858</v>
      </c>
      <c r="M45" s="5">
        <f t="shared" si="4"/>
        <v>0.14663010662737672</v>
      </c>
      <c r="N45" s="5">
        <f t="shared" si="5"/>
        <v>2.2675268794077406E-2</v>
      </c>
      <c r="O45" s="5">
        <f t="shared" si="6"/>
        <v>5.9673902990282583E-3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7"/>
  <sheetViews>
    <sheetView topLeftCell="A22" workbookViewId="0">
      <selection activeCell="D1" sqref="A1:D1048576"/>
    </sheetView>
  </sheetViews>
  <sheetFormatPr defaultRowHeight="14.5" x14ac:dyDescent="0.35"/>
  <cols>
    <col min="1" max="3" width="8.6328125" customWidth="1"/>
  </cols>
  <sheetData>
    <row r="1" spans="1:14" x14ac:dyDescent="0.35">
      <c r="A1" t="s">
        <v>76</v>
      </c>
      <c r="B1" t="s">
        <v>74</v>
      </c>
      <c r="C1" t="s">
        <v>75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5">
      <c r="A2" t="s">
        <v>11</v>
      </c>
      <c r="D2">
        <v>1.85244417666545</v>
      </c>
      <c r="E2">
        <v>0.95855389699748506</v>
      </c>
      <c r="F2">
        <v>1.5156067872712399E-2</v>
      </c>
      <c r="G2">
        <v>3.8542421413718497E-2</v>
      </c>
      <c r="H2">
        <v>0.37278459351516402</v>
      </c>
      <c r="I2">
        <v>1.07700576443683</v>
      </c>
      <c r="J2">
        <v>1.75001063497107</v>
      </c>
      <c r="K2">
        <v>2.5474806954025602</v>
      </c>
      <c r="L2">
        <v>3.8370363302903598</v>
      </c>
      <c r="M2">
        <v>396.47484344822101</v>
      </c>
      <c r="N2">
        <v>1.00089247524874</v>
      </c>
    </row>
    <row r="3" spans="1:14" x14ac:dyDescent="0.35">
      <c r="A3" t="s">
        <v>19</v>
      </c>
      <c r="B3">
        <v>1</v>
      </c>
      <c r="C3">
        <v>1</v>
      </c>
      <c r="D3">
        <v>307.606821476292</v>
      </c>
      <c r="E3">
        <v>475.071541330824</v>
      </c>
      <c r="F3">
        <v>7.5115406106611102</v>
      </c>
      <c r="G3">
        <v>10.423359822961601</v>
      </c>
      <c r="H3">
        <v>0.78519685094076697</v>
      </c>
      <c r="I3">
        <v>37.977039148794297</v>
      </c>
      <c r="J3">
        <v>141.12420158516699</v>
      </c>
      <c r="K3">
        <v>377.40145105958601</v>
      </c>
      <c r="L3">
        <v>1555.0147184826701</v>
      </c>
      <c r="M3">
        <v>1095.19330867602</v>
      </c>
      <c r="N3">
        <v>0.99977801671561495</v>
      </c>
    </row>
    <row r="4" spans="1:14" x14ac:dyDescent="0.35">
      <c r="A4" t="s">
        <v>19</v>
      </c>
      <c r="B4">
        <v>2</v>
      </c>
      <c r="C4">
        <v>1</v>
      </c>
      <c r="D4">
        <v>134.48725828134801</v>
      </c>
      <c r="E4">
        <v>190.22667323387</v>
      </c>
      <c r="F4">
        <v>3.0077477956780898</v>
      </c>
      <c r="G4">
        <v>3.7684321738459001</v>
      </c>
      <c r="H4">
        <v>0.31567760194461097</v>
      </c>
      <c r="I4">
        <v>16.317819083034699</v>
      </c>
      <c r="J4">
        <v>63.477743434518501</v>
      </c>
      <c r="K4">
        <v>174.98569227921499</v>
      </c>
      <c r="L4">
        <v>659.79740667375199</v>
      </c>
      <c r="M4">
        <v>1240.6548055297601</v>
      </c>
      <c r="N4">
        <v>0.99986644850762796</v>
      </c>
    </row>
    <row r="5" spans="1:14" x14ac:dyDescent="0.35">
      <c r="A5" t="s">
        <v>19</v>
      </c>
      <c r="B5">
        <v>3</v>
      </c>
      <c r="C5">
        <v>1</v>
      </c>
      <c r="D5">
        <v>45.831287595614803</v>
      </c>
      <c r="E5">
        <v>61.4212513928493</v>
      </c>
      <c r="F5">
        <v>0.97115525569596595</v>
      </c>
      <c r="G5">
        <v>1.47559208304451</v>
      </c>
      <c r="H5">
        <v>5.7082354799769301E-2</v>
      </c>
      <c r="I5">
        <v>5.2563173460604604</v>
      </c>
      <c r="J5">
        <v>22.530886195894499</v>
      </c>
      <c r="K5">
        <v>61.7962832604684</v>
      </c>
      <c r="L5">
        <v>221.82785508456001</v>
      </c>
      <c r="M5">
        <v>1040.67173085432</v>
      </c>
      <c r="N5">
        <v>1.00230390112094</v>
      </c>
    </row>
    <row r="6" spans="1:14" x14ac:dyDescent="0.35">
      <c r="A6" t="s">
        <v>19</v>
      </c>
      <c r="B6">
        <v>4</v>
      </c>
      <c r="C6">
        <v>1</v>
      </c>
      <c r="D6">
        <v>306.653932426366</v>
      </c>
      <c r="E6">
        <v>417.72187235081401</v>
      </c>
      <c r="F6">
        <v>6.6047627254934396</v>
      </c>
      <c r="G6">
        <v>10.788870310188701</v>
      </c>
      <c r="H6">
        <v>0.212240341572657</v>
      </c>
      <c r="I6">
        <v>37.531549281206502</v>
      </c>
      <c r="J6">
        <v>151.57307900072001</v>
      </c>
      <c r="K6">
        <v>405.13566886072402</v>
      </c>
      <c r="L6">
        <v>1466.94514345996</v>
      </c>
      <c r="M6">
        <v>475.93203437064699</v>
      </c>
      <c r="N6">
        <v>1.00129082633804</v>
      </c>
    </row>
    <row r="7" spans="1:14" x14ac:dyDescent="0.35">
      <c r="A7" t="s">
        <v>19</v>
      </c>
      <c r="B7">
        <v>5</v>
      </c>
      <c r="C7">
        <v>1</v>
      </c>
      <c r="D7">
        <v>163.89683938951001</v>
      </c>
      <c r="E7">
        <v>206.099797908618</v>
      </c>
      <c r="F7">
        <v>3.2587239334581999</v>
      </c>
      <c r="G7">
        <v>4.8515194151768704</v>
      </c>
      <c r="H7">
        <v>0.31745844577955601</v>
      </c>
      <c r="I7">
        <v>23.8415876043982</v>
      </c>
      <c r="J7">
        <v>87.515425363174302</v>
      </c>
      <c r="K7">
        <v>223.21212676232699</v>
      </c>
      <c r="L7">
        <v>740.01532728724897</v>
      </c>
      <c r="M7">
        <v>675.908218454034</v>
      </c>
      <c r="N7">
        <v>1.00045565530742</v>
      </c>
    </row>
    <row r="8" spans="1:14" x14ac:dyDescent="0.35">
      <c r="A8" t="s">
        <v>19</v>
      </c>
      <c r="B8">
        <v>6</v>
      </c>
      <c r="C8">
        <v>1</v>
      </c>
      <c r="D8">
        <v>109.03215079048999</v>
      </c>
      <c r="E8">
        <v>140.071057242172</v>
      </c>
      <c r="F8">
        <v>2.2147178757654302</v>
      </c>
      <c r="G8">
        <v>3.78630638449774</v>
      </c>
      <c r="H8">
        <v>8.0219548491734696E-2</v>
      </c>
      <c r="I8">
        <v>14.408544327021801</v>
      </c>
      <c r="J8">
        <v>57.708361137040903</v>
      </c>
      <c r="K8">
        <v>146.24380505545</v>
      </c>
      <c r="L8">
        <v>490.566772001647</v>
      </c>
      <c r="M8">
        <v>508.70082951975797</v>
      </c>
      <c r="N8">
        <v>1.0013702705572001</v>
      </c>
    </row>
    <row r="9" spans="1:14" x14ac:dyDescent="0.35">
      <c r="A9" t="s">
        <v>19</v>
      </c>
      <c r="B9">
        <v>7</v>
      </c>
      <c r="C9">
        <v>1</v>
      </c>
      <c r="D9">
        <v>310.78638272688499</v>
      </c>
      <c r="E9">
        <v>193.44115740064399</v>
      </c>
      <c r="F9">
        <v>3.0585732530258598</v>
      </c>
      <c r="G9">
        <v>3.4184032122238599</v>
      </c>
      <c r="H9">
        <v>51.947851815636099</v>
      </c>
      <c r="I9">
        <v>165.335937256536</v>
      </c>
      <c r="J9">
        <v>271.734102262671</v>
      </c>
      <c r="K9">
        <v>418.73396163970602</v>
      </c>
      <c r="L9">
        <v>772.89801817135799</v>
      </c>
      <c r="M9">
        <v>2779.4151686570599</v>
      </c>
      <c r="N9">
        <v>1.0000337921606699</v>
      </c>
    </row>
    <row r="10" spans="1:14" x14ac:dyDescent="0.35">
      <c r="A10" t="s">
        <v>19</v>
      </c>
      <c r="B10">
        <v>8</v>
      </c>
      <c r="C10">
        <v>1</v>
      </c>
      <c r="D10">
        <v>99.5083100001671</v>
      </c>
      <c r="E10">
        <v>80.047722417185796</v>
      </c>
      <c r="F10">
        <v>1.26566562173613</v>
      </c>
      <c r="G10">
        <v>1.60072745331384</v>
      </c>
      <c r="H10">
        <v>7.2697037279672196</v>
      </c>
      <c r="I10">
        <v>42.138174735388098</v>
      </c>
      <c r="J10">
        <v>79.3540577428261</v>
      </c>
      <c r="K10">
        <v>137.34630044362501</v>
      </c>
      <c r="L10">
        <v>305.85870520864103</v>
      </c>
      <c r="M10">
        <v>1570.31616621117</v>
      </c>
      <c r="N10">
        <v>1.0001053446153101</v>
      </c>
    </row>
    <row r="11" spans="1:14" x14ac:dyDescent="0.35">
      <c r="A11" t="s">
        <v>19</v>
      </c>
      <c r="B11">
        <v>9</v>
      </c>
      <c r="C11">
        <v>1</v>
      </c>
      <c r="D11">
        <v>31.71027085959</v>
      </c>
      <c r="E11">
        <v>42.516337705480097</v>
      </c>
      <c r="F11">
        <v>0.67224232459107203</v>
      </c>
      <c r="G11">
        <v>1.10839872105876</v>
      </c>
      <c r="H11">
        <v>6.5530900652565796E-2</v>
      </c>
      <c r="I11">
        <v>4.1192508519351199</v>
      </c>
      <c r="J11">
        <v>15.7515188299784</v>
      </c>
      <c r="K11">
        <v>42.5910089449632</v>
      </c>
      <c r="L11">
        <v>152.77447726387899</v>
      </c>
      <c r="M11">
        <v>653.95540699609398</v>
      </c>
      <c r="N11">
        <v>1.00130866156803</v>
      </c>
    </row>
    <row r="12" spans="1:14" x14ac:dyDescent="0.35">
      <c r="A12" t="s">
        <v>19</v>
      </c>
      <c r="B12">
        <v>10</v>
      </c>
      <c r="C12">
        <v>1</v>
      </c>
      <c r="D12">
        <v>45.026817915058103</v>
      </c>
      <c r="E12">
        <v>60.143281053894299</v>
      </c>
      <c r="F12">
        <v>0.95094877042979098</v>
      </c>
      <c r="G12">
        <v>1.36673456266392</v>
      </c>
      <c r="H12">
        <v>3.70076233903276E-2</v>
      </c>
      <c r="I12">
        <v>5.2532106768487496</v>
      </c>
      <c r="J12">
        <v>22.426688879641802</v>
      </c>
      <c r="K12">
        <v>61.534731923746897</v>
      </c>
      <c r="L12">
        <v>215.42970333227001</v>
      </c>
      <c r="M12">
        <v>526.58983572859802</v>
      </c>
      <c r="N12">
        <v>1.0081369730826399</v>
      </c>
    </row>
    <row r="13" spans="1:14" x14ac:dyDescent="0.35">
      <c r="A13" t="s">
        <v>19</v>
      </c>
      <c r="B13">
        <v>11</v>
      </c>
      <c r="C13">
        <v>1</v>
      </c>
      <c r="D13">
        <v>73.736208767273894</v>
      </c>
      <c r="E13">
        <v>60.739469410710598</v>
      </c>
      <c r="F13">
        <v>0.96037533603985403</v>
      </c>
      <c r="G13">
        <v>1.0717596559139699</v>
      </c>
      <c r="H13">
        <v>5.4969384253960998</v>
      </c>
      <c r="I13">
        <v>30.664999549395599</v>
      </c>
      <c r="J13">
        <v>57.3672134654948</v>
      </c>
      <c r="K13">
        <v>98.768711120912798</v>
      </c>
      <c r="L13">
        <v>233.54787626265801</v>
      </c>
      <c r="M13">
        <v>2585.5518945346898</v>
      </c>
      <c r="N13">
        <v>0.99989921526025105</v>
      </c>
    </row>
    <row r="14" spans="1:14" x14ac:dyDescent="0.35">
      <c r="A14" t="s">
        <v>19</v>
      </c>
      <c r="B14">
        <v>12</v>
      </c>
      <c r="C14">
        <v>1</v>
      </c>
      <c r="D14">
        <v>116.553481457563</v>
      </c>
      <c r="E14">
        <v>154.72841874972701</v>
      </c>
      <c r="F14">
        <v>2.4464711100272098</v>
      </c>
      <c r="G14">
        <v>3.6347940416397502</v>
      </c>
      <c r="H14">
        <v>0.24736900146737001</v>
      </c>
      <c r="I14">
        <v>13.466386548371499</v>
      </c>
      <c r="J14">
        <v>61.126110401471799</v>
      </c>
      <c r="K14">
        <v>154.70423349260699</v>
      </c>
      <c r="L14">
        <v>553.20692560220903</v>
      </c>
      <c r="M14">
        <v>914.93624242407896</v>
      </c>
      <c r="N14">
        <v>1.0010412580500401</v>
      </c>
    </row>
    <row r="15" spans="1:14" x14ac:dyDescent="0.35">
      <c r="A15" t="s">
        <v>19</v>
      </c>
      <c r="B15">
        <v>13</v>
      </c>
      <c r="C15">
        <v>1</v>
      </c>
      <c r="D15">
        <v>44.837506630747399</v>
      </c>
      <c r="E15">
        <v>61.734239049935098</v>
      </c>
      <c r="F15">
        <v>0.97610402507552096</v>
      </c>
      <c r="G15">
        <v>1.42938670907982</v>
      </c>
      <c r="H15">
        <v>1.9174938109405602E-2</v>
      </c>
      <c r="I15">
        <v>5.2610152926703799</v>
      </c>
      <c r="J15">
        <v>21.492463864704799</v>
      </c>
      <c r="K15">
        <v>60.1929586558552</v>
      </c>
      <c r="L15">
        <v>217.422531433812</v>
      </c>
      <c r="M15">
        <v>621.33434320807305</v>
      </c>
      <c r="N15">
        <v>1.0033459228716699</v>
      </c>
    </row>
    <row r="16" spans="1:14" x14ac:dyDescent="0.35">
      <c r="A16" t="s">
        <v>19</v>
      </c>
      <c r="B16">
        <v>14</v>
      </c>
      <c r="C16">
        <v>1</v>
      </c>
      <c r="D16">
        <v>260.63974300807399</v>
      </c>
      <c r="E16">
        <v>143.80433736549699</v>
      </c>
      <c r="F16">
        <v>2.27374621743113</v>
      </c>
      <c r="G16">
        <v>2.4140847652847799</v>
      </c>
      <c r="H16">
        <v>62.120834719690002</v>
      </c>
      <c r="I16">
        <v>155.731559166175</v>
      </c>
      <c r="J16">
        <v>234.894559155613</v>
      </c>
      <c r="K16">
        <v>335.34187289148201</v>
      </c>
      <c r="L16">
        <v>607.93257596309695</v>
      </c>
      <c r="M16">
        <v>3045.49379923675</v>
      </c>
      <c r="N16">
        <v>1.0002490431286599</v>
      </c>
    </row>
    <row r="17" spans="1:14" x14ac:dyDescent="0.35">
      <c r="A17" t="s">
        <v>19</v>
      </c>
      <c r="B17">
        <v>15</v>
      </c>
      <c r="C17">
        <v>1</v>
      </c>
      <c r="D17">
        <v>38.800694388768498</v>
      </c>
      <c r="E17">
        <v>51.648831100345497</v>
      </c>
      <c r="F17">
        <v>0.81663972381216199</v>
      </c>
      <c r="G17">
        <v>1.04099205411239</v>
      </c>
      <c r="H17">
        <v>6.7902942708021399E-2</v>
      </c>
      <c r="I17">
        <v>4.8461957658865504</v>
      </c>
      <c r="J17">
        <v>19.679239465495002</v>
      </c>
      <c r="K17">
        <v>52.104137322790898</v>
      </c>
      <c r="L17">
        <v>185.75169702257199</v>
      </c>
      <c r="M17">
        <v>1152.00727359753</v>
      </c>
      <c r="N17">
        <v>1.00336499393782</v>
      </c>
    </row>
    <row r="18" spans="1:14" x14ac:dyDescent="0.35">
      <c r="A18" t="s">
        <v>19</v>
      </c>
      <c r="B18">
        <v>16</v>
      </c>
      <c r="C18">
        <v>1</v>
      </c>
      <c r="D18">
        <v>89.559409343376601</v>
      </c>
      <c r="E18">
        <v>127.502764139926</v>
      </c>
      <c r="F18">
        <v>2.0159957132470301</v>
      </c>
      <c r="G18">
        <v>2.75741041431951</v>
      </c>
      <c r="H18">
        <v>8.3243499212760405E-2</v>
      </c>
      <c r="I18">
        <v>9.4916197998429208</v>
      </c>
      <c r="J18">
        <v>41.188573746915303</v>
      </c>
      <c r="K18">
        <v>115.610807735951</v>
      </c>
      <c r="L18">
        <v>457.12976950590701</v>
      </c>
      <c r="M18">
        <v>907.94596605921697</v>
      </c>
      <c r="N18">
        <v>1.0004166156919601</v>
      </c>
    </row>
    <row r="19" spans="1:14" x14ac:dyDescent="0.35">
      <c r="A19" t="s">
        <v>19</v>
      </c>
      <c r="B19">
        <v>17</v>
      </c>
      <c r="C19">
        <v>1</v>
      </c>
      <c r="D19">
        <v>147.55284694258799</v>
      </c>
      <c r="E19">
        <v>125.106161244433</v>
      </c>
      <c r="F19">
        <v>1.9781020942634699</v>
      </c>
      <c r="G19">
        <v>2.07800320236796</v>
      </c>
      <c r="H19">
        <v>10.1906678852169</v>
      </c>
      <c r="I19">
        <v>59.5335253697464</v>
      </c>
      <c r="J19">
        <v>113.637892495854</v>
      </c>
      <c r="K19">
        <v>200.29809581012699</v>
      </c>
      <c r="L19">
        <v>474.74507401759303</v>
      </c>
      <c r="M19">
        <v>3086.3510840632698</v>
      </c>
      <c r="N19">
        <v>1.0012149516479301</v>
      </c>
    </row>
    <row r="20" spans="1:14" x14ac:dyDescent="0.35">
      <c r="A20" t="s">
        <v>19</v>
      </c>
      <c r="B20">
        <v>18</v>
      </c>
      <c r="C20">
        <v>1</v>
      </c>
      <c r="D20">
        <v>76.222243858297603</v>
      </c>
      <c r="E20">
        <v>106.97113024334401</v>
      </c>
      <c r="F20">
        <v>1.69136207725744</v>
      </c>
      <c r="G20">
        <v>2.0381716977480702</v>
      </c>
      <c r="H20">
        <v>0.10125954757591001</v>
      </c>
      <c r="I20">
        <v>9.9454119590056997</v>
      </c>
      <c r="J20">
        <v>37.076351332658298</v>
      </c>
      <c r="K20">
        <v>99.8918485419115</v>
      </c>
      <c r="L20">
        <v>376.16561076423699</v>
      </c>
      <c r="M20">
        <v>1079.4841819303499</v>
      </c>
      <c r="N20">
        <v>1.0017147953408201</v>
      </c>
    </row>
    <row r="21" spans="1:14" x14ac:dyDescent="0.35">
      <c r="A21" t="s">
        <v>19</v>
      </c>
      <c r="B21">
        <v>19</v>
      </c>
      <c r="C21">
        <v>1</v>
      </c>
      <c r="D21">
        <v>133.81887132217199</v>
      </c>
      <c r="E21">
        <v>184.31415803169</v>
      </c>
      <c r="F21">
        <v>2.9142627219817898</v>
      </c>
      <c r="G21">
        <v>3.6212404678446402</v>
      </c>
      <c r="H21">
        <v>0.191450677804297</v>
      </c>
      <c r="I21">
        <v>17.055781912301502</v>
      </c>
      <c r="J21">
        <v>64.192319364890693</v>
      </c>
      <c r="K21">
        <v>173.013498412053</v>
      </c>
      <c r="L21">
        <v>668.479660845539</v>
      </c>
      <c r="M21">
        <v>1064.88561242272</v>
      </c>
      <c r="N21">
        <v>1.0012557940471001</v>
      </c>
    </row>
    <row r="22" spans="1:14" x14ac:dyDescent="0.35">
      <c r="A22" t="s">
        <v>19</v>
      </c>
      <c r="B22">
        <v>20</v>
      </c>
      <c r="C22">
        <v>1</v>
      </c>
      <c r="D22">
        <v>104.820386418365</v>
      </c>
      <c r="E22">
        <v>141.26764454936</v>
      </c>
      <c r="F22">
        <v>2.2336375823152399</v>
      </c>
      <c r="G22">
        <v>3.8810947837433099</v>
      </c>
      <c r="H22">
        <v>5.35430560463541E-2</v>
      </c>
      <c r="I22">
        <v>13.380365693618099</v>
      </c>
      <c r="J22">
        <v>52.922669503763601</v>
      </c>
      <c r="K22">
        <v>145.31322932658301</v>
      </c>
      <c r="L22">
        <v>492.89876504642899</v>
      </c>
      <c r="M22">
        <v>545.52072822644698</v>
      </c>
      <c r="N22">
        <v>1.00166076368933</v>
      </c>
    </row>
    <row r="23" spans="1:14" x14ac:dyDescent="0.35">
      <c r="A23" t="s">
        <v>19</v>
      </c>
      <c r="B23">
        <v>21</v>
      </c>
      <c r="C23">
        <v>1</v>
      </c>
      <c r="D23">
        <v>91.803748820573503</v>
      </c>
      <c r="E23">
        <v>119.175381391586</v>
      </c>
      <c r="F23">
        <v>1.8843282310832901</v>
      </c>
      <c r="G23">
        <v>2.7383005385810999</v>
      </c>
      <c r="H23">
        <v>0.13190889864446401</v>
      </c>
      <c r="I23">
        <v>11.7473051440587</v>
      </c>
      <c r="J23">
        <v>47.219836211358398</v>
      </c>
      <c r="K23">
        <v>123.232162855475</v>
      </c>
      <c r="L23">
        <v>424.44728543741098</v>
      </c>
      <c r="M23">
        <v>714.90661012204396</v>
      </c>
      <c r="N23">
        <v>1.0017169216346</v>
      </c>
    </row>
    <row r="24" spans="1:14" x14ac:dyDescent="0.35">
      <c r="A24" t="s">
        <v>19</v>
      </c>
      <c r="B24">
        <v>22</v>
      </c>
      <c r="C24">
        <v>1</v>
      </c>
      <c r="D24">
        <v>104.93275811756899</v>
      </c>
      <c r="E24">
        <v>139.49250208451301</v>
      </c>
      <c r="F24">
        <v>2.20557011551423</v>
      </c>
      <c r="G24">
        <v>3.62626218001372</v>
      </c>
      <c r="H24">
        <v>0.166487836379964</v>
      </c>
      <c r="I24">
        <v>11.9773217230413</v>
      </c>
      <c r="J24">
        <v>52.080495508051399</v>
      </c>
      <c r="K24">
        <v>144.02108490402199</v>
      </c>
      <c r="L24">
        <v>497.75633502314901</v>
      </c>
      <c r="M24">
        <v>596.43171662160398</v>
      </c>
      <c r="N24">
        <v>1.00163897328804</v>
      </c>
    </row>
    <row r="25" spans="1:14" x14ac:dyDescent="0.35">
      <c r="A25" t="s">
        <v>19</v>
      </c>
      <c r="B25">
        <v>23</v>
      </c>
      <c r="C25">
        <v>1</v>
      </c>
      <c r="D25">
        <v>92.404269423086603</v>
      </c>
      <c r="E25">
        <v>128.85513596710899</v>
      </c>
      <c r="F25">
        <v>2.0373785893337302</v>
      </c>
      <c r="G25">
        <v>3.4923108731689898</v>
      </c>
      <c r="H25">
        <v>0.14983829407712801</v>
      </c>
      <c r="I25">
        <v>10.696532467279599</v>
      </c>
      <c r="J25">
        <v>46.047326303931598</v>
      </c>
      <c r="K25">
        <v>120.60181371929301</v>
      </c>
      <c r="L25">
        <v>446.54131674395097</v>
      </c>
      <c r="M25">
        <v>454.18254082465899</v>
      </c>
      <c r="N25">
        <v>1.00028143724747</v>
      </c>
    </row>
    <row r="26" spans="1:14" x14ac:dyDescent="0.35">
      <c r="A26" t="s">
        <v>19</v>
      </c>
      <c r="B26">
        <v>24</v>
      </c>
      <c r="C26">
        <v>1</v>
      </c>
      <c r="D26">
        <v>48.417498059075797</v>
      </c>
      <c r="E26">
        <v>63.417111829987597</v>
      </c>
      <c r="F26">
        <v>1.0027125800618499</v>
      </c>
      <c r="G26">
        <v>1.9356631381432201</v>
      </c>
      <c r="H26">
        <v>0.121475695035003</v>
      </c>
      <c r="I26">
        <v>6.6279880946235696</v>
      </c>
      <c r="J26">
        <v>26.028687302783499</v>
      </c>
      <c r="K26">
        <v>63.725475550646301</v>
      </c>
      <c r="L26">
        <v>227.44076979795699</v>
      </c>
      <c r="M26">
        <v>482.64326960466298</v>
      </c>
      <c r="N26">
        <v>1.0037683296793001</v>
      </c>
    </row>
    <row r="27" spans="1:14" x14ac:dyDescent="0.35">
      <c r="A27" t="s">
        <v>19</v>
      </c>
      <c r="B27">
        <v>25</v>
      </c>
      <c r="C27">
        <v>1</v>
      </c>
      <c r="D27">
        <v>131.78259747065701</v>
      </c>
      <c r="E27">
        <v>72.937844423407697</v>
      </c>
      <c r="F27">
        <v>1.1532485800048899</v>
      </c>
      <c r="G27">
        <v>1.23543941113884</v>
      </c>
      <c r="H27">
        <v>31.014933624801301</v>
      </c>
      <c r="I27">
        <v>78.452863166600096</v>
      </c>
      <c r="J27">
        <v>118.611225822893</v>
      </c>
      <c r="K27">
        <v>168.94794576586301</v>
      </c>
      <c r="L27">
        <v>315.94880591808197</v>
      </c>
      <c r="M27">
        <v>3001.17838512767</v>
      </c>
      <c r="N27">
        <v>1.00313119936422</v>
      </c>
    </row>
    <row r="28" spans="1:14" x14ac:dyDescent="0.35">
      <c r="A28" t="s">
        <v>19</v>
      </c>
      <c r="B28">
        <v>26</v>
      </c>
      <c r="C28">
        <v>1</v>
      </c>
      <c r="D28">
        <v>60.5185352749562</v>
      </c>
      <c r="E28">
        <v>33.296307359583601</v>
      </c>
      <c r="F28">
        <v>0.52646084464655596</v>
      </c>
      <c r="G28">
        <v>0.55417311644489897</v>
      </c>
      <c r="H28">
        <v>14.535984937782199</v>
      </c>
      <c r="I28">
        <v>35.679222506918698</v>
      </c>
      <c r="J28">
        <v>54.144210712292796</v>
      </c>
      <c r="K28">
        <v>78.198990070362896</v>
      </c>
      <c r="L28">
        <v>141.26245362608299</v>
      </c>
      <c r="M28">
        <v>3305.5661615690301</v>
      </c>
      <c r="N28">
        <v>0.99980346895197703</v>
      </c>
    </row>
    <row r="29" spans="1:14" x14ac:dyDescent="0.35">
      <c r="A29" t="s">
        <v>19</v>
      </c>
      <c r="B29">
        <v>27</v>
      </c>
      <c r="C29">
        <v>1</v>
      </c>
      <c r="D29">
        <v>7.9513415281077204</v>
      </c>
      <c r="E29">
        <v>10.5100620770075</v>
      </c>
      <c r="F29">
        <v>0.16617867256551799</v>
      </c>
      <c r="G29">
        <v>0.281947421332302</v>
      </c>
      <c r="H29">
        <v>9.4959172057377701E-3</v>
      </c>
      <c r="I29">
        <v>0.90090332907565995</v>
      </c>
      <c r="J29">
        <v>3.99605154931582</v>
      </c>
      <c r="K29">
        <v>10.989059252023401</v>
      </c>
      <c r="L29">
        <v>36.713451693579998</v>
      </c>
      <c r="M29">
        <v>540.49374263574998</v>
      </c>
      <c r="N29">
        <v>1.01121733662486</v>
      </c>
    </row>
    <row r="30" spans="1:14" x14ac:dyDescent="0.35">
      <c r="A30" t="s">
        <v>19</v>
      </c>
      <c r="B30">
        <v>28</v>
      </c>
      <c r="C30">
        <v>1</v>
      </c>
      <c r="D30">
        <v>67.993827435615998</v>
      </c>
      <c r="E30">
        <v>36.934788156679097</v>
      </c>
      <c r="F30">
        <v>0.58399027735458897</v>
      </c>
      <c r="G30">
        <v>0.68085742697707596</v>
      </c>
      <c r="H30">
        <v>16.431810518310701</v>
      </c>
      <c r="I30">
        <v>40.405785080599003</v>
      </c>
      <c r="J30">
        <v>60.805862246188802</v>
      </c>
      <c r="K30">
        <v>88.884459796161295</v>
      </c>
      <c r="L30">
        <v>158.21961372492299</v>
      </c>
      <c r="M30">
        <v>2756.2875426871101</v>
      </c>
      <c r="N30">
        <v>1.0013180438123399</v>
      </c>
    </row>
    <row r="31" spans="1:14" x14ac:dyDescent="0.35">
      <c r="A31" t="s">
        <v>19</v>
      </c>
      <c r="B31">
        <v>29</v>
      </c>
      <c r="C31">
        <v>1</v>
      </c>
      <c r="D31">
        <v>92.643094789850593</v>
      </c>
      <c r="E31">
        <v>41.440298332778603</v>
      </c>
      <c r="F31">
        <v>0.65522864824229399</v>
      </c>
      <c r="G31">
        <v>0.78580202031433699</v>
      </c>
      <c r="H31">
        <v>32.507562205257997</v>
      </c>
      <c r="I31">
        <v>62.7579002244169</v>
      </c>
      <c r="J31">
        <v>85.688383035729998</v>
      </c>
      <c r="K31">
        <v>114.73945667602401</v>
      </c>
      <c r="L31">
        <v>194.566107203527</v>
      </c>
      <c r="M31">
        <v>2852.0818002830501</v>
      </c>
      <c r="N31">
        <v>0.99998083950327199</v>
      </c>
    </row>
    <row r="32" spans="1:14" x14ac:dyDescent="0.35">
      <c r="A32" t="s">
        <v>19</v>
      </c>
      <c r="B32">
        <v>30</v>
      </c>
      <c r="C32">
        <v>1</v>
      </c>
      <c r="D32">
        <v>103.40393451341301</v>
      </c>
      <c r="E32">
        <v>51.269057549841698</v>
      </c>
      <c r="F32">
        <v>0.81063497673875695</v>
      </c>
      <c r="G32">
        <v>0.91888773953777003</v>
      </c>
      <c r="H32">
        <v>30.275960328385501</v>
      </c>
      <c r="I32">
        <v>66.821332415769902</v>
      </c>
      <c r="J32">
        <v>94.514536547641299</v>
      </c>
      <c r="K32">
        <v>128.874855139011</v>
      </c>
      <c r="L32">
        <v>231.57743033644999</v>
      </c>
      <c r="M32">
        <v>2569.1595215327102</v>
      </c>
      <c r="N32">
        <v>1.0000486372851201</v>
      </c>
    </row>
    <row r="33" spans="1:14" x14ac:dyDescent="0.35">
      <c r="A33" t="s">
        <v>19</v>
      </c>
      <c r="B33">
        <v>31</v>
      </c>
      <c r="C33">
        <v>1</v>
      </c>
      <c r="D33">
        <v>90.810626985425202</v>
      </c>
      <c r="E33">
        <v>41.050552135884999</v>
      </c>
      <c r="F33">
        <v>0.64906621978443202</v>
      </c>
      <c r="G33">
        <v>0.67907758881710001</v>
      </c>
      <c r="H33">
        <v>31.300352899711001</v>
      </c>
      <c r="I33">
        <v>60.668558073237598</v>
      </c>
      <c r="J33">
        <v>83.8659328198477</v>
      </c>
      <c r="K33">
        <v>113.370598365756</v>
      </c>
      <c r="L33">
        <v>189.312735101805</v>
      </c>
      <c r="M33">
        <v>3477.2261130923198</v>
      </c>
      <c r="N33">
        <v>1.00017156158222</v>
      </c>
    </row>
    <row r="34" spans="1:14" x14ac:dyDescent="0.35">
      <c r="A34" t="s">
        <v>19</v>
      </c>
      <c r="B34">
        <v>32</v>
      </c>
      <c r="C34">
        <v>1</v>
      </c>
      <c r="D34">
        <v>202.04998352002599</v>
      </c>
      <c r="E34">
        <v>63.206874463489797</v>
      </c>
      <c r="F34">
        <v>0.99938843542480404</v>
      </c>
      <c r="G34">
        <v>0.95466221008844299</v>
      </c>
      <c r="H34">
        <v>98.984020200404203</v>
      </c>
      <c r="I34">
        <v>155.78772575229101</v>
      </c>
      <c r="J34">
        <v>194.35088828288099</v>
      </c>
      <c r="K34">
        <v>240.87290649990899</v>
      </c>
      <c r="L34">
        <v>340.79873826544798</v>
      </c>
      <c r="M34">
        <v>3996.8071656772499</v>
      </c>
      <c r="N34">
        <v>1.0000828590834101</v>
      </c>
    </row>
    <row r="35" spans="1:14" x14ac:dyDescent="0.35">
      <c r="A35" t="s">
        <v>19</v>
      </c>
      <c r="B35">
        <v>33</v>
      </c>
      <c r="C35">
        <v>1</v>
      </c>
      <c r="D35">
        <v>328.06195924312999</v>
      </c>
      <c r="E35">
        <v>106.82261676291699</v>
      </c>
      <c r="F35">
        <v>1.68901387295051</v>
      </c>
      <c r="G35">
        <v>1.78688686394052</v>
      </c>
      <c r="H35">
        <v>154.50730318452901</v>
      </c>
      <c r="I35">
        <v>252.72718361848899</v>
      </c>
      <c r="J35">
        <v>315.59447637305402</v>
      </c>
      <c r="K35">
        <v>391.42846629129502</v>
      </c>
      <c r="L35">
        <v>569.05455702087204</v>
      </c>
      <c r="M35">
        <v>3241.0457808594101</v>
      </c>
      <c r="N35">
        <v>0.99975832422204103</v>
      </c>
    </row>
    <row r="36" spans="1:14" x14ac:dyDescent="0.35">
      <c r="A36" t="s">
        <v>19</v>
      </c>
      <c r="B36">
        <v>34</v>
      </c>
      <c r="C36">
        <v>1</v>
      </c>
      <c r="D36">
        <v>179.092332535553</v>
      </c>
      <c r="E36">
        <v>72.377903597575397</v>
      </c>
      <c r="F36">
        <v>1.14439513818217</v>
      </c>
      <c r="G36">
        <v>1.27573084543427</v>
      </c>
      <c r="H36">
        <v>68.419224448431507</v>
      </c>
      <c r="I36">
        <v>127.514561406979</v>
      </c>
      <c r="J36">
        <v>169.43953490638199</v>
      </c>
      <c r="K36">
        <v>221.42766171880899</v>
      </c>
      <c r="L36">
        <v>343.60259525233101</v>
      </c>
      <c r="M36">
        <v>3383.6643614310601</v>
      </c>
      <c r="N36">
        <v>1.00147015587843</v>
      </c>
    </row>
    <row r="37" spans="1:14" x14ac:dyDescent="0.35">
      <c r="A37" t="s">
        <v>19</v>
      </c>
      <c r="B37">
        <v>35</v>
      </c>
      <c r="C37">
        <v>1</v>
      </c>
      <c r="D37">
        <v>185.050461797682</v>
      </c>
      <c r="E37">
        <v>102.827308073822</v>
      </c>
      <c r="F37">
        <v>1.6258424958855</v>
      </c>
      <c r="G37">
        <v>1.73233007702155</v>
      </c>
      <c r="H37">
        <v>43.915091457781699</v>
      </c>
      <c r="I37">
        <v>111.534005510024</v>
      </c>
      <c r="J37">
        <v>167.29694463207599</v>
      </c>
      <c r="K37">
        <v>234.33733496259401</v>
      </c>
      <c r="L37">
        <v>441.24672564290199</v>
      </c>
      <c r="M37">
        <v>3441.3328682951801</v>
      </c>
      <c r="N37">
        <v>0.99994458281547904</v>
      </c>
    </row>
    <row r="38" spans="1:14" x14ac:dyDescent="0.35">
      <c r="A38" t="s">
        <v>19</v>
      </c>
      <c r="B38">
        <v>36</v>
      </c>
      <c r="C38">
        <v>1</v>
      </c>
      <c r="D38">
        <v>29.217528211212802</v>
      </c>
      <c r="E38">
        <v>39.445079031888397</v>
      </c>
      <c r="F38">
        <v>0.62368146113058398</v>
      </c>
      <c r="G38">
        <v>0.95283714776525696</v>
      </c>
      <c r="H38">
        <v>6.2750022343836406E-2</v>
      </c>
      <c r="I38">
        <v>3.6212778992106802</v>
      </c>
      <c r="J38">
        <v>14.823856841214599</v>
      </c>
      <c r="K38">
        <v>38.539003917918897</v>
      </c>
      <c r="L38">
        <v>137.14177969583201</v>
      </c>
      <c r="M38">
        <v>437.67024664635198</v>
      </c>
      <c r="N38">
        <v>1.00127077471841</v>
      </c>
    </row>
    <row r="39" spans="1:14" x14ac:dyDescent="0.35">
      <c r="A39" t="s">
        <v>19</v>
      </c>
      <c r="B39">
        <v>37</v>
      </c>
      <c r="C39">
        <v>1</v>
      </c>
      <c r="D39">
        <v>153.596192149838</v>
      </c>
      <c r="E39">
        <v>69.778640404335107</v>
      </c>
      <c r="F39">
        <v>1.1032971785377601</v>
      </c>
      <c r="G39">
        <v>1.0834486551784499</v>
      </c>
      <c r="H39">
        <v>49.753830420631601</v>
      </c>
      <c r="I39">
        <v>103.26361675144599</v>
      </c>
      <c r="J39">
        <v>143.029399749596</v>
      </c>
      <c r="K39">
        <v>191.818729192869</v>
      </c>
      <c r="L39">
        <v>318.811585963173</v>
      </c>
      <c r="M39">
        <v>4052.8973789595598</v>
      </c>
      <c r="N39">
        <v>1.0002269252246401</v>
      </c>
    </row>
    <row r="40" spans="1:14" x14ac:dyDescent="0.35">
      <c r="A40" t="s">
        <v>19</v>
      </c>
      <c r="B40">
        <v>38</v>
      </c>
      <c r="C40">
        <v>1</v>
      </c>
      <c r="D40">
        <v>107.440184582065</v>
      </c>
      <c r="E40">
        <v>88.081907225899002</v>
      </c>
      <c r="F40">
        <v>1.39269723742742</v>
      </c>
      <c r="G40">
        <v>1.58672708987119</v>
      </c>
      <c r="H40">
        <v>7.5095874734863202</v>
      </c>
      <c r="I40">
        <v>43.824365961887999</v>
      </c>
      <c r="J40">
        <v>84.5558604212886</v>
      </c>
      <c r="K40">
        <v>146.84361791715199</v>
      </c>
      <c r="L40">
        <v>338.98950668750001</v>
      </c>
      <c r="M40">
        <v>2452.9701272023099</v>
      </c>
      <c r="N40">
        <v>0.99994805686280197</v>
      </c>
    </row>
    <row r="41" spans="1:14" x14ac:dyDescent="0.35">
      <c r="A41" t="s">
        <v>19</v>
      </c>
      <c r="B41">
        <v>39</v>
      </c>
      <c r="C41">
        <v>1</v>
      </c>
      <c r="D41">
        <v>47.878277170059299</v>
      </c>
      <c r="E41">
        <v>31.726167514799599</v>
      </c>
      <c r="F41">
        <v>0.50163475387405299</v>
      </c>
      <c r="G41">
        <v>0.51000850492080796</v>
      </c>
      <c r="H41">
        <v>8.2461289964782996</v>
      </c>
      <c r="I41">
        <v>25.1354065208854</v>
      </c>
      <c r="J41">
        <v>40.581148748385701</v>
      </c>
      <c r="K41">
        <v>62.274344161292497</v>
      </c>
      <c r="L41">
        <v>128.75690261057201</v>
      </c>
      <c r="M41">
        <v>3619.77198737148</v>
      </c>
      <c r="N41">
        <v>1.00052902865763</v>
      </c>
    </row>
    <row r="42" spans="1:14" x14ac:dyDescent="0.35">
      <c r="A42" t="s">
        <v>19</v>
      </c>
      <c r="B42">
        <v>40</v>
      </c>
      <c r="C42">
        <v>1</v>
      </c>
      <c r="D42">
        <v>40.018136473334103</v>
      </c>
      <c r="E42">
        <v>33.365353355135397</v>
      </c>
      <c r="F42">
        <v>0.52755255769284404</v>
      </c>
      <c r="G42">
        <v>0.54292618724919794</v>
      </c>
      <c r="H42">
        <v>2.75271765464647</v>
      </c>
      <c r="I42">
        <v>16.235796275660999</v>
      </c>
      <c r="J42">
        <v>30.9168675656978</v>
      </c>
      <c r="K42">
        <v>54.234078775573401</v>
      </c>
      <c r="L42">
        <v>124.77512816088399</v>
      </c>
      <c r="M42">
        <v>3260.0934045547301</v>
      </c>
      <c r="N42">
        <v>1.0007261966518</v>
      </c>
    </row>
    <row r="43" spans="1:14" x14ac:dyDescent="0.35">
      <c r="A43" t="s">
        <v>19</v>
      </c>
      <c r="B43">
        <v>41</v>
      </c>
      <c r="C43">
        <v>1</v>
      </c>
      <c r="D43">
        <v>128.667419365087</v>
      </c>
      <c r="E43">
        <v>189.552413294329</v>
      </c>
      <c r="F43">
        <v>2.9970868099582999</v>
      </c>
      <c r="G43">
        <v>3.0071368491591501</v>
      </c>
      <c r="H43">
        <v>0.13129117602092299</v>
      </c>
      <c r="I43">
        <v>13.199174142739601</v>
      </c>
      <c r="J43">
        <v>57.704902927752499</v>
      </c>
      <c r="K43">
        <v>162.36377442037701</v>
      </c>
      <c r="L43">
        <v>668.27793244950499</v>
      </c>
      <c r="M43">
        <v>3647.54372150669</v>
      </c>
      <c r="N43">
        <v>1.0008271903449399</v>
      </c>
    </row>
    <row r="44" spans="1:14" x14ac:dyDescent="0.35">
      <c r="A44" t="s">
        <v>19</v>
      </c>
      <c r="B44">
        <v>1</v>
      </c>
      <c r="C44">
        <v>2</v>
      </c>
      <c r="D44">
        <v>4813.4912971816702</v>
      </c>
      <c r="E44">
        <v>2051.7211980940301</v>
      </c>
      <c r="F44">
        <v>32.440560548133298</v>
      </c>
      <c r="G44">
        <v>35.0563341607034</v>
      </c>
      <c r="H44">
        <v>1618.47675575531</v>
      </c>
      <c r="I44">
        <v>3251.2214037152298</v>
      </c>
      <c r="J44">
        <v>4524.4563325471399</v>
      </c>
      <c r="K44">
        <v>6141.6822356216398</v>
      </c>
      <c r="L44">
        <v>9336.5728636006497</v>
      </c>
      <c r="M44">
        <v>3528.3113291443701</v>
      </c>
      <c r="N44">
        <v>1.0006234761869099</v>
      </c>
    </row>
    <row r="45" spans="1:14" x14ac:dyDescent="0.35">
      <c r="A45" t="s">
        <v>19</v>
      </c>
      <c r="B45">
        <v>2</v>
      </c>
      <c r="C45">
        <v>2</v>
      </c>
      <c r="D45">
        <v>2100.9599097017899</v>
      </c>
      <c r="E45">
        <v>476.02233016401601</v>
      </c>
      <c r="F45">
        <v>7.5265739020948201</v>
      </c>
      <c r="G45">
        <v>7.9196707079732596</v>
      </c>
      <c r="H45">
        <v>1299.0116080815901</v>
      </c>
      <c r="I45">
        <v>1764.9315439586001</v>
      </c>
      <c r="J45">
        <v>2059.2117817137</v>
      </c>
      <c r="K45">
        <v>2403.5130593706299</v>
      </c>
      <c r="L45">
        <v>3128.9104033579401</v>
      </c>
      <c r="M45">
        <v>3873.4035885856601</v>
      </c>
      <c r="N45">
        <v>1.00055740187986</v>
      </c>
    </row>
    <row r="46" spans="1:14" x14ac:dyDescent="0.35">
      <c r="A46" t="s">
        <v>19</v>
      </c>
      <c r="B46">
        <v>3</v>
      </c>
      <c r="C46">
        <v>2</v>
      </c>
      <c r="D46">
        <v>2771.34374229789</v>
      </c>
      <c r="E46">
        <v>1045.7227925050699</v>
      </c>
      <c r="F46">
        <v>16.534329127338399</v>
      </c>
      <c r="G46">
        <v>17.196529322181402</v>
      </c>
      <c r="H46">
        <v>1089.2620486604201</v>
      </c>
      <c r="I46">
        <v>2035.5645843777199</v>
      </c>
      <c r="J46">
        <v>2641.7657383772398</v>
      </c>
      <c r="K46">
        <v>3382.9746695834701</v>
      </c>
      <c r="L46">
        <v>5175.2246259010699</v>
      </c>
      <c r="M46">
        <v>3393.6970176474301</v>
      </c>
      <c r="N46">
        <v>1.00030176454594</v>
      </c>
    </row>
    <row r="47" spans="1:14" x14ac:dyDescent="0.35">
      <c r="A47" t="s">
        <v>19</v>
      </c>
      <c r="B47">
        <v>4</v>
      </c>
      <c r="C47">
        <v>2</v>
      </c>
      <c r="D47">
        <v>5456.3486972035598</v>
      </c>
      <c r="E47">
        <v>1227.7265433267601</v>
      </c>
      <c r="F47">
        <v>19.4120611037897</v>
      </c>
      <c r="G47">
        <v>20.940131444372199</v>
      </c>
      <c r="H47">
        <v>3295.3345379396701</v>
      </c>
      <c r="I47">
        <v>4589.4655253066803</v>
      </c>
      <c r="J47">
        <v>5380.8868050848896</v>
      </c>
      <c r="K47">
        <v>6254.5400448448399</v>
      </c>
      <c r="L47">
        <v>8079.8394991490804</v>
      </c>
      <c r="M47">
        <v>3125.0660841406302</v>
      </c>
      <c r="N47">
        <v>0.999869606246095</v>
      </c>
    </row>
    <row r="48" spans="1:14" x14ac:dyDescent="0.35">
      <c r="A48" t="s">
        <v>19</v>
      </c>
      <c r="B48">
        <v>5</v>
      </c>
      <c r="C48">
        <v>2</v>
      </c>
      <c r="D48">
        <v>4732.0229368025102</v>
      </c>
      <c r="E48">
        <v>1072.99554076094</v>
      </c>
      <c r="F48">
        <v>16.965549140043102</v>
      </c>
      <c r="G48">
        <v>18.176848851308499</v>
      </c>
      <c r="H48">
        <v>2855.2429586228</v>
      </c>
      <c r="I48">
        <v>3966.3505279445799</v>
      </c>
      <c r="J48">
        <v>4686.2244729986896</v>
      </c>
      <c r="K48">
        <v>5415.1333990943604</v>
      </c>
      <c r="L48">
        <v>7059.7501837135696</v>
      </c>
      <c r="M48">
        <v>3136.3557238312501</v>
      </c>
      <c r="N48">
        <v>0.99997686577731804</v>
      </c>
    </row>
    <row r="49" spans="1:14" x14ac:dyDescent="0.35">
      <c r="A49" t="s">
        <v>19</v>
      </c>
      <c r="B49">
        <v>6</v>
      </c>
      <c r="C49">
        <v>2</v>
      </c>
      <c r="D49">
        <v>3632.0324920738099</v>
      </c>
      <c r="E49">
        <v>732.42792173561497</v>
      </c>
      <c r="F49">
        <v>11.5807022729404</v>
      </c>
      <c r="G49">
        <v>11.573404822475499</v>
      </c>
      <c r="H49">
        <v>2326.22276466316</v>
      </c>
      <c r="I49">
        <v>3122.0602439126501</v>
      </c>
      <c r="J49">
        <v>3584.5848195482799</v>
      </c>
      <c r="K49">
        <v>4092.0159645280501</v>
      </c>
      <c r="L49">
        <v>5197.4758811559605</v>
      </c>
      <c r="M49">
        <v>3446.0084080613201</v>
      </c>
      <c r="N49">
        <v>1.0007366202079999</v>
      </c>
    </row>
    <row r="50" spans="1:14" x14ac:dyDescent="0.35">
      <c r="A50" t="s">
        <v>19</v>
      </c>
      <c r="B50">
        <v>7</v>
      </c>
      <c r="C50">
        <v>2</v>
      </c>
      <c r="D50">
        <v>7246.5100114459501</v>
      </c>
      <c r="E50">
        <v>1185.7225552028201</v>
      </c>
      <c r="F50">
        <v>18.7479197373783</v>
      </c>
      <c r="G50">
        <v>21.688995543731998</v>
      </c>
      <c r="H50">
        <v>4929.5319036107403</v>
      </c>
      <c r="I50">
        <v>6415.0412384495903</v>
      </c>
      <c r="J50">
        <v>7271.1239054667703</v>
      </c>
      <c r="K50">
        <v>8049.0465575862099</v>
      </c>
      <c r="L50">
        <v>9576.7191456709606</v>
      </c>
      <c r="M50">
        <v>2955.9445648032201</v>
      </c>
      <c r="N50">
        <v>0.99980093672401305</v>
      </c>
    </row>
    <row r="51" spans="1:14" x14ac:dyDescent="0.35">
      <c r="A51" t="s">
        <v>19</v>
      </c>
      <c r="B51">
        <v>8</v>
      </c>
      <c r="C51">
        <v>2</v>
      </c>
      <c r="D51">
        <v>4364.5265679567601</v>
      </c>
      <c r="E51">
        <v>735.76103946933404</v>
      </c>
      <c r="F51">
        <v>11.633403491680699</v>
      </c>
      <c r="G51">
        <v>12.306215522935601</v>
      </c>
      <c r="H51">
        <v>3010.8045823115899</v>
      </c>
      <c r="I51">
        <v>3864.4973200880099</v>
      </c>
      <c r="J51">
        <v>4339.1610930591796</v>
      </c>
      <c r="K51">
        <v>4821.78717356994</v>
      </c>
      <c r="L51">
        <v>5921.2974134461401</v>
      </c>
      <c r="M51">
        <v>3511.4148591926501</v>
      </c>
      <c r="N51">
        <v>0.999828501643934</v>
      </c>
    </row>
    <row r="52" spans="1:14" x14ac:dyDescent="0.35">
      <c r="A52" t="s">
        <v>19</v>
      </c>
      <c r="B52">
        <v>9</v>
      </c>
      <c r="C52">
        <v>2</v>
      </c>
      <c r="D52">
        <v>4428.3348482970096</v>
      </c>
      <c r="E52">
        <v>795.15117199130498</v>
      </c>
      <c r="F52">
        <v>12.572443938224</v>
      </c>
      <c r="G52">
        <v>12.568674784736601</v>
      </c>
      <c r="H52">
        <v>3016.3092737500401</v>
      </c>
      <c r="I52">
        <v>3876.2894357700402</v>
      </c>
      <c r="J52">
        <v>4379.5799863464099</v>
      </c>
      <c r="K52">
        <v>4908.4953651005499</v>
      </c>
      <c r="L52">
        <v>6157.1010712889201</v>
      </c>
      <c r="M52">
        <v>3791.11426805055</v>
      </c>
      <c r="N52">
        <v>0.99986588202525195</v>
      </c>
    </row>
    <row r="53" spans="1:14" x14ac:dyDescent="0.35">
      <c r="A53" t="s">
        <v>19</v>
      </c>
      <c r="B53">
        <v>10</v>
      </c>
      <c r="C53">
        <v>2</v>
      </c>
      <c r="D53">
        <v>1296.2832834748599</v>
      </c>
      <c r="E53">
        <v>308.127005278323</v>
      </c>
      <c r="F53">
        <v>4.8719157264311299</v>
      </c>
      <c r="G53">
        <v>5.2271490990371596</v>
      </c>
      <c r="H53">
        <v>790.39407722428405</v>
      </c>
      <c r="I53">
        <v>1080.6267185055899</v>
      </c>
      <c r="J53">
        <v>1265.1776229684499</v>
      </c>
      <c r="K53">
        <v>1469.5060294001701</v>
      </c>
      <c r="L53">
        <v>1998.2807661008801</v>
      </c>
      <c r="M53">
        <v>3470.6254313442701</v>
      </c>
      <c r="N53">
        <v>1.0002329456593</v>
      </c>
    </row>
    <row r="54" spans="1:14" x14ac:dyDescent="0.35">
      <c r="A54" t="s">
        <v>19</v>
      </c>
      <c r="B54">
        <v>11</v>
      </c>
      <c r="C54">
        <v>2</v>
      </c>
      <c r="D54">
        <v>2576.68619381386</v>
      </c>
      <c r="E54">
        <v>754.11084288478196</v>
      </c>
      <c r="F54">
        <v>11.923539358726501</v>
      </c>
      <c r="G54">
        <v>11.9820553068788</v>
      </c>
      <c r="H54">
        <v>1335.1376477876599</v>
      </c>
      <c r="I54">
        <v>2034.98272725282</v>
      </c>
      <c r="J54">
        <v>2507.7740099048001</v>
      </c>
      <c r="K54">
        <v>3015.32993403719</v>
      </c>
      <c r="L54">
        <v>4278.1668120120803</v>
      </c>
      <c r="M54">
        <v>3611.2764324929299</v>
      </c>
      <c r="N54">
        <v>0.99979564857065994</v>
      </c>
    </row>
    <row r="55" spans="1:14" x14ac:dyDescent="0.35">
      <c r="A55" t="s">
        <v>19</v>
      </c>
      <c r="B55">
        <v>12</v>
      </c>
      <c r="C55">
        <v>2</v>
      </c>
      <c r="D55">
        <v>2189.47300892884</v>
      </c>
      <c r="E55">
        <v>508.702518698527</v>
      </c>
      <c r="F55">
        <v>8.0432930527587008</v>
      </c>
      <c r="G55">
        <v>8.5703121057720004</v>
      </c>
      <c r="H55">
        <v>1309.9790938246799</v>
      </c>
      <c r="I55">
        <v>1831.8243900498501</v>
      </c>
      <c r="J55">
        <v>2154.32723548275</v>
      </c>
      <c r="K55">
        <v>2507.2645865705999</v>
      </c>
      <c r="L55">
        <v>3307.1046035231402</v>
      </c>
      <c r="M55">
        <v>3396.40467466163</v>
      </c>
      <c r="N55">
        <v>0.99997464355716903</v>
      </c>
    </row>
    <row r="56" spans="1:14" x14ac:dyDescent="0.35">
      <c r="A56" t="s">
        <v>19</v>
      </c>
      <c r="B56">
        <v>13</v>
      </c>
      <c r="C56">
        <v>2</v>
      </c>
      <c r="D56">
        <v>2723.01189445823</v>
      </c>
      <c r="E56">
        <v>573.78937706294801</v>
      </c>
      <c r="F56">
        <v>9.0724066436404502</v>
      </c>
      <c r="G56">
        <v>9.4188070052593904</v>
      </c>
      <c r="H56">
        <v>1696.6983519847599</v>
      </c>
      <c r="I56">
        <v>2324.1086929347698</v>
      </c>
      <c r="J56">
        <v>2692.68652495789</v>
      </c>
      <c r="K56">
        <v>3091.6666777826599</v>
      </c>
      <c r="L56">
        <v>3934.7002987947299</v>
      </c>
      <c r="M56">
        <v>3443.40535233941</v>
      </c>
      <c r="N56">
        <v>1.00060336446816</v>
      </c>
    </row>
    <row r="57" spans="1:14" x14ac:dyDescent="0.35">
      <c r="A57" t="s">
        <v>19</v>
      </c>
      <c r="B57">
        <v>14</v>
      </c>
      <c r="C57">
        <v>2</v>
      </c>
      <c r="D57">
        <v>1531.45260373365</v>
      </c>
      <c r="E57">
        <v>400.84846121431599</v>
      </c>
      <c r="F57">
        <v>6.33797067005451</v>
      </c>
      <c r="G57">
        <v>6.8231786275144604</v>
      </c>
      <c r="H57">
        <v>844.09664724395998</v>
      </c>
      <c r="I57">
        <v>1249.79734120888</v>
      </c>
      <c r="J57">
        <v>1505.22806106128</v>
      </c>
      <c r="K57">
        <v>1773.73847699608</v>
      </c>
      <c r="L57">
        <v>2425.47734561074</v>
      </c>
      <c r="M57">
        <v>3302.6385241811699</v>
      </c>
      <c r="N57">
        <v>1.0003829106336499</v>
      </c>
    </row>
    <row r="58" spans="1:14" x14ac:dyDescent="0.35">
      <c r="A58" t="s">
        <v>19</v>
      </c>
      <c r="B58">
        <v>15</v>
      </c>
      <c r="C58">
        <v>2</v>
      </c>
      <c r="D58">
        <v>2904.2615694443598</v>
      </c>
      <c r="E58">
        <v>1013.94687586676</v>
      </c>
      <c r="F58">
        <v>16.031907770754799</v>
      </c>
      <c r="G58">
        <v>16.034435895162702</v>
      </c>
      <c r="H58">
        <v>1353.2163733294401</v>
      </c>
      <c r="I58">
        <v>2202.86437029125</v>
      </c>
      <c r="J58">
        <v>2744.84760364352</v>
      </c>
      <c r="K58">
        <v>3452.14088961271</v>
      </c>
      <c r="L58">
        <v>5277.0432888183204</v>
      </c>
      <c r="M58">
        <v>3776.6649067939202</v>
      </c>
      <c r="N58">
        <v>0.99985811341575104</v>
      </c>
    </row>
    <row r="59" spans="1:14" x14ac:dyDescent="0.35">
      <c r="A59" t="s">
        <v>19</v>
      </c>
      <c r="B59">
        <v>16</v>
      </c>
      <c r="C59">
        <v>2</v>
      </c>
      <c r="D59">
        <v>4213.5427221534401</v>
      </c>
      <c r="E59">
        <v>1398.2960024377101</v>
      </c>
      <c r="F59">
        <v>22.1090010540576</v>
      </c>
      <c r="G59">
        <v>23.744828691069699</v>
      </c>
      <c r="H59">
        <v>2149.4074989752799</v>
      </c>
      <c r="I59">
        <v>3202.5517936868901</v>
      </c>
      <c r="J59">
        <v>3983.4369065705</v>
      </c>
      <c r="K59">
        <v>4988.4380948521803</v>
      </c>
      <c r="L59">
        <v>7498.8770804243604</v>
      </c>
      <c r="M59">
        <v>3397.1272274739499</v>
      </c>
      <c r="N59">
        <v>1.00037902461049</v>
      </c>
    </row>
    <row r="60" spans="1:14" x14ac:dyDescent="0.35">
      <c r="A60" t="s">
        <v>19</v>
      </c>
      <c r="B60">
        <v>17</v>
      </c>
      <c r="C60">
        <v>2</v>
      </c>
      <c r="D60">
        <v>2627.7633740158499</v>
      </c>
      <c r="E60">
        <v>750.11584854744899</v>
      </c>
      <c r="F60">
        <v>11.860372951999199</v>
      </c>
      <c r="G60">
        <v>11.4641547251532</v>
      </c>
      <c r="H60">
        <v>1342.2138190881501</v>
      </c>
      <c r="I60">
        <v>2098.2550761758998</v>
      </c>
      <c r="J60">
        <v>2573.92780069434</v>
      </c>
      <c r="K60">
        <v>3083.7874461023298</v>
      </c>
      <c r="L60">
        <v>4239.5130861717898</v>
      </c>
      <c r="M60">
        <v>4098.8325912930404</v>
      </c>
      <c r="N60">
        <v>0.99998959767038298</v>
      </c>
    </row>
    <row r="61" spans="1:14" x14ac:dyDescent="0.35">
      <c r="A61" t="s">
        <v>19</v>
      </c>
      <c r="B61">
        <v>18</v>
      </c>
      <c r="C61">
        <v>2</v>
      </c>
      <c r="D61">
        <v>1901.7201294848101</v>
      </c>
      <c r="E61">
        <v>788.58573702766796</v>
      </c>
      <c r="F61">
        <v>12.468635296650101</v>
      </c>
      <c r="G61">
        <v>13.021918970133401</v>
      </c>
      <c r="H61">
        <v>721.86738605775997</v>
      </c>
      <c r="I61">
        <v>1311.83543515824</v>
      </c>
      <c r="J61">
        <v>1785.0338025758999</v>
      </c>
      <c r="K61">
        <v>2357.1951197117</v>
      </c>
      <c r="L61">
        <v>3687.57831673176</v>
      </c>
      <c r="M61">
        <v>3714.2757025289202</v>
      </c>
      <c r="N61">
        <v>1.0005222981876301</v>
      </c>
    </row>
    <row r="62" spans="1:14" x14ac:dyDescent="0.35">
      <c r="A62" t="s">
        <v>19</v>
      </c>
      <c r="B62">
        <v>19</v>
      </c>
      <c r="C62">
        <v>2</v>
      </c>
      <c r="D62">
        <v>1610.93221528453</v>
      </c>
      <c r="E62">
        <v>571.44108026099798</v>
      </c>
      <c r="F62">
        <v>9.0352768110591999</v>
      </c>
      <c r="G62">
        <v>9.1671509617078701</v>
      </c>
      <c r="H62">
        <v>703.66829752864601</v>
      </c>
      <c r="I62">
        <v>1198.9390579542101</v>
      </c>
      <c r="J62">
        <v>1543.13041002971</v>
      </c>
      <c r="K62">
        <v>1941.4234735170501</v>
      </c>
      <c r="L62">
        <v>2904.52643816311</v>
      </c>
      <c r="M62">
        <v>3577.50062281088</v>
      </c>
      <c r="N62">
        <v>0.99994540228245998</v>
      </c>
    </row>
    <row r="63" spans="1:14" x14ac:dyDescent="0.35">
      <c r="A63" t="s">
        <v>19</v>
      </c>
      <c r="B63">
        <v>20</v>
      </c>
      <c r="C63">
        <v>2</v>
      </c>
      <c r="D63">
        <v>1483.6368455346801</v>
      </c>
      <c r="E63">
        <v>500.18039717053102</v>
      </c>
      <c r="F63">
        <v>7.90854648013259</v>
      </c>
      <c r="G63">
        <v>7.9112239578997796</v>
      </c>
      <c r="H63">
        <v>686.88405856796703</v>
      </c>
      <c r="I63">
        <v>1128.6247845462599</v>
      </c>
      <c r="J63">
        <v>1427.0700009940099</v>
      </c>
      <c r="K63">
        <v>1765.7942374526499</v>
      </c>
      <c r="L63">
        <v>2652.1412331106098</v>
      </c>
      <c r="M63">
        <v>4088.7336242124902</v>
      </c>
      <c r="N63">
        <v>0.99982335788684495</v>
      </c>
    </row>
    <row r="64" spans="1:14" x14ac:dyDescent="0.35">
      <c r="A64" t="s">
        <v>19</v>
      </c>
      <c r="B64">
        <v>21</v>
      </c>
      <c r="C64">
        <v>2</v>
      </c>
      <c r="D64">
        <v>2328.50065761324</v>
      </c>
      <c r="E64">
        <v>660.36056602568397</v>
      </c>
      <c r="F64">
        <v>10.441217327995799</v>
      </c>
      <c r="G64">
        <v>10.7985305624511</v>
      </c>
      <c r="H64">
        <v>1204.0539939135799</v>
      </c>
      <c r="I64">
        <v>1860.6823620029099</v>
      </c>
      <c r="J64">
        <v>2275.28775630468</v>
      </c>
      <c r="K64">
        <v>2718.8461483227002</v>
      </c>
      <c r="L64">
        <v>3783.5333947066501</v>
      </c>
      <c r="M64">
        <v>3782.9773101993001</v>
      </c>
      <c r="N64">
        <v>0.999789276677025</v>
      </c>
    </row>
    <row r="65" spans="1:14" x14ac:dyDescent="0.35">
      <c r="A65" t="s">
        <v>19</v>
      </c>
      <c r="B65">
        <v>22</v>
      </c>
      <c r="C65">
        <v>2</v>
      </c>
      <c r="D65">
        <v>1917.53398479411</v>
      </c>
      <c r="E65">
        <v>621.77949852604604</v>
      </c>
      <c r="F65">
        <v>9.83119708869806</v>
      </c>
      <c r="G65">
        <v>10.3040883795077</v>
      </c>
      <c r="H65">
        <v>892.58167379983695</v>
      </c>
      <c r="I65">
        <v>1467.6107370709101</v>
      </c>
      <c r="J65">
        <v>1847.63516441351</v>
      </c>
      <c r="K65">
        <v>2307.8190775746202</v>
      </c>
      <c r="L65">
        <v>3276.9798184484698</v>
      </c>
      <c r="M65">
        <v>3626.4798268571499</v>
      </c>
      <c r="N65">
        <v>1.0007513248320501</v>
      </c>
    </row>
    <row r="66" spans="1:14" x14ac:dyDescent="0.35">
      <c r="A66" t="s">
        <v>19</v>
      </c>
      <c r="B66">
        <v>23</v>
      </c>
      <c r="C66">
        <v>2</v>
      </c>
      <c r="D66">
        <v>2533.6237624734899</v>
      </c>
      <c r="E66">
        <v>556.44974563615301</v>
      </c>
      <c r="F66">
        <v>8.7982429981579209</v>
      </c>
      <c r="G66">
        <v>9.0032416416741103</v>
      </c>
      <c r="H66">
        <v>1591.80004815038</v>
      </c>
      <c r="I66">
        <v>2149.0779092576799</v>
      </c>
      <c r="J66">
        <v>2495.5249141972899</v>
      </c>
      <c r="K66">
        <v>2866.5217832030798</v>
      </c>
      <c r="L66">
        <v>3764.3814060867899</v>
      </c>
      <c r="M66">
        <v>3758.9164495786399</v>
      </c>
      <c r="N66">
        <v>0.99986520205049101</v>
      </c>
    </row>
    <row r="67" spans="1:14" x14ac:dyDescent="0.35">
      <c r="A67" t="s">
        <v>19</v>
      </c>
      <c r="B67">
        <v>24</v>
      </c>
      <c r="C67">
        <v>2</v>
      </c>
      <c r="D67">
        <v>1189.4707017939299</v>
      </c>
      <c r="E67">
        <v>267.90303543394799</v>
      </c>
      <c r="F67">
        <v>4.2359189202203602</v>
      </c>
      <c r="G67">
        <v>4.5277871384193302</v>
      </c>
      <c r="H67">
        <v>727.44141821641301</v>
      </c>
      <c r="I67">
        <v>1004.22419698238</v>
      </c>
      <c r="J67">
        <v>1169.1952935296099</v>
      </c>
      <c r="K67">
        <v>1349.6529789147301</v>
      </c>
      <c r="L67">
        <v>1774.4413667869001</v>
      </c>
      <c r="M67">
        <v>3211.0851389814302</v>
      </c>
      <c r="N67">
        <v>1.00059062567457</v>
      </c>
    </row>
    <row r="68" spans="1:14" x14ac:dyDescent="0.35">
      <c r="A68" t="s">
        <v>19</v>
      </c>
      <c r="B68">
        <v>25</v>
      </c>
      <c r="C68">
        <v>2</v>
      </c>
      <c r="D68">
        <v>2307.3142801603999</v>
      </c>
      <c r="E68">
        <v>383.56741551432799</v>
      </c>
      <c r="F68">
        <v>6.0647333462474</v>
      </c>
      <c r="G68">
        <v>7.1711765013623703</v>
      </c>
      <c r="H68">
        <v>1579.2496586125401</v>
      </c>
      <c r="I68">
        <v>2051.9186891303302</v>
      </c>
      <c r="J68">
        <v>2301.6166034509101</v>
      </c>
      <c r="K68">
        <v>2548.5319527475699</v>
      </c>
      <c r="L68">
        <v>3109.7854616301202</v>
      </c>
      <c r="M68">
        <v>2902.64832813165</v>
      </c>
      <c r="N68">
        <v>0.99978692827605897</v>
      </c>
    </row>
    <row r="69" spans="1:14" x14ac:dyDescent="0.35">
      <c r="A69" t="s">
        <v>19</v>
      </c>
      <c r="B69">
        <v>26</v>
      </c>
      <c r="C69">
        <v>2</v>
      </c>
      <c r="D69">
        <v>718.22613464789799</v>
      </c>
      <c r="E69">
        <v>137.15774741198399</v>
      </c>
      <c r="F69">
        <v>2.1686544027996701</v>
      </c>
      <c r="G69">
        <v>2.3230902036844499</v>
      </c>
      <c r="H69">
        <v>473.863321822834</v>
      </c>
      <c r="I69">
        <v>624.50065048234205</v>
      </c>
      <c r="J69">
        <v>706.46576464699001</v>
      </c>
      <c r="K69">
        <v>802.46113730044999</v>
      </c>
      <c r="L69">
        <v>1019.81272918276</v>
      </c>
      <c r="M69">
        <v>3826.9435921945501</v>
      </c>
      <c r="N69">
        <v>1.0009174621911801</v>
      </c>
    </row>
    <row r="70" spans="1:14" x14ac:dyDescent="0.35">
      <c r="A70" t="s">
        <v>19</v>
      </c>
      <c r="B70">
        <v>27</v>
      </c>
      <c r="C70">
        <v>2</v>
      </c>
      <c r="D70">
        <v>2271.0049933308101</v>
      </c>
      <c r="E70">
        <v>414.91724527844201</v>
      </c>
      <c r="F70">
        <v>6.5604176778131098</v>
      </c>
      <c r="G70">
        <v>8.3232756384361402</v>
      </c>
      <c r="H70">
        <v>1471.6863199268801</v>
      </c>
      <c r="I70">
        <v>1979.5196874379001</v>
      </c>
      <c r="J70">
        <v>2275.4523768290101</v>
      </c>
      <c r="K70">
        <v>2555.6774225393301</v>
      </c>
      <c r="L70">
        <v>3064.7063871104901</v>
      </c>
      <c r="M70">
        <v>2246.41548590927</v>
      </c>
      <c r="N70">
        <v>1.0007972392259401</v>
      </c>
    </row>
    <row r="71" spans="1:14" x14ac:dyDescent="0.35">
      <c r="A71" t="s">
        <v>19</v>
      </c>
      <c r="B71">
        <v>28</v>
      </c>
      <c r="C71">
        <v>2</v>
      </c>
      <c r="D71">
        <v>1589.75881618682</v>
      </c>
      <c r="E71">
        <v>312.62255212948497</v>
      </c>
      <c r="F71">
        <v>4.9429965633194799</v>
      </c>
      <c r="G71">
        <v>5.9289775725079501</v>
      </c>
      <c r="H71">
        <v>1121.1100751571</v>
      </c>
      <c r="I71">
        <v>1367.67935920061</v>
      </c>
      <c r="J71">
        <v>1533.88122923111</v>
      </c>
      <c r="K71">
        <v>1759.6454981725401</v>
      </c>
      <c r="L71">
        <v>2346.2543638481502</v>
      </c>
      <c r="M71">
        <v>2251.7372785019202</v>
      </c>
      <c r="N71">
        <v>0.99983678589924296</v>
      </c>
    </row>
    <row r="72" spans="1:14" x14ac:dyDescent="0.35">
      <c r="A72" t="s">
        <v>19</v>
      </c>
      <c r="B72">
        <v>29</v>
      </c>
      <c r="C72">
        <v>2</v>
      </c>
      <c r="D72">
        <v>2909.2830638629898</v>
      </c>
      <c r="E72">
        <v>544.27977464820003</v>
      </c>
      <c r="F72">
        <v>8.6058188612574096</v>
      </c>
      <c r="G72">
        <v>10.7526268852471</v>
      </c>
      <c r="H72">
        <v>2093.09703992715</v>
      </c>
      <c r="I72">
        <v>2538.6990056678201</v>
      </c>
      <c r="J72">
        <v>2814.94379349362</v>
      </c>
      <c r="K72">
        <v>3189.1285642755702</v>
      </c>
      <c r="L72">
        <v>4207.1156870872101</v>
      </c>
      <c r="M72">
        <v>2699.2257185214198</v>
      </c>
      <c r="N72">
        <v>0.99996274488721204</v>
      </c>
    </row>
    <row r="73" spans="1:14" x14ac:dyDescent="0.35">
      <c r="A73" t="s">
        <v>19</v>
      </c>
      <c r="B73">
        <v>30</v>
      </c>
      <c r="C73">
        <v>2</v>
      </c>
      <c r="D73">
        <v>1941.6157694328001</v>
      </c>
      <c r="E73">
        <v>335.833065997277</v>
      </c>
      <c r="F73">
        <v>5.3099870107452096</v>
      </c>
      <c r="G73">
        <v>5.65111694375857</v>
      </c>
      <c r="H73">
        <v>1369.5446305473299</v>
      </c>
      <c r="I73">
        <v>1722.43217868637</v>
      </c>
      <c r="J73">
        <v>1911.35858364766</v>
      </c>
      <c r="K73">
        <v>2117.6606155434602</v>
      </c>
      <c r="L73">
        <v>2685.80350142421</v>
      </c>
      <c r="M73">
        <v>3459.4430679089901</v>
      </c>
      <c r="N73">
        <v>1.00100642159814</v>
      </c>
    </row>
    <row r="74" spans="1:14" x14ac:dyDescent="0.35">
      <c r="A74" t="s">
        <v>19</v>
      </c>
      <c r="B74">
        <v>31</v>
      </c>
      <c r="C74">
        <v>2</v>
      </c>
      <c r="D74">
        <v>2294.3995235252401</v>
      </c>
      <c r="E74">
        <v>377.83230288974198</v>
      </c>
      <c r="F74">
        <v>5.97405325359101</v>
      </c>
      <c r="G74">
        <v>6.0612318376803902</v>
      </c>
      <c r="H74">
        <v>1628.56436664033</v>
      </c>
      <c r="I74">
        <v>2042.4503231106</v>
      </c>
      <c r="J74">
        <v>2266.7530805104502</v>
      </c>
      <c r="K74">
        <v>2506.5303082830001</v>
      </c>
      <c r="L74">
        <v>3150.7496517629002</v>
      </c>
      <c r="M74">
        <v>3454.7651648728402</v>
      </c>
      <c r="N74">
        <v>0.99994447957717003</v>
      </c>
    </row>
    <row r="75" spans="1:14" x14ac:dyDescent="0.35">
      <c r="A75" t="s">
        <v>19</v>
      </c>
      <c r="B75">
        <v>32</v>
      </c>
      <c r="C75">
        <v>2</v>
      </c>
      <c r="D75">
        <v>2270.5346915373698</v>
      </c>
      <c r="E75">
        <v>433.22796178151202</v>
      </c>
      <c r="F75">
        <v>6.8499355265097703</v>
      </c>
      <c r="G75">
        <v>9.1869188513973903</v>
      </c>
      <c r="H75">
        <v>1449.05398858022</v>
      </c>
      <c r="I75">
        <v>1975.2030147405101</v>
      </c>
      <c r="J75">
        <v>2263.32307622295</v>
      </c>
      <c r="K75">
        <v>2561.44594456706</v>
      </c>
      <c r="L75">
        <v>3115.3158867902898</v>
      </c>
      <c r="M75">
        <v>1980.7520869801001</v>
      </c>
      <c r="N75">
        <v>1.0000206878472899</v>
      </c>
    </row>
    <row r="76" spans="1:14" x14ac:dyDescent="0.35">
      <c r="A76" t="s">
        <v>19</v>
      </c>
      <c r="B76">
        <v>33</v>
      </c>
      <c r="C76">
        <v>2</v>
      </c>
      <c r="D76">
        <v>3865.4402352835</v>
      </c>
      <c r="E76">
        <v>658.95586898567296</v>
      </c>
      <c r="F76">
        <v>10.4190071176512</v>
      </c>
      <c r="G76">
        <v>11.9247584482309</v>
      </c>
      <c r="H76">
        <v>2534.9054647579701</v>
      </c>
      <c r="I76">
        <v>3424.2507318276298</v>
      </c>
      <c r="J76">
        <v>3865.04314067518</v>
      </c>
      <c r="K76">
        <v>4302.0548800737697</v>
      </c>
      <c r="L76">
        <v>5138.5724097505099</v>
      </c>
      <c r="M76">
        <v>2853.62034533527</v>
      </c>
      <c r="N76">
        <v>1.0001629877760301</v>
      </c>
    </row>
    <row r="77" spans="1:14" x14ac:dyDescent="0.35">
      <c r="A77" t="s">
        <v>19</v>
      </c>
      <c r="B77">
        <v>34</v>
      </c>
      <c r="C77">
        <v>2</v>
      </c>
      <c r="D77">
        <v>2846.23799324328</v>
      </c>
      <c r="E77">
        <v>554.58333996557405</v>
      </c>
      <c r="F77">
        <v>8.7687325333735</v>
      </c>
      <c r="G77">
        <v>9.2918323327909107</v>
      </c>
      <c r="H77">
        <v>1839.8190247278501</v>
      </c>
      <c r="I77">
        <v>2461.73331346235</v>
      </c>
      <c r="J77">
        <v>2823.5451889605902</v>
      </c>
      <c r="K77">
        <v>3191.7047620989201</v>
      </c>
      <c r="L77">
        <v>4053.1425603395401</v>
      </c>
      <c r="M77">
        <v>3414.2873832455398</v>
      </c>
      <c r="N77">
        <v>1.00033217980728</v>
      </c>
    </row>
    <row r="78" spans="1:14" x14ac:dyDescent="0.35">
      <c r="A78" t="s">
        <v>19</v>
      </c>
      <c r="B78">
        <v>35</v>
      </c>
      <c r="C78">
        <v>2</v>
      </c>
      <c r="D78">
        <v>3192.7791849320402</v>
      </c>
      <c r="E78">
        <v>588.76855541509201</v>
      </c>
      <c r="F78">
        <v>9.3092482489937698</v>
      </c>
      <c r="G78">
        <v>9.6902531355956096</v>
      </c>
      <c r="H78">
        <v>2139.5610480855398</v>
      </c>
      <c r="I78">
        <v>2802.7853876843101</v>
      </c>
      <c r="J78">
        <v>3152.8359256824401</v>
      </c>
      <c r="K78">
        <v>3539.7993878898801</v>
      </c>
      <c r="L78">
        <v>4496.8267314597597</v>
      </c>
      <c r="M78">
        <v>3453.4611782711499</v>
      </c>
      <c r="N78">
        <v>1.00021563561584</v>
      </c>
    </row>
    <row r="79" spans="1:14" x14ac:dyDescent="0.35">
      <c r="A79" t="s">
        <v>19</v>
      </c>
      <c r="B79">
        <v>36</v>
      </c>
      <c r="C79">
        <v>2</v>
      </c>
      <c r="D79">
        <v>1248.69118834246</v>
      </c>
      <c r="E79">
        <v>258.122968584484</v>
      </c>
      <c r="F79">
        <v>4.0812824856552901</v>
      </c>
      <c r="G79">
        <v>4.2479718946913501</v>
      </c>
      <c r="H79">
        <v>805.49427460899005</v>
      </c>
      <c r="I79">
        <v>1068.4427844869299</v>
      </c>
      <c r="J79">
        <v>1229.6284973664201</v>
      </c>
      <c r="K79">
        <v>1405.51030280334</v>
      </c>
      <c r="L79">
        <v>1820.6202960079499</v>
      </c>
      <c r="M79">
        <v>3851.24496030402</v>
      </c>
      <c r="N79">
        <v>1.0002943648520499</v>
      </c>
    </row>
    <row r="80" spans="1:14" x14ac:dyDescent="0.35">
      <c r="A80" t="s">
        <v>19</v>
      </c>
      <c r="B80">
        <v>37</v>
      </c>
      <c r="C80">
        <v>2</v>
      </c>
      <c r="D80">
        <v>1938.4304871809099</v>
      </c>
      <c r="E80">
        <v>446.10524924454802</v>
      </c>
      <c r="F80">
        <v>7.0535433188493997</v>
      </c>
      <c r="G80">
        <v>7.8255862090080504</v>
      </c>
      <c r="H80">
        <v>1184.22238328704</v>
      </c>
      <c r="I80">
        <v>1624.4240890472299</v>
      </c>
      <c r="J80">
        <v>1899.2086314022999</v>
      </c>
      <c r="K80">
        <v>2217.0769859197399</v>
      </c>
      <c r="L80">
        <v>2904.7293292948102</v>
      </c>
      <c r="M80">
        <v>3052.5666237523801</v>
      </c>
      <c r="N80">
        <v>0.99995635009290396</v>
      </c>
    </row>
    <row r="81" spans="1:14" x14ac:dyDescent="0.35">
      <c r="A81" t="s">
        <v>19</v>
      </c>
      <c r="B81">
        <v>38</v>
      </c>
      <c r="C81">
        <v>2</v>
      </c>
      <c r="D81">
        <v>1544.9117592989001</v>
      </c>
      <c r="E81">
        <v>272.41895665949198</v>
      </c>
      <c r="F81">
        <v>4.3073219042534499</v>
      </c>
      <c r="G81">
        <v>4.3831913361500998</v>
      </c>
      <c r="H81">
        <v>1032.3644169884101</v>
      </c>
      <c r="I81">
        <v>1366.7353497593899</v>
      </c>
      <c r="J81">
        <v>1531.2126434494201</v>
      </c>
      <c r="K81">
        <v>1704.26299872915</v>
      </c>
      <c r="L81">
        <v>2137.16707177943</v>
      </c>
      <c r="M81">
        <v>3515.1118060521399</v>
      </c>
      <c r="N81">
        <v>1.0001460258758701</v>
      </c>
    </row>
    <row r="82" spans="1:14" x14ac:dyDescent="0.35">
      <c r="A82" t="s">
        <v>19</v>
      </c>
      <c r="B82">
        <v>39</v>
      </c>
      <c r="C82">
        <v>2</v>
      </c>
      <c r="D82">
        <v>2375.4107010586099</v>
      </c>
      <c r="E82">
        <v>537.77258374779399</v>
      </c>
      <c r="F82">
        <v>8.5029311391833797</v>
      </c>
      <c r="G82">
        <v>11.052429611001999</v>
      </c>
      <c r="H82">
        <v>1627.90171388622</v>
      </c>
      <c r="I82">
        <v>1999.55501546652</v>
      </c>
      <c r="J82">
        <v>2269.5345016831402</v>
      </c>
      <c r="K82">
        <v>2627.0703722047001</v>
      </c>
      <c r="L82">
        <v>3692.5630709116799</v>
      </c>
      <c r="M82">
        <v>2396.7897868056598</v>
      </c>
      <c r="N82">
        <v>1.0000260983487499</v>
      </c>
    </row>
    <row r="83" spans="1:14" x14ac:dyDescent="0.35">
      <c r="A83" t="s">
        <v>19</v>
      </c>
      <c r="B83">
        <v>40</v>
      </c>
      <c r="C83">
        <v>2</v>
      </c>
      <c r="D83">
        <v>1955.37138952297</v>
      </c>
      <c r="E83">
        <v>1046.5137610151201</v>
      </c>
      <c r="F83">
        <v>16.546835437584601</v>
      </c>
      <c r="G83">
        <v>16.179744559687698</v>
      </c>
      <c r="H83">
        <v>597.96871484070004</v>
      </c>
      <c r="I83">
        <v>1232.9234686893201</v>
      </c>
      <c r="J83">
        <v>1732.79104490079</v>
      </c>
      <c r="K83">
        <v>2405.3178495818402</v>
      </c>
      <c r="L83">
        <v>4645.4666799972701</v>
      </c>
      <c r="M83">
        <v>3998.8348483151599</v>
      </c>
      <c r="N83">
        <v>0.99976041751390499</v>
      </c>
    </row>
    <row r="84" spans="1:14" x14ac:dyDescent="0.35">
      <c r="A84" t="s">
        <v>19</v>
      </c>
      <c r="B84">
        <v>41</v>
      </c>
      <c r="C84">
        <v>2</v>
      </c>
      <c r="D84">
        <v>2198.1274403647199</v>
      </c>
      <c r="E84">
        <v>1280.0629024402199</v>
      </c>
      <c r="F84">
        <v>20.239571599984998</v>
      </c>
      <c r="G84">
        <v>20.015952776633402</v>
      </c>
      <c r="H84">
        <v>634.64729352418703</v>
      </c>
      <c r="I84">
        <v>1319.74391192809</v>
      </c>
      <c r="J84">
        <v>1922.0245143816801</v>
      </c>
      <c r="K84">
        <v>2730.86526502066</v>
      </c>
      <c r="L84">
        <v>5533.9492299265803</v>
      </c>
      <c r="M84">
        <v>3900.4274066541798</v>
      </c>
      <c r="N84">
        <v>1.0006603852074101</v>
      </c>
    </row>
    <row r="85" spans="1:14" x14ac:dyDescent="0.35">
      <c r="A85" t="s">
        <v>19</v>
      </c>
      <c r="B85">
        <v>1</v>
      </c>
      <c r="C85">
        <v>3</v>
      </c>
      <c r="D85">
        <v>5297.0588673300899</v>
      </c>
      <c r="E85">
        <v>991.38726106373201</v>
      </c>
      <c r="F85">
        <v>15.675208941186799</v>
      </c>
      <c r="G85">
        <v>15.9195610606162</v>
      </c>
      <c r="H85">
        <v>3464.2394430607901</v>
      </c>
      <c r="I85">
        <v>4653.4356169651501</v>
      </c>
      <c r="J85">
        <v>5222.6349636972</v>
      </c>
      <c r="K85">
        <v>5865.79935872034</v>
      </c>
      <c r="L85">
        <v>7486.0605258373298</v>
      </c>
      <c r="M85">
        <v>3482.7083408456701</v>
      </c>
      <c r="N85">
        <v>0.99988611921329495</v>
      </c>
    </row>
    <row r="86" spans="1:14" x14ac:dyDescent="0.35">
      <c r="A86" t="s">
        <v>19</v>
      </c>
      <c r="B86">
        <v>2</v>
      </c>
      <c r="C86">
        <v>3</v>
      </c>
      <c r="D86">
        <v>2646.1487025392198</v>
      </c>
      <c r="E86">
        <v>976.40281930492904</v>
      </c>
      <c r="F86">
        <v>15.438284114067001</v>
      </c>
      <c r="G86">
        <v>15.6951834335625</v>
      </c>
      <c r="H86">
        <v>1141.1335596137301</v>
      </c>
      <c r="I86">
        <v>1949.66684078549</v>
      </c>
      <c r="J86">
        <v>2523.32258273462</v>
      </c>
      <c r="K86">
        <v>3209.7073870731401</v>
      </c>
      <c r="L86">
        <v>4946.4707966066999</v>
      </c>
      <c r="M86">
        <v>3234.0177848672602</v>
      </c>
      <c r="N86">
        <v>1.0014811034606399</v>
      </c>
    </row>
    <row r="87" spans="1:14" x14ac:dyDescent="0.35">
      <c r="A87" t="s">
        <v>19</v>
      </c>
      <c r="B87">
        <v>3</v>
      </c>
      <c r="C87">
        <v>3</v>
      </c>
      <c r="D87">
        <v>3211.65952343651</v>
      </c>
      <c r="E87">
        <v>909.63831683113801</v>
      </c>
      <c r="F87">
        <v>14.3826446407414</v>
      </c>
      <c r="G87">
        <v>14.381982446598601</v>
      </c>
      <c r="H87">
        <v>1662.56822450195</v>
      </c>
      <c r="I87">
        <v>2561.6237753087798</v>
      </c>
      <c r="J87">
        <v>3121.1413628487398</v>
      </c>
      <c r="K87">
        <v>3788.5682197428901</v>
      </c>
      <c r="L87">
        <v>5163.5979297455797</v>
      </c>
      <c r="M87">
        <v>3770.8708774234101</v>
      </c>
      <c r="N87">
        <v>1.00041189324548</v>
      </c>
    </row>
    <row r="88" spans="1:14" x14ac:dyDescent="0.35">
      <c r="A88" t="s">
        <v>19</v>
      </c>
      <c r="B88">
        <v>4</v>
      </c>
      <c r="C88">
        <v>3</v>
      </c>
      <c r="D88">
        <v>6644.9699710969198</v>
      </c>
      <c r="E88">
        <v>1326.74947639877</v>
      </c>
      <c r="F88">
        <v>20.977751149279602</v>
      </c>
      <c r="G88">
        <v>22.469747831025</v>
      </c>
      <c r="H88">
        <v>4243.9396462191498</v>
      </c>
      <c r="I88">
        <v>5736.8318798129803</v>
      </c>
      <c r="J88">
        <v>6548.5710808930098</v>
      </c>
      <c r="K88">
        <v>7495.1899452285597</v>
      </c>
      <c r="L88">
        <v>9422.4410387445896</v>
      </c>
      <c r="M88">
        <v>3043.62928350315</v>
      </c>
      <c r="N88">
        <v>1.00031598334514</v>
      </c>
    </row>
    <row r="89" spans="1:14" x14ac:dyDescent="0.35">
      <c r="A89" t="s">
        <v>19</v>
      </c>
      <c r="B89">
        <v>5</v>
      </c>
      <c r="C89">
        <v>3</v>
      </c>
      <c r="D89">
        <v>5087.5252712132296</v>
      </c>
      <c r="E89">
        <v>896.76240506047702</v>
      </c>
      <c r="F89">
        <v>14.1790586000081</v>
      </c>
      <c r="G89">
        <v>14.570658063348001</v>
      </c>
      <c r="H89">
        <v>3473.3732786493101</v>
      </c>
      <c r="I89">
        <v>4464.2178885175199</v>
      </c>
      <c r="J89">
        <v>5038.3550711194703</v>
      </c>
      <c r="K89">
        <v>5650.8692500274801</v>
      </c>
      <c r="L89">
        <v>6944.6817865025496</v>
      </c>
      <c r="M89">
        <v>3591.5497123713799</v>
      </c>
      <c r="N89">
        <v>0.99985995599378297</v>
      </c>
    </row>
    <row r="90" spans="1:14" x14ac:dyDescent="0.35">
      <c r="A90" t="s">
        <v>19</v>
      </c>
      <c r="B90">
        <v>6</v>
      </c>
      <c r="C90">
        <v>3</v>
      </c>
      <c r="D90">
        <v>5326.80056166953</v>
      </c>
      <c r="E90">
        <v>925.21104496532803</v>
      </c>
      <c r="F90">
        <v>14.628871092174499</v>
      </c>
      <c r="G90">
        <v>17.836812368942901</v>
      </c>
      <c r="H90">
        <v>3566.4179457985701</v>
      </c>
      <c r="I90">
        <v>4688.1013787591401</v>
      </c>
      <c r="J90">
        <v>5320.1448335330897</v>
      </c>
      <c r="K90">
        <v>5953.0988696927598</v>
      </c>
      <c r="L90">
        <v>7144.3053441314996</v>
      </c>
      <c r="M90">
        <v>2842.6790348556801</v>
      </c>
      <c r="N90">
        <v>1.0005836840384901</v>
      </c>
    </row>
    <row r="91" spans="1:14" x14ac:dyDescent="0.35">
      <c r="A91" t="s">
        <v>19</v>
      </c>
      <c r="B91">
        <v>7</v>
      </c>
      <c r="C91">
        <v>3</v>
      </c>
      <c r="D91">
        <v>7486.6681654056201</v>
      </c>
      <c r="E91">
        <v>1159.1912874009199</v>
      </c>
      <c r="F91">
        <v>18.328423560048702</v>
      </c>
      <c r="G91">
        <v>19.915239849717601</v>
      </c>
      <c r="H91">
        <v>5227.5066390412903</v>
      </c>
      <c r="I91">
        <v>6715.3605330337195</v>
      </c>
      <c r="J91">
        <v>7470.7559431732798</v>
      </c>
      <c r="K91">
        <v>8244.8702338366093</v>
      </c>
      <c r="L91">
        <v>9807.0449331958698</v>
      </c>
      <c r="M91">
        <v>3307.2221261770301</v>
      </c>
      <c r="N91">
        <v>1.00012157124025</v>
      </c>
    </row>
    <row r="92" spans="1:14" x14ac:dyDescent="0.35">
      <c r="A92" t="s">
        <v>19</v>
      </c>
      <c r="B92">
        <v>8</v>
      </c>
      <c r="C92">
        <v>3</v>
      </c>
      <c r="D92">
        <v>4923.8597800110902</v>
      </c>
      <c r="E92">
        <v>876.02358867802798</v>
      </c>
      <c r="F92">
        <v>13.8511491212853</v>
      </c>
      <c r="G92">
        <v>14.292461202701899</v>
      </c>
      <c r="H92">
        <v>3322.7744113367899</v>
      </c>
      <c r="I92">
        <v>4332.5048592594503</v>
      </c>
      <c r="J92">
        <v>4861.0990111492401</v>
      </c>
      <c r="K92">
        <v>5459.2345254719103</v>
      </c>
      <c r="L92">
        <v>6776.3002226025601</v>
      </c>
      <c r="M92">
        <v>3645.2800370724899</v>
      </c>
      <c r="N92">
        <v>1.0018095045467099</v>
      </c>
    </row>
    <row r="93" spans="1:14" x14ac:dyDescent="0.35">
      <c r="A93" t="s">
        <v>19</v>
      </c>
      <c r="B93">
        <v>9</v>
      </c>
      <c r="C93">
        <v>3</v>
      </c>
      <c r="D93">
        <v>4721.5683762681801</v>
      </c>
      <c r="E93">
        <v>807.75225116602405</v>
      </c>
      <c r="F93">
        <v>12.7716844940652</v>
      </c>
      <c r="G93">
        <v>13.7133699150111</v>
      </c>
      <c r="H93">
        <v>3440.4285053551898</v>
      </c>
      <c r="I93">
        <v>4169.7063914259397</v>
      </c>
      <c r="J93">
        <v>4627.9073488271797</v>
      </c>
      <c r="K93">
        <v>5148.9498462948904</v>
      </c>
      <c r="L93">
        <v>6579.5820320784896</v>
      </c>
      <c r="M93">
        <v>3411.7520643481198</v>
      </c>
      <c r="N93">
        <v>0.99981837117480099</v>
      </c>
    </row>
    <row r="94" spans="1:14" x14ac:dyDescent="0.35">
      <c r="A94" t="s">
        <v>19</v>
      </c>
      <c r="B94">
        <v>10</v>
      </c>
      <c r="C94">
        <v>3</v>
      </c>
      <c r="D94">
        <v>3928.9032270177199</v>
      </c>
      <c r="E94">
        <v>949.58947589230502</v>
      </c>
      <c r="F94">
        <v>15.0143279297262</v>
      </c>
      <c r="G94">
        <v>15.5172487186137</v>
      </c>
      <c r="H94">
        <v>2264.9273020435699</v>
      </c>
      <c r="I94">
        <v>3286.08663820219</v>
      </c>
      <c r="J94">
        <v>3871.8918542153301</v>
      </c>
      <c r="K94">
        <v>4472.0499328564201</v>
      </c>
      <c r="L94">
        <v>6045.2382290365304</v>
      </c>
      <c r="M94">
        <v>3743.0737601935002</v>
      </c>
      <c r="N94">
        <v>0.99997936349780903</v>
      </c>
    </row>
    <row r="95" spans="1:14" x14ac:dyDescent="0.35">
      <c r="A95" t="s">
        <v>19</v>
      </c>
      <c r="B95">
        <v>11</v>
      </c>
      <c r="C95">
        <v>3</v>
      </c>
      <c r="D95">
        <v>2710.85132567555</v>
      </c>
      <c r="E95">
        <v>587.43244611838395</v>
      </c>
      <c r="F95">
        <v>9.2881225060911508</v>
      </c>
      <c r="G95">
        <v>9.5151243213227499</v>
      </c>
      <c r="H95">
        <v>1686.9254927904301</v>
      </c>
      <c r="I95">
        <v>2298.54384100164</v>
      </c>
      <c r="J95">
        <v>2677.1316019621499</v>
      </c>
      <c r="K95">
        <v>3081.14597318598</v>
      </c>
      <c r="L95">
        <v>3967.8816430417</v>
      </c>
      <c r="M95">
        <v>3484.5031609484599</v>
      </c>
      <c r="N95">
        <v>1.00020906110624</v>
      </c>
    </row>
    <row r="96" spans="1:14" x14ac:dyDescent="0.35">
      <c r="A96" t="s">
        <v>19</v>
      </c>
      <c r="B96">
        <v>12</v>
      </c>
      <c r="C96">
        <v>3</v>
      </c>
      <c r="D96">
        <v>2547.33508018359</v>
      </c>
      <c r="E96">
        <v>538.56169481376503</v>
      </c>
      <c r="F96">
        <v>8.5154080806599595</v>
      </c>
      <c r="G96">
        <v>9.3015245820373895</v>
      </c>
      <c r="H96">
        <v>1565.3993708037401</v>
      </c>
      <c r="I96">
        <v>2173.1893285004098</v>
      </c>
      <c r="J96">
        <v>2523.1240644214799</v>
      </c>
      <c r="K96">
        <v>2888.76523323631</v>
      </c>
      <c r="L96">
        <v>3639.0713394921199</v>
      </c>
      <c r="M96">
        <v>3597.4298589345999</v>
      </c>
      <c r="N96">
        <v>0.99993769816437394</v>
      </c>
    </row>
    <row r="97" spans="1:14" x14ac:dyDescent="0.35">
      <c r="A97" t="s">
        <v>19</v>
      </c>
      <c r="B97">
        <v>13</v>
      </c>
      <c r="C97">
        <v>3</v>
      </c>
      <c r="D97">
        <v>2780.1694682333</v>
      </c>
      <c r="E97">
        <v>585.40382757695795</v>
      </c>
      <c r="F97">
        <v>9.2560472306183801</v>
      </c>
      <c r="G97">
        <v>10.352733494463299</v>
      </c>
      <c r="H97">
        <v>1683.2832436617</v>
      </c>
      <c r="I97">
        <v>2384.0145406945298</v>
      </c>
      <c r="J97">
        <v>2765.07108306481</v>
      </c>
      <c r="K97">
        <v>3171.0655327923801</v>
      </c>
      <c r="L97">
        <v>4002.2543521747698</v>
      </c>
      <c r="M97">
        <v>2863.5336690263998</v>
      </c>
      <c r="N97">
        <v>1.0002106875966601</v>
      </c>
    </row>
    <row r="98" spans="1:14" x14ac:dyDescent="0.35">
      <c r="A98" t="s">
        <v>19</v>
      </c>
      <c r="B98">
        <v>14</v>
      </c>
      <c r="C98">
        <v>3</v>
      </c>
      <c r="D98">
        <v>1897.9029088019799</v>
      </c>
      <c r="E98">
        <v>701.68228571440602</v>
      </c>
      <c r="F98">
        <v>11.0945710832528</v>
      </c>
      <c r="G98">
        <v>12.186940427557101</v>
      </c>
      <c r="H98">
        <v>850.63649553351604</v>
      </c>
      <c r="I98">
        <v>1402.58481812576</v>
      </c>
      <c r="J98">
        <v>1784.6387372813001</v>
      </c>
      <c r="K98">
        <v>2268.6860696536301</v>
      </c>
      <c r="L98">
        <v>3599.54291551909</v>
      </c>
      <c r="M98">
        <v>3330.9674793650402</v>
      </c>
      <c r="N98">
        <v>1.00128651635443</v>
      </c>
    </row>
    <row r="99" spans="1:14" x14ac:dyDescent="0.35">
      <c r="A99" t="s">
        <v>19</v>
      </c>
      <c r="B99">
        <v>15</v>
      </c>
      <c r="C99">
        <v>3</v>
      </c>
      <c r="D99">
        <v>2170.0089482417002</v>
      </c>
      <c r="E99">
        <v>763.72009640843203</v>
      </c>
      <c r="F99">
        <v>12.075474997470099</v>
      </c>
      <c r="G99">
        <v>12.4936452299821</v>
      </c>
      <c r="H99">
        <v>1051.52820829337</v>
      </c>
      <c r="I99">
        <v>1619.7275276439</v>
      </c>
      <c r="J99">
        <v>2064.84438789145</v>
      </c>
      <c r="K99">
        <v>2592.76947571748</v>
      </c>
      <c r="L99">
        <v>3996.8251926208</v>
      </c>
      <c r="M99">
        <v>3811.23897110901</v>
      </c>
      <c r="N99">
        <v>0.99976807314985905</v>
      </c>
    </row>
    <row r="100" spans="1:14" x14ac:dyDescent="0.35">
      <c r="A100" t="s">
        <v>19</v>
      </c>
      <c r="B100">
        <v>16</v>
      </c>
      <c r="C100">
        <v>3</v>
      </c>
      <c r="D100">
        <v>3639.4256327815401</v>
      </c>
      <c r="E100">
        <v>942.07244731892899</v>
      </c>
      <c r="F100">
        <v>14.895473272084001</v>
      </c>
      <c r="G100">
        <v>14.6355918614047</v>
      </c>
      <c r="H100">
        <v>2052.5949822830598</v>
      </c>
      <c r="I100">
        <v>2974.9821615675201</v>
      </c>
      <c r="J100">
        <v>3584.45657483675</v>
      </c>
      <c r="K100">
        <v>4191.9320376264404</v>
      </c>
      <c r="L100">
        <v>5791.1535867351504</v>
      </c>
      <c r="M100">
        <v>3794.0829599344102</v>
      </c>
      <c r="N100">
        <v>1.0001927410549301</v>
      </c>
    </row>
    <row r="101" spans="1:14" x14ac:dyDescent="0.35">
      <c r="A101" t="s">
        <v>19</v>
      </c>
      <c r="B101">
        <v>17</v>
      </c>
      <c r="C101">
        <v>3</v>
      </c>
      <c r="D101">
        <v>3919.1921994489899</v>
      </c>
      <c r="E101">
        <v>1169.58545029928</v>
      </c>
      <c r="F101">
        <v>18.492769705696901</v>
      </c>
      <c r="G101">
        <v>19.939333712476401</v>
      </c>
      <c r="H101">
        <v>1835.3431445477599</v>
      </c>
      <c r="I101">
        <v>3078.0963515487501</v>
      </c>
      <c r="J101">
        <v>3859.3593278862299</v>
      </c>
      <c r="K101">
        <v>4696.2784067413504</v>
      </c>
      <c r="L101">
        <v>6369.89885287175</v>
      </c>
      <c r="M101">
        <v>3362.07649607648</v>
      </c>
      <c r="N101">
        <v>1.00017071530466</v>
      </c>
    </row>
    <row r="102" spans="1:14" x14ac:dyDescent="0.35">
      <c r="A102" t="s">
        <v>19</v>
      </c>
      <c r="B102">
        <v>18</v>
      </c>
      <c r="C102">
        <v>3</v>
      </c>
      <c r="D102">
        <v>1816.5885794462399</v>
      </c>
      <c r="E102">
        <v>608.82587149870699</v>
      </c>
      <c r="F102">
        <v>9.6263822618645296</v>
      </c>
      <c r="G102">
        <v>9.9002702169100303</v>
      </c>
      <c r="H102">
        <v>838.777609136813</v>
      </c>
      <c r="I102">
        <v>1385.3706361842301</v>
      </c>
      <c r="J102">
        <v>1755.7592020387499</v>
      </c>
      <c r="K102">
        <v>2163.4183977788898</v>
      </c>
      <c r="L102">
        <v>3191.43073635368</v>
      </c>
      <c r="M102">
        <v>3746.1946044701299</v>
      </c>
      <c r="N102">
        <v>1.0001573171987801</v>
      </c>
    </row>
    <row r="103" spans="1:14" x14ac:dyDescent="0.35">
      <c r="A103" t="s">
        <v>19</v>
      </c>
      <c r="B103">
        <v>19</v>
      </c>
      <c r="C103">
        <v>3</v>
      </c>
      <c r="D103">
        <v>2651.62628803383</v>
      </c>
      <c r="E103">
        <v>673.84379732910998</v>
      </c>
      <c r="F103">
        <v>10.6544059336844</v>
      </c>
      <c r="G103">
        <v>10.652236703645499</v>
      </c>
      <c r="H103">
        <v>1557.57419263989</v>
      </c>
      <c r="I103">
        <v>2192.2197796258702</v>
      </c>
      <c r="J103">
        <v>2575.6393357617299</v>
      </c>
      <c r="K103">
        <v>3028.72814360042</v>
      </c>
      <c r="L103">
        <v>4230.9537024241699</v>
      </c>
      <c r="M103">
        <v>3931.3580437792898</v>
      </c>
      <c r="N103">
        <v>1.00088299235051</v>
      </c>
    </row>
    <row r="104" spans="1:14" x14ac:dyDescent="0.35">
      <c r="A104" t="s">
        <v>19</v>
      </c>
      <c r="B104">
        <v>20</v>
      </c>
      <c r="C104">
        <v>3</v>
      </c>
      <c r="D104">
        <v>2715.3682666415002</v>
      </c>
      <c r="E104">
        <v>714.73007532435304</v>
      </c>
      <c r="F104">
        <v>11.300874751243301</v>
      </c>
      <c r="G104">
        <v>11.6387015168514</v>
      </c>
      <c r="H104">
        <v>1496.6509431905799</v>
      </c>
      <c r="I104">
        <v>2213.46648187552</v>
      </c>
      <c r="J104">
        <v>2651.8162139293299</v>
      </c>
      <c r="K104">
        <v>3150.1762619894198</v>
      </c>
      <c r="L104">
        <v>4273.7787173561901</v>
      </c>
      <c r="M104">
        <v>3823.2700415683198</v>
      </c>
      <c r="N104">
        <v>1.0002317044714499</v>
      </c>
    </row>
    <row r="105" spans="1:14" x14ac:dyDescent="0.35">
      <c r="A105" t="s">
        <v>19</v>
      </c>
      <c r="B105">
        <v>21</v>
      </c>
      <c r="C105">
        <v>3</v>
      </c>
      <c r="D105">
        <v>3819.6551688709501</v>
      </c>
      <c r="E105">
        <v>875.96888204122104</v>
      </c>
      <c r="F105">
        <v>13.850284133408101</v>
      </c>
      <c r="G105">
        <v>13.6825452509078</v>
      </c>
      <c r="H105">
        <v>2285.2641304856902</v>
      </c>
      <c r="I105">
        <v>3214.4754457584299</v>
      </c>
      <c r="J105">
        <v>3743.6239347215301</v>
      </c>
      <c r="K105">
        <v>4360.2030476399696</v>
      </c>
      <c r="L105">
        <v>5784.4490380215302</v>
      </c>
      <c r="M105">
        <v>3890.4450207670202</v>
      </c>
      <c r="N105">
        <v>1.00018467166364</v>
      </c>
    </row>
    <row r="106" spans="1:14" x14ac:dyDescent="0.35">
      <c r="A106" t="s">
        <v>19</v>
      </c>
      <c r="B106">
        <v>22</v>
      </c>
      <c r="C106">
        <v>3</v>
      </c>
      <c r="D106">
        <v>3282.6120118282101</v>
      </c>
      <c r="E106">
        <v>674.97207727875104</v>
      </c>
      <c r="F106">
        <v>10.6722456060802</v>
      </c>
      <c r="G106">
        <v>10.852040069715301</v>
      </c>
      <c r="H106">
        <v>2095.92779627542</v>
      </c>
      <c r="I106">
        <v>2821.8377270954902</v>
      </c>
      <c r="J106">
        <v>3240.2686827024399</v>
      </c>
      <c r="K106">
        <v>3697.3514546276001</v>
      </c>
      <c r="L106">
        <v>4779.9794130476203</v>
      </c>
      <c r="M106">
        <v>3598.8042680844601</v>
      </c>
      <c r="N106">
        <v>0.99984335636045896</v>
      </c>
    </row>
    <row r="107" spans="1:14" x14ac:dyDescent="0.35">
      <c r="A107" t="s">
        <v>19</v>
      </c>
      <c r="B107">
        <v>23</v>
      </c>
      <c r="C107">
        <v>3</v>
      </c>
      <c r="D107">
        <v>3056.2274831613699</v>
      </c>
      <c r="E107">
        <v>548.45140152678198</v>
      </c>
      <c r="F107">
        <v>8.6717780736808994</v>
      </c>
      <c r="G107">
        <v>9.2771771146703603</v>
      </c>
      <c r="H107">
        <v>2046.18557482187</v>
      </c>
      <c r="I107">
        <v>2710.46295234848</v>
      </c>
      <c r="J107">
        <v>3025.7079663787599</v>
      </c>
      <c r="K107">
        <v>3376.6133745086399</v>
      </c>
      <c r="L107">
        <v>4237.8139063917597</v>
      </c>
      <c r="M107">
        <v>2669.3939747442801</v>
      </c>
      <c r="N107">
        <v>1.0002996519057199</v>
      </c>
    </row>
    <row r="108" spans="1:14" x14ac:dyDescent="0.35">
      <c r="A108" t="s">
        <v>19</v>
      </c>
      <c r="B108">
        <v>24</v>
      </c>
      <c r="C108">
        <v>3</v>
      </c>
      <c r="D108">
        <v>3458.6414467998002</v>
      </c>
      <c r="E108">
        <v>550.06122566277304</v>
      </c>
      <c r="F108">
        <v>8.6972316281911208</v>
      </c>
      <c r="G108">
        <v>10.3418505045634</v>
      </c>
      <c r="H108">
        <v>2362.7385881801501</v>
      </c>
      <c r="I108">
        <v>3095.9849153038999</v>
      </c>
      <c r="J108">
        <v>3460.1133688641398</v>
      </c>
      <c r="K108">
        <v>3825.8275014967498</v>
      </c>
      <c r="L108">
        <v>4532.0430384928204</v>
      </c>
      <c r="M108">
        <v>2625.31413561919</v>
      </c>
      <c r="N108">
        <v>1.0001556332344499</v>
      </c>
    </row>
    <row r="109" spans="1:14" x14ac:dyDescent="0.35">
      <c r="A109" t="s">
        <v>19</v>
      </c>
      <c r="B109">
        <v>25</v>
      </c>
      <c r="C109">
        <v>3</v>
      </c>
      <c r="D109">
        <v>2724.9799732893498</v>
      </c>
      <c r="E109">
        <v>419.369921410438</v>
      </c>
      <c r="F109">
        <v>6.6308206691139899</v>
      </c>
      <c r="G109">
        <v>6.6311680424302404</v>
      </c>
      <c r="H109">
        <v>1994.05138099633</v>
      </c>
      <c r="I109">
        <v>2451.5652591872199</v>
      </c>
      <c r="J109">
        <v>2688.6238909927602</v>
      </c>
      <c r="K109">
        <v>2962.9576876013198</v>
      </c>
      <c r="L109">
        <v>3657.80271472807</v>
      </c>
      <c r="M109">
        <v>3371.31851743278</v>
      </c>
      <c r="N109">
        <v>0.99992243610486498</v>
      </c>
    </row>
    <row r="110" spans="1:14" x14ac:dyDescent="0.35">
      <c r="A110" t="s">
        <v>19</v>
      </c>
      <c r="B110">
        <v>26</v>
      </c>
      <c r="C110">
        <v>3</v>
      </c>
      <c r="D110">
        <v>1381.4426449044399</v>
      </c>
      <c r="E110">
        <v>272.00628877807401</v>
      </c>
      <c r="F110">
        <v>4.3007970521410597</v>
      </c>
      <c r="G110">
        <v>5.1889095827443104</v>
      </c>
      <c r="H110">
        <v>873.72565644385202</v>
      </c>
      <c r="I110">
        <v>1192.94995421769</v>
      </c>
      <c r="J110">
        <v>1377.8711317265299</v>
      </c>
      <c r="K110">
        <v>1564.59375823563</v>
      </c>
      <c r="L110">
        <v>1932.9387297753599</v>
      </c>
      <c r="M110">
        <v>2465.1119422535999</v>
      </c>
      <c r="N110">
        <v>1.0001228312572401</v>
      </c>
    </row>
    <row r="111" spans="1:14" x14ac:dyDescent="0.35">
      <c r="A111" t="s">
        <v>19</v>
      </c>
      <c r="B111">
        <v>27</v>
      </c>
      <c r="C111">
        <v>3</v>
      </c>
      <c r="D111">
        <v>1112.1343456024299</v>
      </c>
      <c r="E111">
        <v>225.93729323527299</v>
      </c>
      <c r="F111">
        <v>3.5723822749840699</v>
      </c>
      <c r="G111">
        <v>4.1124540796269304</v>
      </c>
      <c r="H111">
        <v>767.92631001214204</v>
      </c>
      <c r="I111">
        <v>955.20368115409303</v>
      </c>
      <c r="J111">
        <v>1076.9380743828799</v>
      </c>
      <c r="K111">
        <v>1233.4474223072</v>
      </c>
      <c r="L111">
        <v>1647.4135098864299</v>
      </c>
      <c r="M111">
        <v>2680.3199075329399</v>
      </c>
      <c r="N111">
        <v>1.0007806715285299</v>
      </c>
    </row>
    <row r="112" spans="1:14" x14ac:dyDescent="0.35">
      <c r="A112" t="s">
        <v>19</v>
      </c>
      <c r="B112">
        <v>28</v>
      </c>
      <c r="C112">
        <v>3</v>
      </c>
      <c r="D112">
        <v>1439.75154559883</v>
      </c>
      <c r="E112">
        <v>295.54352427814001</v>
      </c>
      <c r="F112">
        <v>4.6729534221609601</v>
      </c>
      <c r="G112">
        <v>5.2759390568840399</v>
      </c>
      <c r="H112">
        <v>978.94877312622896</v>
      </c>
      <c r="I112">
        <v>1234.3149945084201</v>
      </c>
      <c r="J112">
        <v>1394.37465431648</v>
      </c>
      <c r="K112">
        <v>1594.9589543700099</v>
      </c>
      <c r="L112">
        <v>2127.3161529240001</v>
      </c>
      <c r="M112">
        <v>2940.23106942092</v>
      </c>
      <c r="N112">
        <v>1.00019653933923</v>
      </c>
    </row>
    <row r="113" spans="1:14" x14ac:dyDescent="0.35">
      <c r="A113" t="s">
        <v>19</v>
      </c>
      <c r="B113">
        <v>29</v>
      </c>
      <c r="C113">
        <v>3</v>
      </c>
      <c r="D113">
        <v>3302.6934087876498</v>
      </c>
      <c r="E113">
        <v>539.15447761977998</v>
      </c>
      <c r="F113">
        <v>8.5247807997839207</v>
      </c>
      <c r="G113">
        <v>9.0819326234516602</v>
      </c>
      <c r="H113">
        <v>2398.3833146144402</v>
      </c>
      <c r="I113">
        <v>2950.2417982725201</v>
      </c>
      <c r="J113">
        <v>3234.7931516059898</v>
      </c>
      <c r="K113">
        <v>3605.2229421295901</v>
      </c>
      <c r="L113">
        <v>4506.3733401932404</v>
      </c>
      <c r="M113">
        <v>3431.7845921917601</v>
      </c>
      <c r="N113">
        <v>1.0006283072566799</v>
      </c>
    </row>
    <row r="114" spans="1:14" x14ac:dyDescent="0.35">
      <c r="A114" t="s">
        <v>19</v>
      </c>
      <c r="B114">
        <v>30</v>
      </c>
      <c r="C114">
        <v>3</v>
      </c>
      <c r="D114">
        <v>3398.87409686304</v>
      </c>
      <c r="E114">
        <v>532.24849407919805</v>
      </c>
      <c r="F114">
        <v>8.4155876124245506</v>
      </c>
      <c r="G114">
        <v>8.5739464646882304</v>
      </c>
      <c r="H114">
        <v>2461.4880107261201</v>
      </c>
      <c r="I114">
        <v>3054.8429003639599</v>
      </c>
      <c r="J114">
        <v>3347.7981152370799</v>
      </c>
      <c r="K114">
        <v>3703.7134553230899</v>
      </c>
      <c r="L114">
        <v>4600.19251664071</v>
      </c>
      <c r="M114">
        <v>3499.6757267425201</v>
      </c>
      <c r="N114">
        <v>0.99979553236574303</v>
      </c>
    </row>
    <row r="115" spans="1:14" x14ac:dyDescent="0.35">
      <c r="A115" t="s">
        <v>19</v>
      </c>
      <c r="B115">
        <v>31</v>
      </c>
      <c r="C115">
        <v>3</v>
      </c>
      <c r="D115">
        <v>2961.0414277048999</v>
      </c>
      <c r="E115">
        <v>549.18497661445303</v>
      </c>
      <c r="F115">
        <v>8.68337691423989</v>
      </c>
      <c r="G115">
        <v>11.109189013514399</v>
      </c>
      <c r="H115">
        <v>1910.9057836479401</v>
      </c>
      <c r="I115">
        <v>2574.09462596188</v>
      </c>
      <c r="J115">
        <v>2960.5216813536699</v>
      </c>
      <c r="K115">
        <v>3342.2057535110198</v>
      </c>
      <c r="L115">
        <v>4020.1018526190601</v>
      </c>
      <c r="M115">
        <v>1988.15096725734</v>
      </c>
      <c r="N115">
        <v>0.99993512140178997</v>
      </c>
    </row>
    <row r="116" spans="1:14" x14ac:dyDescent="0.35">
      <c r="A116" t="s">
        <v>19</v>
      </c>
      <c r="B116">
        <v>32</v>
      </c>
      <c r="C116">
        <v>3</v>
      </c>
      <c r="D116">
        <v>3591.65418302331</v>
      </c>
      <c r="E116">
        <v>611.95219685484699</v>
      </c>
      <c r="F116">
        <v>9.6758138060252303</v>
      </c>
      <c r="G116">
        <v>10.6742525471007</v>
      </c>
      <c r="H116">
        <v>2388.5573387895502</v>
      </c>
      <c r="I116">
        <v>3183.9626415740099</v>
      </c>
      <c r="J116">
        <v>3591.8416192662698</v>
      </c>
      <c r="K116">
        <v>4006.7177374316898</v>
      </c>
      <c r="L116">
        <v>4776.6154818639998</v>
      </c>
      <c r="M116">
        <v>2776.3365674165402</v>
      </c>
      <c r="N116">
        <v>1.0001623877063399</v>
      </c>
    </row>
    <row r="117" spans="1:14" x14ac:dyDescent="0.35">
      <c r="A117" t="s">
        <v>19</v>
      </c>
      <c r="B117">
        <v>33</v>
      </c>
      <c r="C117">
        <v>3</v>
      </c>
      <c r="D117">
        <v>4405.0228876907704</v>
      </c>
      <c r="E117">
        <v>792.08977574462097</v>
      </c>
      <c r="F117">
        <v>12.524039013425</v>
      </c>
      <c r="G117">
        <v>14.924740336886501</v>
      </c>
      <c r="H117">
        <v>2912.7674983450702</v>
      </c>
      <c r="I117">
        <v>3878.4789892880399</v>
      </c>
      <c r="J117">
        <v>4388.5444225369702</v>
      </c>
      <c r="K117">
        <v>4904.5312139920898</v>
      </c>
      <c r="L117">
        <v>6058.2976760578204</v>
      </c>
      <c r="M117">
        <v>2936.5153039684501</v>
      </c>
      <c r="N117">
        <v>1.0001061853800299</v>
      </c>
    </row>
    <row r="118" spans="1:14" x14ac:dyDescent="0.35">
      <c r="A118" t="s">
        <v>19</v>
      </c>
      <c r="B118">
        <v>34</v>
      </c>
      <c r="C118">
        <v>3</v>
      </c>
      <c r="D118">
        <v>3513.3601392127298</v>
      </c>
      <c r="E118">
        <v>646.642608539001</v>
      </c>
      <c r="F118">
        <v>10.224317375479499</v>
      </c>
      <c r="G118">
        <v>10.7672194646235</v>
      </c>
      <c r="H118">
        <v>2342.3551920480199</v>
      </c>
      <c r="I118">
        <v>3080.1095775895101</v>
      </c>
      <c r="J118">
        <v>3467.5079058830202</v>
      </c>
      <c r="K118">
        <v>3913.1093401842299</v>
      </c>
      <c r="L118">
        <v>4880.9423329069496</v>
      </c>
      <c r="M118">
        <v>3429.20060841656</v>
      </c>
      <c r="N118">
        <v>1.0004864052593501</v>
      </c>
    </row>
    <row r="119" spans="1:14" x14ac:dyDescent="0.35">
      <c r="A119" t="s">
        <v>19</v>
      </c>
      <c r="B119">
        <v>35</v>
      </c>
      <c r="C119">
        <v>3</v>
      </c>
      <c r="D119">
        <v>3412.0498346158902</v>
      </c>
      <c r="E119">
        <v>583.250176459724</v>
      </c>
      <c r="F119">
        <v>9.2219950165392497</v>
      </c>
      <c r="G119">
        <v>9.5933797875306492</v>
      </c>
      <c r="H119">
        <v>2374.4476482359401</v>
      </c>
      <c r="I119">
        <v>3025.1493723850499</v>
      </c>
      <c r="J119">
        <v>3382.2078029750101</v>
      </c>
      <c r="K119">
        <v>3745.2742891000798</v>
      </c>
      <c r="L119">
        <v>4666.7938674706802</v>
      </c>
      <c r="M119">
        <v>3749.9014226324498</v>
      </c>
      <c r="N119">
        <v>1.00061280491944</v>
      </c>
    </row>
    <row r="120" spans="1:14" x14ac:dyDescent="0.35">
      <c r="A120" t="s">
        <v>19</v>
      </c>
      <c r="B120">
        <v>36</v>
      </c>
      <c r="C120">
        <v>3</v>
      </c>
      <c r="D120">
        <v>2639.57627064384</v>
      </c>
      <c r="E120">
        <v>561.94673463339404</v>
      </c>
      <c r="F120">
        <v>8.8851580256787503</v>
      </c>
      <c r="G120">
        <v>9.6358207046198903</v>
      </c>
      <c r="H120">
        <v>1623.0618983282</v>
      </c>
      <c r="I120">
        <v>2259.0108080131899</v>
      </c>
      <c r="J120">
        <v>2617.6270585925599</v>
      </c>
      <c r="K120">
        <v>2998.4013479673499</v>
      </c>
      <c r="L120">
        <v>3821.3542941719002</v>
      </c>
      <c r="M120">
        <v>3182.6658578308802</v>
      </c>
      <c r="N120">
        <v>1.0000204069724301</v>
      </c>
    </row>
    <row r="121" spans="1:14" x14ac:dyDescent="0.35">
      <c r="A121" t="s">
        <v>19</v>
      </c>
      <c r="B121">
        <v>37</v>
      </c>
      <c r="C121">
        <v>3</v>
      </c>
      <c r="D121">
        <v>2107.7037840972498</v>
      </c>
      <c r="E121">
        <v>352.31625109700201</v>
      </c>
      <c r="F121">
        <v>5.5706090507916102</v>
      </c>
      <c r="G121">
        <v>5.9061637458620702</v>
      </c>
      <c r="H121">
        <v>1452.0100501403799</v>
      </c>
      <c r="I121">
        <v>1873.11758245756</v>
      </c>
      <c r="J121">
        <v>2093.5167283204501</v>
      </c>
      <c r="K121">
        <v>2311.1734538319101</v>
      </c>
      <c r="L121">
        <v>2882.8621954228602</v>
      </c>
      <c r="M121">
        <v>3197.4551040734</v>
      </c>
      <c r="N121">
        <v>0.99984035995554499</v>
      </c>
    </row>
    <row r="122" spans="1:14" x14ac:dyDescent="0.35">
      <c r="A122" t="s">
        <v>19</v>
      </c>
      <c r="B122">
        <v>38</v>
      </c>
      <c r="C122">
        <v>3</v>
      </c>
      <c r="D122">
        <v>1165.59355802765</v>
      </c>
      <c r="E122">
        <v>283.81383927960502</v>
      </c>
      <c r="F122">
        <v>4.4874908180025699</v>
      </c>
      <c r="G122">
        <v>5.6076330350959003</v>
      </c>
      <c r="H122">
        <v>748.73279576945004</v>
      </c>
      <c r="I122">
        <v>975.36917621709199</v>
      </c>
      <c r="J122">
        <v>1124.01866725951</v>
      </c>
      <c r="K122">
        <v>1309.2578931032599</v>
      </c>
      <c r="L122">
        <v>1870.3696194607401</v>
      </c>
      <c r="M122">
        <v>2370.3535577367602</v>
      </c>
      <c r="N122">
        <v>1.0006076187237001</v>
      </c>
    </row>
    <row r="123" spans="1:14" x14ac:dyDescent="0.35">
      <c r="A123" t="s">
        <v>19</v>
      </c>
      <c r="B123">
        <v>39</v>
      </c>
      <c r="C123">
        <v>3</v>
      </c>
      <c r="D123">
        <v>2511.8269963882999</v>
      </c>
      <c r="E123">
        <v>1042.98597813726</v>
      </c>
      <c r="F123">
        <v>16.4910562926616</v>
      </c>
      <c r="G123">
        <v>17.123982885825299</v>
      </c>
      <c r="H123">
        <v>1005.7716384579099</v>
      </c>
      <c r="I123">
        <v>1775.21004159884</v>
      </c>
      <c r="J123">
        <v>2328.5900689509699</v>
      </c>
      <c r="K123">
        <v>3052.59221473671</v>
      </c>
      <c r="L123">
        <v>5042.1682139470304</v>
      </c>
      <c r="M123">
        <v>3505.2414339758998</v>
      </c>
      <c r="N123">
        <v>0.99996937577658296</v>
      </c>
    </row>
    <row r="124" spans="1:14" x14ac:dyDescent="0.35">
      <c r="A124" t="s">
        <v>19</v>
      </c>
      <c r="B124">
        <v>40</v>
      </c>
      <c r="C124">
        <v>3</v>
      </c>
      <c r="D124">
        <v>2411.2134535503601</v>
      </c>
      <c r="E124">
        <v>1239.1350758984599</v>
      </c>
      <c r="F124">
        <v>19.5924458422238</v>
      </c>
      <c r="G124">
        <v>19.831396675606101</v>
      </c>
      <c r="H124">
        <v>790.55850484205098</v>
      </c>
      <c r="I124">
        <v>1531.3122849978499</v>
      </c>
      <c r="J124">
        <v>2174.9718903805901</v>
      </c>
      <c r="K124">
        <v>3002.86679710306</v>
      </c>
      <c r="L124">
        <v>5426.3831801267997</v>
      </c>
      <c r="M124">
        <v>3463.1551338169102</v>
      </c>
      <c r="N124">
        <v>1.0002355960741001</v>
      </c>
    </row>
    <row r="125" spans="1:14" x14ac:dyDescent="0.35">
      <c r="A125" t="s">
        <v>19</v>
      </c>
      <c r="B125">
        <v>41</v>
      </c>
      <c r="C125">
        <v>3</v>
      </c>
      <c r="D125">
        <v>2725.6175615032798</v>
      </c>
      <c r="E125">
        <v>1513.7903100902599</v>
      </c>
      <c r="F125">
        <v>23.935126398889</v>
      </c>
      <c r="G125">
        <v>23.784858352256698</v>
      </c>
      <c r="H125">
        <v>813.00812625843798</v>
      </c>
      <c r="I125">
        <v>1678.9516252513999</v>
      </c>
      <c r="J125">
        <v>2401.6067665032801</v>
      </c>
      <c r="K125">
        <v>3374.3794628781802</v>
      </c>
      <c r="L125">
        <v>6565.31216753632</v>
      </c>
      <c r="M125">
        <v>4027.14279566705</v>
      </c>
      <c r="N125">
        <v>0.99997010367559602</v>
      </c>
    </row>
    <row r="126" spans="1:14" x14ac:dyDescent="0.35">
      <c r="A126" t="s">
        <v>19</v>
      </c>
      <c r="B126">
        <v>1</v>
      </c>
      <c r="C126">
        <v>4</v>
      </c>
      <c r="D126">
        <v>1770.9065409063601</v>
      </c>
      <c r="E126">
        <v>970.277539751125</v>
      </c>
      <c r="F126">
        <v>15.341434940590601</v>
      </c>
      <c r="G126">
        <v>15.656181449208599</v>
      </c>
      <c r="H126">
        <v>390.09823767285002</v>
      </c>
      <c r="I126">
        <v>1054.7181540863</v>
      </c>
      <c r="J126">
        <v>1614.2635647055899</v>
      </c>
      <c r="K126">
        <v>2300.0466565706402</v>
      </c>
      <c r="L126">
        <v>4112.7004172073002</v>
      </c>
      <c r="M126">
        <v>3655.98910257019</v>
      </c>
      <c r="N126">
        <v>1.0017139722169</v>
      </c>
    </row>
    <row r="127" spans="1:14" x14ac:dyDescent="0.35">
      <c r="A127" t="s">
        <v>19</v>
      </c>
      <c r="B127">
        <v>2</v>
      </c>
      <c r="C127">
        <v>4</v>
      </c>
      <c r="D127">
        <v>772.62077512096403</v>
      </c>
      <c r="E127">
        <v>377.14515825107998</v>
      </c>
      <c r="F127">
        <v>5.9631885428903004</v>
      </c>
      <c r="G127">
        <v>5.9634068670251796</v>
      </c>
      <c r="H127">
        <v>218.80841578899</v>
      </c>
      <c r="I127">
        <v>494.74279988942902</v>
      </c>
      <c r="J127">
        <v>710.50881156438902</v>
      </c>
      <c r="K127">
        <v>968.78232338190605</v>
      </c>
      <c r="L127">
        <v>1719.7983384506699</v>
      </c>
      <c r="M127">
        <v>3904.1801205583101</v>
      </c>
      <c r="N127">
        <v>1.0001109713727601</v>
      </c>
    </row>
    <row r="128" spans="1:14" x14ac:dyDescent="0.35">
      <c r="A128" t="s">
        <v>19</v>
      </c>
      <c r="B128">
        <v>3</v>
      </c>
      <c r="C128">
        <v>4</v>
      </c>
      <c r="D128">
        <v>1068.6952480141499</v>
      </c>
      <c r="E128">
        <v>445.65799996871999</v>
      </c>
      <c r="F128">
        <v>7.0464716868820201</v>
      </c>
      <c r="G128">
        <v>7.16608712108148</v>
      </c>
      <c r="H128">
        <v>388.74082709281902</v>
      </c>
      <c r="I128">
        <v>747.57947654119505</v>
      </c>
      <c r="J128">
        <v>999.25893726593404</v>
      </c>
      <c r="K128">
        <v>1313.8796894836601</v>
      </c>
      <c r="L128">
        <v>2147.62685541782</v>
      </c>
      <c r="M128">
        <v>3734.3768643459798</v>
      </c>
      <c r="N128">
        <v>1.00008307814483</v>
      </c>
    </row>
    <row r="129" spans="1:14" x14ac:dyDescent="0.35">
      <c r="A129" t="s">
        <v>19</v>
      </c>
      <c r="B129">
        <v>4</v>
      </c>
      <c r="C129">
        <v>4</v>
      </c>
      <c r="D129">
        <v>1949.5971757642201</v>
      </c>
      <c r="E129">
        <v>510.33435269509903</v>
      </c>
      <c r="F129">
        <v>8.0690946137210204</v>
      </c>
      <c r="G129">
        <v>8.0059640362975699</v>
      </c>
      <c r="H129">
        <v>1074.31409954427</v>
      </c>
      <c r="I129">
        <v>1594.65732737028</v>
      </c>
      <c r="J129">
        <v>1904.4892871116999</v>
      </c>
      <c r="K129">
        <v>2256.8577922509799</v>
      </c>
      <c r="L129">
        <v>3068.9874004897501</v>
      </c>
      <c r="M129">
        <v>3838.10090762444</v>
      </c>
      <c r="N129">
        <v>1.0025286363677099</v>
      </c>
    </row>
    <row r="130" spans="1:14" x14ac:dyDescent="0.35">
      <c r="A130" t="s">
        <v>19</v>
      </c>
      <c r="B130">
        <v>5</v>
      </c>
      <c r="C130">
        <v>4</v>
      </c>
      <c r="D130">
        <v>1476.4393193906201</v>
      </c>
      <c r="E130">
        <v>364.67843105759101</v>
      </c>
      <c r="F130">
        <v>5.7660722783933798</v>
      </c>
      <c r="G130">
        <v>5.93590123350182</v>
      </c>
      <c r="H130">
        <v>838.52589684418695</v>
      </c>
      <c r="I130">
        <v>1217.28541845327</v>
      </c>
      <c r="J130">
        <v>1445.5846652282401</v>
      </c>
      <c r="K130">
        <v>1703.4332355577999</v>
      </c>
      <c r="L130">
        <v>2252.4789650222801</v>
      </c>
      <c r="M130">
        <v>3322.1993547960101</v>
      </c>
      <c r="N130">
        <v>0.99983380637027996</v>
      </c>
    </row>
    <row r="131" spans="1:14" x14ac:dyDescent="0.35">
      <c r="A131" t="s">
        <v>19</v>
      </c>
      <c r="B131">
        <v>6</v>
      </c>
      <c r="C131">
        <v>4</v>
      </c>
      <c r="D131">
        <v>1742.2773215483301</v>
      </c>
      <c r="E131">
        <v>376.71102127212498</v>
      </c>
      <c r="F131">
        <v>5.9563242345402898</v>
      </c>
      <c r="G131">
        <v>5.8015755371741999</v>
      </c>
      <c r="H131">
        <v>1071.4770565272499</v>
      </c>
      <c r="I131">
        <v>1477.74051487724</v>
      </c>
      <c r="J131">
        <v>1718.10708420741</v>
      </c>
      <c r="K131">
        <v>1976.9582226612799</v>
      </c>
      <c r="L131">
        <v>2541.0576449663499</v>
      </c>
      <c r="M131">
        <v>3750.8063641271701</v>
      </c>
      <c r="N131">
        <v>0.99976714463513705</v>
      </c>
    </row>
    <row r="132" spans="1:14" x14ac:dyDescent="0.35">
      <c r="A132" t="s">
        <v>19</v>
      </c>
      <c r="B132">
        <v>7</v>
      </c>
      <c r="C132">
        <v>4</v>
      </c>
      <c r="D132">
        <v>2256.9561324850201</v>
      </c>
      <c r="E132">
        <v>516.40427796465099</v>
      </c>
      <c r="F132">
        <v>8.1650685591149905</v>
      </c>
      <c r="G132">
        <v>8.4912886466227704</v>
      </c>
      <c r="H132">
        <v>1357.9047368562001</v>
      </c>
      <c r="I132">
        <v>1901.54606190353</v>
      </c>
      <c r="J132">
        <v>2211.09704364871</v>
      </c>
      <c r="K132">
        <v>2565.38245858135</v>
      </c>
      <c r="L132">
        <v>3384.80591816999</v>
      </c>
      <c r="M132">
        <v>3577.2508087957299</v>
      </c>
      <c r="N132">
        <v>0.99979987915224</v>
      </c>
    </row>
    <row r="133" spans="1:14" x14ac:dyDescent="0.35">
      <c r="A133" t="s">
        <v>19</v>
      </c>
      <c r="B133">
        <v>8</v>
      </c>
      <c r="C133">
        <v>4</v>
      </c>
      <c r="D133">
        <v>1736.27962559761</v>
      </c>
      <c r="E133">
        <v>378.840127256546</v>
      </c>
      <c r="F133">
        <v>5.98998835599361</v>
      </c>
      <c r="G133">
        <v>6.0759051803601603</v>
      </c>
      <c r="H133">
        <v>1122.4738305815299</v>
      </c>
      <c r="I133">
        <v>1474.26856125466</v>
      </c>
      <c r="J133">
        <v>1694.7291877064199</v>
      </c>
      <c r="K133">
        <v>1957.4178848991301</v>
      </c>
      <c r="L133">
        <v>2578.4751382908898</v>
      </c>
      <c r="M133">
        <v>3624.6776879376198</v>
      </c>
      <c r="N133">
        <v>0.99977903669273804</v>
      </c>
    </row>
    <row r="134" spans="1:14" x14ac:dyDescent="0.35">
      <c r="A134" t="s">
        <v>19</v>
      </c>
      <c r="B134">
        <v>9</v>
      </c>
      <c r="C134">
        <v>4</v>
      </c>
      <c r="D134">
        <v>946.38685528970302</v>
      </c>
      <c r="E134">
        <v>487.485329607202</v>
      </c>
      <c r="F134">
        <v>7.7078198373833704</v>
      </c>
      <c r="G134">
        <v>8.3561873766225006</v>
      </c>
      <c r="H134">
        <v>244.91396909072299</v>
      </c>
      <c r="I134">
        <v>596.84692675267695</v>
      </c>
      <c r="J134">
        <v>857.51854360534696</v>
      </c>
      <c r="K134">
        <v>1207.5907880993</v>
      </c>
      <c r="L134">
        <v>2128.0621641606099</v>
      </c>
      <c r="M134">
        <v>3544.7228150351002</v>
      </c>
      <c r="N134">
        <v>1.00028947122151</v>
      </c>
    </row>
    <row r="135" spans="1:14" x14ac:dyDescent="0.35">
      <c r="A135" t="s">
        <v>19</v>
      </c>
      <c r="B135">
        <v>10</v>
      </c>
      <c r="C135">
        <v>4</v>
      </c>
      <c r="D135">
        <v>2162.5088507729702</v>
      </c>
      <c r="E135">
        <v>514.02492232276495</v>
      </c>
      <c r="F135">
        <v>8.12744764315533</v>
      </c>
      <c r="G135">
        <v>8.23169077884363</v>
      </c>
      <c r="H135">
        <v>1298.06600457579</v>
      </c>
      <c r="I135">
        <v>1801.8412997467999</v>
      </c>
      <c r="J135">
        <v>2116.1089799412398</v>
      </c>
      <c r="K135">
        <v>2466.6058540127001</v>
      </c>
      <c r="L135">
        <v>3288.3276093120699</v>
      </c>
      <c r="M135">
        <v>3687.4714852452798</v>
      </c>
      <c r="N135">
        <v>0.99979848913329705</v>
      </c>
    </row>
    <row r="136" spans="1:14" x14ac:dyDescent="0.35">
      <c r="A136" t="s">
        <v>19</v>
      </c>
      <c r="B136">
        <v>11</v>
      </c>
      <c r="C136">
        <v>4</v>
      </c>
      <c r="D136">
        <v>1412.19173371241</v>
      </c>
      <c r="E136">
        <v>378.03060909121098</v>
      </c>
      <c r="F136">
        <v>5.9771887499449097</v>
      </c>
      <c r="G136">
        <v>6.0790233737983304</v>
      </c>
      <c r="H136">
        <v>767.18054669962498</v>
      </c>
      <c r="I136">
        <v>1142.4034819383401</v>
      </c>
      <c r="J136">
        <v>1381.4834996326499</v>
      </c>
      <c r="K136">
        <v>1647.78975507315</v>
      </c>
      <c r="L136">
        <v>2239.6152344065299</v>
      </c>
      <c r="M136">
        <v>3464.95685095002</v>
      </c>
      <c r="N136">
        <v>1.0000386525076901</v>
      </c>
    </row>
    <row r="137" spans="1:14" x14ac:dyDescent="0.35">
      <c r="A137" t="s">
        <v>19</v>
      </c>
      <c r="B137">
        <v>12</v>
      </c>
      <c r="C137">
        <v>4</v>
      </c>
      <c r="D137">
        <v>2379.3122344640401</v>
      </c>
      <c r="E137">
        <v>545.83234209606803</v>
      </c>
      <c r="F137">
        <v>8.6303671080389108</v>
      </c>
      <c r="G137">
        <v>10.355627994177601</v>
      </c>
      <c r="H137">
        <v>1398.01664003105</v>
      </c>
      <c r="I137">
        <v>1998.6602026538999</v>
      </c>
      <c r="J137">
        <v>2349.6276263101799</v>
      </c>
      <c r="K137">
        <v>2737.92699282483</v>
      </c>
      <c r="L137">
        <v>3517.5460955078302</v>
      </c>
      <c r="M137">
        <v>2730.7705254386001</v>
      </c>
      <c r="N137">
        <v>1.00046049887398</v>
      </c>
    </row>
    <row r="138" spans="1:14" x14ac:dyDescent="0.35">
      <c r="A138" t="s">
        <v>19</v>
      </c>
      <c r="B138">
        <v>13</v>
      </c>
      <c r="C138">
        <v>4</v>
      </c>
      <c r="D138">
        <v>590.06125012315601</v>
      </c>
      <c r="E138">
        <v>310.39042143641399</v>
      </c>
      <c r="F138">
        <v>4.9077034781930999</v>
      </c>
      <c r="G138">
        <v>5.1889306869015197</v>
      </c>
      <c r="H138">
        <v>166.14434202570001</v>
      </c>
      <c r="I138">
        <v>377.27033418859997</v>
      </c>
      <c r="J138">
        <v>536.40167302741304</v>
      </c>
      <c r="K138">
        <v>741.11999404426797</v>
      </c>
      <c r="L138">
        <v>1324.76154191454</v>
      </c>
      <c r="M138">
        <v>3522.4237040685898</v>
      </c>
      <c r="N138">
        <v>0.999793083882621</v>
      </c>
    </row>
    <row r="139" spans="1:14" x14ac:dyDescent="0.35">
      <c r="A139" t="s">
        <v>19</v>
      </c>
      <c r="B139">
        <v>14</v>
      </c>
      <c r="C139">
        <v>4</v>
      </c>
      <c r="D139">
        <v>560.75287030105699</v>
      </c>
      <c r="E139">
        <v>257.09709198740899</v>
      </c>
      <c r="F139">
        <v>4.0650619524301996</v>
      </c>
      <c r="G139">
        <v>4.3446416974044304</v>
      </c>
      <c r="H139">
        <v>187.725917624413</v>
      </c>
      <c r="I139">
        <v>374.84794313314399</v>
      </c>
      <c r="J139">
        <v>514.85200226404402</v>
      </c>
      <c r="K139">
        <v>699.88333069643897</v>
      </c>
      <c r="L139">
        <v>1166.9529948950701</v>
      </c>
      <c r="M139">
        <v>3564.1483890765899</v>
      </c>
      <c r="N139">
        <v>1.00142473544072</v>
      </c>
    </row>
    <row r="140" spans="1:14" x14ac:dyDescent="0.35">
      <c r="A140" t="s">
        <v>19</v>
      </c>
      <c r="B140">
        <v>15</v>
      </c>
      <c r="C140">
        <v>4</v>
      </c>
      <c r="D140">
        <v>1104.3433714086</v>
      </c>
      <c r="E140">
        <v>472.60218450978499</v>
      </c>
      <c r="F140">
        <v>7.4724966511103403</v>
      </c>
      <c r="G140">
        <v>7.8459686061123097</v>
      </c>
      <c r="H140">
        <v>393.76386342139801</v>
      </c>
      <c r="I140">
        <v>768.50451715495399</v>
      </c>
      <c r="J140">
        <v>1027.36758992872</v>
      </c>
      <c r="K140">
        <v>1371.1513394926001</v>
      </c>
      <c r="L140">
        <v>2207.1862586233301</v>
      </c>
      <c r="M140">
        <v>3583.0584846597599</v>
      </c>
      <c r="N140">
        <v>0.99998174137103502</v>
      </c>
    </row>
    <row r="141" spans="1:14" x14ac:dyDescent="0.35">
      <c r="A141" t="s">
        <v>19</v>
      </c>
      <c r="B141">
        <v>16</v>
      </c>
      <c r="C141">
        <v>4</v>
      </c>
      <c r="D141">
        <v>1699.6807966547799</v>
      </c>
      <c r="E141">
        <v>942.688503605606</v>
      </c>
      <c r="F141">
        <v>14.905213977247801</v>
      </c>
      <c r="G141">
        <v>15.336481619945999</v>
      </c>
      <c r="H141">
        <v>402.50844356468599</v>
      </c>
      <c r="I141">
        <v>1003.4363391957399</v>
      </c>
      <c r="J141">
        <v>1515.78975883107</v>
      </c>
      <c r="K141">
        <v>2220.25844491924</v>
      </c>
      <c r="L141">
        <v>3966.17072051375</v>
      </c>
      <c r="M141">
        <v>3595.1378528833102</v>
      </c>
      <c r="N141">
        <v>1.0005801152656799</v>
      </c>
    </row>
    <row r="142" spans="1:14" x14ac:dyDescent="0.35">
      <c r="A142" t="s">
        <v>19</v>
      </c>
      <c r="B142">
        <v>17</v>
      </c>
      <c r="C142">
        <v>4</v>
      </c>
      <c r="D142">
        <v>874.97680659827495</v>
      </c>
      <c r="E142">
        <v>438.527843300494</v>
      </c>
      <c r="F142">
        <v>6.9337340111548604</v>
      </c>
      <c r="G142">
        <v>7.1454215693359799</v>
      </c>
      <c r="H142">
        <v>223.25054103271299</v>
      </c>
      <c r="I142">
        <v>559.02161174394496</v>
      </c>
      <c r="J142">
        <v>803.15831693430096</v>
      </c>
      <c r="K142">
        <v>1121.36611382246</v>
      </c>
      <c r="L142">
        <v>1931.22019851186</v>
      </c>
      <c r="M142">
        <v>3705.0567998736601</v>
      </c>
      <c r="N142">
        <v>1.00003803583896</v>
      </c>
    </row>
    <row r="143" spans="1:14" x14ac:dyDescent="0.35">
      <c r="A143" t="s">
        <v>19</v>
      </c>
      <c r="B143">
        <v>18</v>
      </c>
      <c r="C143">
        <v>4</v>
      </c>
      <c r="D143">
        <v>579.06927264130195</v>
      </c>
      <c r="E143">
        <v>273.95938504493898</v>
      </c>
      <c r="F143">
        <v>4.3316782156053897</v>
      </c>
      <c r="G143">
        <v>4.2684341692235197</v>
      </c>
      <c r="H143">
        <v>172.47752049635</v>
      </c>
      <c r="I143">
        <v>380.539930477057</v>
      </c>
      <c r="J143">
        <v>534.99006416875204</v>
      </c>
      <c r="K143">
        <v>731.60731346974603</v>
      </c>
      <c r="L143">
        <v>1229.3384745236799</v>
      </c>
      <c r="M143">
        <v>3896.6953385747602</v>
      </c>
      <c r="N143">
        <v>0.99983144809443503</v>
      </c>
    </row>
    <row r="144" spans="1:14" x14ac:dyDescent="0.35">
      <c r="A144" t="s">
        <v>19</v>
      </c>
      <c r="B144">
        <v>19</v>
      </c>
      <c r="C144">
        <v>4</v>
      </c>
      <c r="D144">
        <v>547.54302997925902</v>
      </c>
      <c r="E144">
        <v>291.81515767082499</v>
      </c>
      <c r="F144">
        <v>4.6140027700048201</v>
      </c>
      <c r="G144">
        <v>4.5333125249611896</v>
      </c>
      <c r="H144">
        <v>131.14207363717401</v>
      </c>
      <c r="I144">
        <v>338.56210193757101</v>
      </c>
      <c r="J144">
        <v>496.44183415202502</v>
      </c>
      <c r="K144">
        <v>696.94426672998804</v>
      </c>
      <c r="L144">
        <v>1254.50859172181</v>
      </c>
      <c r="M144">
        <v>3810.21625668059</v>
      </c>
      <c r="N144">
        <v>0.99990393164564195</v>
      </c>
    </row>
    <row r="145" spans="1:14" x14ac:dyDescent="0.35">
      <c r="A145" t="s">
        <v>19</v>
      </c>
      <c r="B145">
        <v>20</v>
      </c>
      <c r="C145">
        <v>4</v>
      </c>
      <c r="D145">
        <v>901.52419497302503</v>
      </c>
      <c r="E145">
        <v>392.65501412979199</v>
      </c>
      <c r="F145">
        <v>6.2084208966786996</v>
      </c>
      <c r="G145">
        <v>6.26119943278802</v>
      </c>
      <c r="H145">
        <v>314.95550093155799</v>
      </c>
      <c r="I145">
        <v>619.67197872853899</v>
      </c>
      <c r="J145">
        <v>841.19116712158302</v>
      </c>
      <c r="K145">
        <v>1109.9626791331</v>
      </c>
      <c r="L145">
        <v>1839.4664993993199</v>
      </c>
      <c r="M145">
        <v>3826.9613427795498</v>
      </c>
      <c r="N145">
        <v>0.99989925217693598</v>
      </c>
    </row>
    <row r="146" spans="1:14" x14ac:dyDescent="0.35">
      <c r="A146" t="s">
        <v>19</v>
      </c>
      <c r="B146">
        <v>21</v>
      </c>
      <c r="C146">
        <v>4</v>
      </c>
      <c r="D146">
        <v>1240.11199071742</v>
      </c>
      <c r="E146">
        <v>364.52704363299102</v>
      </c>
      <c r="F146">
        <v>5.7636786330391603</v>
      </c>
      <c r="G146">
        <v>5.76495023091171</v>
      </c>
      <c r="H146">
        <v>639.88140363714001</v>
      </c>
      <c r="I146">
        <v>986.35734842849502</v>
      </c>
      <c r="J146">
        <v>1199.6617312644601</v>
      </c>
      <c r="K146">
        <v>1458.67235171069</v>
      </c>
      <c r="L146">
        <v>2052.3993661469299</v>
      </c>
      <c r="M146">
        <v>4038.98650501473</v>
      </c>
      <c r="N146">
        <v>1.00042138168311</v>
      </c>
    </row>
    <row r="147" spans="1:14" x14ac:dyDescent="0.35">
      <c r="A147" t="s">
        <v>19</v>
      </c>
      <c r="B147">
        <v>22</v>
      </c>
      <c r="C147">
        <v>4</v>
      </c>
      <c r="D147">
        <v>1914.6987081550501</v>
      </c>
      <c r="E147">
        <v>386.81047842547503</v>
      </c>
      <c r="F147">
        <v>6.11601067321961</v>
      </c>
      <c r="G147">
        <v>6.6592492358880202</v>
      </c>
      <c r="H147">
        <v>1223.5630412267899</v>
      </c>
      <c r="I147">
        <v>1648.2960821225299</v>
      </c>
      <c r="J147">
        <v>1889.9773491001299</v>
      </c>
      <c r="K147">
        <v>2155.4370641702799</v>
      </c>
      <c r="L147">
        <v>2740.3162897068401</v>
      </c>
      <c r="M147">
        <v>2837.8057891562698</v>
      </c>
      <c r="N147">
        <v>0.999789476002516</v>
      </c>
    </row>
    <row r="148" spans="1:14" x14ac:dyDescent="0.35">
      <c r="A148" t="s">
        <v>19</v>
      </c>
      <c r="B148">
        <v>23</v>
      </c>
      <c r="C148">
        <v>4</v>
      </c>
      <c r="D148">
        <v>623.192549622505</v>
      </c>
      <c r="E148">
        <v>139.5620550438</v>
      </c>
      <c r="F148">
        <v>2.206669844361</v>
      </c>
      <c r="G148">
        <v>2.2641930271114501</v>
      </c>
      <c r="H148">
        <v>380.21827992694602</v>
      </c>
      <c r="I148">
        <v>524.22459974101298</v>
      </c>
      <c r="J148">
        <v>614.25907891266502</v>
      </c>
      <c r="K148">
        <v>707.94130299576796</v>
      </c>
      <c r="L148">
        <v>925.82936039302399</v>
      </c>
      <c r="M148">
        <v>3716.5775451108102</v>
      </c>
      <c r="N148">
        <v>0.99990179013866598</v>
      </c>
    </row>
    <row r="149" spans="1:14" x14ac:dyDescent="0.35">
      <c r="A149" t="s">
        <v>19</v>
      </c>
      <c r="B149">
        <v>24</v>
      </c>
      <c r="C149">
        <v>4</v>
      </c>
      <c r="D149">
        <v>1079.1728297873301</v>
      </c>
      <c r="E149">
        <v>192.66120047945401</v>
      </c>
      <c r="F149">
        <v>3.0462410512870002</v>
      </c>
      <c r="G149">
        <v>3.2435658023385998</v>
      </c>
      <c r="H149">
        <v>746.58498062645401</v>
      </c>
      <c r="I149">
        <v>945.75695596835897</v>
      </c>
      <c r="J149">
        <v>1066.19707240093</v>
      </c>
      <c r="K149">
        <v>1193.43262404541</v>
      </c>
      <c r="L149">
        <v>1508.7184613936399</v>
      </c>
      <c r="M149">
        <v>3527.0369601667599</v>
      </c>
      <c r="N149">
        <v>1.0000088525037101</v>
      </c>
    </row>
    <row r="150" spans="1:14" x14ac:dyDescent="0.35">
      <c r="A150" t="s">
        <v>19</v>
      </c>
      <c r="B150">
        <v>25</v>
      </c>
      <c r="C150">
        <v>4</v>
      </c>
      <c r="D150">
        <v>480.10092893704501</v>
      </c>
      <c r="E150">
        <v>120.953134724216</v>
      </c>
      <c r="F150">
        <v>1.91243697932863</v>
      </c>
      <c r="G150">
        <v>2.14265840560582</v>
      </c>
      <c r="H150">
        <v>271.85779358999702</v>
      </c>
      <c r="I150">
        <v>395.52940701204</v>
      </c>
      <c r="J150">
        <v>470.899887781237</v>
      </c>
      <c r="K150">
        <v>554.56745449908794</v>
      </c>
      <c r="L150">
        <v>736.15884840343097</v>
      </c>
      <c r="M150">
        <v>2681.7981401970701</v>
      </c>
      <c r="N150">
        <v>0.99981272323043402</v>
      </c>
    </row>
    <row r="151" spans="1:14" x14ac:dyDescent="0.35">
      <c r="A151" t="s">
        <v>19</v>
      </c>
      <c r="B151">
        <v>26</v>
      </c>
      <c r="C151">
        <v>4</v>
      </c>
      <c r="D151">
        <v>324.49090270169802</v>
      </c>
      <c r="E151">
        <v>88.420747392564806</v>
      </c>
      <c r="F151">
        <v>1.3980547708744999</v>
      </c>
      <c r="G151">
        <v>1.6311164769837401</v>
      </c>
      <c r="H151">
        <v>185.265385547905</v>
      </c>
      <c r="I151">
        <v>263.00671587320397</v>
      </c>
      <c r="J151">
        <v>314.17947700320201</v>
      </c>
      <c r="K151">
        <v>373.484015222062</v>
      </c>
      <c r="L151">
        <v>526.97274365214901</v>
      </c>
      <c r="M151">
        <v>2974.2145267783299</v>
      </c>
      <c r="N151">
        <v>0.99994635305601398</v>
      </c>
    </row>
    <row r="152" spans="1:14" x14ac:dyDescent="0.35">
      <c r="A152" t="s">
        <v>19</v>
      </c>
      <c r="B152">
        <v>27</v>
      </c>
      <c r="C152">
        <v>4</v>
      </c>
      <c r="D152">
        <v>274.72282905796197</v>
      </c>
      <c r="E152">
        <v>89.595529262288693</v>
      </c>
      <c r="F152">
        <v>1.41662970318549</v>
      </c>
      <c r="G152">
        <v>1.41699017379213</v>
      </c>
      <c r="H152">
        <v>134.47434373445199</v>
      </c>
      <c r="I152">
        <v>211.519036658716</v>
      </c>
      <c r="J152">
        <v>262.43229825331002</v>
      </c>
      <c r="K152">
        <v>324.72318522715102</v>
      </c>
      <c r="L152">
        <v>476.24183597130798</v>
      </c>
      <c r="M152">
        <v>3846.7979094300199</v>
      </c>
      <c r="N152">
        <v>1.0000413631376299</v>
      </c>
    </row>
    <row r="153" spans="1:14" x14ac:dyDescent="0.35">
      <c r="A153" t="s">
        <v>19</v>
      </c>
      <c r="B153">
        <v>28</v>
      </c>
      <c r="C153">
        <v>4</v>
      </c>
      <c r="D153">
        <v>602.327657125163</v>
      </c>
      <c r="E153">
        <v>130.137102953371</v>
      </c>
      <c r="F153">
        <v>2.0576482671423899</v>
      </c>
      <c r="G153">
        <v>2.1457751453822702</v>
      </c>
      <c r="H153">
        <v>387.40103125370501</v>
      </c>
      <c r="I153">
        <v>512.78149525507399</v>
      </c>
      <c r="J153">
        <v>592.15519268148603</v>
      </c>
      <c r="K153">
        <v>672.507869893877</v>
      </c>
      <c r="L153">
        <v>896.69647013106305</v>
      </c>
      <c r="M153">
        <v>3654.7608976186598</v>
      </c>
      <c r="N153">
        <v>0.99989750757517404</v>
      </c>
    </row>
    <row r="154" spans="1:14" x14ac:dyDescent="0.35">
      <c r="A154" t="s">
        <v>19</v>
      </c>
      <c r="B154">
        <v>29</v>
      </c>
      <c r="C154">
        <v>4</v>
      </c>
      <c r="D154">
        <v>691.55018712846095</v>
      </c>
      <c r="E154">
        <v>142.42975312010401</v>
      </c>
      <c r="F154">
        <v>2.2520121321750199</v>
      </c>
      <c r="G154">
        <v>2.4258784799907498</v>
      </c>
      <c r="H154">
        <v>445.04514857827002</v>
      </c>
      <c r="I154">
        <v>593.53675004756303</v>
      </c>
      <c r="J154">
        <v>680.43300250896095</v>
      </c>
      <c r="K154">
        <v>774.60024768129097</v>
      </c>
      <c r="L154">
        <v>1010.83384943235</v>
      </c>
      <c r="M154">
        <v>3861.1295263738698</v>
      </c>
      <c r="N154">
        <v>0.99993234255153596</v>
      </c>
    </row>
    <row r="155" spans="1:14" x14ac:dyDescent="0.35">
      <c r="A155" t="s">
        <v>19</v>
      </c>
      <c r="B155">
        <v>30</v>
      </c>
      <c r="C155">
        <v>4</v>
      </c>
      <c r="D155">
        <v>1931.0273183618101</v>
      </c>
      <c r="E155">
        <v>381.89916591433001</v>
      </c>
      <c r="F155">
        <v>6.0383560040391098</v>
      </c>
      <c r="G155">
        <v>7.8251157658433002</v>
      </c>
      <c r="H155">
        <v>1213.02384760212</v>
      </c>
      <c r="I155">
        <v>1658.75521130631</v>
      </c>
      <c r="J155">
        <v>1923.54632578266</v>
      </c>
      <c r="K155">
        <v>2184.7397207633999</v>
      </c>
      <c r="L155">
        <v>2694.9226937674498</v>
      </c>
      <c r="M155">
        <v>2051.78650103477</v>
      </c>
      <c r="N155">
        <v>1.0011022165463701</v>
      </c>
    </row>
    <row r="156" spans="1:14" x14ac:dyDescent="0.35">
      <c r="A156" t="s">
        <v>19</v>
      </c>
      <c r="B156">
        <v>31</v>
      </c>
      <c r="C156">
        <v>4</v>
      </c>
      <c r="D156">
        <v>680.588575475536</v>
      </c>
      <c r="E156">
        <v>156.43775550881099</v>
      </c>
      <c r="F156">
        <v>2.47349809726198</v>
      </c>
      <c r="G156">
        <v>2.6049353638169501</v>
      </c>
      <c r="H156">
        <v>403.78113214546403</v>
      </c>
      <c r="I156">
        <v>568.99191659573103</v>
      </c>
      <c r="J156">
        <v>669.89674157119305</v>
      </c>
      <c r="K156">
        <v>782.331283928939</v>
      </c>
      <c r="L156">
        <v>1010.25877083382</v>
      </c>
      <c r="M156">
        <v>3402.73379618735</v>
      </c>
      <c r="N156">
        <v>0.999793681677563</v>
      </c>
    </row>
    <row r="157" spans="1:14" x14ac:dyDescent="0.35">
      <c r="A157" t="s">
        <v>19</v>
      </c>
      <c r="B157">
        <v>32</v>
      </c>
      <c r="C157">
        <v>4</v>
      </c>
      <c r="D157">
        <v>775.98162845645095</v>
      </c>
      <c r="E157">
        <v>231.22426871028401</v>
      </c>
      <c r="F157">
        <v>3.6559766971565102</v>
      </c>
      <c r="G157">
        <v>3.77271211571172</v>
      </c>
      <c r="H157">
        <v>396.54224556245902</v>
      </c>
      <c r="I157">
        <v>611.64549597263203</v>
      </c>
      <c r="J157">
        <v>753.07037860299999</v>
      </c>
      <c r="K157">
        <v>914.13151827037802</v>
      </c>
      <c r="L157">
        <v>1286.0401694966299</v>
      </c>
      <c r="M157">
        <v>3557.63612797819</v>
      </c>
      <c r="N157">
        <v>1.0004281837124001</v>
      </c>
    </row>
    <row r="158" spans="1:14" x14ac:dyDescent="0.35">
      <c r="A158" t="s">
        <v>19</v>
      </c>
      <c r="B158">
        <v>33</v>
      </c>
      <c r="C158">
        <v>4</v>
      </c>
      <c r="D158">
        <v>1009.26250952201</v>
      </c>
      <c r="E158">
        <v>272.51363973119999</v>
      </c>
      <c r="F158">
        <v>4.3088189750657504</v>
      </c>
      <c r="G158">
        <v>4.3814193830725703</v>
      </c>
      <c r="H158">
        <v>558.26346612816803</v>
      </c>
      <c r="I158">
        <v>812.173172025751</v>
      </c>
      <c r="J158">
        <v>981.79648146897398</v>
      </c>
      <c r="K158">
        <v>1177.56339256607</v>
      </c>
      <c r="L158">
        <v>1625.0194297584501</v>
      </c>
      <c r="M158">
        <v>3440.56173702554</v>
      </c>
      <c r="N158">
        <v>1.00034695005637</v>
      </c>
    </row>
    <row r="159" spans="1:14" x14ac:dyDescent="0.35">
      <c r="A159" t="s">
        <v>19</v>
      </c>
      <c r="B159">
        <v>34</v>
      </c>
      <c r="C159">
        <v>4</v>
      </c>
      <c r="D159">
        <v>1532.1428516651199</v>
      </c>
      <c r="E159">
        <v>304.05123050626997</v>
      </c>
      <c r="F159">
        <v>4.8074720688834196</v>
      </c>
      <c r="G159">
        <v>5.0008938797142699</v>
      </c>
      <c r="H159">
        <v>997.01227173995198</v>
      </c>
      <c r="I159">
        <v>1323.95134771422</v>
      </c>
      <c r="J159">
        <v>1510.1659535434601</v>
      </c>
      <c r="K159">
        <v>1720.67656692534</v>
      </c>
      <c r="L159">
        <v>2190.1849441484801</v>
      </c>
      <c r="M159">
        <v>3615.74666758483</v>
      </c>
      <c r="N159">
        <v>0.99993993363049005</v>
      </c>
    </row>
    <row r="160" spans="1:14" x14ac:dyDescent="0.35">
      <c r="A160" t="s">
        <v>19</v>
      </c>
      <c r="B160">
        <v>35</v>
      </c>
      <c r="C160">
        <v>4</v>
      </c>
      <c r="D160">
        <v>745.75897915893597</v>
      </c>
      <c r="E160">
        <v>268.57331797625801</v>
      </c>
      <c r="F160">
        <v>4.2465170177680998</v>
      </c>
      <c r="G160">
        <v>4.3207591525719096</v>
      </c>
      <c r="H160">
        <v>324.26492368547503</v>
      </c>
      <c r="I160">
        <v>552.17207041040297</v>
      </c>
      <c r="J160">
        <v>710.99214675793701</v>
      </c>
      <c r="K160">
        <v>902.83115384829296</v>
      </c>
      <c r="L160">
        <v>1363.2222055136101</v>
      </c>
      <c r="M160">
        <v>3540.3121578177602</v>
      </c>
      <c r="N160">
        <v>1.0002726442566701</v>
      </c>
    </row>
    <row r="161" spans="1:14" x14ac:dyDescent="0.35">
      <c r="A161" t="s">
        <v>19</v>
      </c>
      <c r="B161">
        <v>36</v>
      </c>
      <c r="C161">
        <v>4</v>
      </c>
      <c r="D161">
        <v>779.77733332739297</v>
      </c>
      <c r="E161">
        <v>162.58267690118399</v>
      </c>
      <c r="F161">
        <v>2.5706578354749499</v>
      </c>
      <c r="G161">
        <v>2.6467818501609099</v>
      </c>
      <c r="H161">
        <v>492.61954324064402</v>
      </c>
      <c r="I161">
        <v>667.65957801880404</v>
      </c>
      <c r="J161">
        <v>767.84381754439403</v>
      </c>
      <c r="K161">
        <v>875.17207382819902</v>
      </c>
      <c r="L161">
        <v>1132.7914808753001</v>
      </c>
      <c r="M161">
        <v>3712.8942407020099</v>
      </c>
      <c r="N161">
        <v>1.0005061032290601</v>
      </c>
    </row>
    <row r="162" spans="1:14" x14ac:dyDescent="0.35">
      <c r="A162" t="s">
        <v>19</v>
      </c>
      <c r="B162">
        <v>37</v>
      </c>
      <c r="C162">
        <v>4</v>
      </c>
      <c r="D162">
        <v>201.11979445217</v>
      </c>
      <c r="E162">
        <v>83.229476137926994</v>
      </c>
      <c r="F162">
        <v>1.31597356529242</v>
      </c>
      <c r="G162">
        <v>1.43791133943117</v>
      </c>
      <c r="H162">
        <v>76.921142052654801</v>
      </c>
      <c r="I162">
        <v>142.321838668444</v>
      </c>
      <c r="J162">
        <v>188.38928770203901</v>
      </c>
      <c r="K162">
        <v>246.93450192253201</v>
      </c>
      <c r="L162">
        <v>402.55599853180598</v>
      </c>
      <c r="M162">
        <v>2810.1910205991098</v>
      </c>
      <c r="N162">
        <v>1.00029295620089</v>
      </c>
    </row>
    <row r="163" spans="1:14" x14ac:dyDescent="0.35">
      <c r="A163" t="s">
        <v>19</v>
      </c>
      <c r="B163">
        <v>38</v>
      </c>
      <c r="C163">
        <v>4</v>
      </c>
      <c r="D163">
        <v>650.17052959846603</v>
      </c>
      <c r="E163">
        <v>378.44163109570098</v>
      </c>
      <c r="F163">
        <v>5.9836875784580901</v>
      </c>
      <c r="G163">
        <v>6.0758690646885603</v>
      </c>
      <c r="H163">
        <v>146.94433179943599</v>
      </c>
      <c r="I163">
        <v>383.55370157896999</v>
      </c>
      <c r="J163">
        <v>572.76075774220396</v>
      </c>
      <c r="K163">
        <v>829.04603086624195</v>
      </c>
      <c r="L163">
        <v>1552.9261398302699</v>
      </c>
      <c r="M163">
        <v>3750.4184650523298</v>
      </c>
      <c r="N163">
        <v>0.99982033346676202</v>
      </c>
    </row>
    <row r="164" spans="1:14" x14ac:dyDescent="0.35">
      <c r="A164" t="s">
        <v>19</v>
      </c>
      <c r="B164">
        <v>39</v>
      </c>
      <c r="C164">
        <v>4</v>
      </c>
      <c r="D164">
        <v>827.37581737796495</v>
      </c>
      <c r="E164">
        <v>494.40368742915001</v>
      </c>
      <c r="F164">
        <v>7.8172086793103501</v>
      </c>
      <c r="G164">
        <v>7.7914593438343704</v>
      </c>
      <c r="H164">
        <v>185.55721623935901</v>
      </c>
      <c r="I164">
        <v>469.393491453173</v>
      </c>
      <c r="J164">
        <v>727.750742056798</v>
      </c>
      <c r="K164">
        <v>1072.56300201265</v>
      </c>
      <c r="L164">
        <v>2085.4713773245098</v>
      </c>
      <c r="M164">
        <v>3779.3022483077002</v>
      </c>
      <c r="N164">
        <v>1.0002579723235501</v>
      </c>
    </row>
    <row r="165" spans="1:14" x14ac:dyDescent="0.35">
      <c r="A165" t="s">
        <v>19</v>
      </c>
      <c r="B165">
        <v>40</v>
      </c>
      <c r="C165">
        <v>4</v>
      </c>
      <c r="D165">
        <v>796.48189202726803</v>
      </c>
      <c r="E165">
        <v>551.43441193637102</v>
      </c>
      <c r="F165">
        <v>8.7189436095723707</v>
      </c>
      <c r="G165">
        <v>8.7195087860803397</v>
      </c>
      <c r="H165">
        <v>154.12398945372999</v>
      </c>
      <c r="I165">
        <v>417.49173440046798</v>
      </c>
      <c r="J165">
        <v>667.94018732005804</v>
      </c>
      <c r="K165">
        <v>1019.04167124847</v>
      </c>
      <c r="L165">
        <v>2172.4388228340599</v>
      </c>
      <c r="M165">
        <v>3904.12862695085</v>
      </c>
      <c r="N165">
        <v>1.0009367430378899</v>
      </c>
    </row>
    <row r="166" spans="1:14" x14ac:dyDescent="0.35">
      <c r="A166" t="s">
        <v>19</v>
      </c>
      <c r="B166">
        <v>41</v>
      </c>
      <c r="C166">
        <v>4</v>
      </c>
      <c r="D166">
        <v>898.27974784667401</v>
      </c>
      <c r="E166">
        <v>626.86982431770798</v>
      </c>
      <c r="F166">
        <v>9.9116822063678196</v>
      </c>
      <c r="G166">
        <v>9.6548055640690293</v>
      </c>
      <c r="H166">
        <v>165.32811411602799</v>
      </c>
      <c r="I166">
        <v>459.01242367543</v>
      </c>
      <c r="J166">
        <v>754.80131818596601</v>
      </c>
      <c r="K166">
        <v>1163.24907490228</v>
      </c>
      <c r="L166">
        <v>2439.59018063437</v>
      </c>
      <c r="M166">
        <v>3742.66988097579</v>
      </c>
      <c r="N166">
        <v>0.99999450668705703</v>
      </c>
    </row>
    <row r="167" spans="1:14" x14ac:dyDescent="0.35">
      <c r="A167" t="s">
        <v>19</v>
      </c>
      <c r="B167">
        <v>1</v>
      </c>
      <c r="C167">
        <v>5</v>
      </c>
      <c r="D167">
        <v>162.158430536108</v>
      </c>
      <c r="E167">
        <v>201.31998509564099</v>
      </c>
      <c r="F167">
        <v>3.18314845706688</v>
      </c>
      <c r="G167">
        <v>4.39475606424962</v>
      </c>
      <c r="H167">
        <v>0.40433325513884699</v>
      </c>
      <c r="I167">
        <v>24.933824532701699</v>
      </c>
      <c r="J167">
        <v>90.5081445128681</v>
      </c>
      <c r="K167">
        <v>223.21596416333099</v>
      </c>
      <c r="L167">
        <v>710.58957002387899</v>
      </c>
      <c r="M167">
        <v>851.63437820732202</v>
      </c>
      <c r="N167">
        <v>1.00725817758477</v>
      </c>
    </row>
    <row r="168" spans="1:14" x14ac:dyDescent="0.35">
      <c r="A168" t="s">
        <v>19</v>
      </c>
      <c r="B168">
        <v>2</v>
      </c>
      <c r="C168">
        <v>5</v>
      </c>
      <c r="D168">
        <v>80.520824331420201</v>
      </c>
      <c r="E168">
        <v>109.184924242264</v>
      </c>
      <c r="F168">
        <v>1.72636523379245</v>
      </c>
      <c r="G168">
        <v>2.3093042210699202</v>
      </c>
      <c r="H168">
        <v>0.182255507810341</v>
      </c>
      <c r="I168">
        <v>10.2123886449662</v>
      </c>
      <c r="J168">
        <v>40.008141426877899</v>
      </c>
      <c r="K168">
        <v>108.629367117198</v>
      </c>
      <c r="L168">
        <v>369.67690912879698</v>
      </c>
      <c r="M168">
        <v>1181.35839100567</v>
      </c>
      <c r="N168">
        <v>1.0003638318821999</v>
      </c>
    </row>
    <row r="169" spans="1:14" x14ac:dyDescent="0.35">
      <c r="A169" t="s">
        <v>19</v>
      </c>
      <c r="B169">
        <v>3</v>
      </c>
      <c r="C169">
        <v>5</v>
      </c>
      <c r="D169">
        <v>62.632709030569899</v>
      </c>
      <c r="E169">
        <v>82.3440493485178</v>
      </c>
      <c r="F169">
        <v>1.3019737385131001</v>
      </c>
      <c r="G169">
        <v>1.6429953137168101</v>
      </c>
      <c r="H169">
        <v>0.10781738689010199</v>
      </c>
      <c r="I169">
        <v>8.3532962885524906</v>
      </c>
      <c r="J169">
        <v>33.724954751533602</v>
      </c>
      <c r="K169">
        <v>85.259118331201904</v>
      </c>
      <c r="L169">
        <v>284.68679195672502</v>
      </c>
      <c r="M169">
        <v>1139.6328601488401</v>
      </c>
      <c r="N169">
        <v>1.00012772836785</v>
      </c>
    </row>
    <row r="170" spans="1:14" x14ac:dyDescent="0.35">
      <c r="A170" t="s">
        <v>19</v>
      </c>
      <c r="B170">
        <v>4</v>
      </c>
      <c r="C170">
        <v>5</v>
      </c>
      <c r="D170">
        <v>356.75980757997002</v>
      </c>
      <c r="E170">
        <v>157.90709189402301</v>
      </c>
      <c r="F170">
        <v>2.4967303453931202</v>
      </c>
      <c r="G170">
        <v>2.4969115282526499</v>
      </c>
      <c r="H170">
        <v>118.28840484227401</v>
      </c>
      <c r="I170">
        <v>243.31688578269799</v>
      </c>
      <c r="J170">
        <v>332.37170517678402</v>
      </c>
      <c r="K170">
        <v>446.76563749093202</v>
      </c>
      <c r="L170">
        <v>715.29484814588398</v>
      </c>
      <c r="M170">
        <v>3513.3838451074398</v>
      </c>
      <c r="N170">
        <v>1.0000465832171701</v>
      </c>
    </row>
    <row r="171" spans="1:14" x14ac:dyDescent="0.35">
      <c r="A171" t="s">
        <v>19</v>
      </c>
      <c r="B171">
        <v>5</v>
      </c>
      <c r="C171">
        <v>5</v>
      </c>
      <c r="D171">
        <v>255.95266327158001</v>
      </c>
      <c r="E171">
        <v>123.32124688974299</v>
      </c>
      <c r="F171">
        <v>1.9498801203177201</v>
      </c>
      <c r="G171">
        <v>1.9497211244653501</v>
      </c>
      <c r="H171">
        <v>78.421644808259302</v>
      </c>
      <c r="I171">
        <v>164.156337635667</v>
      </c>
      <c r="J171">
        <v>235.67594760586499</v>
      </c>
      <c r="K171">
        <v>322.38207004005602</v>
      </c>
      <c r="L171">
        <v>550.83506923872096</v>
      </c>
      <c r="M171">
        <v>3837.75018455904</v>
      </c>
      <c r="N171">
        <v>0.99983595955312399</v>
      </c>
    </row>
    <row r="172" spans="1:14" x14ac:dyDescent="0.35">
      <c r="A172" t="s">
        <v>19</v>
      </c>
      <c r="B172">
        <v>6</v>
      </c>
      <c r="C172">
        <v>5</v>
      </c>
      <c r="D172">
        <v>53.798216388499696</v>
      </c>
      <c r="E172">
        <v>68.993284186159798</v>
      </c>
      <c r="F172">
        <v>1.09087960641771</v>
      </c>
      <c r="G172">
        <v>1.7312574539910099</v>
      </c>
      <c r="H172">
        <v>0.14831385689125001</v>
      </c>
      <c r="I172">
        <v>7.8039124245761204</v>
      </c>
      <c r="J172">
        <v>28.822464046658201</v>
      </c>
      <c r="K172">
        <v>73.844874639567095</v>
      </c>
      <c r="L172">
        <v>243.21067547134399</v>
      </c>
      <c r="M172">
        <v>592.26339784138702</v>
      </c>
      <c r="N172">
        <v>0.99990175769732303</v>
      </c>
    </row>
    <row r="173" spans="1:14" x14ac:dyDescent="0.35">
      <c r="A173" t="s">
        <v>19</v>
      </c>
      <c r="B173">
        <v>7</v>
      </c>
      <c r="C173">
        <v>5</v>
      </c>
      <c r="D173">
        <v>239.48402639333901</v>
      </c>
      <c r="E173">
        <v>117.886742909692</v>
      </c>
      <c r="F173">
        <v>1.86395306766665</v>
      </c>
      <c r="G173">
        <v>1.9182317520905701</v>
      </c>
      <c r="H173">
        <v>73.996473564071394</v>
      </c>
      <c r="I173">
        <v>153.82483034278201</v>
      </c>
      <c r="J173">
        <v>218.37375042475301</v>
      </c>
      <c r="K173">
        <v>301.49909651558698</v>
      </c>
      <c r="L173">
        <v>525.90280224148296</v>
      </c>
      <c r="M173">
        <v>3459.8804226573102</v>
      </c>
      <c r="N173">
        <v>1.0015863993431</v>
      </c>
    </row>
    <row r="174" spans="1:14" x14ac:dyDescent="0.35">
      <c r="A174" t="s">
        <v>19</v>
      </c>
      <c r="B174">
        <v>8</v>
      </c>
      <c r="C174">
        <v>5</v>
      </c>
      <c r="D174">
        <v>173.484268574195</v>
      </c>
      <c r="E174">
        <v>224.46994584443601</v>
      </c>
      <c r="F174">
        <v>3.5491814756153399</v>
      </c>
      <c r="G174">
        <v>5.73315887579502</v>
      </c>
      <c r="H174">
        <v>0.59355184269236805</v>
      </c>
      <c r="I174">
        <v>28.2556595264723</v>
      </c>
      <c r="J174">
        <v>95.161244410456703</v>
      </c>
      <c r="K174">
        <v>234.72017440180301</v>
      </c>
      <c r="L174">
        <v>773.86576332475101</v>
      </c>
      <c r="M174">
        <v>523.08093119599005</v>
      </c>
      <c r="N174">
        <v>1.0002289901532699</v>
      </c>
    </row>
    <row r="175" spans="1:14" x14ac:dyDescent="0.35">
      <c r="A175" t="s">
        <v>19</v>
      </c>
      <c r="B175">
        <v>9</v>
      </c>
      <c r="C175">
        <v>5</v>
      </c>
      <c r="D175">
        <v>801.12935032181304</v>
      </c>
      <c r="E175">
        <v>300.45305041527803</v>
      </c>
      <c r="F175">
        <v>4.7505798462883897</v>
      </c>
      <c r="G175">
        <v>4.8632567964937898</v>
      </c>
      <c r="H175">
        <v>332.31568414757902</v>
      </c>
      <c r="I175">
        <v>585.22588538866296</v>
      </c>
      <c r="J175">
        <v>764.36189869108205</v>
      </c>
      <c r="K175">
        <v>969.30734645079303</v>
      </c>
      <c r="L175">
        <v>1533.17870929636</v>
      </c>
      <c r="M175">
        <v>3805.6855419204699</v>
      </c>
      <c r="N175">
        <v>1.0006495188017901</v>
      </c>
    </row>
    <row r="176" spans="1:14" x14ac:dyDescent="0.35">
      <c r="A176" t="s">
        <v>19</v>
      </c>
      <c r="B176">
        <v>10</v>
      </c>
      <c r="C176">
        <v>5</v>
      </c>
      <c r="D176">
        <v>51.947724083861601</v>
      </c>
      <c r="E176">
        <v>65.597880118307302</v>
      </c>
      <c r="F176">
        <v>1.03719355426263</v>
      </c>
      <c r="G176">
        <v>1.7939736192115701</v>
      </c>
      <c r="H176">
        <v>4.4468269211262602E-2</v>
      </c>
      <c r="I176">
        <v>7.7173261620255698</v>
      </c>
      <c r="J176">
        <v>27.237143341016999</v>
      </c>
      <c r="K176">
        <v>71.826806238737902</v>
      </c>
      <c r="L176">
        <v>239.409875421587</v>
      </c>
      <c r="M176">
        <v>669.96448996903098</v>
      </c>
      <c r="N176">
        <v>0.999816075219772</v>
      </c>
    </row>
    <row r="177" spans="1:14" x14ac:dyDescent="0.35">
      <c r="A177" t="s">
        <v>19</v>
      </c>
      <c r="B177">
        <v>11</v>
      </c>
      <c r="C177">
        <v>5</v>
      </c>
      <c r="D177">
        <v>482.63021229527197</v>
      </c>
      <c r="E177">
        <v>202.38328485272601</v>
      </c>
      <c r="F177">
        <v>3.1999607024063499</v>
      </c>
      <c r="G177">
        <v>3.646124078842</v>
      </c>
      <c r="H177">
        <v>177.81249112851501</v>
      </c>
      <c r="I177">
        <v>336.73749079229401</v>
      </c>
      <c r="J177">
        <v>450.86719593902399</v>
      </c>
      <c r="K177">
        <v>601.88915854021104</v>
      </c>
      <c r="L177">
        <v>940.22501570221903</v>
      </c>
      <c r="M177">
        <v>3087.2788112844</v>
      </c>
      <c r="N177">
        <v>0.99990328028641395</v>
      </c>
    </row>
    <row r="178" spans="1:14" x14ac:dyDescent="0.35">
      <c r="A178" t="s">
        <v>19</v>
      </c>
      <c r="B178">
        <v>12</v>
      </c>
      <c r="C178">
        <v>5</v>
      </c>
      <c r="D178">
        <v>85.022505684335698</v>
      </c>
      <c r="E178">
        <v>111.941677151161</v>
      </c>
      <c r="F178">
        <v>1.7699533244844801</v>
      </c>
      <c r="G178">
        <v>2.61684303374629</v>
      </c>
      <c r="H178">
        <v>0.11990138730779699</v>
      </c>
      <c r="I178">
        <v>11.5121504591387</v>
      </c>
      <c r="J178">
        <v>43.802814367623498</v>
      </c>
      <c r="K178">
        <v>115.565225750716</v>
      </c>
      <c r="L178">
        <v>405.90856437511002</v>
      </c>
      <c r="M178">
        <v>757.81274034600006</v>
      </c>
      <c r="N178">
        <v>1.0022584912257899</v>
      </c>
    </row>
    <row r="179" spans="1:14" x14ac:dyDescent="0.35">
      <c r="A179" t="s">
        <v>19</v>
      </c>
      <c r="B179">
        <v>13</v>
      </c>
      <c r="C179">
        <v>5</v>
      </c>
      <c r="D179">
        <v>51.106741324906402</v>
      </c>
      <c r="E179">
        <v>69.223702701832707</v>
      </c>
      <c r="F179">
        <v>1.0945228430407199</v>
      </c>
      <c r="G179">
        <v>1.4403265127399001</v>
      </c>
      <c r="H179">
        <v>6.1548109079882597E-2</v>
      </c>
      <c r="I179">
        <v>7.3616215240756597</v>
      </c>
      <c r="J179">
        <v>27.1876825266054</v>
      </c>
      <c r="K179">
        <v>68.167311819960105</v>
      </c>
      <c r="L179">
        <v>232.255067631635</v>
      </c>
      <c r="M179">
        <v>904.71343830620197</v>
      </c>
      <c r="N179">
        <v>0.99978964499566203</v>
      </c>
    </row>
    <row r="180" spans="1:14" x14ac:dyDescent="0.35">
      <c r="A180" t="s">
        <v>19</v>
      </c>
      <c r="B180">
        <v>14</v>
      </c>
      <c r="C180">
        <v>5</v>
      </c>
      <c r="D180">
        <v>85.969355769026905</v>
      </c>
      <c r="E180">
        <v>113.376549945676</v>
      </c>
      <c r="F180">
        <v>1.79264065540088</v>
      </c>
      <c r="G180">
        <v>2.16981836203948</v>
      </c>
      <c r="H180">
        <v>0.34935909855607</v>
      </c>
      <c r="I180">
        <v>12.679638758663801</v>
      </c>
      <c r="J180">
        <v>44.6265506241335</v>
      </c>
      <c r="K180">
        <v>114.25726195115701</v>
      </c>
      <c r="L180">
        <v>407.67504247856999</v>
      </c>
      <c r="M180">
        <v>1584.5471375488401</v>
      </c>
      <c r="N180">
        <v>1.0007052433833601</v>
      </c>
    </row>
    <row r="181" spans="1:14" x14ac:dyDescent="0.35">
      <c r="A181" t="s">
        <v>19</v>
      </c>
      <c r="B181">
        <v>15</v>
      </c>
      <c r="C181">
        <v>5</v>
      </c>
      <c r="D181">
        <v>181.597072179066</v>
      </c>
      <c r="E181">
        <v>250.789066969055</v>
      </c>
      <c r="F181">
        <v>3.96532331945357</v>
      </c>
      <c r="G181">
        <v>4.9172110480587801</v>
      </c>
      <c r="H181">
        <v>0.53743813407461305</v>
      </c>
      <c r="I181">
        <v>25.271839315422401</v>
      </c>
      <c r="J181">
        <v>92.110242496175005</v>
      </c>
      <c r="K181">
        <v>239.62428381248299</v>
      </c>
      <c r="L181">
        <v>866.46023885586897</v>
      </c>
      <c r="M181">
        <v>1270.47225702728</v>
      </c>
      <c r="N181">
        <v>1.0002503025860201</v>
      </c>
    </row>
    <row r="182" spans="1:14" x14ac:dyDescent="0.35">
      <c r="A182" t="s">
        <v>19</v>
      </c>
      <c r="B182">
        <v>16</v>
      </c>
      <c r="C182">
        <v>5</v>
      </c>
      <c r="D182">
        <v>171.356800032601</v>
      </c>
      <c r="E182">
        <v>212.574878551951</v>
      </c>
      <c r="F182">
        <v>3.3611039477892102</v>
      </c>
      <c r="G182">
        <v>4.3503705114777702</v>
      </c>
      <c r="H182">
        <v>0.37766877808045501</v>
      </c>
      <c r="I182">
        <v>24.717036301903999</v>
      </c>
      <c r="J182">
        <v>93.109190902484301</v>
      </c>
      <c r="K182">
        <v>239.44060851853499</v>
      </c>
      <c r="L182">
        <v>806.80788415566496</v>
      </c>
      <c r="M182">
        <v>1026.6100024058001</v>
      </c>
      <c r="N182">
        <v>1.0009268747423601</v>
      </c>
    </row>
    <row r="183" spans="1:14" x14ac:dyDescent="0.35">
      <c r="A183" t="s">
        <v>19</v>
      </c>
      <c r="B183">
        <v>17</v>
      </c>
      <c r="C183">
        <v>5</v>
      </c>
      <c r="D183">
        <v>102.70105942659499</v>
      </c>
      <c r="E183">
        <v>126.71718561244199</v>
      </c>
      <c r="F183">
        <v>2.0035746261081702</v>
      </c>
      <c r="G183">
        <v>2.5110400299882798</v>
      </c>
      <c r="H183">
        <v>0.21596074582419</v>
      </c>
      <c r="I183">
        <v>15.841029840097599</v>
      </c>
      <c r="J183">
        <v>57.976392963813701</v>
      </c>
      <c r="K183">
        <v>144.052771797823</v>
      </c>
      <c r="L183">
        <v>460.79799049975497</v>
      </c>
      <c r="M183">
        <v>1391.5031231308999</v>
      </c>
      <c r="N183">
        <v>1.0008425571903301</v>
      </c>
    </row>
    <row r="184" spans="1:14" x14ac:dyDescent="0.35">
      <c r="A184" t="s">
        <v>19</v>
      </c>
      <c r="B184">
        <v>18</v>
      </c>
      <c r="C184">
        <v>5</v>
      </c>
      <c r="D184">
        <v>212.90304233288401</v>
      </c>
      <c r="E184">
        <v>177.73881488242</v>
      </c>
      <c r="F184">
        <v>2.8102974182373899</v>
      </c>
      <c r="G184">
        <v>2.9068620525319</v>
      </c>
      <c r="H184">
        <v>17.406036549763702</v>
      </c>
      <c r="I184">
        <v>86.836947241137196</v>
      </c>
      <c r="J184">
        <v>162.80528692749601</v>
      </c>
      <c r="K184">
        <v>288.72419680487798</v>
      </c>
      <c r="L184">
        <v>674.77598237344102</v>
      </c>
      <c r="M184">
        <v>3434.5782041500402</v>
      </c>
      <c r="N184">
        <v>0.99977430974175596</v>
      </c>
    </row>
    <row r="185" spans="1:14" x14ac:dyDescent="0.35">
      <c r="A185" t="s">
        <v>19</v>
      </c>
      <c r="B185">
        <v>19</v>
      </c>
      <c r="C185">
        <v>5</v>
      </c>
      <c r="D185">
        <v>89.373663418435797</v>
      </c>
      <c r="E185">
        <v>117.896346333767</v>
      </c>
      <c r="F185">
        <v>1.86410491113373</v>
      </c>
      <c r="G185">
        <v>2.5060938659796701</v>
      </c>
      <c r="H185">
        <v>0.29030822484965602</v>
      </c>
      <c r="I185">
        <v>13.764267916590599</v>
      </c>
      <c r="J185">
        <v>47.615737800481902</v>
      </c>
      <c r="K185">
        <v>120.433493618</v>
      </c>
      <c r="L185">
        <v>402.11452513263401</v>
      </c>
      <c r="M185">
        <v>1272.1446039262401</v>
      </c>
      <c r="N185">
        <v>1.0003208601714499</v>
      </c>
    </row>
    <row r="186" spans="1:14" x14ac:dyDescent="0.35">
      <c r="A186" t="s">
        <v>19</v>
      </c>
      <c r="B186">
        <v>20</v>
      </c>
      <c r="C186">
        <v>5</v>
      </c>
      <c r="D186">
        <v>207.41959156296099</v>
      </c>
      <c r="E186">
        <v>129.856588830194</v>
      </c>
      <c r="F186">
        <v>2.05321294941696</v>
      </c>
      <c r="G186">
        <v>2.1560601293546799</v>
      </c>
      <c r="H186">
        <v>36.122150183721899</v>
      </c>
      <c r="I186">
        <v>113.438724734128</v>
      </c>
      <c r="J186">
        <v>178.474025921714</v>
      </c>
      <c r="K186">
        <v>272.37012404295598</v>
      </c>
      <c r="L186">
        <v>536.86123505022999</v>
      </c>
      <c r="M186">
        <v>3594.7638391189098</v>
      </c>
      <c r="N186">
        <v>1.0003667004152299</v>
      </c>
    </row>
    <row r="187" spans="1:14" x14ac:dyDescent="0.35">
      <c r="A187" t="s">
        <v>19</v>
      </c>
      <c r="B187">
        <v>21</v>
      </c>
      <c r="C187">
        <v>5</v>
      </c>
      <c r="D187">
        <v>103.499589732378</v>
      </c>
      <c r="E187">
        <v>65.0411424485103</v>
      </c>
      <c r="F187">
        <v>1.02839075878377</v>
      </c>
      <c r="G187">
        <v>1.2201222770565301</v>
      </c>
      <c r="H187">
        <v>17.817167266955099</v>
      </c>
      <c r="I187">
        <v>56.604876461747502</v>
      </c>
      <c r="J187">
        <v>90.754288151545197</v>
      </c>
      <c r="K187">
        <v>136.320898017411</v>
      </c>
      <c r="L187">
        <v>266.99870674622503</v>
      </c>
      <c r="M187">
        <v>2913.8088534448002</v>
      </c>
      <c r="N187">
        <v>0.99977439862142303</v>
      </c>
    </row>
    <row r="188" spans="1:14" x14ac:dyDescent="0.35">
      <c r="A188" t="s">
        <v>19</v>
      </c>
      <c r="B188">
        <v>22</v>
      </c>
      <c r="C188">
        <v>5</v>
      </c>
      <c r="D188">
        <v>31.080553245459502</v>
      </c>
      <c r="E188">
        <v>24.584093857855599</v>
      </c>
      <c r="F188">
        <v>0.38870865401089699</v>
      </c>
      <c r="G188">
        <v>0.43507873269279101</v>
      </c>
      <c r="H188">
        <v>2.31628779151524</v>
      </c>
      <c r="I188">
        <v>12.935094038668501</v>
      </c>
      <c r="J188">
        <v>24.881140237436501</v>
      </c>
      <c r="K188">
        <v>42.726116289380698</v>
      </c>
      <c r="L188">
        <v>94.248460363017102</v>
      </c>
      <c r="M188">
        <v>2625.4998571565998</v>
      </c>
      <c r="N188">
        <v>1.00014032039459</v>
      </c>
    </row>
    <row r="189" spans="1:14" x14ac:dyDescent="0.35">
      <c r="A189" t="s">
        <v>19</v>
      </c>
      <c r="B189">
        <v>23</v>
      </c>
      <c r="C189">
        <v>5</v>
      </c>
      <c r="D189">
        <v>159.24886173710999</v>
      </c>
      <c r="E189">
        <v>53.549501581029602</v>
      </c>
      <c r="F189">
        <v>0.846691962814206</v>
      </c>
      <c r="G189">
        <v>0.87298638246361404</v>
      </c>
      <c r="H189">
        <v>71.461723139816996</v>
      </c>
      <c r="I189">
        <v>120.60751700845999</v>
      </c>
      <c r="J189">
        <v>153.95938588189301</v>
      </c>
      <c r="K189">
        <v>190.968485978563</v>
      </c>
      <c r="L189">
        <v>276.15572108001902</v>
      </c>
      <c r="M189">
        <v>3788.8389073221501</v>
      </c>
      <c r="N189">
        <v>0.99984073427281495</v>
      </c>
    </row>
    <row r="190" spans="1:14" x14ac:dyDescent="0.35">
      <c r="A190" t="s">
        <v>19</v>
      </c>
      <c r="B190">
        <v>24</v>
      </c>
      <c r="C190">
        <v>5</v>
      </c>
      <c r="D190">
        <v>109.943851730348</v>
      </c>
      <c r="E190">
        <v>49.537731000418397</v>
      </c>
      <c r="F190">
        <v>0.78326030039026795</v>
      </c>
      <c r="G190">
        <v>0.83234326740047404</v>
      </c>
      <c r="H190">
        <v>35.113688086825398</v>
      </c>
      <c r="I190">
        <v>74.303041717888703</v>
      </c>
      <c r="J190">
        <v>102.917463367228</v>
      </c>
      <c r="K190">
        <v>137.126761489226</v>
      </c>
      <c r="L190">
        <v>225.74368026721001</v>
      </c>
      <c r="M190">
        <v>3068.1905141034399</v>
      </c>
      <c r="N190">
        <v>0.99978144842361605</v>
      </c>
    </row>
    <row r="191" spans="1:14" x14ac:dyDescent="0.35">
      <c r="A191" t="s">
        <v>19</v>
      </c>
      <c r="B191">
        <v>25</v>
      </c>
      <c r="C191">
        <v>5</v>
      </c>
      <c r="D191">
        <v>42.853805992207597</v>
      </c>
      <c r="E191">
        <v>27.2261685057926</v>
      </c>
      <c r="F191">
        <v>0.43048352218923902</v>
      </c>
      <c r="G191">
        <v>0.51815637031487605</v>
      </c>
      <c r="H191">
        <v>7.2574803328603998</v>
      </c>
      <c r="I191">
        <v>22.7309952023984</v>
      </c>
      <c r="J191">
        <v>36.733283081872003</v>
      </c>
      <c r="K191">
        <v>56.889245974193898</v>
      </c>
      <c r="L191">
        <v>109.89772955425499</v>
      </c>
      <c r="M191">
        <v>2353.7528559330099</v>
      </c>
      <c r="N191">
        <v>0.99994587332829299</v>
      </c>
    </row>
    <row r="192" spans="1:14" x14ac:dyDescent="0.35">
      <c r="A192" t="s">
        <v>19</v>
      </c>
      <c r="B192">
        <v>26</v>
      </c>
      <c r="C192">
        <v>5</v>
      </c>
      <c r="D192">
        <v>33.4992360925851</v>
      </c>
      <c r="E192">
        <v>27.512891244297599</v>
      </c>
      <c r="F192">
        <v>0.435017006742423</v>
      </c>
      <c r="G192">
        <v>0.52817389314544205</v>
      </c>
      <c r="H192">
        <v>2.6222474943369098</v>
      </c>
      <c r="I192">
        <v>13.3279354932936</v>
      </c>
      <c r="J192">
        <v>26.502869922608198</v>
      </c>
      <c r="K192">
        <v>45.3307385524745</v>
      </c>
      <c r="L192">
        <v>105.658496091163</v>
      </c>
      <c r="M192">
        <v>2038.9405808670999</v>
      </c>
      <c r="N192">
        <v>1.0002157183934399</v>
      </c>
    </row>
    <row r="193" spans="1:14" x14ac:dyDescent="0.35">
      <c r="A193" t="s">
        <v>19</v>
      </c>
      <c r="B193">
        <v>27</v>
      </c>
      <c r="C193">
        <v>5</v>
      </c>
      <c r="D193">
        <v>24.6909692570913</v>
      </c>
      <c r="E193">
        <v>19.629919054010301</v>
      </c>
      <c r="F193">
        <v>0.31037627247705102</v>
      </c>
      <c r="G193">
        <v>0.35126327934904999</v>
      </c>
      <c r="H193">
        <v>2.0558925257178999</v>
      </c>
      <c r="I193">
        <v>10.331126871875099</v>
      </c>
      <c r="J193">
        <v>19.774344455338401</v>
      </c>
      <c r="K193">
        <v>34.009156699055403</v>
      </c>
      <c r="L193">
        <v>74.314670697843496</v>
      </c>
      <c r="M193">
        <v>2471.10673466967</v>
      </c>
      <c r="N193">
        <v>1.0000192292704799</v>
      </c>
    </row>
    <row r="194" spans="1:14" x14ac:dyDescent="0.35">
      <c r="A194" t="s">
        <v>19</v>
      </c>
      <c r="B194">
        <v>28</v>
      </c>
      <c r="C194">
        <v>5</v>
      </c>
      <c r="D194">
        <v>25.814012170383901</v>
      </c>
      <c r="E194">
        <v>20.387225582857798</v>
      </c>
      <c r="F194">
        <v>0.32235034006742203</v>
      </c>
      <c r="G194">
        <v>0.42770948250436602</v>
      </c>
      <c r="H194">
        <v>2.1983738174970999</v>
      </c>
      <c r="I194">
        <v>10.898948417507601</v>
      </c>
      <c r="J194">
        <v>20.998692041940998</v>
      </c>
      <c r="K194">
        <v>35.527396537046599</v>
      </c>
      <c r="L194">
        <v>77.066090465426896</v>
      </c>
      <c r="M194">
        <v>1612.35181378732</v>
      </c>
      <c r="N194">
        <v>1.00015964492155</v>
      </c>
    </row>
    <row r="195" spans="1:14" x14ac:dyDescent="0.35">
      <c r="A195" t="s">
        <v>19</v>
      </c>
      <c r="B195">
        <v>29</v>
      </c>
      <c r="C195">
        <v>5</v>
      </c>
      <c r="D195">
        <v>117.681020546569</v>
      </c>
      <c r="E195">
        <v>57.935382707227397</v>
      </c>
      <c r="F195">
        <v>0.91603883234185302</v>
      </c>
      <c r="G195">
        <v>1.00338462677044</v>
      </c>
      <c r="H195">
        <v>35.110243144176501</v>
      </c>
      <c r="I195">
        <v>76.040369996347295</v>
      </c>
      <c r="J195">
        <v>107.84863710779101</v>
      </c>
      <c r="K195">
        <v>148.83306549873799</v>
      </c>
      <c r="L195">
        <v>253.70511938027599</v>
      </c>
      <c r="M195">
        <v>2744.0015023709998</v>
      </c>
      <c r="N195">
        <v>0.99976420107215802</v>
      </c>
    </row>
    <row r="196" spans="1:14" x14ac:dyDescent="0.35">
      <c r="A196" t="s">
        <v>19</v>
      </c>
      <c r="B196">
        <v>30</v>
      </c>
      <c r="C196">
        <v>5</v>
      </c>
      <c r="D196">
        <v>105.492422094582</v>
      </c>
      <c r="E196">
        <v>52.355638814389302</v>
      </c>
      <c r="F196">
        <v>0.82781533503293903</v>
      </c>
      <c r="G196">
        <v>0.94724987571855201</v>
      </c>
      <c r="H196">
        <v>30.2295376224648</v>
      </c>
      <c r="I196">
        <v>67.775477071285195</v>
      </c>
      <c r="J196">
        <v>96.082577722049194</v>
      </c>
      <c r="K196">
        <v>133.99800893830101</v>
      </c>
      <c r="L196">
        <v>230.642195582261</v>
      </c>
      <c r="M196">
        <v>2728.2935409628599</v>
      </c>
      <c r="N196">
        <v>1.0005279420752</v>
      </c>
    </row>
    <row r="197" spans="1:14" x14ac:dyDescent="0.35">
      <c r="A197" t="s">
        <v>19</v>
      </c>
      <c r="B197">
        <v>31</v>
      </c>
      <c r="C197">
        <v>5</v>
      </c>
      <c r="D197">
        <v>130.851200174128</v>
      </c>
      <c r="E197">
        <v>84.942232817354807</v>
      </c>
      <c r="F197">
        <v>1.3430546262157099</v>
      </c>
      <c r="G197">
        <v>1.68573633425533</v>
      </c>
      <c r="H197">
        <v>20.607422674040901</v>
      </c>
      <c r="I197">
        <v>70.187888069155605</v>
      </c>
      <c r="J197">
        <v>113.275468111636</v>
      </c>
      <c r="K197">
        <v>171.96901584311499</v>
      </c>
      <c r="L197">
        <v>336.37294124997197</v>
      </c>
      <c r="M197">
        <v>1986.87457162551</v>
      </c>
      <c r="N197">
        <v>1.00082958008169</v>
      </c>
    </row>
    <row r="198" spans="1:14" x14ac:dyDescent="0.35">
      <c r="A198" t="s">
        <v>19</v>
      </c>
      <c r="B198">
        <v>32</v>
      </c>
      <c r="C198">
        <v>5</v>
      </c>
      <c r="D198">
        <v>150.986766972189</v>
      </c>
      <c r="E198">
        <v>93.862565906172506</v>
      </c>
      <c r="F198">
        <v>1.4840974764558601</v>
      </c>
      <c r="G198">
        <v>1.6930698936583799</v>
      </c>
      <c r="H198">
        <v>25.2277346282116</v>
      </c>
      <c r="I198">
        <v>82.713752179140101</v>
      </c>
      <c r="J198">
        <v>132.88274929580001</v>
      </c>
      <c r="K198">
        <v>199.17693408982799</v>
      </c>
      <c r="L198">
        <v>376.71061848082201</v>
      </c>
      <c r="M198">
        <v>2768.3133503924601</v>
      </c>
      <c r="N198">
        <v>1.00065609042989</v>
      </c>
    </row>
    <row r="199" spans="1:14" x14ac:dyDescent="0.35">
      <c r="A199" t="s">
        <v>19</v>
      </c>
      <c r="B199">
        <v>33</v>
      </c>
      <c r="C199">
        <v>5</v>
      </c>
      <c r="D199">
        <v>171.597741296528</v>
      </c>
      <c r="E199">
        <v>75.780826767849305</v>
      </c>
      <c r="F199">
        <v>1.1982000777852999</v>
      </c>
      <c r="G199">
        <v>1.1444973243969401</v>
      </c>
      <c r="H199">
        <v>59.265481800685102</v>
      </c>
      <c r="I199">
        <v>116.831392823713</v>
      </c>
      <c r="J199">
        <v>159.67390125193401</v>
      </c>
      <c r="K199">
        <v>214.31505961523499</v>
      </c>
      <c r="L199">
        <v>346.25149817831999</v>
      </c>
      <c r="M199">
        <v>3640.8960827098299</v>
      </c>
      <c r="N199">
        <v>1.00036147294101</v>
      </c>
    </row>
    <row r="200" spans="1:14" x14ac:dyDescent="0.35">
      <c r="A200" t="s">
        <v>19</v>
      </c>
      <c r="B200">
        <v>34</v>
      </c>
      <c r="C200">
        <v>5</v>
      </c>
      <c r="D200">
        <v>144.44421740407901</v>
      </c>
      <c r="E200">
        <v>116.27769371492499</v>
      </c>
      <c r="F200">
        <v>1.8385117660530399</v>
      </c>
      <c r="G200">
        <v>2.3252829937807702</v>
      </c>
      <c r="H200">
        <v>12.040389976388999</v>
      </c>
      <c r="I200">
        <v>59.4228847967143</v>
      </c>
      <c r="J200">
        <v>115.883951873299</v>
      </c>
      <c r="K200">
        <v>197.97167752270701</v>
      </c>
      <c r="L200">
        <v>451.69797613403603</v>
      </c>
      <c r="M200">
        <v>2067.18184266872</v>
      </c>
      <c r="N200">
        <v>1.0000571763821</v>
      </c>
    </row>
    <row r="201" spans="1:14" x14ac:dyDescent="0.35">
      <c r="A201" t="s">
        <v>19</v>
      </c>
      <c r="B201">
        <v>35</v>
      </c>
      <c r="C201">
        <v>5</v>
      </c>
      <c r="D201">
        <v>50.147579591859703</v>
      </c>
      <c r="E201">
        <v>32.0726324573155</v>
      </c>
      <c r="F201">
        <v>0.50711284561280001</v>
      </c>
      <c r="G201">
        <v>0.56435829149727701</v>
      </c>
      <c r="H201">
        <v>8.2044263177640993</v>
      </c>
      <c r="I201">
        <v>26.938010936228299</v>
      </c>
      <c r="J201">
        <v>44.162512669374301</v>
      </c>
      <c r="K201">
        <v>65.978309007580094</v>
      </c>
      <c r="L201">
        <v>127.259533980366</v>
      </c>
      <c r="M201">
        <v>2889.3160164051001</v>
      </c>
      <c r="N201">
        <v>1.0004146967556999</v>
      </c>
    </row>
    <row r="202" spans="1:14" x14ac:dyDescent="0.35">
      <c r="A202" t="s">
        <v>19</v>
      </c>
      <c r="B202">
        <v>36</v>
      </c>
      <c r="C202">
        <v>5</v>
      </c>
      <c r="D202">
        <v>16.196347542029699</v>
      </c>
      <c r="E202">
        <v>21.134218109137901</v>
      </c>
      <c r="F202">
        <v>0.334161328958263</v>
      </c>
      <c r="G202">
        <v>0.54352589717000499</v>
      </c>
      <c r="H202">
        <v>5.3234852299744097E-2</v>
      </c>
      <c r="I202">
        <v>2.4740181524039802</v>
      </c>
      <c r="J202">
        <v>8.8477357019884</v>
      </c>
      <c r="K202">
        <v>21.186187551865601</v>
      </c>
      <c r="L202">
        <v>73.347629149381305</v>
      </c>
      <c r="M202">
        <v>728.64985775104799</v>
      </c>
      <c r="N202">
        <v>1.00219074983079</v>
      </c>
    </row>
    <row r="203" spans="1:14" x14ac:dyDescent="0.35">
      <c r="A203" t="s">
        <v>19</v>
      </c>
      <c r="B203">
        <v>37</v>
      </c>
      <c r="C203">
        <v>5</v>
      </c>
      <c r="D203">
        <v>102.08731577064199</v>
      </c>
      <c r="E203">
        <v>134.920200490284</v>
      </c>
      <c r="F203">
        <v>2.13327567957931</v>
      </c>
      <c r="G203">
        <v>3.01617146027812</v>
      </c>
      <c r="H203">
        <v>0.25446250889900901</v>
      </c>
      <c r="I203">
        <v>14.283087564536</v>
      </c>
      <c r="J203">
        <v>52.104699592025597</v>
      </c>
      <c r="K203">
        <v>137.610817560756</v>
      </c>
      <c r="L203">
        <v>480.338976154134</v>
      </c>
      <c r="M203">
        <v>892.55848448239897</v>
      </c>
      <c r="N203">
        <v>0.99981103806153604</v>
      </c>
    </row>
    <row r="204" spans="1:14" x14ac:dyDescent="0.35">
      <c r="A204" t="s">
        <v>19</v>
      </c>
      <c r="B204">
        <v>38</v>
      </c>
      <c r="C204">
        <v>5</v>
      </c>
      <c r="D204">
        <v>104.12393927298901</v>
      </c>
      <c r="E204">
        <v>134.24284669745299</v>
      </c>
      <c r="F204">
        <v>2.1225657757438299</v>
      </c>
      <c r="G204">
        <v>2.9071284910979101</v>
      </c>
      <c r="H204">
        <v>0.214933527805348</v>
      </c>
      <c r="I204">
        <v>15.654466534378599</v>
      </c>
      <c r="J204">
        <v>56.5639391419178</v>
      </c>
      <c r="K204">
        <v>136.51015869805701</v>
      </c>
      <c r="L204">
        <v>462.038890313899</v>
      </c>
      <c r="M204">
        <v>904.45601083854604</v>
      </c>
      <c r="N204">
        <v>0.99975410796313902</v>
      </c>
    </row>
    <row r="205" spans="1:14" x14ac:dyDescent="0.35">
      <c r="A205" t="s">
        <v>19</v>
      </c>
      <c r="B205">
        <v>39</v>
      </c>
      <c r="C205">
        <v>5</v>
      </c>
      <c r="D205">
        <v>135.59488238699501</v>
      </c>
      <c r="E205">
        <v>180.39364163439501</v>
      </c>
      <c r="F205">
        <v>2.8522739148843299</v>
      </c>
      <c r="G205">
        <v>3.9839529244243499</v>
      </c>
      <c r="H205">
        <v>0.50542278271200602</v>
      </c>
      <c r="I205">
        <v>20.041865481230801</v>
      </c>
      <c r="J205">
        <v>68.049096022958096</v>
      </c>
      <c r="K205">
        <v>182.49255252821001</v>
      </c>
      <c r="L205">
        <v>648.50784261328602</v>
      </c>
      <c r="M205">
        <v>1037.4715995264901</v>
      </c>
      <c r="N205">
        <v>1.00011347803816</v>
      </c>
    </row>
    <row r="206" spans="1:14" x14ac:dyDescent="0.35">
      <c r="A206" t="s">
        <v>19</v>
      </c>
      <c r="B206">
        <v>40</v>
      </c>
      <c r="C206">
        <v>5</v>
      </c>
      <c r="D206">
        <v>127.378476979965</v>
      </c>
      <c r="E206">
        <v>177.93933856340601</v>
      </c>
      <c r="F206">
        <v>2.8134679760209802</v>
      </c>
      <c r="G206">
        <v>3.2629174467334598</v>
      </c>
      <c r="H206">
        <v>0.28848447095146601</v>
      </c>
      <c r="I206">
        <v>16.905354424918599</v>
      </c>
      <c r="J206">
        <v>65.497725702899302</v>
      </c>
      <c r="K206">
        <v>165.88481592646701</v>
      </c>
      <c r="L206">
        <v>614.89750429259198</v>
      </c>
      <c r="M206">
        <v>1635.71289084771</v>
      </c>
      <c r="N206">
        <v>1.00026027137794</v>
      </c>
    </row>
    <row r="207" spans="1:14" x14ac:dyDescent="0.35">
      <c r="A207" t="s">
        <v>19</v>
      </c>
      <c r="B207">
        <v>41</v>
      </c>
      <c r="C207">
        <v>5</v>
      </c>
      <c r="D207">
        <v>138.91236392851701</v>
      </c>
      <c r="E207">
        <v>195.348845699165</v>
      </c>
      <c r="F207">
        <v>3.0887364534707502</v>
      </c>
      <c r="G207">
        <v>3.0893775044061398</v>
      </c>
      <c r="H207">
        <v>0.30953606733039701</v>
      </c>
      <c r="I207">
        <v>18.3710338105086</v>
      </c>
      <c r="J207">
        <v>67.728382063990395</v>
      </c>
      <c r="K207">
        <v>182.80992697580399</v>
      </c>
      <c r="L207">
        <v>691.58484143017097</v>
      </c>
      <c r="M207">
        <v>3749.4056745847301</v>
      </c>
      <c r="N207">
        <v>1.00040687667087</v>
      </c>
    </row>
    <row r="208" spans="1:14" x14ac:dyDescent="0.35">
      <c r="A208" t="s">
        <v>19</v>
      </c>
      <c r="B208">
        <v>1</v>
      </c>
      <c r="C208">
        <v>6</v>
      </c>
      <c r="D208">
        <v>32.099781273093399</v>
      </c>
      <c r="E208">
        <v>78.942980219245698</v>
      </c>
      <c r="F208">
        <v>1.24819811387218</v>
      </c>
      <c r="G208">
        <v>3.0750688495523399</v>
      </c>
      <c r="H208" s="1">
        <v>1.6002424254031199E-8</v>
      </c>
      <c r="I208">
        <v>1.25983078300233E-2</v>
      </c>
      <c r="J208">
        <v>1.3921080302523099</v>
      </c>
      <c r="K208">
        <v>23.385472256585601</v>
      </c>
      <c r="L208">
        <v>262.64405574771001</v>
      </c>
      <c r="M208">
        <v>111.68046096697201</v>
      </c>
      <c r="N208">
        <v>1.01710532017086</v>
      </c>
    </row>
    <row r="209" spans="1:14" x14ac:dyDescent="0.35">
      <c r="A209" t="s">
        <v>19</v>
      </c>
      <c r="B209">
        <v>2</v>
      </c>
      <c r="C209">
        <v>6</v>
      </c>
      <c r="D209">
        <v>14.097292629663899</v>
      </c>
      <c r="E209">
        <v>35.569059897954297</v>
      </c>
      <c r="F209">
        <v>0.56239621754246005</v>
      </c>
      <c r="G209">
        <v>1.1230744574366101</v>
      </c>
      <c r="H209" s="1">
        <v>9.9789186032761507E-12</v>
      </c>
      <c r="I209">
        <v>1.4420590825906E-3</v>
      </c>
      <c r="J209">
        <v>0.49101998201630997</v>
      </c>
      <c r="K209">
        <v>9.3939613678915901</v>
      </c>
      <c r="L209">
        <v>119.08071984211099</v>
      </c>
      <c r="M209">
        <v>89.962493853406599</v>
      </c>
      <c r="N209">
        <v>1.00619220857428</v>
      </c>
    </row>
    <row r="210" spans="1:14" x14ac:dyDescent="0.35">
      <c r="A210" t="s">
        <v>19</v>
      </c>
      <c r="B210">
        <v>3</v>
      </c>
      <c r="C210">
        <v>6</v>
      </c>
      <c r="D210">
        <v>8.0587036184881704</v>
      </c>
      <c r="E210">
        <v>21.547873906324199</v>
      </c>
      <c r="F210">
        <v>0.34070180139047002</v>
      </c>
      <c r="G210">
        <v>0.80723953546991301</v>
      </c>
      <c r="H210" s="1">
        <v>1.07688645122732E-12</v>
      </c>
      <c r="I210">
        <v>1.1824847275015599E-4</v>
      </c>
      <c r="J210">
        <v>0.17279165372142</v>
      </c>
      <c r="K210">
        <v>4.8126266209545703</v>
      </c>
      <c r="L210">
        <v>70.555706329508098</v>
      </c>
      <c r="M210">
        <v>69.669509654567193</v>
      </c>
      <c r="N210">
        <v>1.0057113098283601</v>
      </c>
    </row>
    <row r="211" spans="1:14" x14ac:dyDescent="0.35">
      <c r="A211" t="s">
        <v>19</v>
      </c>
      <c r="B211">
        <v>4</v>
      </c>
      <c r="C211">
        <v>6</v>
      </c>
      <c r="D211">
        <v>10.50785654906</v>
      </c>
      <c r="E211">
        <v>25.3624009212317</v>
      </c>
      <c r="F211">
        <v>0.40101476920722501</v>
      </c>
      <c r="G211">
        <v>0.821633644894604</v>
      </c>
      <c r="H211" s="1">
        <v>3.8242620143518599E-9</v>
      </c>
      <c r="I211">
        <v>2.3368777080784501E-2</v>
      </c>
      <c r="J211">
        <v>0.99053607296306301</v>
      </c>
      <c r="K211">
        <v>8.9317984257572203</v>
      </c>
      <c r="L211">
        <v>81.208267688927606</v>
      </c>
      <c r="M211">
        <v>82.997247773788501</v>
      </c>
      <c r="N211">
        <v>1.0261255614586899</v>
      </c>
    </row>
    <row r="212" spans="1:14" x14ac:dyDescent="0.35">
      <c r="A212" t="s">
        <v>19</v>
      </c>
      <c r="B212">
        <v>5</v>
      </c>
      <c r="C212">
        <v>6</v>
      </c>
      <c r="D212">
        <v>100.20100567556401</v>
      </c>
      <c r="E212">
        <v>93.528751257659295</v>
      </c>
      <c r="F212">
        <v>1.47881940342771</v>
      </c>
      <c r="G212">
        <v>1.95726311059425</v>
      </c>
      <c r="H212">
        <v>4.0654776797933803</v>
      </c>
      <c r="I212">
        <v>32.120734118126499</v>
      </c>
      <c r="J212">
        <v>72.294884007062905</v>
      </c>
      <c r="K212">
        <v>139.506485258753</v>
      </c>
      <c r="L212">
        <v>341.504780546272</v>
      </c>
      <c r="M212">
        <v>1596.14417808126</v>
      </c>
      <c r="N212">
        <v>1.00033116135268</v>
      </c>
    </row>
    <row r="213" spans="1:14" x14ac:dyDescent="0.35">
      <c r="A213" t="s">
        <v>19</v>
      </c>
      <c r="B213">
        <v>6</v>
      </c>
      <c r="C213">
        <v>6</v>
      </c>
      <c r="D213">
        <v>7.5654623139263997</v>
      </c>
      <c r="E213">
        <v>19.446411818522201</v>
      </c>
      <c r="F213">
        <v>0.307474768320735</v>
      </c>
      <c r="G213">
        <v>0.86879929430566005</v>
      </c>
      <c r="H213" s="1">
        <v>1.9271876510447199E-9</v>
      </c>
      <c r="I213">
        <v>1.3855293286867E-3</v>
      </c>
      <c r="J213">
        <v>0.24522811637620801</v>
      </c>
      <c r="K213">
        <v>4.9380428320532204</v>
      </c>
      <c r="L213">
        <v>64.644352131996897</v>
      </c>
      <c r="M213">
        <v>65.542091856489407</v>
      </c>
      <c r="N213">
        <v>1.0009615563893</v>
      </c>
    </row>
    <row r="214" spans="1:14" x14ac:dyDescent="0.35">
      <c r="A214" t="s">
        <v>19</v>
      </c>
      <c r="B214">
        <v>7</v>
      </c>
      <c r="C214">
        <v>6</v>
      </c>
      <c r="D214">
        <v>44.588472178676398</v>
      </c>
      <c r="E214">
        <v>110.299566340308</v>
      </c>
      <c r="F214">
        <v>1.74398927282108</v>
      </c>
      <c r="G214">
        <v>4.3720757949143296</v>
      </c>
      <c r="H214" s="1">
        <v>6.6742675768801302E-7</v>
      </c>
      <c r="I214">
        <v>4.9232138660188697E-2</v>
      </c>
      <c r="J214">
        <v>2.5211813424698999</v>
      </c>
      <c r="K214">
        <v>33.543940301748499</v>
      </c>
      <c r="L214">
        <v>370.68388262809401</v>
      </c>
      <c r="M214">
        <v>16.922067249629201</v>
      </c>
      <c r="N214">
        <v>1.0827035842210899</v>
      </c>
    </row>
    <row r="215" spans="1:14" x14ac:dyDescent="0.35">
      <c r="A215" t="s">
        <v>19</v>
      </c>
      <c r="B215">
        <v>8</v>
      </c>
      <c r="C215">
        <v>6</v>
      </c>
      <c r="D215">
        <v>241.83433521558999</v>
      </c>
      <c r="E215">
        <v>163.956039487602</v>
      </c>
      <c r="F215">
        <v>2.5923726046066502</v>
      </c>
      <c r="G215">
        <v>2.8721796888681799</v>
      </c>
      <c r="H215">
        <v>35.8363450142852</v>
      </c>
      <c r="I215">
        <v>121.660199984594</v>
      </c>
      <c r="J215">
        <v>206.14165129720899</v>
      </c>
      <c r="K215">
        <v>318.84759671481999</v>
      </c>
      <c r="L215">
        <v>667.75635183254303</v>
      </c>
      <c r="M215">
        <v>2866.0239784580399</v>
      </c>
      <c r="N215">
        <v>1.0000657936716599</v>
      </c>
    </row>
    <row r="216" spans="1:14" x14ac:dyDescent="0.35">
      <c r="A216" t="s">
        <v>19</v>
      </c>
      <c r="B216">
        <v>9</v>
      </c>
      <c r="C216">
        <v>6</v>
      </c>
      <c r="D216">
        <v>14.112583587799801</v>
      </c>
      <c r="E216">
        <v>36.693663128328602</v>
      </c>
      <c r="F216">
        <v>0.58017775590228804</v>
      </c>
      <c r="G216">
        <v>1.4968211507185301</v>
      </c>
      <c r="H216" s="1">
        <v>7.2259714369967101E-10</v>
      </c>
      <c r="I216">
        <v>2.4319527488819901E-3</v>
      </c>
      <c r="J216">
        <v>0.41470549171467003</v>
      </c>
      <c r="K216">
        <v>8.7619326651343794</v>
      </c>
      <c r="L216">
        <v>117.436251628935</v>
      </c>
      <c r="M216">
        <v>67.594086624716795</v>
      </c>
      <c r="N216">
        <v>1.0108879225669301</v>
      </c>
    </row>
    <row r="217" spans="1:14" x14ac:dyDescent="0.35">
      <c r="A217" t="s">
        <v>19</v>
      </c>
      <c r="B217">
        <v>10</v>
      </c>
      <c r="C217">
        <v>6</v>
      </c>
      <c r="D217">
        <v>12.1165631147705</v>
      </c>
      <c r="E217">
        <v>30.489450743390101</v>
      </c>
      <c r="F217">
        <v>0.482080544783134</v>
      </c>
      <c r="G217">
        <v>1.3316350905225101</v>
      </c>
      <c r="H217" s="1">
        <v>7.3133710813464302E-9</v>
      </c>
      <c r="I217">
        <v>1.88517283697002E-3</v>
      </c>
      <c r="J217">
        <v>0.45710488490249601</v>
      </c>
      <c r="K217">
        <v>8.2227547433926507</v>
      </c>
      <c r="L217">
        <v>103.272109062875</v>
      </c>
      <c r="M217">
        <v>62.700414217360802</v>
      </c>
      <c r="N217">
        <v>1.0058642346061</v>
      </c>
    </row>
    <row r="218" spans="1:14" x14ac:dyDescent="0.35">
      <c r="A218" t="s">
        <v>19</v>
      </c>
      <c r="B218">
        <v>11</v>
      </c>
      <c r="C218">
        <v>6</v>
      </c>
      <c r="D218">
        <v>20.207147882886598</v>
      </c>
      <c r="E218">
        <v>54.454515945012403</v>
      </c>
      <c r="F218">
        <v>0.861001496340977</v>
      </c>
      <c r="G218">
        <v>2.5662163420211099</v>
      </c>
      <c r="H218" s="1">
        <v>2.4580259749763501E-11</v>
      </c>
      <c r="I218">
        <v>2.7056484320613899E-3</v>
      </c>
      <c r="J218">
        <v>0.72131866438048697</v>
      </c>
      <c r="K218">
        <v>12.9904435770431</v>
      </c>
      <c r="L218">
        <v>170.96251641364799</v>
      </c>
      <c r="M218">
        <v>34.832939994518597</v>
      </c>
      <c r="N218">
        <v>1.00005621024209</v>
      </c>
    </row>
    <row r="219" spans="1:14" x14ac:dyDescent="0.35">
      <c r="A219" t="s">
        <v>19</v>
      </c>
      <c r="B219">
        <v>12</v>
      </c>
      <c r="C219">
        <v>6</v>
      </c>
      <c r="D219">
        <v>14.2506885659937</v>
      </c>
      <c r="E219">
        <v>37.686716511432103</v>
      </c>
      <c r="F219">
        <v>0.59587930854600302</v>
      </c>
      <c r="G219">
        <v>1.4839093021873999</v>
      </c>
      <c r="H219" s="1">
        <v>1.11453311213532E-10</v>
      </c>
      <c r="I219">
        <v>2.8556875019396001E-3</v>
      </c>
      <c r="J219">
        <v>0.42464736429120398</v>
      </c>
      <c r="K219">
        <v>8.9531616456345091</v>
      </c>
      <c r="L219">
        <v>123.851585501624</v>
      </c>
      <c r="M219">
        <v>48.0794307334574</v>
      </c>
      <c r="N219">
        <v>0.99995675021735497</v>
      </c>
    </row>
    <row r="220" spans="1:14" x14ac:dyDescent="0.35">
      <c r="A220" t="s">
        <v>19</v>
      </c>
      <c r="B220">
        <v>13</v>
      </c>
      <c r="C220">
        <v>6</v>
      </c>
      <c r="D220">
        <v>24.613984038394602</v>
      </c>
      <c r="E220">
        <v>60.413271987763601</v>
      </c>
      <c r="F220">
        <v>0.955217701922905</v>
      </c>
      <c r="G220">
        <v>1.7393066590121999</v>
      </c>
      <c r="H220" s="1">
        <v>5.37181870412722E-7</v>
      </c>
      <c r="I220">
        <v>3.54245313375601E-2</v>
      </c>
      <c r="J220">
        <v>1.7103251572673099</v>
      </c>
      <c r="K220">
        <v>19.987770576231</v>
      </c>
      <c r="L220">
        <v>201.016943220916</v>
      </c>
      <c r="M220">
        <v>118.498575520017</v>
      </c>
      <c r="N220">
        <v>1.00168365855962</v>
      </c>
    </row>
    <row r="221" spans="1:14" x14ac:dyDescent="0.35">
      <c r="A221" t="s">
        <v>19</v>
      </c>
      <c r="B221">
        <v>14</v>
      </c>
      <c r="C221">
        <v>6</v>
      </c>
      <c r="D221">
        <v>30.4392034341253</v>
      </c>
      <c r="E221">
        <v>84.501716533615294</v>
      </c>
      <c r="F221">
        <v>1.3360894522006601</v>
      </c>
      <c r="G221">
        <v>2.4804341451755398</v>
      </c>
      <c r="H221" s="1">
        <v>1.20093291730752E-11</v>
      </c>
      <c r="I221">
        <v>1.0090201451341801E-2</v>
      </c>
      <c r="J221">
        <v>1.0097100014667899</v>
      </c>
      <c r="K221">
        <v>17.682973991454599</v>
      </c>
      <c r="L221">
        <v>261.98513257898497</v>
      </c>
      <c r="M221">
        <v>95.093514435472997</v>
      </c>
      <c r="N221">
        <v>1.0041694061946</v>
      </c>
    </row>
    <row r="222" spans="1:14" x14ac:dyDescent="0.35">
      <c r="A222" t="s">
        <v>19</v>
      </c>
      <c r="B222">
        <v>15</v>
      </c>
      <c r="C222">
        <v>6</v>
      </c>
      <c r="D222">
        <v>24.964878410177</v>
      </c>
      <c r="E222">
        <v>74.654195476767995</v>
      </c>
      <c r="F222">
        <v>1.1803864729701301</v>
      </c>
      <c r="G222">
        <v>2.1716387305656202</v>
      </c>
      <c r="H222" s="1">
        <v>1.7551749488907601E-9</v>
      </c>
      <c r="I222">
        <v>7.3716913359192602E-4</v>
      </c>
      <c r="J222">
        <v>0.35974691461223701</v>
      </c>
      <c r="K222">
        <v>13.258987656475</v>
      </c>
      <c r="L222">
        <v>209.07952122670599</v>
      </c>
      <c r="M222">
        <v>127.32581178861</v>
      </c>
      <c r="N222">
        <v>1.0041585794805299</v>
      </c>
    </row>
    <row r="223" spans="1:14" x14ac:dyDescent="0.35">
      <c r="A223" t="s">
        <v>19</v>
      </c>
      <c r="B223">
        <v>16</v>
      </c>
      <c r="C223">
        <v>6</v>
      </c>
      <c r="D223">
        <v>27.2396693584767</v>
      </c>
      <c r="E223">
        <v>68.948936593031902</v>
      </c>
      <c r="F223">
        <v>1.09017840940255</v>
      </c>
      <c r="G223">
        <v>2.3744871378053798</v>
      </c>
      <c r="H223" s="1">
        <v>3.6574070422417001E-9</v>
      </c>
      <c r="I223">
        <v>1.10461819778701E-2</v>
      </c>
      <c r="J223">
        <v>1.13308639746094</v>
      </c>
      <c r="K223">
        <v>19.3895947528035</v>
      </c>
      <c r="L223">
        <v>226.893691072629</v>
      </c>
      <c r="M223">
        <v>80.592156747847298</v>
      </c>
      <c r="N223">
        <v>1.00720005951077</v>
      </c>
    </row>
    <row r="224" spans="1:14" x14ac:dyDescent="0.35">
      <c r="A224" t="s">
        <v>19</v>
      </c>
      <c r="B224">
        <v>17</v>
      </c>
      <c r="C224">
        <v>6</v>
      </c>
      <c r="D224">
        <v>27.368072479713899</v>
      </c>
      <c r="E224">
        <v>76.316607742374401</v>
      </c>
      <c r="F224">
        <v>1.2066715188177199</v>
      </c>
      <c r="G224">
        <v>3.1233932809693501</v>
      </c>
      <c r="H224" s="1">
        <v>1.5426044251617601E-11</v>
      </c>
      <c r="I224">
        <v>6.0113614818494898E-3</v>
      </c>
      <c r="J224">
        <v>0.84384598424596602</v>
      </c>
      <c r="K224">
        <v>16.8398653571514</v>
      </c>
      <c r="L224">
        <v>219.89444821875</v>
      </c>
      <c r="M224">
        <v>65.238783134458799</v>
      </c>
      <c r="N224">
        <v>1.0105630339778799</v>
      </c>
    </row>
    <row r="225" spans="1:14" x14ac:dyDescent="0.35">
      <c r="A225" t="s">
        <v>19</v>
      </c>
      <c r="B225">
        <v>18</v>
      </c>
      <c r="C225">
        <v>6</v>
      </c>
      <c r="D225">
        <v>20.438719495139999</v>
      </c>
      <c r="E225">
        <v>54.582134274497697</v>
      </c>
      <c r="F225">
        <v>0.86301931930277498</v>
      </c>
      <c r="G225">
        <v>1.5195709381445699</v>
      </c>
      <c r="H225" s="1">
        <v>7.8141238414787304E-10</v>
      </c>
      <c r="I225">
        <v>6.2611175157264503E-3</v>
      </c>
      <c r="J225">
        <v>0.89874384422360698</v>
      </c>
      <c r="K225">
        <v>14.015693142846599</v>
      </c>
      <c r="L225">
        <v>164.94102456882499</v>
      </c>
      <c r="M225">
        <v>95.789801864547599</v>
      </c>
      <c r="N225">
        <v>1.0008432114927901</v>
      </c>
    </row>
    <row r="226" spans="1:14" x14ac:dyDescent="0.35">
      <c r="A226" t="s">
        <v>19</v>
      </c>
      <c r="B226">
        <v>19</v>
      </c>
      <c r="C226">
        <v>6</v>
      </c>
      <c r="D226">
        <v>12.2918797804146</v>
      </c>
      <c r="E226">
        <v>29.7581598268352</v>
      </c>
      <c r="F226">
        <v>0.470517820140605</v>
      </c>
      <c r="G226">
        <v>0.69198500282964603</v>
      </c>
      <c r="H226" s="1">
        <v>1.3634940488202701E-7</v>
      </c>
      <c r="I226">
        <v>2.3417585180879202E-2</v>
      </c>
      <c r="J226">
        <v>0.94686733840457404</v>
      </c>
      <c r="K226">
        <v>9.6525176941599504</v>
      </c>
      <c r="L226">
        <v>95.189128013173999</v>
      </c>
      <c r="M226">
        <v>232.71433478753599</v>
      </c>
      <c r="N226">
        <v>0.99980445059177003</v>
      </c>
    </row>
    <row r="227" spans="1:14" x14ac:dyDescent="0.35">
      <c r="A227" t="s">
        <v>19</v>
      </c>
      <c r="B227">
        <v>20</v>
      </c>
      <c r="C227">
        <v>6</v>
      </c>
      <c r="D227">
        <v>5.0839848973497404</v>
      </c>
      <c r="E227">
        <v>14.157743164104801</v>
      </c>
      <c r="F227">
        <v>0.223853574631251</v>
      </c>
      <c r="G227">
        <v>0.40710045168536502</v>
      </c>
      <c r="H227" s="1">
        <v>2.4910160009502702E-10</v>
      </c>
      <c r="I227">
        <v>8.5493985645654499E-4</v>
      </c>
      <c r="J227">
        <v>0.142560568573568</v>
      </c>
      <c r="K227">
        <v>3.09358989054825</v>
      </c>
      <c r="L227">
        <v>42.570215811093398</v>
      </c>
      <c r="M227">
        <v>69.928430746605002</v>
      </c>
      <c r="N227">
        <v>1.01137893243976</v>
      </c>
    </row>
    <row r="228" spans="1:14" x14ac:dyDescent="0.35">
      <c r="A228" t="s">
        <v>19</v>
      </c>
      <c r="B228">
        <v>21</v>
      </c>
      <c r="C228">
        <v>6</v>
      </c>
      <c r="D228">
        <v>21.467675900727599</v>
      </c>
      <c r="E228">
        <v>20.8521117838423</v>
      </c>
      <c r="F228">
        <v>0.32970083630689101</v>
      </c>
      <c r="G228">
        <v>0.37526937864859999</v>
      </c>
      <c r="H228">
        <v>0.92202432676664803</v>
      </c>
      <c r="I228">
        <v>6.9274706453201498</v>
      </c>
      <c r="J228">
        <v>15.038540451660401</v>
      </c>
      <c r="K228">
        <v>29.002994967700701</v>
      </c>
      <c r="L228">
        <v>77.385386239175901</v>
      </c>
      <c r="M228">
        <v>2441.7853488534602</v>
      </c>
      <c r="N228">
        <v>1.0000232219457299</v>
      </c>
    </row>
    <row r="229" spans="1:14" x14ac:dyDescent="0.35">
      <c r="A229" t="s">
        <v>19</v>
      </c>
      <c r="B229">
        <v>22</v>
      </c>
      <c r="C229">
        <v>6</v>
      </c>
      <c r="D229">
        <v>31.703679844079101</v>
      </c>
      <c r="E229">
        <v>22.130505796302302</v>
      </c>
      <c r="F229">
        <v>0.34991402043936698</v>
      </c>
      <c r="G229">
        <v>0.40292257060217002</v>
      </c>
      <c r="H229">
        <v>4.3062715023805804</v>
      </c>
      <c r="I229">
        <v>15.422777259615801</v>
      </c>
      <c r="J229">
        <v>27.3421920555258</v>
      </c>
      <c r="K229">
        <v>41.779895983348602</v>
      </c>
      <c r="L229">
        <v>87.327088665800801</v>
      </c>
      <c r="M229">
        <v>2752.8424614299602</v>
      </c>
      <c r="N229">
        <v>1.0000000200491199</v>
      </c>
    </row>
    <row r="230" spans="1:14" x14ac:dyDescent="0.35">
      <c r="A230" t="s">
        <v>19</v>
      </c>
      <c r="B230">
        <v>23</v>
      </c>
      <c r="C230">
        <v>6</v>
      </c>
      <c r="D230">
        <v>2.53615960519573</v>
      </c>
      <c r="E230">
        <v>7.1881178998608899</v>
      </c>
      <c r="F230">
        <v>0.113654123266933</v>
      </c>
      <c r="G230">
        <v>0.31859538246165198</v>
      </c>
      <c r="H230" s="1">
        <v>2.18111157932912E-10</v>
      </c>
      <c r="I230">
        <v>4.8896004247356197E-4</v>
      </c>
      <c r="J230">
        <v>5.2837944508869701E-2</v>
      </c>
      <c r="K230">
        <v>1.1154535205090099</v>
      </c>
      <c r="L230">
        <v>24.580384839895601</v>
      </c>
      <c r="M230">
        <v>33.097318916123001</v>
      </c>
      <c r="N230">
        <v>1.0175271794323999</v>
      </c>
    </row>
    <row r="231" spans="1:14" x14ac:dyDescent="0.35">
      <c r="A231" t="s">
        <v>19</v>
      </c>
      <c r="B231">
        <v>24</v>
      </c>
      <c r="C231">
        <v>6</v>
      </c>
      <c r="D231">
        <v>35.5212219029031</v>
      </c>
      <c r="E231">
        <v>25.846967236407</v>
      </c>
      <c r="F231">
        <v>0.40867643537396903</v>
      </c>
      <c r="G231">
        <v>0.50567632001702301</v>
      </c>
      <c r="H231">
        <v>4.5454488905324499</v>
      </c>
      <c r="I231">
        <v>17.005310734782</v>
      </c>
      <c r="J231">
        <v>29.9415074270212</v>
      </c>
      <c r="K231">
        <v>46.1416332594492</v>
      </c>
      <c r="L231">
        <v>102.31876415844199</v>
      </c>
      <c r="M231">
        <v>2240.71123805255</v>
      </c>
      <c r="N231">
        <v>1.00141015354661</v>
      </c>
    </row>
    <row r="232" spans="1:14" x14ac:dyDescent="0.35">
      <c r="A232" t="s">
        <v>19</v>
      </c>
      <c r="B232">
        <v>25</v>
      </c>
      <c r="C232">
        <v>6</v>
      </c>
      <c r="D232">
        <v>3.2628704366910299</v>
      </c>
      <c r="E232">
        <v>8.3068110466183498</v>
      </c>
      <c r="F232">
        <v>0.131342214999806</v>
      </c>
      <c r="G232">
        <v>0.35733462639601499</v>
      </c>
      <c r="H232" s="1">
        <v>4.6258276628189598E-7</v>
      </c>
      <c r="I232">
        <v>3.8231031087158402E-3</v>
      </c>
      <c r="J232">
        <v>0.14420459377418901</v>
      </c>
      <c r="K232">
        <v>2.1876190450483599</v>
      </c>
      <c r="L232">
        <v>27.764712784400299</v>
      </c>
      <c r="M232">
        <v>68.952524807248196</v>
      </c>
      <c r="N232">
        <v>1.0017231180249799</v>
      </c>
    </row>
    <row r="233" spans="1:14" x14ac:dyDescent="0.35">
      <c r="A233" t="s">
        <v>19</v>
      </c>
      <c r="B233">
        <v>26</v>
      </c>
      <c r="C233">
        <v>6</v>
      </c>
      <c r="D233">
        <v>17.713053136025501</v>
      </c>
      <c r="E233">
        <v>17.073472367413501</v>
      </c>
      <c r="F233">
        <v>0.26995530124486999</v>
      </c>
      <c r="G233">
        <v>0.35789959387009401</v>
      </c>
      <c r="H233">
        <v>0.69781237134797602</v>
      </c>
      <c r="I233">
        <v>5.5719714310713897</v>
      </c>
      <c r="J233">
        <v>12.4538560438387</v>
      </c>
      <c r="K233">
        <v>24.3074367264601</v>
      </c>
      <c r="L233">
        <v>64.185565056400094</v>
      </c>
      <c r="M233">
        <v>1638.3671645511699</v>
      </c>
      <c r="N233">
        <v>1.00020301163643</v>
      </c>
    </row>
    <row r="234" spans="1:14" x14ac:dyDescent="0.35">
      <c r="A234" t="s">
        <v>19</v>
      </c>
      <c r="B234">
        <v>27</v>
      </c>
      <c r="C234">
        <v>6</v>
      </c>
      <c r="D234">
        <v>1.7660078860166299</v>
      </c>
      <c r="E234">
        <v>4.9006706158542297</v>
      </c>
      <c r="F234">
        <v>7.7486406041797198E-2</v>
      </c>
      <c r="G234">
        <v>0.19042667729173299</v>
      </c>
      <c r="H234" s="1">
        <v>3.29990766087458E-23</v>
      </c>
      <c r="I234" s="1">
        <v>1.2615703480839599E-5</v>
      </c>
      <c r="J234">
        <v>2.3116000895872801E-2</v>
      </c>
      <c r="K234">
        <v>0.927965101945041</v>
      </c>
      <c r="L234">
        <v>17.091765690921701</v>
      </c>
      <c r="M234">
        <v>4.4822423028290901</v>
      </c>
      <c r="N234">
        <v>1.20588094848742</v>
      </c>
    </row>
    <row r="235" spans="1:14" x14ac:dyDescent="0.35">
      <c r="A235" t="s">
        <v>19</v>
      </c>
      <c r="B235">
        <v>28</v>
      </c>
      <c r="C235">
        <v>6</v>
      </c>
      <c r="D235">
        <v>51.569447167813003</v>
      </c>
      <c r="E235">
        <v>35.905555730601698</v>
      </c>
      <c r="F235">
        <v>0.56771668381406304</v>
      </c>
      <c r="G235">
        <v>0.67443359516680801</v>
      </c>
      <c r="H235">
        <v>6.4627799984566501</v>
      </c>
      <c r="I235">
        <v>25.4351096702352</v>
      </c>
      <c r="J235">
        <v>43.374873982479002</v>
      </c>
      <c r="K235">
        <v>69.601422254807702</v>
      </c>
      <c r="L235">
        <v>141.685422681977</v>
      </c>
      <c r="M235">
        <v>2211.1808412138198</v>
      </c>
      <c r="N235">
        <v>0.999931592649274</v>
      </c>
    </row>
    <row r="236" spans="1:14" x14ac:dyDescent="0.35">
      <c r="A236" t="s">
        <v>19</v>
      </c>
      <c r="B236">
        <v>29</v>
      </c>
      <c r="C236">
        <v>6</v>
      </c>
      <c r="D236">
        <v>3.7409804538898399</v>
      </c>
      <c r="E236">
        <v>8.7381643281109902</v>
      </c>
      <c r="F236">
        <v>0.13816250922832801</v>
      </c>
      <c r="G236">
        <v>0.39780490693359</v>
      </c>
      <c r="H236" s="1">
        <v>4.0284249132481502E-7</v>
      </c>
      <c r="I236">
        <v>5.6023573466089799E-3</v>
      </c>
      <c r="J236">
        <v>0.28813427538296599</v>
      </c>
      <c r="K236">
        <v>3.0947994146229298</v>
      </c>
      <c r="L236">
        <v>30.192920771394501</v>
      </c>
      <c r="M236">
        <v>54.089933417862198</v>
      </c>
      <c r="N236">
        <v>1.02421966270335</v>
      </c>
    </row>
    <row r="237" spans="1:14" x14ac:dyDescent="0.35">
      <c r="A237" t="s">
        <v>19</v>
      </c>
      <c r="B237">
        <v>30</v>
      </c>
      <c r="C237">
        <v>6</v>
      </c>
      <c r="D237">
        <v>7.3042384996372203</v>
      </c>
      <c r="E237">
        <v>19.4950742145401</v>
      </c>
      <c r="F237">
        <v>0.30824418835982298</v>
      </c>
      <c r="G237">
        <v>1.3554140692036301</v>
      </c>
      <c r="H237" s="1">
        <v>9.7275163539646097E-10</v>
      </c>
      <c r="I237">
        <v>2.2119901815942299E-4</v>
      </c>
      <c r="J237">
        <v>7.3641139570164701E-2</v>
      </c>
      <c r="K237">
        <v>3.7049189985686199</v>
      </c>
      <c r="L237">
        <v>65.728014629562495</v>
      </c>
      <c r="M237">
        <v>35.161466007146302</v>
      </c>
      <c r="N237">
        <v>1.0053849972528099</v>
      </c>
    </row>
    <row r="238" spans="1:14" x14ac:dyDescent="0.35">
      <c r="A238" t="s">
        <v>19</v>
      </c>
      <c r="B238">
        <v>31</v>
      </c>
      <c r="C238">
        <v>6</v>
      </c>
      <c r="D238">
        <v>12.736061983984101</v>
      </c>
      <c r="E238">
        <v>26.221192053686998</v>
      </c>
      <c r="F238">
        <v>0.41459344927179598</v>
      </c>
      <c r="G238">
        <v>1.16645899060948</v>
      </c>
      <c r="H238" s="1">
        <v>1.25946712291732E-9</v>
      </c>
      <c r="I238">
        <v>9.8671466894201906E-2</v>
      </c>
      <c r="J238">
        <v>2.2334896603181198</v>
      </c>
      <c r="K238">
        <v>12.594962662935799</v>
      </c>
      <c r="L238">
        <v>89.067075940437206</v>
      </c>
      <c r="M238">
        <v>21.08931769498</v>
      </c>
      <c r="N238">
        <v>1.03374318119796</v>
      </c>
    </row>
    <row r="239" spans="1:14" x14ac:dyDescent="0.35">
      <c r="A239" t="s">
        <v>19</v>
      </c>
      <c r="B239">
        <v>32</v>
      </c>
      <c r="C239">
        <v>6</v>
      </c>
      <c r="D239">
        <v>4.7301722810609803</v>
      </c>
      <c r="E239">
        <v>12.5997996398916</v>
      </c>
      <c r="F239">
        <v>0.199220324619134</v>
      </c>
      <c r="G239">
        <v>0.59365297731804301</v>
      </c>
      <c r="H239" s="1">
        <v>2.7853892243913501E-11</v>
      </c>
      <c r="I239">
        <v>6.0819185005663696E-4</v>
      </c>
      <c r="J239">
        <v>0.24664205501234801</v>
      </c>
      <c r="K239">
        <v>3.1491751252323201</v>
      </c>
      <c r="L239">
        <v>41.185430446674097</v>
      </c>
      <c r="M239">
        <v>29.965984120271699</v>
      </c>
      <c r="N239">
        <v>0.99977080640555904</v>
      </c>
    </row>
    <row r="240" spans="1:14" x14ac:dyDescent="0.35">
      <c r="A240" t="s">
        <v>19</v>
      </c>
      <c r="B240">
        <v>33</v>
      </c>
      <c r="C240">
        <v>6</v>
      </c>
      <c r="D240">
        <v>11.423717216799</v>
      </c>
      <c r="E240">
        <v>33.066344422278299</v>
      </c>
      <c r="F240">
        <v>0.52282481135002001</v>
      </c>
      <c r="G240">
        <v>1.51581317335387</v>
      </c>
      <c r="H240" s="1">
        <v>1.7926059895361301E-25</v>
      </c>
      <c r="I240" s="1">
        <v>1.6025309996790801E-6</v>
      </c>
      <c r="J240">
        <v>0.17308786307805399</v>
      </c>
      <c r="K240">
        <v>5.7422325266241403</v>
      </c>
      <c r="L240">
        <v>110.336535847606</v>
      </c>
      <c r="M240">
        <v>12.1509367638201</v>
      </c>
      <c r="N240">
        <v>1.0519857296067601</v>
      </c>
    </row>
    <row r="241" spans="1:14" x14ac:dyDescent="0.35">
      <c r="A241" t="s">
        <v>19</v>
      </c>
      <c r="B241">
        <v>34</v>
      </c>
      <c r="C241">
        <v>6</v>
      </c>
      <c r="D241">
        <v>3.04704932926095</v>
      </c>
      <c r="E241">
        <v>7.5904334226257903</v>
      </c>
      <c r="F241">
        <v>0.120015290216825</v>
      </c>
      <c r="G241">
        <v>0.31649389706370501</v>
      </c>
      <c r="H241" s="1">
        <v>3.2383585348256801E-9</v>
      </c>
      <c r="I241">
        <v>3.8406073327797198E-3</v>
      </c>
      <c r="J241">
        <v>0.170727397667924</v>
      </c>
      <c r="K241">
        <v>2.3375361960715302</v>
      </c>
      <c r="L241">
        <v>23.421780986482599</v>
      </c>
      <c r="M241">
        <v>68.169033001776199</v>
      </c>
      <c r="N241">
        <v>1.0136837290163201</v>
      </c>
    </row>
    <row r="242" spans="1:14" x14ac:dyDescent="0.35">
      <c r="A242" t="s">
        <v>19</v>
      </c>
      <c r="B242">
        <v>35</v>
      </c>
      <c r="C242">
        <v>6</v>
      </c>
      <c r="D242">
        <v>3.7576686187927999</v>
      </c>
      <c r="E242">
        <v>10.565788993805301</v>
      </c>
      <c r="F242">
        <v>0.16705979248581701</v>
      </c>
      <c r="G242">
        <v>0.517770017006146</v>
      </c>
      <c r="H242" s="1">
        <v>4.6275879016190897E-11</v>
      </c>
      <c r="I242">
        <v>6.6575170971117396E-4</v>
      </c>
      <c r="J242">
        <v>0.124481863997772</v>
      </c>
      <c r="K242">
        <v>2.3856712970623102</v>
      </c>
      <c r="L242">
        <v>34.170110454623902</v>
      </c>
      <c r="M242">
        <v>48.418424893926698</v>
      </c>
      <c r="N242">
        <v>1.0106932395949599</v>
      </c>
    </row>
    <row r="243" spans="1:14" x14ac:dyDescent="0.35">
      <c r="A243" t="s">
        <v>19</v>
      </c>
      <c r="B243">
        <v>36</v>
      </c>
      <c r="C243">
        <v>6</v>
      </c>
      <c r="D243">
        <v>29.458943349349099</v>
      </c>
      <c r="E243">
        <v>84.138624675951803</v>
      </c>
      <c r="F243">
        <v>1.33034846585027</v>
      </c>
      <c r="G243">
        <v>3.7580828460123801</v>
      </c>
      <c r="H243" s="1">
        <v>1.38663826310779E-8</v>
      </c>
      <c r="I243">
        <v>4.45844755975468E-3</v>
      </c>
      <c r="J243">
        <v>0.95017470816021199</v>
      </c>
      <c r="K243">
        <v>16.5767612780704</v>
      </c>
      <c r="L243">
        <v>249.580046788353</v>
      </c>
      <c r="M243">
        <v>35.184864513341402</v>
      </c>
      <c r="N243">
        <v>1.0425415073942199</v>
      </c>
    </row>
    <row r="244" spans="1:14" x14ac:dyDescent="0.35">
      <c r="A244" t="s">
        <v>19</v>
      </c>
      <c r="B244">
        <v>37</v>
      </c>
      <c r="C244">
        <v>6</v>
      </c>
      <c r="D244">
        <v>25.2080867332139</v>
      </c>
      <c r="E244">
        <v>62.049657277054003</v>
      </c>
      <c r="F244">
        <v>0.98109122514166003</v>
      </c>
      <c r="G244">
        <v>2.1837294566287602</v>
      </c>
      <c r="H244" s="1">
        <v>6.7766948936410501E-10</v>
      </c>
      <c r="I244">
        <v>8.3618324857441806E-3</v>
      </c>
      <c r="J244">
        <v>1.1359675506428</v>
      </c>
      <c r="K244">
        <v>18.8642170048727</v>
      </c>
      <c r="L244">
        <v>209.897455611672</v>
      </c>
      <c r="M244">
        <v>81.914956039214502</v>
      </c>
      <c r="N244">
        <v>1.00625167538933</v>
      </c>
    </row>
    <row r="245" spans="1:14" x14ac:dyDescent="0.35">
      <c r="A245" t="s">
        <v>19</v>
      </c>
      <c r="B245">
        <v>38</v>
      </c>
      <c r="C245">
        <v>6</v>
      </c>
      <c r="D245">
        <v>25.391505822871199</v>
      </c>
      <c r="E245">
        <v>67.183154861980597</v>
      </c>
      <c r="F245">
        <v>1.06225894879837</v>
      </c>
      <c r="G245">
        <v>2.24222925595513</v>
      </c>
      <c r="H245" s="1">
        <v>3.1151356642114302E-9</v>
      </c>
      <c r="I245">
        <v>6.4010116366938997E-3</v>
      </c>
      <c r="J245">
        <v>0.76064646905848299</v>
      </c>
      <c r="K245">
        <v>15.531065526420401</v>
      </c>
      <c r="L245">
        <v>222.441857296195</v>
      </c>
      <c r="M245">
        <v>67.803085905542602</v>
      </c>
      <c r="N245">
        <v>1.0040935877772701</v>
      </c>
    </row>
    <row r="246" spans="1:14" x14ac:dyDescent="0.35">
      <c r="A246" t="s">
        <v>19</v>
      </c>
      <c r="B246">
        <v>39</v>
      </c>
      <c r="C246">
        <v>6</v>
      </c>
      <c r="D246">
        <v>33.612361070041302</v>
      </c>
      <c r="E246">
        <v>88.140563657731803</v>
      </c>
      <c r="F246">
        <v>1.3936246770474701</v>
      </c>
      <c r="G246">
        <v>2.61320941089578</v>
      </c>
      <c r="H246" s="1">
        <v>1.30587889714028E-8</v>
      </c>
      <c r="I246">
        <v>1.36183724280508E-2</v>
      </c>
      <c r="J246">
        <v>1.43254081286515</v>
      </c>
      <c r="K246">
        <v>23.637742456241799</v>
      </c>
      <c r="L246">
        <v>267.649522305978</v>
      </c>
      <c r="M246">
        <v>137.78928994865501</v>
      </c>
      <c r="N246">
        <v>1.01196785829393</v>
      </c>
    </row>
    <row r="247" spans="1:14" x14ac:dyDescent="0.35">
      <c r="A247" t="s">
        <v>19</v>
      </c>
      <c r="B247">
        <v>40</v>
      </c>
      <c r="C247">
        <v>6</v>
      </c>
      <c r="D247">
        <v>34.454995676881197</v>
      </c>
      <c r="E247">
        <v>89.793792540399707</v>
      </c>
      <c r="F247">
        <v>1.4197645208615</v>
      </c>
      <c r="G247">
        <v>2.0813998957234898</v>
      </c>
      <c r="H247" s="1">
        <v>3.34689071417921E-9</v>
      </c>
      <c r="I247">
        <v>1.05953986649701E-2</v>
      </c>
      <c r="J247">
        <v>1.7473949165085101</v>
      </c>
      <c r="K247">
        <v>24.239286810156099</v>
      </c>
      <c r="L247">
        <v>282.06162824671901</v>
      </c>
      <c r="M247">
        <v>183.292197260986</v>
      </c>
      <c r="N247">
        <v>1.0052408393560699</v>
      </c>
    </row>
    <row r="248" spans="1:14" x14ac:dyDescent="0.35">
      <c r="A248" t="s">
        <v>19</v>
      </c>
      <c r="B248">
        <v>41</v>
      </c>
      <c r="C248">
        <v>6</v>
      </c>
      <c r="D248">
        <v>36.557198084400603</v>
      </c>
      <c r="E248">
        <v>96.168682083708802</v>
      </c>
      <c r="F248">
        <v>1.5205603748057399</v>
      </c>
      <c r="G248">
        <v>1.5705948899489599</v>
      </c>
      <c r="H248" s="1">
        <v>2.13937607493806E-10</v>
      </c>
      <c r="I248">
        <v>1.13433452057977E-2</v>
      </c>
      <c r="J248">
        <v>1.4847135853931299</v>
      </c>
      <c r="K248">
        <v>24.8362743148097</v>
      </c>
      <c r="L248">
        <v>317.163684644439</v>
      </c>
      <c r="M248">
        <v>967.89977731997396</v>
      </c>
      <c r="N248">
        <v>1.0008465320080699</v>
      </c>
    </row>
    <row r="249" spans="1:14" x14ac:dyDescent="0.35">
      <c r="A249" t="s">
        <v>26</v>
      </c>
      <c r="B249" t="s">
        <v>20</v>
      </c>
      <c r="D249">
        <v>5946.5424900009702</v>
      </c>
      <c r="E249">
        <v>1285.5627486937899</v>
      </c>
      <c r="F249">
        <v>20.326531804695101</v>
      </c>
      <c r="G249">
        <v>20.440645009205301</v>
      </c>
      <c r="H249">
        <v>3785.5371582883899</v>
      </c>
      <c r="I249">
        <v>5191.1576241250104</v>
      </c>
      <c r="J249">
        <v>5811.1582946936096</v>
      </c>
      <c r="K249">
        <v>6508.1724165093001</v>
      </c>
      <c r="L249">
        <v>8973.9185049737607</v>
      </c>
      <c r="M249">
        <v>3521.67204787127</v>
      </c>
      <c r="N249">
        <v>1.0001036930765601</v>
      </c>
    </row>
    <row r="250" spans="1:14" x14ac:dyDescent="0.35">
      <c r="A250" t="s">
        <v>26</v>
      </c>
      <c r="B250" t="s">
        <v>21</v>
      </c>
      <c r="D250">
        <v>3044.0482948844301</v>
      </c>
      <c r="E250">
        <v>655.11414693556605</v>
      </c>
      <c r="F250">
        <v>10.358264158573</v>
      </c>
      <c r="G250">
        <v>10.531501937616399</v>
      </c>
      <c r="H250">
        <v>1937.2298272185401</v>
      </c>
      <c r="I250">
        <v>2666.0724624918998</v>
      </c>
      <c r="J250">
        <v>2974.1655943497099</v>
      </c>
      <c r="K250">
        <v>3332.79111497651</v>
      </c>
      <c r="L250">
        <v>4641.7964735402702</v>
      </c>
      <c r="M250">
        <v>3495.2141871867998</v>
      </c>
      <c r="N250">
        <v>0.99975083535301301</v>
      </c>
    </row>
    <row r="251" spans="1:14" x14ac:dyDescent="0.35">
      <c r="A251" t="s">
        <v>26</v>
      </c>
      <c r="B251" t="s">
        <v>22</v>
      </c>
      <c r="D251">
        <v>5244.6653127460304</v>
      </c>
      <c r="E251">
        <v>1150.35489178135</v>
      </c>
      <c r="F251">
        <v>18.188707877727801</v>
      </c>
      <c r="G251">
        <v>18.1824384012696</v>
      </c>
      <c r="H251">
        <v>3215.88489626514</v>
      </c>
      <c r="I251">
        <v>4582.7519224571397</v>
      </c>
      <c r="J251">
        <v>5172.1059279537303</v>
      </c>
      <c r="K251">
        <v>5756.3249426562697</v>
      </c>
      <c r="L251">
        <v>7733.2530466084199</v>
      </c>
      <c r="M251">
        <v>3754.7753523556398</v>
      </c>
      <c r="N251">
        <v>0.99991866838412402</v>
      </c>
    </row>
    <row r="252" spans="1:14" x14ac:dyDescent="0.35">
      <c r="A252" t="s">
        <v>26</v>
      </c>
      <c r="B252" t="s">
        <v>23</v>
      </c>
      <c r="D252">
        <v>4575.4023506939902</v>
      </c>
      <c r="E252">
        <v>1035.34494456585</v>
      </c>
      <c r="F252">
        <v>16.370240943844301</v>
      </c>
      <c r="G252">
        <v>19.055640498382498</v>
      </c>
      <c r="H252">
        <v>2960.4719221816199</v>
      </c>
      <c r="I252">
        <v>3968.1273203962701</v>
      </c>
      <c r="J252">
        <v>4425.5420112698203</v>
      </c>
      <c r="K252">
        <v>5004.2670088905297</v>
      </c>
      <c r="L252">
        <v>7132.3699331253601</v>
      </c>
      <c r="M252">
        <v>2701.8027688238999</v>
      </c>
      <c r="N252">
        <v>0.99980241647901003</v>
      </c>
    </row>
    <row r="253" spans="1:14" x14ac:dyDescent="0.35">
      <c r="A253" t="s">
        <v>26</v>
      </c>
      <c r="B253" t="s">
        <v>24</v>
      </c>
      <c r="D253">
        <v>8721.8302295409794</v>
      </c>
      <c r="E253">
        <v>1813.99709721972</v>
      </c>
      <c r="F253">
        <v>28.681812480741101</v>
      </c>
      <c r="G253">
        <v>29.599063774427002</v>
      </c>
      <c r="H253">
        <v>5167.8427791468603</v>
      </c>
      <c r="I253">
        <v>7569.3235436702098</v>
      </c>
      <c r="J253">
        <v>8782.1745195140793</v>
      </c>
      <c r="K253">
        <v>9762.7207508551892</v>
      </c>
      <c r="L253">
        <v>12451.729293819501</v>
      </c>
      <c r="M253">
        <v>3563.9345570422602</v>
      </c>
      <c r="N253">
        <v>1.0000634111742901</v>
      </c>
    </row>
    <row r="254" spans="1:14" x14ac:dyDescent="0.35">
      <c r="A254" t="s">
        <v>26</v>
      </c>
      <c r="B254" t="s">
        <v>25</v>
      </c>
      <c r="D254">
        <v>7632.2535104217704</v>
      </c>
      <c r="E254">
        <v>1384.33182871146</v>
      </c>
      <c r="F254">
        <v>21.888208080971499</v>
      </c>
      <c r="G254">
        <v>22.190557559590498</v>
      </c>
      <c r="H254">
        <v>4967.9426084236702</v>
      </c>
      <c r="I254">
        <v>6786.5608562830303</v>
      </c>
      <c r="J254">
        <v>7587.2513899487403</v>
      </c>
      <c r="K254">
        <v>8355.2696230700694</v>
      </c>
      <c r="L254">
        <v>10685.1726568546</v>
      </c>
      <c r="M254">
        <v>3666.2924554127198</v>
      </c>
      <c r="N254">
        <v>1.00011690163115</v>
      </c>
    </row>
    <row r="255" spans="1:14" x14ac:dyDescent="0.35">
      <c r="A255" t="s">
        <v>26</v>
      </c>
      <c r="B255" t="s">
        <v>27</v>
      </c>
      <c r="D255">
        <v>8694.3156943917893</v>
      </c>
      <c r="E255">
        <v>1494.46670775399</v>
      </c>
      <c r="F255">
        <v>23.629593418979098</v>
      </c>
      <c r="G255">
        <v>24.087925940391099</v>
      </c>
      <c r="H255">
        <v>5993.7060075320396</v>
      </c>
      <c r="I255">
        <v>7716.2351168777104</v>
      </c>
      <c r="J255">
        <v>8677.2884976193109</v>
      </c>
      <c r="K255">
        <v>9536.4169741013593</v>
      </c>
      <c r="L255">
        <v>11786.7956736907</v>
      </c>
      <c r="M255">
        <v>3496.4961922397101</v>
      </c>
      <c r="N255">
        <v>0.999885333639144</v>
      </c>
    </row>
    <row r="256" spans="1:14" x14ac:dyDescent="0.35">
      <c r="A256" t="s">
        <v>26</v>
      </c>
      <c r="B256" t="s">
        <v>28</v>
      </c>
      <c r="D256">
        <v>8113.7588769717204</v>
      </c>
      <c r="E256">
        <v>1424.0783686023599</v>
      </c>
      <c r="F256">
        <v>22.516656056801299</v>
      </c>
      <c r="G256">
        <v>23.774783991638898</v>
      </c>
      <c r="H256">
        <v>5195.8261690420104</v>
      </c>
      <c r="I256">
        <v>7233.8515544698703</v>
      </c>
      <c r="J256">
        <v>8167.4178955826401</v>
      </c>
      <c r="K256">
        <v>8952.2145643310996</v>
      </c>
      <c r="L256">
        <v>11006.2923097406</v>
      </c>
      <c r="M256">
        <v>3312.46697775451</v>
      </c>
      <c r="N256">
        <v>1.0001752747835599</v>
      </c>
    </row>
    <row r="257" spans="1:14" x14ac:dyDescent="0.35">
      <c r="A257" t="s">
        <v>26</v>
      </c>
      <c r="B257" t="s">
        <v>29</v>
      </c>
      <c r="D257">
        <v>10130.3199374613</v>
      </c>
      <c r="E257">
        <v>1786.5862730973599</v>
      </c>
      <c r="F257">
        <v>28.248409296896401</v>
      </c>
      <c r="G257">
        <v>32.110929144141302</v>
      </c>
      <c r="H257">
        <v>6440.59337014223</v>
      </c>
      <c r="I257">
        <v>8997.6309559333895</v>
      </c>
      <c r="J257">
        <v>10228.4083122019</v>
      </c>
      <c r="K257">
        <v>11276.152424678599</v>
      </c>
      <c r="L257">
        <v>13559.6987813414</v>
      </c>
      <c r="M257">
        <v>2941.6663558444502</v>
      </c>
      <c r="N257">
        <v>1.00039837445674</v>
      </c>
    </row>
    <row r="258" spans="1:14" x14ac:dyDescent="0.35">
      <c r="A258" t="s">
        <v>26</v>
      </c>
      <c r="B258" t="s">
        <v>30</v>
      </c>
      <c r="D258">
        <v>8155.9559831241504</v>
      </c>
      <c r="E258">
        <v>1393.49712074031</v>
      </c>
      <c r="F258">
        <v>22.0331240721302</v>
      </c>
      <c r="G258">
        <v>22.8866322159713</v>
      </c>
      <c r="H258">
        <v>5452.5551346510401</v>
      </c>
      <c r="I258">
        <v>7289.7452213072602</v>
      </c>
      <c r="J258">
        <v>8133.1574219676204</v>
      </c>
      <c r="K258">
        <v>8975.5856977768108</v>
      </c>
      <c r="L258">
        <v>11080.477166611599</v>
      </c>
      <c r="M258">
        <v>3353.5838323933399</v>
      </c>
      <c r="N258">
        <v>1.00013721836262</v>
      </c>
    </row>
    <row r="259" spans="1:14" x14ac:dyDescent="0.35">
      <c r="A259" t="s">
        <v>26</v>
      </c>
      <c r="B259" t="s">
        <v>31</v>
      </c>
      <c r="D259">
        <v>11463.302989792999</v>
      </c>
      <c r="E259">
        <v>2079.9534332305202</v>
      </c>
      <c r="F259">
        <v>32.886951380477001</v>
      </c>
      <c r="G259">
        <v>41.680983483753998</v>
      </c>
      <c r="H259">
        <v>7221.4061089175602</v>
      </c>
      <c r="I259">
        <v>10081.7523657323</v>
      </c>
      <c r="J259">
        <v>11654.3221287796</v>
      </c>
      <c r="K259">
        <v>12924.0950293878</v>
      </c>
      <c r="L259">
        <v>15288.7247784673</v>
      </c>
      <c r="M259">
        <v>2680.65934364343</v>
      </c>
      <c r="N259">
        <v>0.99979694735449398</v>
      </c>
    </row>
    <row r="260" spans="1:14" x14ac:dyDescent="0.35">
      <c r="A260" t="s">
        <v>26</v>
      </c>
      <c r="B260" t="s">
        <v>32</v>
      </c>
      <c r="D260">
        <v>10935.803273826101</v>
      </c>
      <c r="E260">
        <v>1876.2847981943601</v>
      </c>
      <c r="F260">
        <v>29.666667507217799</v>
      </c>
      <c r="G260">
        <v>31.888096093708601</v>
      </c>
      <c r="H260">
        <v>7150.7852847290796</v>
      </c>
      <c r="I260">
        <v>9714.59560758718</v>
      </c>
      <c r="J260">
        <v>11021.8039386334</v>
      </c>
      <c r="K260">
        <v>12105.671084163099</v>
      </c>
      <c r="L260">
        <v>14636.084765285999</v>
      </c>
      <c r="M260">
        <v>3160.1661374414298</v>
      </c>
      <c r="N260">
        <v>1.0003278485213201</v>
      </c>
    </row>
    <row r="261" spans="1:14" x14ac:dyDescent="0.35">
      <c r="A261" t="s">
        <v>26</v>
      </c>
      <c r="B261" t="s">
        <v>33</v>
      </c>
      <c r="D261">
        <v>9853.0876813298692</v>
      </c>
      <c r="E261">
        <v>1626.5327049543801</v>
      </c>
      <c r="F261">
        <v>25.717740182052399</v>
      </c>
      <c r="G261">
        <v>27.538735398876</v>
      </c>
      <c r="H261">
        <v>6783.9366902349002</v>
      </c>
      <c r="I261">
        <v>8828.3192970853597</v>
      </c>
      <c r="J261">
        <v>9801.2007246066605</v>
      </c>
      <c r="K261">
        <v>10770.7506997866</v>
      </c>
      <c r="L261">
        <v>13338.026324209601</v>
      </c>
      <c r="M261">
        <v>3394.1842091496001</v>
      </c>
      <c r="N261">
        <v>1.00004328367412</v>
      </c>
    </row>
    <row r="262" spans="1:14" x14ac:dyDescent="0.35">
      <c r="A262" t="s">
        <v>26</v>
      </c>
      <c r="B262" t="s">
        <v>34</v>
      </c>
      <c r="D262">
        <v>6575.9225731674096</v>
      </c>
      <c r="E262">
        <v>1250.55996905591</v>
      </c>
      <c r="F262">
        <v>19.7730892642318</v>
      </c>
      <c r="G262">
        <v>21.5957259455061</v>
      </c>
      <c r="H262">
        <v>4634.3418037505699</v>
      </c>
      <c r="I262">
        <v>5749.3899116011398</v>
      </c>
      <c r="J262">
        <v>6341.3379949018199</v>
      </c>
      <c r="K262">
        <v>7199.4069191279395</v>
      </c>
      <c r="L262">
        <v>9584.2764854346096</v>
      </c>
      <c r="M262">
        <v>3265.0557348695402</v>
      </c>
      <c r="N262">
        <v>0.99975466410610703</v>
      </c>
    </row>
    <row r="263" spans="1:14" x14ac:dyDescent="0.35">
      <c r="A263" t="s">
        <v>26</v>
      </c>
      <c r="B263" t="s">
        <v>35</v>
      </c>
      <c r="D263">
        <v>7531.2441233311802</v>
      </c>
      <c r="E263">
        <v>1200.9888779786299</v>
      </c>
      <c r="F263">
        <v>18.9893014947125</v>
      </c>
      <c r="G263">
        <v>18.9962070028851</v>
      </c>
      <c r="H263">
        <v>5241.2751372829398</v>
      </c>
      <c r="I263">
        <v>6779.9748056499902</v>
      </c>
      <c r="J263">
        <v>7476.9001647957703</v>
      </c>
      <c r="K263">
        <v>8195.9580212930105</v>
      </c>
      <c r="L263">
        <v>10172.1485469211</v>
      </c>
      <c r="M263">
        <v>3130.1007149512702</v>
      </c>
      <c r="N263">
        <v>0.99991423122794998</v>
      </c>
    </row>
    <row r="264" spans="1:14" x14ac:dyDescent="0.35">
      <c r="A264" t="s">
        <v>26</v>
      </c>
      <c r="B264" t="s">
        <v>36</v>
      </c>
      <c r="D264">
        <v>6658.1144253288703</v>
      </c>
      <c r="E264">
        <v>1082.9062988722201</v>
      </c>
      <c r="F264">
        <v>17.122251984896199</v>
      </c>
      <c r="G264">
        <v>18.219205234560501</v>
      </c>
      <c r="H264">
        <v>4495.7369978533798</v>
      </c>
      <c r="I264">
        <v>5983.2951124582696</v>
      </c>
      <c r="J264">
        <v>6675.0206842654798</v>
      </c>
      <c r="K264">
        <v>7294.31838762384</v>
      </c>
      <c r="L264">
        <v>8934.8718924242294</v>
      </c>
      <c r="M264">
        <v>3280.16231466107</v>
      </c>
      <c r="N264">
        <v>1.0001637608004399</v>
      </c>
    </row>
    <row r="265" spans="1:14" x14ac:dyDescent="0.35">
      <c r="A265" t="s">
        <v>26</v>
      </c>
      <c r="B265" t="s">
        <v>37</v>
      </c>
      <c r="D265">
        <v>5805.2486124033303</v>
      </c>
      <c r="E265">
        <v>1014.28658874743</v>
      </c>
      <c r="F265">
        <v>16.037279103021898</v>
      </c>
      <c r="G265">
        <v>17.552255715561198</v>
      </c>
      <c r="H265">
        <v>3720.8284259760098</v>
      </c>
      <c r="I265">
        <v>5163.4173451918896</v>
      </c>
      <c r="J265">
        <v>5868.6157629584804</v>
      </c>
      <c r="K265">
        <v>6471.0365958836001</v>
      </c>
      <c r="L265">
        <v>7740.2937329272299</v>
      </c>
      <c r="M265">
        <v>2994.1660432223098</v>
      </c>
      <c r="N265">
        <v>0.99987250079499501</v>
      </c>
    </row>
    <row r="266" spans="1:14" x14ac:dyDescent="0.35">
      <c r="A266" t="s">
        <v>26</v>
      </c>
      <c r="B266" t="s">
        <v>38</v>
      </c>
      <c r="D266">
        <v>6293.3263011339996</v>
      </c>
      <c r="E266">
        <v>1197.6240971138</v>
      </c>
      <c r="F266">
        <v>18.9360996379115</v>
      </c>
      <c r="G266">
        <v>23.936113885552</v>
      </c>
      <c r="H266">
        <v>3806.3050856612699</v>
      </c>
      <c r="I266">
        <v>5480.6228022195</v>
      </c>
      <c r="J266">
        <v>6360.5220458413296</v>
      </c>
      <c r="K266">
        <v>7181.0663307564801</v>
      </c>
      <c r="L266">
        <v>8428.6143723485202</v>
      </c>
      <c r="M266">
        <v>2316.9115674486602</v>
      </c>
      <c r="N266">
        <v>1.00000545511601</v>
      </c>
    </row>
    <row r="267" spans="1:14" x14ac:dyDescent="0.35">
      <c r="A267" t="s">
        <v>26</v>
      </c>
      <c r="B267" t="s">
        <v>39</v>
      </c>
      <c r="D267">
        <v>5008.9985161121904</v>
      </c>
      <c r="E267">
        <v>1647.2584616776201</v>
      </c>
      <c r="F267">
        <v>26.045443169432399</v>
      </c>
      <c r="G267">
        <v>26.488920430125798</v>
      </c>
      <c r="H267">
        <v>2363.5760984800399</v>
      </c>
      <c r="I267">
        <v>3863.9498777107501</v>
      </c>
      <c r="J267">
        <v>4802.7996600646802</v>
      </c>
      <c r="K267">
        <v>5925.4263940333303</v>
      </c>
      <c r="L267">
        <v>8864.5267906454592</v>
      </c>
      <c r="M267">
        <v>3271.7992405991699</v>
      </c>
      <c r="N267">
        <v>1.0004992391516001</v>
      </c>
    </row>
    <row r="268" spans="1:14" x14ac:dyDescent="0.35">
      <c r="A268" t="s">
        <v>26</v>
      </c>
      <c r="B268" t="s">
        <v>40</v>
      </c>
      <c r="D268">
        <v>5296.9590871887503</v>
      </c>
      <c r="E268">
        <v>2184.9449930338401</v>
      </c>
      <c r="F268">
        <v>34.547013700838299</v>
      </c>
      <c r="G268">
        <v>35.228201383526297</v>
      </c>
      <c r="H268">
        <v>1840.6648139758299</v>
      </c>
      <c r="I268">
        <v>3765.9062977294202</v>
      </c>
      <c r="J268">
        <v>4977.7233828267599</v>
      </c>
      <c r="K268">
        <v>6540.7560752200898</v>
      </c>
      <c r="L268">
        <v>10233.0651196745</v>
      </c>
      <c r="M268">
        <v>3273.33692626127</v>
      </c>
      <c r="N268">
        <v>1.00020731101481</v>
      </c>
    </row>
    <row r="269" spans="1:14" x14ac:dyDescent="0.35">
      <c r="A269" t="s">
        <v>26</v>
      </c>
      <c r="B269" t="s">
        <v>41</v>
      </c>
      <c r="D269">
        <v>7424.9348418519703</v>
      </c>
      <c r="E269">
        <v>1257.3174040455499</v>
      </c>
      <c r="F269">
        <v>19.879933692770798</v>
      </c>
      <c r="G269">
        <v>19.906961878792501</v>
      </c>
      <c r="H269">
        <v>5066.1728515483901</v>
      </c>
      <c r="I269">
        <v>6625.2982548662103</v>
      </c>
      <c r="J269">
        <v>7411.8906578067999</v>
      </c>
      <c r="K269">
        <v>8122.9590862185796</v>
      </c>
      <c r="L269">
        <v>10162.0618972186</v>
      </c>
      <c r="M269">
        <v>4082.24820981215</v>
      </c>
      <c r="N269">
        <v>1.0007195988178901</v>
      </c>
    </row>
    <row r="270" spans="1:14" x14ac:dyDescent="0.35">
      <c r="A270" t="s">
        <v>26</v>
      </c>
      <c r="B270" t="s">
        <v>42</v>
      </c>
      <c r="D270">
        <v>6686.8640217100101</v>
      </c>
      <c r="E270">
        <v>1231.68835217576</v>
      </c>
      <c r="F270">
        <v>19.474702801875001</v>
      </c>
      <c r="G270">
        <v>22.826140519356102</v>
      </c>
      <c r="H270">
        <v>4200.7372967254596</v>
      </c>
      <c r="I270">
        <v>5865.4065778355098</v>
      </c>
      <c r="J270">
        <v>6763.6539661915804</v>
      </c>
      <c r="K270">
        <v>7565.37418895868</v>
      </c>
      <c r="L270">
        <v>8938.6890547709008</v>
      </c>
      <c r="M270">
        <v>2724.87327451799</v>
      </c>
      <c r="N270">
        <v>1.0003461377041201</v>
      </c>
    </row>
    <row r="271" spans="1:14" x14ac:dyDescent="0.35">
      <c r="A271" t="s">
        <v>26</v>
      </c>
      <c r="B271" t="s">
        <v>43</v>
      </c>
      <c r="D271">
        <v>4139.0090338895197</v>
      </c>
      <c r="E271">
        <v>739.09583661428405</v>
      </c>
      <c r="F271">
        <v>11.686131264244001</v>
      </c>
      <c r="G271">
        <v>12.238105507274099</v>
      </c>
      <c r="H271">
        <v>2929.3425363788601</v>
      </c>
      <c r="I271">
        <v>3665.18044936657</v>
      </c>
      <c r="J271">
        <v>4024.7875794629399</v>
      </c>
      <c r="K271">
        <v>4523.5308522578798</v>
      </c>
      <c r="L271">
        <v>5951.4558797126201</v>
      </c>
      <c r="M271">
        <v>3606.7558816989999</v>
      </c>
      <c r="N271">
        <v>0.99984192133333105</v>
      </c>
    </row>
    <row r="272" spans="1:14" x14ac:dyDescent="0.35">
      <c r="A272" t="s">
        <v>26</v>
      </c>
      <c r="B272" t="s">
        <v>44</v>
      </c>
      <c r="D272">
        <v>4799.1346708496603</v>
      </c>
      <c r="E272">
        <v>811.068689729114</v>
      </c>
      <c r="F272">
        <v>12.8241219919621</v>
      </c>
      <c r="G272">
        <v>12.822681472359699</v>
      </c>
      <c r="H272">
        <v>3415.7617622534199</v>
      </c>
      <c r="I272">
        <v>4290.4001365619997</v>
      </c>
      <c r="J272">
        <v>4696.3536913876096</v>
      </c>
      <c r="K272">
        <v>5204.7401365185797</v>
      </c>
      <c r="L272">
        <v>6642.5831396097701</v>
      </c>
      <c r="M272">
        <v>3968.2910925389801</v>
      </c>
      <c r="N272">
        <v>1.0003748496673901</v>
      </c>
    </row>
    <row r="273" spans="1:14" x14ac:dyDescent="0.35">
      <c r="A273" t="s">
        <v>26</v>
      </c>
      <c r="B273" t="s">
        <v>45</v>
      </c>
      <c r="D273">
        <v>5656.2945427073701</v>
      </c>
      <c r="E273">
        <v>913.96080333936595</v>
      </c>
      <c r="F273">
        <v>14.4509891533481</v>
      </c>
      <c r="G273">
        <v>14.701203836823</v>
      </c>
      <c r="H273">
        <v>4038.0892541989901</v>
      </c>
      <c r="I273">
        <v>5078.7323224362999</v>
      </c>
      <c r="J273">
        <v>5564.8400746521002</v>
      </c>
      <c r="K273">
        <v>6137.6383697525398</v>
      </c>
      <c r="L273">
        <v>7813.8609149580798</v>
      </c>
      <c r="M273">
        <v>3887.6564946442199</v>
      </c>
      <c r="N273">
        <v>1.00003178524471</v>
      </c>
    </row>
    <row r="274" spans="1:14" x14ac:dyDescent="0.35">
      <c r="A274" t="s">
        <v>26</v>
      </c>
      <c r="B274" t="s">
        <v>46</v>
      </c>
      <c r="D274">
        <v>6776.3998519546403</v>
      </c>
      <c r="E274">
        <v>1094.8807956401099</v>
      </c>
      <c r="F274">
        <v>17.311585403000599</v>
      </c>
      <c r="G274">
        <v>17.596918120143801</v>
      </c>
      <c r="H274">
        <v>4758.42248835393</v>
      </c>
      <c r="I274">
        <v>6089.17217439263</v>
      </c>
      <c r="J274">
        <v>6733.5051253588099</v>
      </c>
      <c r="K274">
        <v>7370.6286354393797</v>
      </c>
      <c r="L274">
        <v>9146.7546765771694</v>
      </c>
      <c r="M274">
        <v>3562.8809177902999</v>
      </c>
      <c r="N274">
        <v>1.00039893369429</v>
      </c>
    </row>
    <row r="275" spans="1:14" x14ac:dyDescent="0.35">
      <c r="A275" t="s">
        <v>26</v>
      </c>
      <c r="B275" t="s">
        <v>47</v>
      </c>
      <c r="D275">
        <v>7077.0689673446004</v>
      </c>
      <c r="E275">
        <v>1142.42743423518</v>
      </c>
      <c r="F275">
        <v>18.063363768226999</v>
      </c>
      <c r="G275">
        <v>18.469804413372501</v>
      </c>
      <c r="H275">
        <v>4990.9194689523702</v>
      </c>
      <c r="I275">
        <v>6352.2275996716899</v>
      </c>
      <c r="J275">
        <v>7059.3539685739097</v>
      </c>
      <c r="K275">
        <v>7685.24884680798</v>
      </c>
      <c r="L275">
        <v>9650.5495808677097</v>
      </c>
      <c r="M275">
        <v>3586.8608402976602</v>
      </c>
      <c r="N275">
        <v>0.99976937407298005</v>
      </c>
    </row>
    <row r="276" spans="1:14" x14ac:dyDescent="0.35">
      <c r="A276" t="s">
        <v>26</v>
      </c>
      <c r="B276" t="s">
        <v>48</v>
      </c>
      <c r="D276">
        <v>6157.80807386787</v>
      </c>
      <c r="E276">
        <v>1015.92739708574</v>
      </c>
      <c r="F276">
        <v>16.063222560786201</v>
      </c>
      <c r="G276">
        <v>17.725479429742801</v>
      </c>
      <c r="H276">
        <v>4200.7371440240704</v>
      </c>
      <c r="I276">
        <v>5527.1617163548699</v>
      </c>
      <c r="J276">
        <v>6155.0824225380902</v>
      </c>
      <c r="K276">
        <v>6729.4234494846196</v>
      </c>
      <c r="L276">
        <v>8241.9925348941597</v>
      </c>
      <c r="M276">
        <v>2647.8262692088201</v>
      </c>
      <c r="N276">
        <v>0.99995560801357597</v>
      </c>
    </row>
    <row r="277" spans="1:14" x14ac:dyDescent="0.35">
      <c r="A277" t="s">
        <v>26</v>
      </c>
      <c r="B277" t="s">
        <v>49</v>
      </c>
      <c r="D277">
        <v>6173.1606945794802</v>
      </c>
      <c r="E277">
        <v>969.34939606092496</v>
      </c>
      <c r="F277">
        <v>15.3267597003059</v>
      </c>
      <c r="G277">
        <v>17.9105052540563</v>
      </c>
      <c r="H277">
        <v>4231.2185236324303</v>
      </c>
      <c r="I277">
        <v>5540.6731716453496</v>
      </c>
      <c r="J277">
        <v>6194.05823776747</v>
      </c>
      <c r="K277">
        <v>6778.5497550546597</v>
      </c>
      <c r="L277">
        <v>8073.0941103515797</v>
      </c>
      <c r="M277">
        <v>2648.9324847538501</v>
      </c>
      <c r="N277">
        <v>1.0000635913489599</v>
      </c>
    </row>
    <row r="278" spans="1:14" x14ac:dyDescent="0.35">
      <c r="A278" t="s">
        <v>26</v>
      </c>
      <c r="B278" t="s">
        <v>50</v>
      </c>
      <c r="D278">
        <v>4218.4731625691002</v>
      </c>
      <c r="E278">
        <v>676.96482152028602</v>
      </c>
      <c r="F278">
        <v>10.703753659067401</v>
      </c>
      <c r="G278">
        <v>11.281938369133499</v>
      </c>
      <c r="H278">
        <v>3027.1046895391601</v>
      </c>
      <c r="I278">
        <v>3783.6615352686499</v>
      </c>
      <c r="J278">
        <v>4153.8121980672104</v>
      </c>
      <c r="K278">
        <v>4598.1189920739798</v>
      </c>
      <c r="L278">
        <v>5709.9306011293602</v>
      </c>
      <c r="M278">
        <v>3479.2958121800002</v>
      </c>
      <c r="N278">
        <v>0.9998957423007</v>
      </c>
    </row>
    <row r="279" spans="1:14" x14ac:dyDescent="0.35">
      <c r="A279" t="s">
        <v>26</v>
      </c>
      <c r="B279" t="s">
        <v>51</v>
      </c>
      <c r="D279">
        <v>3973.4292999406198</v>
      </c>
      <c r="E279">
        <v>729.08925864626701</v>
      </c>
      <c r="F279">
        <v>11.527913374429099</v>
      </c>
      <c r="G279">
        <v>14.9106585245551</v>
      </c>
      <c r="H279">
        <v>2553.5301424756399</v>
      </c>
      <c r="I279">
        <v>3472.9447740323799</v>
      </c>
      <c r="J279">
        <v>3991.3983732177899</v>
      </c>
      <c r="K279">
        <v>4507.1423530335796</v>
      </c>
      <c r="L279">
        <v>5271.6585160327104</v>
      </c>
      <c r="M279">
        <v>2135.4280808838898</v>
      </c>
      <c r="N279">
        <v>1.00046495652267</v>
      </c>
    </row>
    <row r="280" spans="1:14" x14ac:dyDescent="0.35">
      <c r="A280" t="s">
        <v>26</v>
      </c>
      <c r="B280" t="s">
        <v>52</v>
      </c>
      <c r="D280">
        <v>3044.6216425861198</v>
      </c>
      <c r="E280">
        <v>573.07192976948897</v>
      </c>
      <c r="F280">
        <v>9.0610628058981799</v>
      </c>
      <c r="G280">
        <v>11.790480817734</v>
      </c>
      <c r="H280">
        <v>2225.6316211154399</v>
      </c>
      <c r="I280">
        <v>2627.8449102547302</v>
      </c>
      <c r="J280">
        <v>2947.54954488148</v>
      </c>
      <c r="K280">
        <v>3343.7829430582301</v>
      </c>
      <c r="L280">
        <v>4416.5267977765798</v>
      </c>
      <c r="M280">
        <v>2053.7690126469902</v>
      </c>
      <c r="N280">
        <v>1.0003576018038201</v>
      </c>
    </row>
    <row r="281" spans="1:14" x14ac:dyDescent="0.35">
      <c r="A281" t="s">
        <v>26</v>
      </c>
      <c r="B281" t="s">
        <v>53</v>
      </c>
      <c r="D281">
        <v>4599.5925220352401</v>
      </c>
      <c r="E281">
        <v>837.70067205236296</v>
      </c>
      <c r="F281">
        <v>13.2452106056961</v>
      </c>
      <c r="G281">
        <v>16.0055154226513</v>
      </c>
      <c r="H281">
        <v>3330.9847004498802</v>
      </c>
      <c r="I281">
        <v>4021.44982864027</v>
      </c>
      <c r="J281">
        <v>4441.8099116768399</v>
      </c>
      <c r="K281">
        <v>5039.2652272126097</v>
      </c>
      <c r="L281">
        <v>6679.0440199837503</v>
      </c>
      <c r="M281">
        <v>2470.32568412723</v>
      </c>
      <c r="N281">
        <v>1.0001484304116399</v>
      </c>
    </row>
    <row r="282" spans="1:14" x14ac:dyDescent="0.35">
      <c r="A282" t="s">
        <v>26</v>
      </c>
      <c r="B282" t="s">
        <v>54</v>
      </c>
      <c r="D282">
        <v>5736.8230664087696</v>
      </c>
      <c r="E282">
        <v>927.969153858808</v>
      </c>
      <c r="F282">
        <v>14.672480622865301</v>
      </c>
      <c r="G282">
        <v>15.881861278586999</v>
      </c>
      <c r="H282">
        <v>4169.2982428168498</v>
      </c>
      <c r="I282">
        <v>5149.5782058211798</v>
      </c>
      <c r="J282">
        <v>5622.5916713536299</v>
      </c>
      <c r="K282">
        <v>6237.32340601737</v>
      </c>
      <c r="L282">
        <v>7825.8948725945102</v>
      </c>
      <c r="M282">
        <v>3414.40820508144</v>
      </c>
      <c r="N282">
        <v>1.0008345251416499</v>
      </c>
    </row>
    <row r="283" spans="1:14" x14ac:dyDescent="0.35">
      <c r="A283" t="s">
        <v>26</v>
      </c>
      <c r="B283" t="s">
        <v>55</v>
      </c>
      <c r="D283">
        <v>6395.4493314825604</v>
      </c>
      <c r="E283">
        <v>981.98354880147394</v>
      </c>
      <c r="F283">
        <v>15.5265231951388</v>
      </c>
      <c r="G283">
        <v>16.083017445818701</v>
      </c>
      <c r="H283">
        <v>4637.0551987346598</v>
      </c>
      <c r="I283">
        <v>5776.8191152277104</v>
      </c>
      <c r="J283">
        <v>6301.8754657550999</v>
      </c>
      <c r="K283">
        <v>6945.8380464869097</v>
      </c>
      <c r="L283">
        <v>8608.3473635108494</v>
      </c>
      <c r="M283">
        <v>3393.7262507084602</v>
      </c>
      <c r="N283">
        <v>0.99984256053560305</v>
      </c>
    </row>
    <row r="284" spans="1:14" x14ac:dyDescent="0.35">
      <c r="A284" t="s">
        <v>26</v>
      </c>
      <c r="B284" t="s">
        <v>56</v>
      </c>
      <c r="D284">
        <v>7441.0593944985903</v>
      </c>
      <c r="E284">
        <v>1289.65130451248</v>
      </c>
      <c r="F284">
        <v>20.391177548334099</v>
      </c>
      <c r="G284">
        <v>27.795580596000601</v>
      </c>
      <c r="H284">
        <v>4825.7060550565602</v>
      </c>
      <c r="I284">
        <v>6546.9436066205699</v>
      </c>
      <c r="J284">
        <v>7518.5518548289801</v>
      </c>
      <c r="K284">
        <v>8377.0856020168503</v>
      </c>
      <c r="L284">
        <v>9751.0099192512407</v>
      </c>
      <c r="M284">
        <v>1831.39819820549</v>
      </c>
      <c r="N284">
        <v>1.0007280727218899</v>
      </c>
    </row>
    <row r="285" spans="1:14" x14ac:dyDescent="0.35">
      <c r="A285" t="s">
        <v>26</v>
      </c>
      <c r="B285" t="s">
        <v>57</v>
      </c>
      <c r="D285">
        <v>8159.0414751767103</v>
      </c>
      <c r="E285">
        <v>1337.6980016057701</v>
      </c>
      <c r="F285">
        <v>21.1508625326491</v>
      </c>
      <c r="G285">
        <v>24.803751333557301</v>
      </c>
      <c r="H285">
        <v>5479.7165582465695</v>
      </c>
      <c r="I285">
        <v>7262.6786246199899</v>
      </c>
      <c r="J285">
        <v>8235.9041956578694</v>
      </c>
      <c r="K285">
        <v>9052.5858936589993</v>
      </c>
      <c r="L285">
        <v>10711.3139051362</v>
      </c>
      <c r="M285">
        <v>2566.6471372384999</v>
      </c>
      <c r="N285">
        <v>1.00020356681116</v>
      </c>
    </row>
    <row r="286" spans="1:14" x14ac:dyDescent="0.35">
      <c r="A286" t="s">
        <v>26</v>
      </c>
      <c r="B286" t="s">
        <v>58</v>
      </c>
      <c r="D286">
        <v>8220.7682358022703</v>
      </c>
      <c r="E286">
        <v>1317.2271833513601</v>
      </c>
      <c r="F286">
        <v>20.827190476392701</v>
      </c>
      <c r="G286">
        <v>23.604451872251602</v>
      </c>
      <c r="H286">
        <v>5558.2352482609504</v>
      </c>
      <c r="I286">
        <v>7395.3024193965102</v>
      </c>
      <c r="J286">
        <v>8250.9457827150509</v>
      </c>
      <c r="K286">
        <v>9008.7041332844292</v>
      </c>
      <c r="L286">
        <v>10944.928021994499</v>
      </c>
      <c r="M286">
        <v>2715.7865455205101</v>
      </c>
      <c r="N286">
        <v>0.99980711005156098</v>
      </c>
    </row>
    <row r="287" spans="1:14" x14ac:dyDescent="0.35">
      <c r="A287" t="s">
        <v>26</v>
      </c>
      <c r="B287" t="s">
        <v>59</v>
      </c>
      <c r="D287">
        <v>7809.90729119978</v>
      </c>
      <c r="E287">
        <v>1193.73343724489</v>
      </c>
      <c r="F287">
        <v>18.8745829039777</v>
      </c>
      <c r="G287">
        <v>20.220100673189499</v>
      </c>
      <c r="H287">
        <v>5532.5698548971704</v>
      </c>
      <c r="I287">
        <v>7049.3659549436497</v>
      </c>
      <c r="J287">
        <v>7790.17671775075</v>
      </c>
      <c r="K287">
        <v>8506.7522832596806</v>
      </c>
      <c r="L287">
        <v>10392.6136308803</v>
      </c>
      <c r="M287">
        <v>3255.31741325128</v>
      </c>
      <c r="N287">
        <v>1.00039452834336</v>
      </c>
    </row>
    <row r="288" spans="1:14" x14ac:dyDescent="0.35">
      <c r="A288" t="s">
        <v>26</v>
      </c>
      <c r="B288" t="s">
        <v>60</v>
      </c>
      <c r="D288">
        <v>6404.3234614739604</v>
      </c>
      <c r="E288">
        <v>1007.25385632575</v>
      </c>
      <c r="F288">
        <v>15.9260818398869</v>
      </c>
      <c r="G288">
        <v>16.573599627211401</v>
      </c>
      <c r="H288">
        <v>4532.3825864491801</v>
      </c>
      <c r="I288">
        <v>5781.9756468730202</v>
      </c>
      <c r="J288">
        <v>6358.1926226169498</v>
      </c>
      <c r="K288">
        <v>6978.3999890025798</v>
      </c>
      <c r="L288">
        <v>8578.2038626749309</v>
      </c>
      <c r="M288">
        <v>3633.22141903497</v>
      </c>
      <c r="N288">
        <v>1.0000644871054201</v>
      </c>
    </row>
    <row r="289" spans="1:14" x14ac:dyDescent="0.35">
      <c r="A289" t="s">
        <v>26</v>
      </c>
      <c r="B289" t="s">
        <v>61</v>
      </c>
      <c r="D289">
        <v>5463.6592408469196</v>
      </c>
      <c r="E289">
        <v>893.98177282363599</v>
      </c>
      <c r="F289">
        <v>14.1350929439895</v>
      </c>
      <c r="G289">
        <v>15.1769288597669</v>
      </c>
      <c r="H289">
        <v>3633.50489564603</v>
      </c>
      <c r="I289">
        <v>4887.3660610836096</v>
      </c>
      <c r="J289">
        <v>5484.2150017897302</v>
      </c>
      <c r="K289">
        <v>6060.8183144733102</v>
      </c>
      <c r="L289">
        <v>7241.3873153470204</v>
      </c>
      <c r="M289">
        <v>2886.9808036748</v>
      </c>
      <c r="N289">
        <v>1.00004963115221</v>
      </c>
    </row>
    <row r="290" spans="1:14" x14ac:dyDescent="0.35">
      <c r="A290" t="s">
        <v>26</v>
      </c>
      <c r="B290" t="s">
        <v>62</v>
      </c>
      <c r="D290">
        <v>4191.1927164069402</v>
      </c>
      <c r="E290">
        <v>682.44053539595905</v>
      </c>
      <c r="F290">
        <v>10.7903322973799</v>
      </c>
      <c r="G290">
        <v>11.4364545214787</v>
      </c>
      <c r="H290">
        <v>2894.7309863348</v>
      </c>
      <c r="I290">
        <v>3764.1103887095501</v>
      </c>
      <c r="J290">
        <v>4175.2773489199699</v>
      </c>
      <c r="K290">
        <v>4582.1161524715699</v>
      </c>
      <c r="L290">
        <v>5668.19281806033</v>
      </c>
      <c r="M290">
        <v>3176.7783490553502</v>
      </c>
      <c r="N290">
        <v>1.0001318445279701</v>
      </c>
    </row>
    <row r="291" spans="1:14" x14ac:dyDescent="0.35">
      <c r="A291" t="s">
        <v>26</v>
      </c>
      <c r="B291" t="s">
        <v>63</v>
      </c>
      <c r="D291">
        <v>3731.8043342168899</v>
      </c>
      <c r="E291">
        <v>810.30132108745704</v>
      </c>
      <c r="F291">
        <v>12.811988828399</v>
      </c>
      <c r="G291">
        <v>17.370863360358999</v>
      </c>
      <c r="H291">
        <v>2642.5340721483799</v>
      </c>
      <c r="I291">
        <v>3155.35029972959</v>
      </c>
      <c r="J291">
        <v>3558.6942351713801</v>
      </c>
      <c r="K291">
        <v>4127.3127070707096</v>
      </c>
      <c r="L291">
        <v>5732.5118021928702</v>
      </c>
      <c r="M291">
        <v>2140.7403266291399</v>
      </c>
      <c r="N291">
        <v>1.0002494704140701</v>
      </c>
    </row>
    <row r="292" spans="1:14" x14ac:dyDescent="0.35">
      <c r="A292" t="s">
        <v>26</v>
      </c>
      <c r="B292" t="s">
        <v>64</v>
      </c>
      <c r="D292">
        <v>5376.5825939948099</v>
      </c>
      <c r="E292">
        <v>1752.07844734677</v>
      </c>
      <c r="F292">
        <v>27.702792664535899</v>
      </c>
      <c r="G292">
        <v>29.219205591421002</v>
      </c>
      <c r="H292">
        <v>2790.0778170297399</v>
      </c>
      <c r="I292">
        <v>4150.5958172069904</v>
      </c>
      <c r="J292">
        <v>5094.1258737193302</v>
      </c>
      <c r="K292">
        <v>6286.5382976351802</v>
      </c>
      <c r="L292">
        <v>9684.0354735122601</v>
      </c>
      <c r="M292">
        <v>3569.8437974397202</v>
      </c>
      <c r="N292">
        <v>0.99987556519473497</v>
      </c>
    </row>
    <row r="293" spans="1:14" x14ac:dyDescent="0.35">
      <c r="A293" t="s">
        <v>12</v>
      </c>
      <c r="D293">
        <v>9.2104284592201502</v>
      </c>
      <c r="E293">
        <v>10.7127978949406</v>
      </c>
      <c r="F293">
        <v>0.16938420730534801</v>
      </c>
      <c r="G293">
        <v>0.40260084910147698</v>
      </c>
      <c r="H293">
        <v>1.2885654244870699</v>
      </c>
      <c r="I293">
        <v>2.6143768922909199</v>
      </c>
      <c r="J293">
        <v>5.0716429271588499</v>
      </c>
      <c r="K293">
        <v>11.3459462303558</v>
      </c>
      <c r="L293">
        <v>41.514098765176399</v>
      </c>
      <c r="M293">
        <v>394.10805095807598</v>
      </c>
      <c r="N293">
        <v>1.0008614785641701</v>
      </c>
    </row>
    <row r="294" spans="1:14" x14ac:dyDescent="0.35">
      <c r="A294" t="s">
        <v>13</v>
      </c>
      <c r="D294">
        <v>1.2058477988874301E-3</v>
      </c>
      <c r="E294">
        <v>1.60734809621635E-3</v>
      </c>
      <c r="F294" s="1">
        <v>2.54144048838956E-5</v>
      </c>
      <c r="G294" s="1">
        <v>5.9919274120328101E-5</v>
      </c>
      <c r="H294" s="1">
        <v>3.2340986214895297E-5</v>
      </c>
      <c r="I294">
        <v>2.23534796023896E-4</v>
      </c>
      <c r="J294">
        <v>5.7816509972262898E-4</v>
      </c>
      <c r="K294">
        <v>1.49921520394187E-3</v>
      </c>
      <c r="L294">
        <v>6.3397765507590201E-3</v>
      </c>
      <c r="M294">
        <v>355.08861250294001</v>
      </c>
      <c r="N294">
        <v>1.0012677223058799</v>
      </c>
    </row>
    <row r="295" spans="1:14" x14ac:dyDescent="0.35">
      <c r="A295" t="s">
        <v>65</v>
      </c>
      <c r="B295" t="s">
        <v>20</v>
      </c>
      <c r="D295">
        <v>-0.10616062735700101</v>
      </c>
      <c r="E295">
        <v>6.5393363624669701E-2</v>
      </c>
      <c r="F295">
        <v>1.0339598645678E-3</v>
      </c>
      <c r="G295">
        <v>1.0403198084929001E-3</v>
      </c>
      <c r="H295">
        <v>-0.237609827257524</v>
      </c>
      <c r="I295">
        <v>-0.14924113993160701</v>
      </c>
      <c r="J295">
        <v>-0.105156061254435</v>
      </c>
      <c r="K295">
        <v>-6.2142345709315303E-2</v>
      </c>
      <c r="L295">
        <v>2.0649978799378601E-2</v>
      </c>
      <c r="M295">
        <v>3643.9201234358902</v>
      </c>
      <c r="N295">
        <v>1.0010016750687101</v>
      </c>
    </row>
    <row r="296" spans="1:14" x14ac:dyDescent="0.35">
      <c r="A296" t="s">
        <v>65</v>
      </c>
      <c r="B296" t="s">
        <v>21</v>
      </c>
      <c r="D296">
        <v>-6.83317588256456E-3</v>
      </c>
      <c r="E296">
        <v>7.0620855797259893E-2</v>
      </c>
      <c r="F296">
        <v>1.1166137731482399E-3</v>
      </c>
      <c r="G296">
        <v>1.1640677581086099E-3</v>
      </c>
      <c r="H296">
        <v>-0.14761472756093999</v>
      </c>
      <c r="I296">
        <v>-5.40398697466975E-2</v>
      </c>
      <c r="J296">
        <v>-5.6977328284542397E-3</v>
      </c>
      <c r="K296">
        <v>3.92037119099332E-2</v>
      </c>
      <c r="L296">
        <v>0.133416491819384</v>
      </c>
      <c r="M296">
        <v>3505.20690202369</v>
      </c>
      <c r="N296">
        <v>1.0019154541958399</v>
      </c>
    </row>
    <row r="297" spans="1:14" x14ac:dyDescent="0.35">
      <c r="A297" t="s">
        <v>65</v>
      </c>
      <c r="B297" t="s">
        <v>22</v>
      </c>
      <c r="D297">
        <v>0.17074223808410399</v>
      </c>
      <c r="E297">
        <v>9.9872064088253498E-2</v>
      </c>
      <c r="F297">
        <v>1.5791159857059399E-3</v>
      </c>
      <c r="G297">
        <v>1.65349278545501E-3</v>
      </c>
      <c r="H297">
        <v>-1.8113157745616899E-2</v>
      </c>
      <c r="I297">
        <v>0.104270733412114</v>
      </c>
      <c r="J297">
        <v>0.16694341675194699</v>
      </c>
      <c r="K297">
        <v>0.23648801952073301</v>
      </c>
      <c r="L297">
        <v>0.37446345774102902</v>
      </c>
      <c r="M297">
        <v>3600.1710233888198</v>
      </c>
      <c r="N297">
        <v>1.00084942625561</v>
      </c>
    </row>
    <row r="298" spans="1:14" x14ac:dyDescent="0.35">
      <c r="A298" t="s">
        <v>66</v>
      </c>
      <c r="B298" t="s">
        <v>20</v>
      </c>
      <c r="D298">
        <v>1.76137433591474</v>
      </c>
      <c r="E298">
        <v>0.96377866827492198</v>
      </c>
      <c r="F298">
        <v>1.5238678760163099E-2</v>
      </c>
      <c r="G298">
        <v>3.8781693676319701E-2</v>
      </c>
      <c r="H298">
        <v>0.25563283605022402</v>
      </c>
      <c r="I298">
        <v>0.99179670755514004</v>
      </c>
      <c r="J298">
        <v>1.6491327028553999</v>
      </c>
      <c r="K298">
        <v>2.44157358763167</v>
      </c>
      <c r="L298">
        <v>3.7421113934211099</v>
      </c>
      <c r="M298">
        <v>412.36190419046699</v>
      </c>
      <c r="N298">
        <v>1.00086643405857</v>
      </c>
    </row>
    <row r="299" spans="1:14" x14ac:dyDescent="0.35">
      <c r="A299" t="s">
        <v>66</v>
      </c>
      <c r="B299" t="s">
        <v>21</v>
      </c>
      <c r="D299">
        <v>1.59642724736451</v>
      </c>
      <c r="E299">
        <v>0.96657214607781405</v>
      </c>
      <c r="F299">
        <v>1.52828475224144E-2</v>
      </c>
      <c r="G299">
        <v>3.9077407018932399E-2</v>
      </c>
      <c r="H299">
        <v>8.8003927812530094E-2</v>
      </c>
      <c r="I299">
        <v>0.82123139379643895</v>
      </c>
      <c r="J299">
        <v>1.4855291081364901</v>
      </c>
      <c r="K299">
        <v>2.29341493271327</v>
      </c>
      <c r="L299">
        <v>3.6017810021299801</v>
      </c>
      <c r="M299">
        <v>410.67220499642798</v>
      </c>
      <c r="N299">
        <v>1.00055868958756</v>
      </c>
    </row>
    <row r="300" spans="1:14" x14ac:dyDescent="0.35">
      <c r="A300" t="s">
        <v>66</v>
      </c>
      <c r="B300" t="s">
        <v>22</v>
      </c>
      <c r="D300">
        <v>1.5120729893314899</v>
      </c>
      <c r="E300">
        <v>0.97455767289385697</v>
      </c>
      <c r="F300">
        <v>1.54091097876896E-2</v>
      </c>
      <c r="G300">
        <v>3.9358979232261102E-2</v>
      </c>
      <c r="H300">
        <v>-2.3436081277979699E-2</v>
      </c>
      <c r="I300">
        <v>0.73527491439747295</v>
      </c>
      <c r="J300">
        <v>1.40818302728419</v>
      </c>
      <c r="K300">
        <v>2.2194280947739702</v>
      </c>
      <c r="L300">
        <v>3.52721206523068</v>
      </c>
      <c r="M300">
        <v>415.03134219646199</v>
      </c>
      <c r="N300">
        <v>1.00065121397845</v>
      </c>
    </row>
    <row r="301" spans="1:14" x14ac:dyDescent="0.35">
      <c r="A301" t="s">
        <v>66</v>
      </c>
      <c r="B301" t="s">
        <v>23</v>
      </c>
      <c r="D301">
        <v>1.76967838232776</v>
      </c>
      <c r="E301">
        <v>0.97806852661304899</v>
      </c>
      <c r="F301">
        <v>1.5464621259111201E-2</v>
      </c>
      <c r="G301">
        <v>4.0492881015037702E-2</v>
      </c>
      <c r="H301">
        <v>0.222319396947873</v>
      </c>
      <c r="I301">
        <v>0.98550962294898403</v>
      </c>
      <c r="J301">
        <v>1.65711451306976</v>
      </c>
      <c r="K301">
        <v>2.46464002955098</v>
      </c>
      <c r="L301">
        <v>3.7634069121709799</v>
      </c>
      <c r="M301">
        <v>427.48645566182302</v>
      </c>
      <c r="N301">
        <v>1.00122365700322</v>
      </c>
    </row>
    <row r="302" spans="1:14" x14ac:dyDescent="0.35">
      <c r="A302" t="s">
        <v>66</v>
      </c>
      <c r="B302" t="s">
        <v>24</v>
      </c>
      <c r="D302">
        <v>1.8398107656965801</v>
      </c>
      <c r="E302">
        <v>0.97392038628366395</v>
      </c>
      <c r="F302">
        <v>1.53990334016369E-2</v>
      </c>
      <c r="G302">
        <v>3.9708045410652003E-2</v>
      </c>
      <c r="H302">
        <v>0.30989731725605701</v>
      </c>
      <c r="I302">
        <v>1.0624126345693701</v>
      </c>
      <c r="J302">
        <v>1.7198121065386101</v>
      </c>
      <c r="K302">
        <v>2.5465336824998102</v>
      </c>
      <c r="L302">
        <v>3.8451508233157998</v>
      </c>
      <c r="M302">
        <v>443.81029805255298</v>
      </c>
      <c r="N302">
        <v>1.0009950735064601</v>
      </c>
    </row>
    <row r="303" spans="1:14" x14ac:dyDescent="0.35">
      <c r="A303" t="s">
        <v>66</v>
      </c>
      <c r="B303" t="s">
        <v>25</v>
      </c>
      <c r="D303">
        <v>1.6317194536686801</v>
      </c>
      <c r="E303">
        <v>0.96521463835384202</v>
      </c>
      <c r="F303">
        <v>1.52613834406693E-2</v>
      </c>
      <c r="G303">
        <v>3.9093412493165301E-2</v>
      </c>
      <c r="H303">
        <v>0.13054269639684499</v>
      </c>
      <c r="I303">
        <v>0.85933546668046701</v>
      </c>
      <c r="J303">
        <v>1.5240208845952099</v>
      </c>
      <c r="K303">
        <v>2.3267299170366802</v>
      </c>
      <c r="L303">
        <v>3.6401705610433801</v>
      </c>
      <c r="M303">
        <v>396.79266647188399</v>
      </c>
      <c r="N303">
        <v>1.0007873679278001</v>
      </c>
    </row>
    <row r="304" spans="1:14" x14ac:dyDescent="0.35">
      <c r="A304" t="s">
        <v>66</v>
      </c>
      <c r="B304" t="s">
        <v>27</v>
      </c>
      <c r="D304">
        <v>1.7761136522022301</v>
      </c>
      <c r="E304">
        <v>0.96307364566244102</v>
      </c>
      <c r="F304">
        <v>1.52275313738763E-2</v>
      </c>
      <c r="G304">
        <v>3.8714455305207097E-2</v>
      </c>
      <c r="H304">
        <v>0.26587855743111999</v>
      </c>
      <c r="I304">
        <v>1.00359294434758</v>
      </c>
      <c r="J304">
        <v>1.6620827013180599</v>
      </c>
      <c r="K304">
        <v>2.4572621261208401</v>
      </c>
      <c r="L304">
        <v>3.7628453005890101</v>
      </c>
      <c r="M304">
        <v>416.22931726030401</v>
      </c>
      <c r="N304">
        <v>1.00082065437579</v>
      </c>
    </row>
    <row r="305" spans="1:14" x14ac:dyDescent="0.35">
      <c r="A305" t="s">
        <v>66</v>
      </c>
      <c r="B305" t="s">
        <v>28</v>
      </c>
      <c r="D305">
        <v>1.83171104650988</v>
      </c>
      <c r="E305">
        <v>0.951438570886045</v>
      </c>
      <c r="F305">
        <v>1.50435646886774E-2</v>
      </c>
      <c r="G305">
        <v>3.8020918745033001E-2</v>
      </c>
      <c r="H305">
        <v>0.38083630352736503</v>
      </c>
      <c r="I305">
        <v>1.0596627625980899</v>
      </c>
      <c r="J305">
        <v>1.7200489865361599</v>
      </c>
      <c r="K305">
        <v>2.51929794463098</v>
      </c>
      <c r="L305">
        <v>3.8158548362941702</v>
      </c>
      <c r="M305">
        <v>413.23387923402402</v>
      </c>
      <c r="N305">
        <v>1.0003979769414899</v>
      </c>
    </row>
    <row r="306" spans="1:14" x14ac:dyDescent="0.35">
      <c r="A306" t="s">
        <v>66</v>
      </c>
      <c r="B306" t="s">
        <v>29</v>
      </c>
      <c r="D306">
        <v>1.95426571740521</v>
      </c>
      <c r="E306">
        <v>0.94979963414811797</v>
      </c>
      <c r="F306">
        <v>1.5017650823513499E-2</v>
      </c>
      <c r="G306">
        <v>3.8941311556008197E-2</v>
      </c>
      <c r="H306">
        <v>0.52279685313814295</v>
      </c>
      <c r="I306">
        <v>1.18144206533167</v>
      </c>
      <c r="J306">
        <v>1.8340436951685899</v>
      </c>
      <c r="K306">
        <v>2.6475168278769998</v>
      </c>
      <c r="L306">
        <v>3.945235488782</v>
      </c>
      <c r="M306">
        <v>430.979117371396</v>
      </c>
      <c r="N306">
        <v>1.00032632474789</v>
      </c>
    </row>
    <row r="307" spans="1:14" x14ac:dyDescent="0.35">
      <c r="A307" t="s">
        <v>66</v>
      </c>
      <c r="B307" t="s">
        <v>30</v>
      </c>
      <c r="D307">
        <v>1.9409102273524399</v>
      </c>
      <c r="E307">
        <v>0.95992632414594803</v>
      </c>
      <c r="F307">
        <v>1.5177767851271401E-2</v>
      </c>
      <c r="G307">
        <v>3.9349771514984803E-2</v>
      </c>
      <c r="H307">
        <v>0.44012090724144198</v>
      </c>
      <c r="I307">
        <v>1.16914623617498</v>
      </c>
      <c r="J307">
        <v>1.8325322087307301</v>
      </c>
      <c r="K307">
        <v>2.6373746379984402</v>
      </c>
      <c r="L307">
        <v>3.9135653727637498</v>
      </c>
      <c r="M307">
        <v>429.23280911096703</v>
      </c>
      <c r="N307">
        <v>1.0008453966762301</v>
      </c>
    </row>
    <row r="308" spans="1:14" x14ac:dyDescent="0.35">
      <c r="A308" t="s">
        <v>66</v>
      </c>
      <c r="B308" t="s">
        <v>31</v>
      </c>
      <c r="D308">
        <v>1.7871787714148799</v>
      </c>
      <c r="E308">
        <v>0.96461808732313703</v>
      </c>
      <c r="F308">
        <v>1.5251951140681499E-2</v>
      </c>
      <c r="G308">
        <v>3.8694176068643102E-2</v>
      </c>
      <c r="H308">
        <v>0.27490358020605998</v>
      </c>
      <c r="I308">
        <v>1.0124920793275201</v>
      </c>
      <c r="J308">
        <v>1.67437873804013</v>
      </c>
      <c r="K308">
        <v>2.4835140484620801</v>
      </c>
      <c r="L308">
        <v>3.7690307255796598</v>
      </c>
      <c r="M308">
        <v>407.63811799658401</v>
      </c>
      <c r="N308">
        <v>1.0010072974594799</v>
      </c>
    </row>
    <row r="309" spans="1:14" x14ac:dyDescent="0.35">
      <c r="A309" t="s">
        <v>66</v>
      </c>
      <c r="B309" t="s">
        <v>32</v>
      </c>
      <c r="D309">
        <v>1.5747412649101</v>
      </c>
      <c r="E309">
        <v>0.98692882348011901</v>
      </c>
      <c r="F309">
        <v>1.56047148533372E-2</v>
      </c>
      <c r="G309">
        <v>3.8558477586541899E-2</v>
      </c>
      <c r="H309">
        <v>5.8967398276114002E-3</v>
      </c>
      <c r="I309">
        <v>0.79352076357624501</v>
      </c>
      <c r="J309">
        <v>1.46898129620554</v>
      </c>
      <c r="K309">
        <v>2.2896098369220201</v>
      </c>
      <c r="L309">
        <v>3.60693881713682</v>
      </c>
      <c r="M309">
        <v>422.78500690754998</v>
      </c>
      <c r="N309">
        <v>1.00117492472995</v>
      </c>
    </row>
    <row r="310" spans="1:14" x14ac:dyDescent="0.35">
      <c r="A310" t="s">
        <v>66</v>
      </c>
      <c r="B310" t="s">
        <v>33</v>
      </c>
      <c r="D310">
        <v>1.28527572024585</v>
      </c>
      <c r="E310">
        <v>1.0054436481975899</v>
      </c>
      <c r="F310">
        <v>1.5897459936267101E-2</v>
      </c>
      <c r="G310">
        <v>4.0856443005295499E-2</v>
      </c>
      <c r="H310">
        <v>-0.338787132189308</v>
      </c>
      <c r="I310">
        <v>0.510350132849135</v>
      </c>
      <c r="J310">
        <v>1.18159027421023</v>
      </c>
      <c r="K310">
        <v>2.0163038221074201</v>
      </c>
      <c r="L310">
        <v>3.3487162252433298</v>
      </c>
      <c r="M310">
        <v>451.83802784813099</v>
      </c>
      <c r="N310">
        <v>1.00073984602455</v>
      </c>
    </row>
    <row r="311" spans="1:14" x14ac:dyDescent="0.35">
      <c r="A311" t="s">
        <v>66</v>
      </c>
      <c r="B311" t="s">
        <v>34</v>
      </c>
      <c r="D311">
        <v>1.5655350859663499</v>
      </c>
      <c r="E311">
        <v>0.986669850967406</v>
      </c>
      <c r="F311">
        <v>1.56006201383795E-2</v>
      </c>
      <c r="G311">
        <v>3.9388251424477397E-2</v>
      </c>
      <c r="H311">
        <v>-2.7639990853789501E-2</v>
      </c>
      <c r="I311">
        <v>0.79669396399062997</v>
      </c>
      <c r="J311">
        <v>1.4628697707360301</v>
      </c>
      <c r="K311">
        <v>2.26345155410222</v>
      </c>
      <c r="L311">
        <v>3.5831954874218899</v>
      </c>
      <c r="M311">
        <v>434.99229039847103</v>
      </c>
      <c r="N311">
        <v>1.00097538692698</v>
      </c>
    </row>
    <row r="312" spans="1:14" x14ac:dyDescent="0.35">
      <c r="A312" t="s">
        <v>66</v>
      </c>
      <c r="B312" t="s">
        <v>35</v>
      </c>
      <c r="D312">
        <v>1.68366742770324</v>
      </c>
      <c r="E312">
        <v>0.97438576162198998</v>
      </c>
      <c r="F312">
        <v>1.5406391631816899E-2</v>
      </c>
      <c r="G312">
        <v>3.9083257813527603E-2</v>
      </c>
      <c r="H312">
        <v>0.13445473595529001</v>
      </c>
      <c r="I312">
        <v>0.91499345738495597</v>
      </c>
      <c r="J312">
        <v>1.56530170732081</v>
      </c>
      <c r="K312">
        <v>2.3724779877055999</v>
      </c>
      <c r="L312">
        <v>3.6685337905926398</v>
      </c>
      <c r="M312">
        <v>417.50479641437897</v>
      </c>
      <c r="N312">
        <v>1.00109340095345</v>
      </c>
    </row>
    <row r="313" spans="1:14" x14ac:dyDescent="0.35">
      <c r="A313" t="s">
        <v>66</v>
      </c>
      <c r="B313" t="s">
        <v>36</v>
      </c>
      <c r="D313">
        <v>1.7090867644627099</v>
      </c>
      <c r="E313">
        <v>0.970374626897337</v>
      </c>
      <c r="F313">
        <v>1.53429700231584E-2</v>
      </c>
      <c r="G313">
        <v>3.89921415796462E-2</v>
      </c>
      <c r="H313">
        <v>0.17349579306240001</v>
      </c>
      <c r="I313">
        <v>0.940110437034549</v>
      </c>
      <c r="J313">
        <v>1.59543549248114</v>
      </c>
      <c r="K313">
        <v>2.3973216726848299</v>
      </c>
      <c r="L313">
        <v>3.69682979934101</v>
      </c>
      <c r="M313">
        <v>415.03773761032397</v>
      </c>
      <c r="N313">
        <v>1.0010199920582401</v>
      </c>
    </row>
    <row r="314" spans="1:14" x14ac:dyDescent="0.35">
      <c r="A314" t="s">
        <v>66</v>
      </c>
      <c r="B314" t="s">
        <v>37</v>
      </c>
      <c r="D314">
        <v>1.65112623065765</v>
      </c>
      <c r="E314">
        <v>0.96760169596539003</v>
      </c>
      <c r="F314">
        <v>1.5299126135462001E-2</v>
      </c>
      <c r="G314">
        <v>3.9052112117734697E-2</v>
      </c>
      <c r="H314">
        <v>0.12752637834616801</v>
      </c>
      <c r="I314">
        <v>0.88293459490945903</v>
      </c>
      <c r="J314">
        <v>1.54221673802972</v>
      </c>
      <c r="K314">
        <v>2.3351480127348401</v>
      </c>
      <c r="L314">
        <v>3.64063592750021</v>
      </c>
      <c r="M314">
        <v>416.53746057423803</v>
      </c>
      <c r="N314">
        <v>1.0007114440243901</v>
      </c>
    </row>
    <row r="315" spans="1:14" x14ac:dyDescent="0.35">
      <c r="A315" t="s">
        <v>66</v>
      </c>
      <c r="B315" t="s">
        <v>38</v>
      </c>
      <c r="D315">
        <v>1.3905581853267599</v>
      </c>
      <c r="E315">
        <v>0.99096546240197503</v>
      </c>
      <c r="F315">
        <v>1.5668539718761001E-2</v>
      </c>
      <c r="G315">
        <v>3.9506598782943797E-2</v>
      </c>
      <c r="H315">
        <v>-0.197954307306386</v>
      </c>
      <c r="I315">
        <v>0.61138664831298095</v>
      </c>
      <c r="J315">
        <v>1.28913697658168</v>
      </c>
      <c r="K315">
        <v>2.1183252973919702</v>
      </c>
      <c r="L315">
        <v>3.4198545058481402</v>
      </c>
      <c r="M315">
        <v>437.98322426093102</v>
      </c>
      <c r="N315">
        <v>1.00066090756406</v>
      </c>
    </row>
    <row r="316" spans="1:14" x14ac:dyDescent="0.35">
      <c r="A316" t="s">
        <v>66</v>
      </c>
      <c r="B316" t="s">
        <v>39</v>
      </c>
      <c r="D316">
        <v>1.7880533958254099</v>
      </c>
      <c r="E316">
        <v>0.97208904694553999</v>
      </c>
      <c r="F316">
        <v>1.53700773842513E-2</v>
      </c>
      <c r="G316">
        <v>3.9778390630206502E-2</v>
      </c>
      <c r="H316">
        <v>0.27090250123971299</v>
      </c>
      <c r="I316">
        <v>1.0091964937920299</v>
      </c>
      <c r="J316">
        <v>1.6745074566485201</v>
      </c>
      <c r="K316">
        <v>2.4927370903675099</v>
      </c>
      <c r="L316">
        <v>3.7981974108020098</v>
      </c>
      <c r="M316">
        <v>431.73159540789698</v>
      </c>
      <c r="N316">
        <v>1.00094228788563</v>
      </c>
    </row>
    <row r="317" spans="1:14" x14ac:dyDescent="0.35">
      <c r="A317" t="s">
        <v>66</v>
      </c>
      <c r="B317" t="s">
        <v>40</v>
      </c>
      <c r="D317">
        <v>2.00549948781903</v>
      </c>
      <c r="E317">
        <v>0.94860828467529801</v>
      </c>
      <c r="F317">
        <v>1.49988139343967E-2</v>
      </c>
      <c r="G317">
        <v>3.86872841156011E-2</v>
      </c>
      <c r="H317">
        <v>0.57252254135597802</v>
      </c>
      <c r="I317">
        <v>1.23541677472532</v>
      </c>
      <c r="J317">
        <v>1.8873258785459599</v>
      </c>
      <c r="K317">
        <v>2.70540480910695</v>
      </c>
      <c r="L317">
        <v>4.0005383206243899</v>
      </c>
      <c r="M317">
        <v>445.729550297316</v>
      </c>
      <c r="N317">
        <v>1.0001847466049301</v>
      </c>
    </row>
    <row r="318" spans="1:14" x14ac:dyDescent="0.35">
      <c r="A318" t="s">
        <v>66</v>
      </c>
      <c r="B318" t="s">
        <v>41</v>
      </c>
      <c r="D318">
        <v>2.0773790975112898</v>
      </c>
      <c r="E318">
        <v>0.96812935079214102</v>
      </c>
      <c r="F318">
        <v>1.5307469090816501E-2</v>
      </c>
      <c r="G318">
        <v>3.8991047725914697E-2</v>
      </c>
      <c r="H318">
        <v>0.55785858274435496</v>
      </c>
      <c r="I318">
        <v>1.3128406951482501</v>
      </c>
      <c r="J318">
        <v>1.9615807370381799</v>
      </c>
      <c r="K318">
        <v>2.7819090850001</v>
      </c>
      <c r="L318">
        <v>4.0873305153225896</v>
      </c>
      <c r="M318">
        <v>486.01151696232</v>
      </c>
      <c r="N318">
        <v>1.0006395778691199</v>
      </c>
    </row>
    <row r="319" spans="1:14" x14ac:dyDescent="0.35">
      <c r="A319" t="s">
        <v>66</v>
      </c>
      <c r="B319" t="s">
        <v>42</v>
      </c>
      <c r="D319">
        <v>2.02046093453276</v>
      </c>
      <c r="E319">
        <v>0.95575424599057501</v>
      </c>
      <c r="F319">
        <v>1.51118015035354E-2</v>
      </c>
      <c r="G319">
        <v>3.87237284432893E-2</v>
      </c>
      <c r="H319">
        <v>0.56859184376689997</v>
      </c>
      <c r="I319">
        <v>1.2392119181403201</v>
      </c>
      <c r="J319">
        <v>1.9014566952452101</v>
      </c>
      <c r="K319">
        <v>2.7147948898500101</v>
      </c>
      <c r="L319">
        <v>3.9855253345579098</v>
      </c>
      <c r="M319">
        <v>464.32712412119997</v>
      </c>
      <c r="N319">
        <v>1.00022583903234</v>
      </c>
    </row>
    <row r="320" spans="1:14" x14ac:dyDescent="0.35">
      <c r="A320" t="s">
        <v>66</v>
      </c>
      <c r="B320" t="s">
        <v>43</v>
      </c>
      <c r="D320">
        <v>2.12701955340036</v>
      </c>
      <c r="E320">
        <v>0.94923222364284099</v>
      </c>
      <c r="F320">
        <v>1.50086792756885E-2</v>
      </c>
      <c r="G320">
        <v>3.8542497860528102E-2</v>
      </c>
      <c r="H320">
        <v>0.66874092363561299</v>
      </c>
      <c r="I320">
        <v>1.36248475584191</v>
      </c>
      <c r="J320">
        <v>2.0121520765711698</v>
      </c>
      <c r="K320">
        <v>2.8167424231788498</v>
      </c>
      <c r="L320">
        <v>4.0897295284443302</v>
      </c>
      <c r="M320">
        <v>460.72692813245698</v>
      </c>
      <c r="N320">
        <v>1.00033907363435</v>
      </c>
    </row>
    <row r="321" spans="1:14" x14ac:dyDescent="0.35">
      <c r="A321" t="s">
        <v>66</v>
      </c>
      <c r="B321" t="s">
        <v>44</v>
      </c>
      <c r="D321">
        <v>1.86611562226082</v>
      </c>
      <c r="E321">
        <v>0.95176277711770696</v>
      </c>
      <c r="F321">
        <v>1.5048690839295701E-2</v>
      </c>
      <c r="G321">
        <v>3.91971607990357E-2</v>
      </c>
      <c r="H321">
        <v>0.433984905432313</v>
      </c>
      <c r="I321">
        <v>1.0893899528717199</v>
      </c>
      <c r="J321">
        <v>1.75147782236288</v>
      </c>
      <c r="K321">
        <v>2.5620741214374498</v>
      </c>
      <c r="L321">
        <v>3.8575279285218298</v>
      </c>
      <c r="M321">
        <v>415.12956909139803</v>
      </c>
      <c r="N321">
        <v>1.00041484495431</v>
      </c>
    </row>
    <row r="322" spans="1:14" x14ac:dyDescent="0.35">
      <c r="A322" t="s">
        <v>66</v>
      </c>
      <c r="B322" t="s">
        <v>45</v>
      </c>
      <c r="D322">
        <v>1.82846059347217</v>
      </c>
      <c r="E322">
        <v>0.95789546635622003</v>
      </c>
      <c r="F322">
        <v>1.5145657170174199E-2</v>
      </c>
      <c r="G322">
        <v>3.8158926927163099E-2</v>
      </c>
      <c r="H322">
        <v>0.34968613240012097</v>
      </c>
      <c r="I322">
        <v>1.0512543777950201</v>
      </c>
      <c r="J322">
        <v>1.71888028559313</v>
      </c>
      <c r="K322">
        <v>2.5291868180745301</v>
      </c>
      <c r="L322">
        <v>3.82084059026031</v>
      </c>
      <c r="M322">
        <v>403.06684341273899</v>
      </c>
      <c r="N322">
        <v>1.0008204311864299</v>
      </c>
    </row>
    <row r="323" spans="1:14" x14ac:dyDescent="0.35">
      <c r="A323" t="s">
        <v>66</v>
      </c>
      <c r="B323" t="s">
        <v>46</v>
      </c>
      <c r="D323">
        <v>1.3354631037528499</v>
      </c>
      <c r="E323">
        <v>1.0160999369191199</v>
      </c>
      <c r="F323">
        <v>1.6065950655089201E-2</v>
      </c>
      <c r="G323">
        <v>3.9127696198013401E-2</v>
      </c>
      <c r="H323">
        <v>-0.31837004735191399</v>
      </c>
      <c r="I323">
        <v>0.54640201738081995</v>
      </c>
      <c r="J323">
        <v>1.2413754714810801</v>
      </c>
      <c r="K323">
        <v>2.06019549950007</v>
      </c>
      <c r="L323">
        <v>3.3828311370330901</v>
      </c>
      <c r="M323">
        <v>445.92032169144198</v>
      </c>
      <c r="N323">
        <v>1.0013010795158499</v>
      </c>
    </row>
    <row r="324" spans="1:14" x14ac:dyDescent="0.35">
      <c r="A324" t="s">
        <v>66</v>
      </c>
      <c r="B324" t="s">
        <v>47</v>
      </c>
      <c r="D324">
        <v>1.66587793264127</v>
      </c>
      <c r="E324">
        <v>0.96354571764831798</v>
      </c>
      <c r="F324">
        <v>1.52349954873509E-2</v>
      </c>
      <c r="G324">
        <v>3.9038012698636299E-2</v>
      </c>
      <c r="H324">
        <v>0.167801543704516</v>
      </c>
      <c r="I324">
        <v>0.89842146930085098</v>
      </c>
      <c r="J324">
        <v>1.55618072438759</v>
      </c>
      <c r="K324">
        <v>2.35640252324544</v>
      </c>
      <c r="L324">
        <v>3.6630819595922599</v>
      </c>
      <c r="M324">
        <v>398.70367910973101</v>
      </c>
      <c r="N324">
        <v>1.0008198292921</v>
      </c>
    </row>
    <row r="325" spans="1:14" x14ac:dyDescent="0.35">
      <c r="A325" t="s">
        <v>66</v>
      </c>
      <c r="B325" t="s">
        <v>48</v>
      </c>
      <c r="D325">
        <v>1.8785963694047501</v>
      </c>
      <c r="E325">
        <v>0.94969883879910499</v>
      </c>
      <c r="F325">
        <v>1.5016057109111299E-2</v>
      </c>
      <c r="G325">
        <v>3.7874958294747497E-2</v>
      </c>
      <c r="H325">
        <v>0.44517743670759202</v>
      </c>
      <c r="I325">
        <v>1.1093917583048301</v>
      </c>
      <c r="J325">
        <v>1.7670780100514201</v>
      </c>
      <c r="K325">
        <v>2.56528217066275</v>
      </c>
      <c r="L325">
        <v>3.8559546961742899</v>
      </c>
      <c r="M325">
        <v>416.86816305196101</v>
      </c>
      <c r="N325">
        <v>1.00038714753678</v>
      </c>
    </row>
    <row r="326" spans="1:14" x14ac:dyDescent="0.35">
      <c r="A326" t="s">
        <v>66</v>
      </c>
      <c r="B326" t="s">
        <v>49</v>
      </c>
      <c r="D326">
        <v>1.73938790375856</v>
      </c>
      <c r="E326">
        <v>0.96882768571602096</v>
      </c>
      <c r="F326">
        <v>1.5318510735462001E-2</v>
      </c>
      <c r="G326">
        <v>3.9283514512729802E-2</v>
      </c>
      <c r="H326">
        <v>0.23088571907977201</v>
      </c>
      <c r="I326">
        <v>0.95510306254029298</v>
      </c>
      <c r="J326">
        <v>1.6165242244954099</v>
      </c>
      <c r="K326">
        <v>2.4541380740195899</v>
      </c>
      <c r="L326">
        <v>3.7700665888310301</v>
      </c>
      <c r="M326">
        <v>461.532974999906</v>
      </c>
      <c r="N326">
        <v>1.00017170921808</v>
      </c>
    </row>
    <row r="327" spans="1:14" x14ac:dyDescent="0.35">
      <c r="A327" t="s">
        <v>66</v>
      </c>
      <c r="B327" t="s">
        <v>50</v>
      </c>
      <c r="D327">
        <v>1.83494638371991</v>
      </c>
      <c r="E327">
        <v>0.95876335725144901</v>
      </c>
      <c r="F327">
        <v>1.51593797301215E-2</v>
      </c>
      <c r="G327">
        <v>3.9500184389627803E-2</v>
      </c>
      <c r="H327">
        <v>0.36784916303172699</v>
      </c>
      <c r="I327">
        <v>1.05543484578864</v>
      </c>
      <c r="J327">
        <v>1.72049357745428</v>
      </c>
      <c r="K327">
        <v>2.5342792918827399</v>
      </c>
      <c r="L327">
        <v>3.82830958000276</v>
      </c>
      <c r="M327">
        <v>412.70543139613</v>
      </c>
      <c r="N327">
        <v>1.0007001684255701</v>
      </c>
    </row>
    <row r="328" spans="1:14" x14ac:dyDescent="0.35">
      <c r="A328" t="s">
        <v>66</v>
      </c>
      <c r="B328" t="s">
        <v>51</v>
      </c>
      <c r="D328">
        <v>1.9325075157270899</v>
      </c>
      <c r="E328">
        <v>0.95063320069770896</v>
      </c>
      <c r="F328">
        <v>1.5030830667903601E-2</v>
      </c>
      <c r="G328">
        <v>3.8938253329183103E-2</v>
      </c>
      <c r="H328">
        <v>0.50089869549948296</v>
      </c>
      <c r="I328">
        <v>1.1586420710754199</v>
      </c>
      <c r="J328">
        <v>1.8161207151956</v>
      </c>
      <c r="K328">
        <v>2.6312718071306702</v>
      </c>
      <c r="L328">
        <v>3.9199157654508898</v>
      </c>
      <c r="M328">
        <v>432.30314898916203</v>
      </c>
      <c r="N328">
        <v>1.00026176455838</v>
      </c>
    </row>
    <row r="329" spans="1:14" x14ac:dyDescent="0.35">
      <c r="A329" t="s">
        <v>66</v>
      </c>
      <c r="B329" t="s">
        <v>52</v>
      </c>
      <c r="D329">
        <v>1.87843537023842</v>
      </c>
      <c r="E329">
        <v>0.95251074947476499</v>
      </c>
      <c r="F329">
        <v>1.50605173206714E-2</v>
      </c>
      <c r="G329">
        <v>3.9268236885810603E-2</v>
      </c>
      <c r="H329">
        <v>0.43783503255693701</v>
      </c>
      <c r="I329">
        <v>1.10093260243986</v>
      </c>
      <c r="J329">
        <v>1.7720971621335</v>
      </c>
      <c r="K329">
        <v>2.5714042182149002</v>
      </c>
      <c r="L329">
        <v>3.8675252664328599</v>
      </c>
      <c r="M329">
        <v>411.77634182704799</v>
      </c>
      <c r="N329">
        <v>1.0005493549850399</v>
      </c>
    </row>
    <row r="330" spans="1:14" x14ac:dyDescent="0.35">
      <c r="A330" t="s">
        <v>66</v>
      </c>
      <c r="B330" t="s">
        <v>53</v>
      </c>
      <c r="D330">
        <v>1.88878406270148</v>
      </c>
      <c r="E330">
        <v>0.97785377609366897</v>
      </c>
      <c r="F330">
        <v>1.5461225755261499E-2</v>
      </c>
      <c r="G330">
        <v>3.9795685973498099E-2</v>
      </c>
      <c r="H330">
        <v>0.35532035720138699</v>
      </c>
      <c r="I330">
        <v>1.1112086096133</v>
      </c>
      <c r="J330">
        <v>1.7728669596076301</v>
      </c>
      <c r="K330">
        <v>2.6082728932148598</v>
      </c>
      <c r="L330">
        <v>3.9060717162790599</v>
      </c>
      <c r="M330">
        <v>472.07591143852397</v>
      </c>
      <c r="N330">
        <v>1.0007348950155699</v>
      </c>
    </row>
    <row r="331" spans="1:14" x14ac:dyDescent="0.35">
      <c r="A331" t="s">
        <v>66</v>
      </c>
      <c r="B331" t="s">
        <v>54</v>
      </c>
      <c r="D331">
        <v>1.8283788667793299</v>
      </c>
      <c r="E331">
        <v>0.96147296458925202</v>
      </c>
      <c r="F331">
        <v>1.5202222383882301E-2</v>
      </c>
      <c r="G331">
        <v>3.9609809349471302E-2</v>
      </c>
      <c r="H331">
        <v>0.33627126388763701</v>
      </c>
      <c r="I331">
        <v>1.0477689594079</v>
      </c>
      <c r="J331">
        <v>1.7189421107373699</v>
      </c>
      <c r="K331">
        <v>2.5252614851450002</v>
      </c>
      <c r="L331">
        <v>3.8203898233735498</v>
      </c>
      <c r="M331">
        <v>409.89439766309499</v>
      </c>
      <c r="N331">
        <v>1.0008755753632701</v>
      </c>
    </row>
    <row r="332" spans="1:14" x14ac:dyDescent="0.35">
      <c r="A332" t="s">
        <v>66</v>
      </c>
      <c r="B332" t="s">
        <v>55</v>
      </c>
      <c r="D332">
        <v>1.7724560544858701</v>
      </c>
      <c r="E332">
        <v>0.98170516260435103</v>
      </c>
      <c r="F332">
        <v>1.5522121522878501E-2</v>
      </c>
      <c r="G332">
        <v>3.8441790392982199E-2</v>
      </c>
      <c r="H332">
        <v>0.21382650663525299</v>
      </c>
      <c r="I332">
        <v>0.98851653339498002</v>
      </c>
      <c r="J332">
        <v>1.65967444091182</v>
      </c>
      <c r="K332">
        <v>2.4705270926273699</v>
      </c>
      <c r="L332">
        <v>3.7708357615481098</v>
      </c>
      <c r="M332">
        <v>432.25199992756802</v>
      </c>
      <c r="N332">
        <v>1.0012984918168299</v>
      </c>
    </row>
    <row r="333" spans="1:14" x14ac:dyDescent="0.35">
      <c r="A333" t="s">
        <v>66</v>
      </c>
      <c r="B333" t="s">
        <v>56</v>
      </c>
      <c r="D333">
        <v>1.5988967299372601</v>
      </c>
      <c r="E333">
        <v>0.98862636224383604</v>
      </c>
      <c r="F333">
        <v>1.56315552978861E-2</v>
      </c>
      <c r="G333">
        <v>3.9315009164730803E-2</v>
      </c>
      <c r="H333">
        <v>5.0742535443803203E-3</v>
      </c>
      <c r="I333">
        <v>0.82000669644467195</v>
      </c>
      <c r="J333">
        <v>1.4882939904225101</v>
      </c>
      <c r="K333">
        <v>2.30397760711752</v>
      </c>
      <c r="L333">
        <v>3.5952208447912</v>
      </c>
      <c r="M333">
        <v>421.57346716267102</v>
      </c>
      <c r="N333">
        <v>1.00139531850081</v>
      </c>
    </row>
    <row r="334" spans="1:14" x14ac:dyDescent="0.35">
      <c r="A334" t="s">
        <v>66</v>
      </c>
      <c r="B334" t="s">
        <v>57</v>
      </c>
      <c r="D334">
        <v>1.64577261001761</v>
      </c>
      <c r="E334">
        <v>0.96374681236551396</v>
      </c>
      <c r="F334">
        <v>1.52381750740098E-2</v>
      </c>
      <c r="G334">
        <v>3.9011841948158099E-2</v>
      </c>
      <c r="H334">
        <v>0.15095394320849401</v>
      </c>
      <c r="I334">
        <v>0.87330325422486899</v>
      </c>
      <c r="J334">
        <v>1.5309329034000101</v>
      </c>
      <c r="K334">
        <v>2.3471312293342099</v>
      </c>
      <c r="L334">
        <v>3.65142806307079</v>
      </c>
      <c r="M334">
        <v>398.651911674735</v>
      </c>
      <c r="N334">
        <v>1.0007229872782</v>
      </c>
    </row>
    <row r="335" spans="1:14" x14ac:dyDescent="0.35">
      <c r="A335" t="s">
        <v>66</v>
      </c>
      <c r="B335" t="s">
        <v>58</v>
      </c>
      <c r="D335">
        <v>1.5849559515410301</v>
      </c>
      <c r="E335">
        <v>0.97943523917498398</v>
      </c>
      <c r="F335">
        <v>1.54862308821236E-2</v>
      </c>
      <c r="G335">
        <v>3.9285454792694498E-2</v>
      </c>
      <c r="H335">
        <v>3.9170882873393501E-2</v>
      </c>
      <c r="I335">
        <v>0.80787009740727</v>
      </c>
      <c r="J335">
        <v>1.4710577426403999</v>
      </c>
      <c r="K335">
        <v>2.2880644928420999</v>
      </c>
      <c r="L335">
        <v>3.5849183543418901</v>
      </c>
      <c r="M335">
        <v>407.020542175451</v>
      </c>
      <c r="N335">
        <v>1.0011599808093401</v>
      </c>
    </row>
    <row r="336" spans="1:14" x14ac:dyDescent="0.35">
      <c r="A336" t="s">
        <v>66</v>
      </c>
      <c r="B336" t="s">
        <v>59</v>
      </c>
      <c r="D336">
        <v>1.5225962064235901</v>
      </c>
      <c r="E336">
        <v>0.99235043486324603</v>
      </c>
      <c r="F336">
        <v>1.56904380561321E-2</v>
      </c>
      <c r="G336">
        <v>3.9559050328051001E-2</v>
      </c>
      <c r="H336">
        <v>-9.4707246583942903E-2</v>
      </c>
      <c r="I336">
        <v>0.75101125717758399</v>
      </c>
      <c r="J336">
        <v>1.41672815258355</v>
      </c>
      <c r="K336">
        <v>2.2235075740999699</v>
      </c>
      <c r="L336">
        <v>3.5372501052591598</v>
      </c>
      <c r="M336">
        <v>426.23836133258902</v>
      </c>
      <c r="N336">
        <v>1.00126206971791</v>
      </c>
    </row>
    <row r="337" spans="1:14" x14ac:dyDescent="0.35">
      <c r="A337" t="s">
        <v>66</v>
      </c>
      <c r="B337" t="s">
        <v>60</v>
      </c>
      <c r="D337">
        <v>1.31672795132599</v>
      </c>
      <c r="E337">
        <v>1.01026478386064</v>
      </c>
      <c r="F337">
        <v>1.5973688784286701E-2</v>
      </c>
      <c r="G337">
        <v>4.0015371742805297E-2</v>
      </c>
      <c r="H337">
        <v>-0.34809908780714299</v>
      </c>
      <c r="I337">
        <v>0.53570556869681796</v>
      </c>
      <c r="J337">
        <v>1.20514875734292</v>
      </c>
      <c r="K337">
        <v>2.0352576844098</v>
      </c>
      <c r="L337">
        <v>3.3767041952151402</v>
      </c>
      <c r="M337">
        <v>437.96220538272502</v>
      </c>
      <c r="N337">
        <v>1.00116696711375</v>
      </c>
    </row>
    <row r="338" spans="1:14" x14ac:dyDescent="0.35">
      <c r="A338" t="s">
        <v>66</v>
      </c>
      <c r="B338" t="s">
        <v>61</v>
      </c>
      <c r="D338">
        <v>1.5789385210662801</v>
      </c>
      <c r="E338">
        <v>0.986525528170757</v>
      </c>
      <c r="F338">
        <v>1.5598338194601E-2</v>
      </c>
      <c r="G338">
        <v>3.9401244805672801E-2</v>
      </c>
      <c r="H338">
        <v>-1.39545368318355E-2</v>
      </c>
      <c r="I338">
        <v>0.80347076535275397</v>
      </c>
      <c r="J338">
        <v>1.4713424779858</v>
      </c>
      <c r="K338">
        <v>2.27580111901419</v>
      </c>
      <c r="L338">
        <v>3.5848817159015298</v>
      </c>
      <c r="M338">
        <v>419.67878613994202</v>
      </c>
      <c r="N338">
        <v>1.00128282306131</v>
      </c>
    </row>
    <row r="339" spans="1:14" x14ac:dyDescent="0.35">
      <c r="A339" t="s">
        <v>67</v>
      </c>
      <c r="B339" t="s">
        <v>20</v>
      </c>
      <c r="D339">
        <v>0.72193821298639804</v>
      </c>
      <c r="E339">
        <v>0.32374542064033801</v>
      </c>
      <c r="F339">
        <v>5.11886455636377E-3</v>
      </c>
      <c r="G339">
        <v>5.2298084892700601E-3</v>
      </c>
      <c r="H339">
        <v>6.5859823580630306E-2</v>
      </c>
      <c r="I339">
        <v>0.51759776484515596</v>
      </c>
      <c r="J339">
        <v>0.72569182594599002</v>
      </c>
      <c r="K339">
        <v>0.94408796670824302</v>
      </c>
      <c r="L339">
        <v>1.3292235622880799</v>
      </c>
      <c r="M339">
        <v>3665.8403488357999</v>
      </c>
      <c r="N339">
        <v>0.99993553418720804</v>
      </c>
    </row>
    <row r="340" spans="1:14" x14ac:dyDescent="0.35">
      <c r="A340" t="s">
        <v>67</v>
      </c>
      <c r="B340" t="s">
        <v>21</v>
      </c>
      <c r="D340">
        <v>0.62833527567466896</v>
      </c>
      <c r="E340">
        <v>0.30315964062663803</v>
      </c>
      <c r="F340">
        <v>4.7933747950914601E-3</v>
      </c>
      <c r="G340">
        <v>5.0144567025625104E-3</v>
      </c>
      <c r="H340">
        <v>1.01902534607694E-2</v>
      </c>
      <c r="I340">
        <v>0.42758133143897797</v>
      </c>
      <c r="J340">
        <v>0.63752934816354001</v>
      </c>
      <c r="K340">
        <v>0.82672615607742606</v>
      </c>
      <c r="L340">
        <v>1.22881974837757</v>
      </c>
      <c r="M340">
        <v>3307.5043525349702</v>
      </c>
      <c r="N340">
        <v>1.0005456567489499</v>
      </c>
    </row>
    <row r="341" spans="1:14" x14ac:dyDescent="0.35">
      <c r="A341" t="s">
        <v>67</v>
      </c>
      <c r="B341" t="s">
        <v>22</v>
      </c>
      <c r="D341">
        <v>0.30428566162554899</v>
      </c>
      <c r="E341">
        <v>0.30838074626447698</v>
      </c>
      <c r="F341">
        <v>4.8759277236910502E-3</v>
      </c>
      <c r="G341">
        <v>4.94268367247001E-3</v>
      </c>
      <c r="H341">
        <v>-0.36144713815457902</v>
      </c>
      <c r="I341">
        <v>0.11687782848561</v>
      </c>
      <c r="J341">
        <v>0.319150339459846</v>
      </c>
      <c r="K341">
        <v>0.50702334602042498</v>
      </c>
      <c r="L341">
        <v>0.86914642067627101</v>
      </c>
      <c r="M341">
        <v>3473.11368788972</v>
      </c>
      <c r="N341">
        <v>0.999985601559087</v>
      </c>
    </row>
    <row r="342" spans="1:14" x14ac:dyDescent="0.35">
      <c r="A342" t="s">
        <v>67</v>
      </c>
      <c r="B342" t="s">
        <v>23</v>
      </c>
      <c r="D342">
        <v>1.1801007166897299</v>
      </c>
      <c r="E342">
        <v>0.26718640836976099</v>
      </c>
      <c r="F342">
        <v>4.2245880514416101E-3</v>
      </c>
      <c r="G342">
        <v>5.5347488698780801E-3</v>
      </c>
      <c r="H342">
        <v>0.59395391253266905</v>
      </c>
      <c r="I342">
        <v>1.0320722233963899</v>
      </c>
      <c r="J342">
        <v>1.19999804473981</v>
      </c>
      <c r="K342">
        <v>1.34871735043949</v>
      </c>
      <c r="L342">
        <v>1.6638424019096301</v>
      </c>
      <c r="M342">
        <v>2159.8701999897698</v>
      </c>
      <c r="N342">
        <v>1.00017092185399</v>
      </c>
    </row>
    <row r="343" spans="1:14" x14ac:dyDescent="0.35">
      <c r="A343" t="s">
        <v>67</v>
      </c>
      <c r="B343" t="s">
        <v>24</v>
      </c>
      <c r="D343">
        <v>0.31593734273332902</v>
      </c>
      <c r="E343">
        <v>0.237132725306512</v>
      </c>
      <c r="F343">
        <v>3.7493975986581398E-3</v>
      </c>
      <c r="G343">
        <v>3.7497694724428301E-3</v>
      </c>
      <c r="H343">
        <v>-0.15299655620463401</v>
      </c>
      <c r="I343">
        <v>0.17087033212552399</v>
      </c>
      <c r="J343">
        <v>0.30600468406202302</v>
      </c>
      <c r="K343">
        <v>0.46022434900308501</v>
      </c>
      <c r="L343">
        <v>0.79979532030898204</v>
      </c>
      <c r="M343">
        <v>3776.8181109178399</v>
      </c>
      <c r="N343">
        <v>0.99988796044002504</v>
      </c>
    </row>
    <row r="344" spans="1:14" x14ac:dyDescent="0.35">
      <c r="A344" t="s">
        <v>67</v>
      </c>
      <c r="B344" t="s">
        <v>25</v>
      </c>
      <c r="D344">
        <v>0.36165469937931999</v>
      </c>
      <c r="E344">
        <v>0.20979211563168401</v>
      </c>
      <c r="F344">
        <v>3.3171046027076702E-3</v>
      </c>
      <c r="G344">
        <v>3.37544294276773E-3</v>
      </c>
      <c r="H344">
        <v>-5.8717506381633498E-2</v>
      </c>
      <c r="I344">
        <v>0.23128491240337701</v>
      </c>
      <c r="J344">
        <v>0.36243990775458401</v>
      </c>
      <c r="K344">
        <v>0.49366149541840598</v>
      </c>
      <c r="L344">
        <v>0.79561901054680095</v>
      </c>
      <c r="M344">
        <v>3364.2846960642801</v>
      </c>
      <c r="N344">
        <v>1.00003261263099</v>
      </c>
    </row>
    <row r="345" spans="1:14" x14ac:dyDescent="0.35">
      <c r="A345" t="s">
        <v>67</v>
      </c>
      <c r="B345" t="s">
        <v>27</v>
      </c>
      <c r="D345">
        <v>0.71202890805425301</v>
      </c>
      <c r="E345">
        <v>0.19830949699276301</v>
      </c>
      <c r="F345">
        <v>3.1355484606972201E-3</v>
      </c>
      <c r="G345">
        <v>3.1377548971987098E-3</v>
      </c>
      <c r="H345">
        <v>0.29884553406337899</v>
      </c>
      <c r="I345">
        <v>0.59327615481265505</v>
      </c>
      <c r="J345">
        <v>0.71985223358320605</v>
      </c>
      <c r="K345">
        <v>0.83982212019449298</v>
      </c>
      <c r="L345">
        <v>1.0838993081721</v>
      </c>
      <c r="M345">
        <v>3464.1415951904801</v>
      </c>
      <c r="N345">
        <v>0.99985597893896705</v>
      </c>
    </row>
    <row r="346" spans="1:14" x14ac:dyDescent="0.35">
      <c r="A346" t="s">
        <v>67</v>
      </c>
      <c r="B346" t="s">
        <v>28</v>
      </c>
      <c r="D346">
        <v>0.36135552756897499</v>
      </c>
      <c r="E346">
        <v>0.20230046110296801</v>
      </c>
      <c r="F346">
        <v>3.1986511439383901E-3</v>
      </c>
      <c r="G346">
        <v>3.4386937897796601E-3</v>
      </c>
      <c r="H346">
        <v>-2.7550857253086199E-2</v>
      </c>
      <c r="I346">
        <v>0.23581904582951699</v>
      </c>
      <c r="J346">
        <v>0.34695332159975301</v>
      </c>
      <c r="K346">
        <v>0.48332696362983402</v>
      </c>
      <c r="L346">
        <v>0.80252600354932702</v>
      </c>
      <c r="M346">
        <v>3781.8872363987198</v>
      </c>
      <c r="N346">
        <v>0.99986183356788805</v>
      </c>
    </row>
    <row r="347" spans="1:14" x14ac:dyDescent="0.35">
      <c r="A347" t="s">
        <v>67</v>
      </c>
      <c r="B347" t="s">
        <v>29</v>
      </c>
      <c r="D347">
        <v>8.5637143820840603E-2</v>
      </c>
      <c r="E347">
        <v>0.22357625914364199</v>
      </c>
      <c r="F347">
        <v>3.5350510481697798E-3</v>
      </c>
      <c r="G347">
        <v>3.9683415332157903E-3</v>
      </c>
      <c r="H347">
        <v>-0.30323845540188998</v>
      </c>
      <c r="I347">
        <v>-6.7227728323475205E-2</v>
      </c>
      <c r="J347">
        <v>6.0779874337089999E-2</v>
      </c>
      <c r="K347">
        <v>0.21633019857132199</v>
      </c>
      <c r="L347">
        <v>0.56957915219204003</v>
      </c>
      <c r="M347">
        <v>2983.8951243305701</v>
      </c>
      <c r="N347">
        <v>1.0001646432723099</v>
      </c>
    </row>
    <row r="348" spans="1:14" x14ac:dyDescent="0.35">
      <c r="A348" t="s">
        <v>67</v>
      </c>
      <c r="B348" t="s">
        <v>30</v>
      </c>
      <c r="D348">
        <v>-8.23652813908647E-2</v>
      </c>
      <c r="E348">
        <v>0.23053538224537301</v>
      </c>
      <c r="F348">
        <v>3.6450844457646E-3</v>
      </c>
      <c r="G348">
        <v>3.8133688430657801E-3</v>
      </c>
      <c r="H348">
        <v>-0.51898373484343996</v>
      </c>
      <c r="I348">
        <v>-0.22883607323562599</v>
      </c>
      <c r="J348">
        <v>-8.7770154141210796E-2</v>
      </c>
      <c r="K348">
        <v>5.8329304168776498E-2</v>
      </c>
      <c r="L348">
        <v>0.39468877562903598</v>
      </c>
      <c r="M348">
        <v>3480.2117833096199</v>
      </c>
      <c r="N348">
        <v>0.99977254158567497</v>
      </c>
    </row>
    <row r="349" spans="1:14" x14ac:dyDescent="0.35">
      <c r="A349" t="s">
        <v>67</v>
      </c>
      <c r="B349" t="s">
        <v>31</v>
      </c>
      <c r="D349">
        <v>-0.45053330409697201</v>
      </c>
      <c r="E349">
        <v>0.23680552865188001</v>
      </c>
      <c r="F349">
        <v>3.7442241653010198E-3</v>
      </c>
      <c r="G349">
        <v>4.0396769715165797E-3</v>
      </c>
      <c r="H349">
        <v>-0.89491008111821102</v>
      </c>
      <c r="I349">
        <v>-0.60556925061308697</v>
      </c>
      <c r="J349">
        <v>-0.46305886383100803</v>
      </c>
      <c r="K349">
        <v>-0.31058629245339198</v>
      </c>
      <c r="L349">
        <v>6.7176163574017303E-2</v>
      </c>
      <c r="M349">
        <v>3294.4201518259301</v>
      </c>
      <c r="N349">
        <v>0.99981357544749205</v>
      </c>
    </row>
    <row r="350" spans="1:14" x14ac:dyDescent="0.35">
      <c r="A350" t="s">
        <v>67</v>
      </c>
      <c r="B350" t="s">
        <v>32</v>
      </c>
      <c r="D350">
        <v>-0.39613945683992302</v>
      </c>
      <c r="E350">
        <v>0.211624853303778</v>
      </c>
      <c r="F350">
        <v>3.3460827296947402E-3</v>
      </c>
      <c r="G350">
        <v>3.3577142746912098E-3</v>
      </c>
      <c r="H350">
        <v>-0.81831460935924605</v>
      </c>
      <c r="I350">
        <v>-0.52826424310401399</v>
      </c>
      <c r="J350">
        <v>-0.39457788991049902</v>
      </c>
      <c r="K350">
        <v>-0.25961510536863802</v>
      </c>
      <c r="L350">
        <v>2.5935258749612201E-2</v>
      </c>
      <c r="M350">
        <v>3781.1416612182902</v>
      </c>
      <c r="N350">
        <v>1.0000619071272601</v>
      </c>
    </row>
    <row r="351" spans="1:14" x14ac:dyDescent="0.35">
      <c r="A351" t="s">
        <v>67</v>
      </c>
      <c r="B351" t="s">
        <v>33</v>
      </c>
      <c r="D351">
        <v>-0.46254684836288701</v>
      </c>
      <c r="E351">
        <v>0.225954792150864</v>
      </c>
      <c r="F351">
        <v>3.5726589571333399E-3</v>
      </c>
      <c r="G351">
        <v>4.0745502421104104E-3</v>
      </c>
      <c r="H351">
        <v>-0.94128345479275199</v>
      </c>
      <c r="I351">
        <v>-0.60437779646608902</v>
      </c>
      <c r="J351">
        <v>-0.450419388820056</v>
      </c>
      <c r="K351">
        <v>-0.310453355386209</v>
      </c>
      <c r="L351">
        <v>-5.2991963183558498E-2</v>
      </c>
      <c r="M351">
        <v>2946.9929625867398</v>
      </c>
      <c r="N351">
        <v>1.0006396375293201</v>
      </c>
    </row>
    <row r="352" spans="1:14" x14ac:dyDescent="0.35">
      <c r="A352" t="s">
        <v>67</v>
      </c>
      <c r="B352" t="s">
        <v>34</v>
      </c>
      <c r="D352">
        <v>-0.42197052244072902</v>
      </c>
      <c r="E352">
        <v>0.31170789901758</v>
      </c>
      <c r="F352">
        <v>4.9285346278065698E-3</v>
      </c>
      <c r="G352">
        <v>6.0479888243055299E-3</v>
      </c>
      <c r="H352">
        <v>-1.0904854727487601</v>
      </c>
      <c r="I352">
        <v>-0.62399229542751</v>
      </c>
      <c r="J352">
        <v>-0.40324755280421998</v>
      </c>
      <c r="K352">
        <v>-0.20645253507736799</v>
      </c>
      <c r="L352">
        <v>0.147315195929725</v>
      </c>
      <c r="M352">
        <v>2732.81549329479</v>
      </c>
      <c r="N352">
        <v>0.99990039280216803</v>
      </c>
    </row>
    <row r="353" spans="1:14" x14ac:dyDescent="0.35">
      <c r="A353" t="s">
        <v>67</v>
      </c>
      <c r="B353" t="s">
        <v>35</v>
      </c>
      <c r="D353">
        <v>-0.18385624874614401</v>
      </c>
      <c r="E353">
        <v>0.30534667911634</v>
      </c>
      <c r="F353">
        <v>4.8279549098810097E-3</v>
      </c>
      <c r="G353">
        <v>4.8288586026179799E-3</v>
      </c>
      <c r="H353">
        <v>-0.800454498132673</v>
      </c>
      <c r="I353">
        <v>-0.37796072927428898</v>
      </c>
      <c r="J353">
        <v>-0.187592889974975</v>
      </c>
      <c r="K353">
        <v>1.5458479543707999E-2</v>
      </c>
      <c r="L353">
        <v>0.415103476709829</v>
      </c>
      <c r="M353">
        <v>3948.7103804232902</v>
      </c>
      <c r="N353">
        <v>1.0002237743764399</v>
      </c>
    </row>
    <row r="354" spans="1:14" x14ac:dyDescent="0.35">
      <c r="A354" t="s">
        <v>67</v>
      </c>
      <c r="B354" t="s">
        <v>36</v>
      </c>
      <c r="D354">
        <v>0.37354676526712</v>
      </c>
      <c r="E354">
        <v>0.28658365120298102</v>
      </c>
      <c r="F354">
        <v>4.5312853898433697E-3</v>
      </c>
      <c r="G354">
        <v>4.7987847893578104E-3</v>
      </c>
      <c r="H354">
        <v>-0.172059734110137</v>
      </c>
      <c r="I354">
        <v>0.18083043615542399</v>
      </c>
      <c r="J354">
        <v>0.38014605461953299</v>
      </c>
      <c r="K354">
        <v>0.56173676989371801</v>
      </c>
      <c r="L354">
        <v>0.92385087430798096</v>
      </c>
      <c r="M354">
        <v>3400.8521473312699</v>
      </c>
      <c r="N354">
        <v>1.0003490584546799</v>
      </c>
    </row>
    <row r="355" spans="1:14" x14ac:dyDescent="0.35">
      <c r="A355" t="s">
        <v>67</v>
      </c>
      <c r="B355" t="s">
        <v>37</v>
      </c>
      <c r="D355">
        <v>0.273068021578737</v>
      </c>
      <c r="E355">
        <v>0.27028122254225001</v>
      </c>
      <c r="F355">
        <v>4.2735213600417696E-3</v>
      </c>
      <c r="G355">
        <v>4.2343737980713404E-3</v>
      </c>
      <c r="H355">
        <v>-0.27879470409881701</v>
      </c>
      <c r="I355">
        <v>9.8594596951858002E-2</v>
      </c>
      <c r="J355">
        <v>0.278479331260167</v>
      </c>
      <c r="K355">
        <v>0.44641908629344101</v>
      </c>
      <c r="L355">
        <v>0.80756901981946605</v>
      </c>
      <c r="M355">
        <v>3857.5173477661101</v>
      </c>
      <c r="N355">
        <v>1.0000537657620301</v>
      </c>
    </row>
    <row r="356" spans="1:14" x14ac:dyDescent="0.35">
      <c r="A356" t="s">
        <v>67</v>
      </c>
      <c r="B356" t="s">
        <v>38</v>
      </c>
      <c r="D356">
        <v>-0.33285140835786398</v>
      </c>
      <c r="E356">
        <v>0.33784608525766702</v>
      </c>
      <c r="F356">
        <v>5.3418156399283202E-3</v>
      </c>
      <c r="G356">
        <v>5.6167480930959602E-3</v>
      </c>
      <c r="H356">
        <v>-0.99787307778534395</v>
      </c>
      <c r="I356">
        <v>-0.55498638469563699</v>
      </c>
      <c r="J356">
        <v>-0.34625126226526998</v>
      </c>
      <c r="K356">
        <v>-0.11217646834848601</v>
      </c>
      <c r="L356">
        <v>0.34612997464084799</v>
      </c>
      <c r="M356">
        <v>3580.2145067137999</v>
      </c>
      <c r="N356">
        <v>0.99986795793472405</v>
      </c>
    </row>
    <row r="357" spans="1:14" x14ac:dyDescent="0.35">
      <c r="A357" t="s">
        <v>67</v>
      </c>
      <c r="B357" t="s">
        <v>39</v>
      </c>
      <c r="D357">
        <v>3.4696985511804702E-2</v>
      </c>
      <c r="E357">
        <v>0.38166818923142698</v>
      </c>
      <c r="F357">
        <v>6.0347039420172999E-3</v>
      </c>
      <c r="G357">
        <v>6.3694848088522802E-3</v>
      </c>
      <c r="H357">
        <v>-0.69702142547954005</v>
      </c>
      <c r="I357">
        <v>-0.22437654057763101</v>
      </c>
      <c r="J357">
        <v>2.6494904770898699E-2</v>
      </c>
      <c r="K357">
        <v>0.29085768363203901</v>
      </c>
      <c r="L357">
        <v>0.82067582902201897</v>
      </c>
      <c r="M357">
        <v>3486.5200832507999</v>
      </c>
      <c r="N357">
        <v>1.0001766246938899</v>
      </c>
    </row>
    <row r="358" spans="1:14" x14ac:dyDescent="0.35">
      <c r="A358" t="s">
        <v>67</v>
      </c>
      <c r="B358" t="s">
        <v>40</v>
      </c>
      <c r="D358">
        <v>8.7991580218888005E-2</v>
      </c>
      <c r="E358">
        <v>0.452332907012584</v>
      </c>
      <c r="F358">
        <v>7.1520112340245799E-3</v>
      </c>
      <c r="G358">
        <v>7.2433554163866898E-3</v>
      </c>
      <c r="H358">
        <v>-0.74377681650907002</v>
      </c>
      <c r="I358">
        <v>-0.218624691989284</v>
      </c>
      <c r="J358">
        <v>7.1383995016575802E-2</v>
      </c>
      <c r="K358">
        <v>0.36516329005915399</v>
      </c>
      <c r="L358">
        <v>1.0555737778894001</v>
      </c>
      <c r="M358">
        <v>3115.3117499142199</v>
      </c>
      <c r="N358">
        <v>1.0006533375923501</v>
      </c>
    </row>
    <row r="359" spans="1:14" x14ac:dyDescent="0.35">
      <c r="A359" t="s">
        <v>67</v>
      </c>
      <c r="B359" t="s">
        <v>41</v>
      </c>
      <c r="D359">
        <v>2.3764565300948799E-2</v>
      </c>
      <c r="E359">
        <v>0.238120069512159</v>
      </c>
      <c r="F359">
        <v>3.7650088812802001E-3</v>
      </c>
      <c r="G359">
        <v>3.65090080723503E-3</v>
      </c>
      <c r="H359">
        <v>-0.43958999791983799</v>
      </c>
      <c r="I359">
        <v>-0.129591409230782</v>
      </c>
      <c r="J359">
        <v>2.4303236014365098E-2</v>
      </c>
      <c r="K359">
        <v>0.16979624182213801</v>
      </c>
      <c r="L359">
        <v>0.50907425331275002</v>
      </c>
      <c r="M359">
        <v>4069.8197087929002</v>
      </c>
      <c r="N359">
        <v>1.00003805466512</v>
      </c>
    </row>
    <row r="360" spans="1:14" x14ac:dyDescent="0.35">
      <c r="A360" t="s">
        <v>67</v>
      </c>
      <c r="B360" t="s">
        <v>42</v>
      </c>
      <c r="D360">
        <v>9.1124856196136195E-2</v>
      </c>
      <c r="E360">
        <v>0.236042219950306</v>
      </c>
      <c r="F360">
        <v>3.7321551950270202E-3</v>
      </c>
      <c r="G360">
        <v>3.9788747658488803E-3</v>
      </c>
      <c r="H360">
        <v>-0.331265890597427</v>
      </c>
      <c r="I360">
        <v>-6.51954250639184E-2</v>
      </c>
      <c r="J360">
        <v>7.6484959259897095E-2</v>
      </c>
      <c r="K360">
        <v>0.23248179629016699</v>
      </c>
      <c r="L360">
        <v>0.60155269151878099</v>
      </c>
      <c r="M360">
        <v>3232.8485084007202</v>
      </c>
      <c r="N360">
        <v>1.0005802857963899</v>
      </c>
    </row>
    <row r="361" spans="1:14" x14ac:dyDescent="0.35">
      <c r="A361" t="s">
        <v>67</v>
      </c>
      <c r="B361" t="s">
        <v>43</v>
      </c>
      <c r="D361">
        <v>0.451399329040227</v>
      </c>
      <c r="E361">
        <v>0.21858793902739401</v>
      </c>
      <c r="F361">
        <v>3.4561787818428798E-3</v>
      </c>
      <c r="G361">
        <v>3.6718159804933598E-3</v>
      </c>
      <c r="H361">
        <v>-1.76261871360094E-2</v>
      </c>
      <c r="I361">
        <v>0.316208940705418</v>
      </c>
      <c r="J361">
        <v>0.46571928946604402</v>
      </c>
      <c r="K361">
        <v>0.60100495747841398</v>
      </c>
      <c r="L361">
        <v>0.85005176114708803</v>
      </c>
      <c r="M361">
        <v>3216.0841088714401</v>
      </c>
      <c r="N361">
        <v>0.99977600495034402</v>
      </c>
    </row>
    <row r="362" spans="1:14" x14ac:dyDescent="0.35">
      <c r="A362" t="s">
        <v>67</v>
      </c>
      <c r="B362" t="s">
        <v>44</v>
      </c>
      <c r="D362">
        <v>0.21605424991516101</v>
      </c>
      <c r="E362">
        <v>0.20188747945027199</v>
      </c>
      <c r="F362">
        <v>3.1921213306664799E-3</v>
      </c>
      <c r="G362">
        <v>3.3817741955822801E-3</v>
      </c>
      <c r="H362">
        <v>-0.21928506419820801</v>
      </c>
      <c r="I362">
        <v>9.53000908921426E-2</v>
      </c>
      <c r="J362">
        <v>0.23175646269000699</v>
      </c>
      <c r="K362">
        <v>0.34898697091967901</v>
      </c>
      <c r="L362">
        <v>0.58680177367914499</v>
      </c>
      <c r="M362">
        <v>3036.7939795614702</v>
      </c>
      <c r="N362">
        <v>1.0002352124718901</v>
      </c>
    </row>
    <row r="363" spans="1:14" x14ac:dyDescent="0.35">
      <c r="A363" t="s">
        <v>67</v>
      </c>
      <c r="B363" t="s">
        <v>45</v>
      </c>
      <c r="D363">
        <v>1.1808528071919001E-2</v>
      </c>
      <c r="E363">
        <v>0.191669507232408</v>
      </c>
      <c r="F363">
        <v>3.03056100428263E-3</v>
      </c>
      <c r="G363">
        <v>3.0665754844823598E-3</v>
      </c>
      <c r="H363">
        <v>-0.39709497810108002</v>
      </c>
      <c r="I363">
        <v>-0.103380711417613</v>
      </c>
      <c r="J363">
        <v>2.4252399344353699E-2</v>
      </c>
      <c r="K363">
        <v>0.13496582596003201</v>
      </c>
      <c r="L363">
        <v>0.36494221989202602</v>
      </c>
      <c r="M363">
        <v>3521.7624240314899</v>
      </c>
      <c r="N363">
        <v>1.00038416519509</v>
      </c>
    </row>
    <row r="364" spans="1:14" x14ac:dyDescent="0.35">
      <c r="A364" t="s">
        <v>67</v>
      </c>
      <c r="B364" t="s">
        <v>46</v>
      </c>
      <c r="D364">
        <v>-0.97925518901772701</v>
      </c>
      <c r="E364">
        <v>0.20476978865241299</v>
      </c>
      <c r="F364">
        <v>3.23769464066463E-3</v>
      </c>
      <c r="G364">
        <v>3.4430717832662698E-3</v>
      </c>
      <c r="H364">
        <v>-1.42742702156477</v>
      </c>
      <c r="I364">
        <v>-1.10348236441308</v>
      </c>
      <c r="J364">
        <v>-0.97418922237616501</v>
      </c>
      <c r="K364">
        <v>-0.84687542176585595</v>
      </c>
      <c r="L364">
        <v>-0.58649301100908602</v>
      </c>
      <c r="M364">
        <v>3149.7222105102201</v>
      </c>
      <c r="N364">
        <v>0.99985537823351101</v>
      </c>
    </row>
    <row r="365" spans="1:14" x14ac:dyDescent="0.35">
      <c r="A365" t="s">
        <v>67</v>
      </c>
      <c r="B365" t="s">
        <v>47</v>
      </c>
      <c r="D365">
        <v>-0.64603982803601201</v>
      </c>
      <c r="E365">
        <v>0.19940604266637901</v>
      </c>
      <c r="F365">
        <v>3.1528863701323598E-3</v>
      </c>
      <c r="G365">
        <v>3.3028301489434601E-3</v>
      </c>
      <c r="H365">
        <v>-1.05367248949391</v>
      </c>
      <c r="I365">
        <v>-0.76573393579569904</v>
      </c>
      <c r="J365">
        <v>-0.64448351174082597</v>
      </c>
      <c r="K365">
        <v>-0.523492665956236</v>
      </c>
      <c r="L365">
        <v>-0.23662633396371699</v>
      </c>
      <c r="M365">
        <v>3745.9571414818802</v>
      </c>
      <c r="N365">
        <v>0.999783935505002</v>
      </c>
    </row>
    <row r="366" spans="1:14" x14ac:dyDescent="0.35">
      <c r="A366" t="s">
        <v>67</v>
      </c>
      <c r="B366" t="s">
        <v>48</v>
      </c>
      <c r="D366">
        <v>-0.48414824593198402</v>
      </c>
      <c r="E366">
        <v>0.22203103183711301</v>
      </c>
      <c r="F366">
        <v>3.5106188592131798E-3</v>
      </c>
      <c r="G366">
        <v>4.8618175734718404E-3</v>
      </c>
      <c r="H366">
        <v>-0.86547682374046297</v>
      </c>
      <c r="I366">
        <v>-0.63670641206730805</v>
      </c>
      <c r="J366">
        <v>-0.50650943627865797</v>
      </c>
      <c r="K366">
        <v>-0.35421030114990898</v>
      </c>
      <c r="L366">
        <v>1.3317263338391099E-2</v>
      </c>
      <c r="M366">
        <v>2119.7402988439298</v>
      </c>
      <c r="N366">
        <v>1.00007270281983</v>
      </c>
    </row>
    <row r="367" spans="1:14" x14ac:dyDescent="0.35">
      <c r="A367" t="s">
        <v>67</v>
      </c>
      <c r="B367" t="s">
        <v>49</v>
      </c>
      <c r="D367">
        <v>0.14766237495125201</v>
      </c>
      <c r="E367">
        <v>0.20893351832846299</v>
      </c>
      <c r="F367">
        <v>3.3035289873523999E-3</v>
      </c>
      <c r="G367">
        <v>4.2202491407844697E-3</v>
      </c>
      <c r="H367">
        <v>-0.19800850414347099</v>
      </c>
      <c r="I367">
        <v>3.9094479915915397E-3</v>
      </c>
      <c r="J367">
        <v>0.119613917460094</v>
      </c>
      <c r="K367">
        <v>0.27555725886348098</v>
      </c>
      <c r="L367">
        <v>0.63060189579454595</v>
      </c>
      <c r="M367">
        <v>2391.1529892183999</v>
      </c>
      <c r="N367">
        <v>1.00016426174907</v>
      </c>
    </row>
    <row r="368" spans="1:14" x14ac:dyDescent="0.35">
      <c r="A368" t="s">
        <v>67</v>
      </c>
      <c r="B368" t="s">
        <v>50</v>
      </c>
      <c r="D368">
        <v>0.58033098644606895</v>
      </c>
      <c r="E368">
        <v>0.18768231100851199</v>
      </c>
      <c r="F368">
        <v>2.9675178965549599E-3</v>
      </c>
      <c r="G368">
        <v>3.0719644781295498E-3</v>
      </c>
      <c r="H368">
        <v>0.19380382556411099</v>
      </c>
      <c r="I368">
        <v>0.46470674279447899</v>
      </c>
      <c r="J368">
        <v>0.57980033594938896</v>
      </c>
      <c r="K368">
        <v>0.69540478651860405</v>
      </c>
      <c r="L368">
        <v>0.95342126113313397</v>
      </c>
      <c r="M368">
        <v>3248.7028443898498</v>
      </c>
      <c r="N368">
        <v>0.99988380321251802</v>
      </c>
    </row>
    <row r="369" spans="1:14" x14ac:dyDescent="0.35">
      <c r="A369" t="s">
        <v>67</v>
      </c>
      <c r="B369" t="s">
        <v>51</v>
      </c>
      <c r="D369">
        <v>0.44982719307702801</v>
      </c>
      <c r="E369">
        <v>0.203410060459805</v>
      </c>
      <c r="F369">
        <v>3.2161954502277E-3</v>
      </c>
      <c r="G369">
        <v>3.56221761647239E-3</v>
      </c>
      <c r="H369">
        <v>9.1992196348434405E-2</v>
      </c>
      <c r="I369">
        <v>0.312242987493486</v>
      </c>
      <c r="J369">
        <v>0.42610574180627497</v>
      </c>
      <c r="K369">
        <v>0.57385692068947203</v>
      </c>
      <c r="L369">
        <v>0.89711919635383797</v>
      </c>
      <c r="M369">
        <v>3098.0741614599401</v>
      </c>
      <c r="N369">
        <v>1.00012827143825</v>
      </c>
    </row>
    <row r="370" spans="1:14" x14ac:dyDescent="0.35">
      <c r="A370" t="s">
        <v>67</v>
      </c>
      <c r="B370" t="s">
        <v>52</v>
      </c>
      <c r="D370">
        <v>0.83878649757483503</v>
      </c>
      <c r="E370">
        <v>0.245091100247331</v>
      </c>
      <c r="F370">
        <v>3.8752305550911201E-3</v>
      </c>
      <c r="G370">
        <v>5.81779346710244E-3</v>
      </c>
      <c r="H370">
        <v>0.29557503538429297</v>
      </c>
      <c r="I370">
        <v>0.68607176639803202</v>
      </c>
      <c r="J370">
        <v>0.86540033908027703</v>
      </c>
      <c r="K370">
        <v>1.02557603441969</v>
      </c>
      <c r="L370">
        <v>1.22212272544112</v>
      </c>
      <c r="M370">
        <v>1608.13444826728</v>
      </c>
      <c r="N370">
        <v>1.0005546665888201</v>
      </c>
    </row>
    <row r="371" spans="1:14" x14ac:dyDescent="0.35">
      <c r="A371" t="s">
        <v>67</v>
      </c>
      <c r="B371" t="s">
        <v>53</v>
      </c>
      <c r="D371">
        <v>0.76243331214013699</v>
      </c>
      <c r="E371">
        <v>0.22924839926703799</v>
      </c>
      <c r="F371">
        <v>3.62473545815758E-3</v>
      </c>
      <c r="G371">
        <v>4.9113402961556002E-3</v>
      </c>
      <c r="H371">
        <v>0.238768113422032</v>
      </c>
      <c r="I371">
        <v>0.62027553981705497</v>
      </c>
      <c r="J371">
        <v>0.79053683223018201</v>
      </c>
      <c r="K371">
        <v>0.92685968156246001</v>
      </c>
      <c r="L371">
        <v>1.14488592838022</v>
      </c>
      <c r="M371">
        <v>1911.4365425379499</v>
      </c>
      <c r="N371">
        <v>1.00003648637603</v>
      </c>
    </row>
    <row r="372" spans="1:14" x14ac:dyDescent="0.35">
      <c r="A372" t="s">
        <v>67</v>
      </c>
      <c r="B372" t="s">
        <v>54</v>
      </c>
      <c r="D372">
        <v>0.36397293821757098</v>
      </c>
      <c r="E372">
        <v>0.195980386808629</v>
      </c>
      <c r="F372">
        <v>3.0987219951804199E-3</v>
      </c>
      <c r="G372">
        <v>3.3836204778957498E-3</v>
      </c>
      <c r="H372">
        <v>-4.78811620516661E-2</v>
      </c>
      <c r="I372">
        <v>0.244804026767664</v>
      </c>
      <c r="J372">
        <v>0.37510828378129402</v>
      </c>
      <c r="K372">
        <v>0.48937687275667602</v>
      </c>
      <c r="L372">
        <v>0.73161735279732398</v>
      </c>
      <c r="M372">
        <v>3357.71376715629</v>
      </c>
      <c r="N372">
        <v>1.00006758989915</v>
      </c>
    </row>
    <row r="373" spans="1:14" x14ac:dyDescent="0.35">
      <c r="A373" t="s">
        <v>67</v>
      </c>
      <c r="B373" t="s">
        <v>55</v>
      </c>
      <c r="D373">
        <v>0.17409541058411601</v>
      </c>
      <c r="E373">
        <v>0.19399328370983199</v>
      </c>
      <c r="F373">
        <v>3.0673031364915398E-3</v>
      </c>
      <c r="G373">
        <v>3.0362280307164899E-3</v>
      </c>
      <c r="H373">
        <v>-0.22300134413453099</v>
      </c>
      <c r="I373">
        <v>5.3531244864937703E-2</v>
      </c>
      <c r="J373">
        <v>0.18425836531832299</v>
      </c>
      <c r="K373">
        <v>0.29877671078911999</v>
      </c>
      <c r="L373">
        <v>0.54711891447274197</v>
      </c>
      <c r="M373">
        <v>3305.2100122028201</v>
      </c>
      <c r="N373">
        <v>0.99975313572699798</v>
      </c>
    </row>
    <row r="374" spans="1:14" x14ac:dyDescent="0.35">
      <c r="A374" t="s">
        <v>67</v>
      </c>
      <c r="B374" t="s">
        <v>56</v>
      </c>
      <c r="D374">
        <v>-0.44612120519232201</v>
      </c>
      <c r="E374">
        <v>0.211270174648999</v>
      </c>
      <c r="F374">
        <v>3.3404747677620002E-3</v>
      </c>
      <c r="G374">
        <v>3.8096144051622399E-3</v>
      </c>
      <c r="H374">
        <v>-0.83621475736639805</v>
      </c>
      <c r="I374">
        <v>-0.58612465382362799</v>
      </c>
      <c r="J374">
        <v>-0.45497655905448903</v>
      </c>
      <c r="K374">
        <v>-0.31386065336423102</v>
      </c>
      <c r="L374">
        <v>5.9812891728353197E-3</v>
      </c>
      <c r="M374">
        <v>2782.9528375783598</v>
      </c>
      <c r="N374">
        <v>0.99980041782264295</v>
      </c>
    </row>
    <row r="375" spans="1:14" x14ac:dyDescent="0.35">
      <c r="A375" t="s">
        <v>67</v>
      </c>
      <c r="B375" t="s">
        <v>57</v>
      </c>
      <c r="D375">
        <v>-0.58580198930470095</v>
      </c>
      <c r="E375">
        <v>0.212937647894306</v>
      </c>
      <c r="F375">
        <v>3.36683983472482E-3</v>
      </c>
      <c r="G375">
        <v>3.5807291357665499E-3</v>
      </c>
      <c r="H375">
        <v>-0.98636543789127296</v>
      </c>
      <c r="I375">
        <v>-0.72458261802657198</v>
      </c>
      <c r="J375">
        <v>-0.59108714729286005</v>
      </c>
      <c r="K375">
        <v>-0.45829993101600502</v>
      </c>
      <c r="L375">
        <v>-0.13252834192742499</v>
      </c>
      <c r="M375">
        <v>3285.3352595352198</v>
      </c>
      <c r="N375">
        <v>1.00012945258051</v>
      </c>
    </row>
    <row r="376" spans="1:14" x14ac:dyDescent="0.35">
      <c r="A376" t="s">
        <v>67</v>
      </c>
      <c r="B376" t="s">
        <v>58</v>
      </c>
      <c r="D376">
        <v>-0.82935682468081295</v>
      </c>
      <c r="E376">
        <v>0.24432203856972501</v>
      </c>
      <c r="F376">
        <v>3.8630706222791901E-3</v>
      </c>
      <c r="G376">
        <v>4.3692924259539903E-3</v>
      </c>
      <c r="H376">
        <v>-1.2790763086168699</v>
      </c>
      <c r="I376">
        <v>-0.99223351749729005</v>
      </c>
      <c r="J376">
        <v>-0.84279455791443603</v>
      </c>
      <c r="K376">
        <v>-0.68175846783663896</v>
      </c>
      <c r="L376">
        <v>-0.287693650860604</v>
      </c>
      <c r="M376">
        <v>2830.1412908974999</v>
      </c>
      <c r="N376">
        <v>0.99994822698088703</v>
      </c>
    </row>
    <row r="377" spans="1:14" x14ac:dyDescent="0.35">
      <c r="A377" t="s">
        <v>67</v>
      </c>
      <c r="B377" t="s">
        <v>59</v>
      </c>
      <c r="D377">
        <v>-0.29844096215180699</v>
      </c>
      <c r="E377">
        <v>0.29994163101034599</v>
      </c>
      <c r="F377">
        <v>4.7424935954924301E-3</v>
      </c>
      <c r="G377">
        <v>4.94293079104852E-3</v>
      </c>
      <c r="H377">
        <v>-0.84398901090973899</v>
      </c>
      <c r="I377">
        <v>-0.51106364451936204</v>
      </c>
      <c r="J377">
        <v>-0.31591355289143902</v>
      </c>
      <c r="K377">
        <v>-0.109113705785734</v>
      </c>
      <c r="L377">
        <v>0.33615049597382402</v>
      </c>
      <c r="M377">
        <v>3235.89535069351</v>
      </c>
      <c r="N377">
        <v>0.99983573157074201</v>
      </c>
    </row>
    <row r="378" spans="1:14" x14ac:dyDescent="0.35">
      <c r="A378" t="s">
        <v>67</v>
      </c>
      <c r="B378" t="s">
        <v>60</v>
      </c>
      <c r="D378">
        <v>-0.25921799616413699</v>
      </c>
      <c r="E378">
        <v>0.445440269401225</v>
      </c>
      <c r="F378">
        <v>7.0430290643343904E-3</v>
      </c>
      <c r="G378">
        <v>7.2302296944389598E-3</v>
      </c>
      <c r="H378">
        <v>-1.14862437919219</v>
      </c>
      <c r="I378">
        <v>-0.55267689850843105</v>
      </c>
      <c r="J378">
        <v>-0.26413848564569398</v>
      </c>
      <c r="K378">
        <v>3.5583018811344798E-2</v>
      </c>
      <c r="L378">
        <v>0.63046930266021295</v>
      </c>
      <c r="M378">
        <v>3789.4156338861999</v>
      </c>
      <c r="N378">
        <v>0.99976665606158399</v>
      </c>
    </row>
    <row r="379" spans="1:14" x14ac:dyDescent="0.35">
      <c r="A379" t="s">
        <v>67</v>
      </c>
      <c r="B379" t="s">
        <v>61</v>
      </c>
      <c r="D379">
        <v>1.6146956137624E-2</v>
      </c>
      <c r="E379">
        <v>0.47412128847685903</v>
      </c>
      <c r="F379">
        <v>7.4965157938030897E-3</v>
      </c>
      <c r="G379">
        <v>7.4968232852771098E-3</v>
      </c>
      <c r="H379">
        <v>-0.96647316919176496</v>
      </c>
      <c r="I379">
        <v>-0.29481531051295901</v>
      </c>
      <c r="J379">
        <v>2.7544128065125399E-2</v>
      </c>
      <c r="K379">
        <v>0.331201093896341</v>
      </c>
      <c r="L379">
        <v>0.94024194685285201</v>
      </c>
      <c r="M379">
        <v>3835.9892503916499</v>
      </c>
      <c r="N379">
        <v>1.0000071701352899</v>
      </c>
    </row>
    <row r="380" spans="1:14" x14ac:dyDescent="0.35">
      <c r="A380" t="s">
        <v>68</v>
      </c>
      <c r="B380" t="s">
        <v>20</v>
      </c>
      <c r="D380">
        <v>-3.35042136737375</v>
      </c>
      <c r="E380">
        <v>1.7236340693201799</v>
      </c>
      <c r="F380">
        <v>2.72530475585816E-2</v>
      </c>
      <c r="G380">
        <v>3.00406292638392E-2</v>
      </c>
      <c r="H380">
        <v>-6.9005508596886598</v>
      </c>
      <c r="I380">
        <v>-4.4944297397749402</v>
      </c>
      <c r="J380">
        <v>-3.31072988701154</v>
      </c>
      <c r="K380">
        <v>-2.1196615586909799</v>
      </c>
      <c r="L380">
        <v>-0.28004450178553097</v>
      </c>
      <c r="M380">
        <v>3344.33694618549</v>
      </c>
      <c r="N380">
        <v>1.00114259379955</v>
      </c>
    </row>
    <row r="381" spans="1:14" x14ac:dyDescent="0.35">
      <c r="A381" t="s">
        <v>68</v>
      </c>
      <c r="B381" t="s">
        <v>21</v>
      </c>
      <c r="D381">
        <v>-3.1709964073829302</v>
      </c>
      <c r="E381">
        <v>1.58556517203599</v>
      </c>
      <c r="F381">
        <v>2.50699866113522E-2</v>
      </c>
      <c r="G381">
        <v>2.5379966047472099E-2</v>
      </c>
      <c r="H381">
        <v>-6.8569018308435004</v>
      </c>
      <c r="I381">
        <v>-4.0737729340633502</v>
      </c>
      <c r="J381">
        <v>-2.9444041973819499</v>
      </c>
      <c r="K381">
        <v>-2.00842141392289</v>
      </c>
      <c r="L381">
        <v>-0.65895487606032699</v>
      </c>
      <c r="M381">
        <v>3619.2045420345498</v>
      </c>
      <c r="N381">
        <v>1.00035848175464</v>
      </c>
    </row>
    <row r="382" spans="1:14" x14ac:dyDescent="0.35">
      <c r="A382" t="s">
        <v>68</v>
      </c>
      <c r="B382" t="s">
        <v>22</v>
      </c>
      <c r="D382">
        <v>-7.9434122446679201</v>
      </c>
      <c r="E382">
        <v>1.70352550110011</v>
      </c>
      <c r="F382">
        <v>2.6935103178280101E-2</v>
      </c>
      <c r="G382">
        <v>2.7281266067291299E-2</v>
      </c>
      <c r="H382">
        <v>-12.3290350793066</v>
      </c>
      <c r="I382">
        <v>-8.7842178666790005</v>
      </c>
      <c r="J382">
        <v>-7.6013691418725697</v>
      </c>
      <c r="K382">
        <v>-6.7160144944747797</v>
      </c>
      <c r="L382">
        <v>-5.7100374800074096</v>
      </c>
      <c r="M382">
        <v>3272.0494310652798</v>
      </c>
      <c r="N382">
        <v>1.0011360424853799</v>
      </c>
    </row>
    <row r="383" spans="1:14" x14ac:dyDescent="0.35">
      <c r="A383" t="s">
        <v>68</v>
      </c>
      <c r="B383" t="s">
        <v>23</v>
      </c>
      <c r="D383">
        <v>-4.2379909189732299</v>
      </c>
      <c r="E383">
        <v>1.3158716204021099</v>
      </c>
      <c r="F383">
        <v>2.0805757144235801E-2</v>
      </c>
      <c r="G383">
        <v>2.1082373502814399E-2</v>
      </c>
      <c r="H383">
        <v>-7.4215316363180603</v>
      </c>
      <c r="I383">
        <v>-4.9622337533568697</v>
      </c>
      <c r="J383">
        <v>-4.0460494832081597</v>
      </c>
      <c r="K383">
        <v>-3.2691202627635798</v>
      </c>
      <c r="L383">
        <v>-2.2883548293140401</v>
      </c>
      <c r="M383">
        <v>3565.6476576888599</v>
      </c>
      <c r="N383">
        <v>1.00079773013961</v>
      </c>
    </row>
    <row r="384" spans="1:14" x14ac:dyDescent="0.35">
      <c r="A384" t="s">
        <v>68</v>
      </c>
      <c r="B384" t="s">
        <v>24</v>
      </c>
      <c r="D384">
        <v>-4.1305156340249303</v>
      </c>
      <c r="E384">
        <v>0.95990625908379901</v>
      </c>
      <c r="F384">
        <v>1.51774505947825E-2</v>
      </c>
      <c r="G384">
        <v>1.9823007793153501E-2</v>
      </c>
      <c r="H384">
        <v>-6.5027262770802601</v>
      </c>
      <c r="I384">
        <v>-4.6508875841292001</v>
      </c>
      <c r="J384">
        <v>-3.9305920900410598</v>
      </c>
      <c r="K384">
        <v>-3.4179698126350102</v>
      </c>
      <c r="L384">
        <v>-2.8312257673675298</v>
      </c>
      <c r="M384">
        <v>2353.2606712442598</v>
      </c>
      <c r="N384">
        <v>1.00081011943258</v>
      </c>
    </row>
    <row r="385" spans="1:14" x14ac:dyDescent="0.35">
      <c r="A385" t="s">
        <v>68</v>
      </c>
      <c r="B385" t="s">
        <v>25</v>
      </c>
      <c r="D385">
        <v>-4.7799201798296904</v>
      </c>
      <c r="E385">
        <v>0.89023325214069005</v>
      </c>
      <c r="F385">
        <v>1.40758236279177E-2</v>
      </c>
      <c r="G385">
        <v>1.7484106546097399E-2</v>
      </c>
      <c r="H385">
        <v>-7.0519613001286698</v>
      </c>
      <c r="I385">
        <v>-5.2449182422957001</v>
      </c>
      <c r="J385">
        <v>-4.5922798650037802</v>
      </c>
      <c r="K385">
        <v>-4.1151181457150203</v>
      </c>
      <c r="L385">
        <v>-3.6226208103738502</v>
      </c>
      <c r="M385">
        <v>1944.93385716236</v>
      </c>
      <c r="N385">
        <v>1.00055273417452</v>
      </c>
    </row>
    <row r="386" spans="1:14" x14ac:dyDescent="0.35">
      <c r="A386" t="s">
        <v>68</v>
      </c>
      <c r="B386" t="s">
        <v>27</v>
      </c>
      <c r="D386">
        <v>-7.3265925803576497</v>
      </c>
      <c r="E386">
        <v>1.16638105875958</v>
      </c>
      <c r="F386">
        <v>1.8442103826794901E-2</v>
      </c>
      <c r="G386">
        <v>1.9939282137685001E-2</v>
      </c>
      <c r="H386">
        <v>-10.2599769303947</v>
      </c>
      <c r="I386">
        <v>-7.9186350978806201</v>
      </c>
      <c r="J386">
        <v>-7.05965921339617</v>
      </c>
      <c r="K386">
        <v>-6.4700852667745004</v>
      </c>
      <c r="L386">
        <v>-5.8467709469944502</v>
      </c>
      <c r="M386">
        <v>3154.09427537292</v>
      </c>
      <c r="N386">
        <v>0.99994025568683398</v>
      </c>
    </row>
    <row r="387" spans="1:14" x14ac:dyDescent="0.35">
      <c r="A387" t="s">
        <v>68</v>
      </c>
      <c r="B387" t="s">
        <v>28</v>
      </c>
      <c r="D387">
        <v>-9.7819731463705004</v>
      </c>
      <c r="E387">
        <v>1.3251741432611399</v>
      </c>
      <c r="F387">
        <v>2.0952842945337301E-2</v>
      </c>
      <c r="G387">
        <v>2.3311764943604801E-2</v>
      </c>
      <c r="H387">
        <v>-13.1031687170341</v>
      </c>
      <c r="I387">
        <v>-10.4272122531424</v>
      </c>
      <c r="J387">
        <v>-9.4843766838981196</v>
      </c>
      <c r="K387">
        <v>-8.8198923885922191</v>
      </c>
      <c r="L387">
        <v>-8.1269315834547005</v>
      </c>
      <c r="M387">
        <v>3256.5642319990402</v>
      </c>
      <c r="N387">
        <v>1.0003422849772501</v>
      </c>
    </row>
    <row r="388" spans="1:14" x14ac:dyDescent="0.35">
      <c r="A388" t="s">
        <v>68</v>
      </c>
      <c r="B388" t="s">
        <v>29</v>
      </c>
      <c r="D388">
        <v>-9.0016161557885699</v>
      </c>
      <c r="E388">
        <v>1.3538439585228299</v>
      </c>
      <c r="F388">
        <v>2.1406152526953302E-2</v>
      </c>
      <c r="G388">
        <v>2.67409871896408E-2</v>
      </c>
      <c r="H388">
        <v>-12.280940251803001</v>
      </c>
      <c r="I388">
        <v>-9.6775681823024495</v>
      </c>
      <c r="J388">
        <v>-8.70638424335948</v>
      </c>
      <c r="K388">
        <v>-8.0047931465923892</v>
      </c>
      <c r="L388">
        <v>-7.2502042456837597</v>
      </c>
      <c r="M388">
        <v>1936.7363909134699</v>
      </c>
      <c r="N388">
        <v>1.00100475525093</v>
      </c>
    </row>
    <row r="389" spans="1:14" x14ac:dyDescent="0.35">
      <c r="A389" t="s">
        <v>68</v>
      </c>
      <c r="B389" t="s">
        <v>30</v>
      </c>
      <c r="D389">
        <v>-8.1278200029530492</v>
      </c>
      <c r="E389">
        <v>1.40492320800645</v>
      </c>
      <c r="F389">
        <v>2.2213786374654501E-2</v>
      </c>
      <c r="G389">
        <v>3.0691336171512099E-2</v>
      </c>
      <c r="H389">
        <v>-11.4640379246724</v>
      </c>
      <c r="I389">
        <v>-8.8904974880676697</v>
      </c>
      <c r="J389">
        <v>-7.8948297072038303</v>
      </c>
      <c r="K389">
        <v>-7.0917636081499298</v>
      </c>
      <c r="L389">
        <v>-6.2087933070107404</v>
      </c>
      <c r="M389">
        <v>1931.8191603463199</v>
      </c>
      <c r="N389">
        <v>1.0000286382669099</v>
      </c>
    </row>
    <row r="390" spans="1:14" x14ac:dyDescent="0.35">
      <c r="A390" t="s">
        <v>68</v>
      </c>
      <c r="B390" t="s">
        <v>31</v>
      </c>
      <c r="D390">
        <v>-9.7049407213605097</v>
      </c>
      <c r="E390">
        <v>1.57501500072406</v>
      </c>
      <c r="F390">
        <v>2.4903173756099E-2</v>
      </c>
      <c r="G390">
        <v>2.6016127329235299E-2</v>
      </c>
      <c r="H390">
        <v>-13.618150736485299</v>
      </c>
      <c r="I390">
        <v>-10.502921660244301</v>
      </c>
      <c r="J390">
        <v>-9.3872953417893008</v>
      </c>
      <c r="K390">
        <v>-8.5330412293345699</v>
      </c>
      <c r="L390">
        <v>-7.6867977895014103</v>
      </c>
      <c r="M390">
        <v>3322.1592039216098</v>
      </c>
      <c r="N390">
        <v>0.99995437034992096</v>
      </c>
    </row>
    <row r="391" spans="1:14" x14ac:dyDescent="0.35">
      <c r="A391" t="s">
        <v>68</v>
      </c>
      <c r="B391" t="s">
        <v>32</v>
      </c>
      <c r="D391">
        <v>-3.6591495538432399</v>
      </c>
      <c r="E391">
        <v>0.97984846652282698</v>
      </c>
      <c r="F391">
        <v>1.54927645801769E-2</v>
      </c>
      <c r="G391">
        <v>1.8892159853111899E-2</v>
      </c>
      <c r="H391">
        <v>-5.9841466358877602</v>
      </c>
      <c r="I391">
        <v>-4.2082978964161697</v>
      </c>
      <c r="J391">
        <v>-3.5080474799588401</v>
      </c>
      <c r="K391">
        <v>-2.9396941722480401</v>
      </c>
      <c r="L391">
        <v>-2.20234018552057</v>
      </c>
      <c r="M391">
        <v>2195.0809021259502</v>
      </c>
      <c r="N391">
        <v>1.00089009967591</v>
      </c>
    </row>
    <row r="392" spans="1:14" x14ac:dyDescent="0.35">
      <c r="A392" t="s">
        <v>68</v>
      </c>
      <c r="B392" t="s">
        <v>33</v>
      </c>
      <c r="D392">
        <v>-9.9161718577983198</v>
      </c>
      <c r="E392">
        <v>1.6845147069789399</v>
      </c>
      <c r="F392">
        <v>2.6634516130522898E-2</v>
      </c>
      <c r="G392">
        <v>2.7865151398238901E-2</v>
      </c>
      <c r="H392">
        <v>-14.2666610856789</v>
      </c>
      <c r="I392">
        <v>-10.7913641433849</v>
      </c>
      <c r="J392">
        <v>-9.5924677676864292</v>
      </c>
      <c r="K392">
        <v>-8.6798442309735702</v>
      </c>
      <c r="L392">
        <v>-7.65439184552881</v>
      </c>
      <c r="M392">
        <v>3261.1177031789198</v>
      </c>
      <c r="N392">
        <v>1.0015567863717201</v>
      </c>
    </row>
    <row r="393" spans="1:14" x14ac:dyDescent="0.35">
      <c r="A393" t="s">
        <v>68</v>
      </c>
      <c r="B393" t="s">
        <v>34</v>
      </c>
      <c r="D393">
        <v>-8.1203960826933397</v>
      </c>
      <c r="E393">
        <v>1.5158204514988201</v>
      </c>
      <c r="F393">
        <v>2.3967225753005399E-2</v>
      </c>
      <c r="G393">
        <v>2.79474655993204E-2</v>
      </c>
      <c r="H393">
        <v>-11.6525113121219</v>
      </c>
      <c r="I393">
        <v>-8.9913421596960603</v>
      </c>
      <c r="J393">
        <v>-7.8337547945138502</v>
      </c>
      <c r="K393">
        <v>-6.9769638385364203</v>
      </c>
      <c r="L393">
        <v>-6.0009548805627402</v>
      </c>
      <c r="M393">
        <v>2670.7267253609798</v>
      </c>
      <c r="N393">
        <v>0.999836397148679</v>
      </c>
    </row>
    <row r="394" spans="1:14" x14ac:dyDescent="0.35">
      <c r="A394" t="s">
        <v>68</v>
      </c>
      <c r="B394" t="s">
        <v>35</v>
      </c>
      <c r="D394">
        <v>-8.3903926655345202</v>
      </c>
      <c r="E394">
        <v>1.4771945527274</v>
      </c>
      <c r="F394">
        <v>2.33564966690613E-2</v>
      </c>
      <c r="G394">
        <v>2.5748174071469E-2</v>
      </c>
      <c r="H394">
        <v>-12.126345055996</v>
      </c>
      <c r="I394">
        <v>-9.1485238299313192</v>
      </c>
      <c r="J394">
        <v>-8.0601610260997099</v>
      </c>
      <c r="K394">
        <v>-7.3063440773103796</v>
      </c>
      <c r="L394">
        <v>-6.49612180948776</v>
      </c>
      <c r="M394">
        <v>2960.45304139069</v>
      </c>
      <c r="N394">
        <v>1.0011781860459099</v>
      </c>
    </row>
    <row r="395" spans="1:14" x14ac:dyDescent="0.35">
      <c r="A395" t="s">
        <v>68</v>
      </c>
      <c r="B395" t="s">
        <v>36</v>
      </c>
      <c r="D395">
        <v>-4.5808498994803601</v>
      </c>
      <c r="E395">
        <v>1.2348634741504001</v>
      </c>
      <c r="F395">
        <v>1.9524905888318698E-2</v>
      </c>
      <c r="G395">
        <v>2.2245461134612898E-2</v>
      </c>
      <c r="H395">
        <v>-7.6615081137507204</v>
      </c>
      <c r="I395">
        <v>-5.2196797739505101</v>
      </c>
      <c r="J395">
        <v>-4.3490198720453197</v>
      </c>
      <c r="K395">
        <v>-3.6695355659361399</v>
      </c>
      <c r="L395">
        <v>-2.8898645946971202</v>
      </c>
      <c r="M395">
        <v>2690.6615460564299</v>
      </c>
      <c r="N395">
        <v>1.00041668172275</v>
      </c>
    </row>
    <row r="396" spans="1:14" x14ac:dyDescent="0.35">
      <c r="A396" t="s">
        <v>68</v>
      </c>
      <c r="B396" t="s">
        <v>37</v>
      </c>
      <c r="D396">
        <v>-6.3358197343145202</v>
      </c>
      <c r="E396">
        <v>1.2442904056648101</v>
      </c>
      <c r="F396">
        <v>1.9673958762978502E-2</v>
      </c>
      <c r="G396">
        <v>2.1390363280999001E-2</v>
      </c>
      <c r="H396">
        <v>-9.3790934135318</v>
      </c>
      <c r="I396">
        <v>-6.9831009635489298</v>
      </c>
      <c r="J396">
        <v>-6.0790844108350797</v>
      </c>
      <c r="K396">
        <v>-5.4026465925748699</v>
      </c>
      <c r="L396">
        <v>-4.7156473651272499</v>
      </c>
      <c r="M396">
        <v>2641.0195537453301</v>
      </c>
      <c r="N396">
        <v>1.0002121288849199</v>
      </c>
    </row>
    <row r="397" spans="1:14" x14ac:dyDescent="0.35">
      <c r="A397" t="s">
        <v>68</v>
      </c>
      <c r="B397" t="s">
        <v>38</v>
      </c>
      <c r="D397">
        <v>-3.89207675198992</v>
      </c>
      <c r="E397">
        <v>0.70597239936772804</v>
      </c>
      <c r="F397">
        <v>1.11624037360802E-2</v>
      </c>
      <c r="G397">
        <v>1.14416495507874E-2</v>
      </c>
      <c r="H397">
        <v>-5.6410490511792704</v>
      </c>
      <c r="I397">
        <v>-4.2478754583509604</v>
      </c>
      <c r="J397">
        <v>-3.7443747656076001</v>
      </c>
      <c r="K397">
        <v>-3.3597018128414402</v>
      </c>
      <c r="L397">
        <v>-2.9762132902675802</v>
      </c>
      <c r="M397">
        <v>3342.3091222240701</v>
      </c>
      <c r="N397">
        <v>1.0003359608382201</v>
      </c>
    </row>
    <row r="398" spans="1:14" x14ac:dyDescent="0.35">
      <c r="A398" t="s">
        <v>68</v>
      </c>
      <c r="B398" t="s">
        <v>39</v>
      </c>
      <c r="D398" t="e">
        <f>-Inf</f>
        <v>#NAME?</v>
      </c>
      <c r="E398" t="s">
        <v>14</v>
      </c>
      <c r="F398" t="s">
        <v>14</v>
      </c>
      <c r="G398" t="s">
        <v>14</v>
      </c>
      <c r="H398">
        <v>-6.4513140869265397</v>
      </c>
      <c r="I398">
        <v>-3.8496941174542898</v>
      </c>
      <c r="J398">
        <v>-2.92566834517421</v>
      </c>
      <c r="K398">
        <v>-2.3960749560247399</v>
      </c>
      <c r="L398">
        <v>-1.8241922388112199</v>
      </c>
      <c r="M398">
        <v>3246.7243364380201</v>
      </c>
      <c r="N398">
        <v>0.99997659481637902</v>
      </c>
    </row>
    <row r="399" spans="1:14" x14ac:dyDescent="0.35">
      <c r="A399" t="s">
        <v>68</v>
      </c>
      <c r="B399" t="s">
        <v>40</v>
      </c>
      <c r="D399" t="e">
        <f>-Inf</f>
        <v>#NAME?</v>
      </c>
      <c r="E399" t="s">
        <v>14</v>
      </c>
      <c r="F399" t="s">
        <v>14</v>
      </c>
      <c r="G399" t="s">
        <v>14</v>
      </c>
      <c r="H399">
        <v>-6.68552562276132</v>
      </c>
      <c r="I399">
        <v>-4.1236596340655902</v>
      </c>
      <c r="J399">
        <v>-3.1984362671869002</v>
      </c>
      <c r="K399">
        <v>-2.5852295720774601</v>
      </c>
      <c r="L399">
        <v>-1.99922295708965</v>
      </c>
      <c r="M399">
        <v>2843.4255736385498</v>
      </c>
      <c r="N399">
        <v>1.0002409887966099</v>
      </c>
    </row>
    <row r="400" spans="1:14" x14ac:dyDescent="0.35">
      <c r="A400" t="s">
        <v>68</v>
      </c>
      <c r="B400" t="s">
        <v>41</v>
      </c>
      <c r="D400">
        <v>-4.55011570299287</v>
      </c>
      <c r="E400">
        <v>1.3045005521408499</v>
      </c>
      <c r="F400">
        <v>2.06259647685616E-2</v>
      </c>
      <c r="G400">
        <v>2.1441563074745301E-2</v>
      </c>
      <c r="H400">
        <v>-7.6658328471348502</v>
      </c>
      <c r="I400">
        <v>-5.2973941919118204</v>
      </c>
      <c r="J400">
        <v>-4.3783626072516197</v>
      </c>
      <c r="K400">
        <v>-3.58744988539544</v>
      </c>
      <c r="L400">
        <v>-2.5536766356840701</v>
      </c>
      <c r="M400">
        <v>3757.87236787743</v>
      </c>
      <c r="N400">
        <v>1.0003353718893799</v>
      </c>
    </row>
    <row r="401" spans="1:14" x14ac:dyDescent="0.35">
      <c r="A401" t="s">
        <v>68</v>
      </c>
      <c r="B401" t="s">
        <v>42</v>
      </c>
      <c r="D401">
        <v>-4.6758659188139902</v>
      </c>
      <c r="E401">
        <v>1.0689017422870899</v>
      </c>
      <c r="F401">
        <v>1.69008205027475E-2</v>
      </c>
      <c r="G401">
        <v>1.7817934797140299E-2</v>
      </c>
      <c r="H401">
        <v>-7.0968002999452802</v>
      </c>
      <c r="I401">
        <v>-5.2742259405563496</v>
      </c>
      <c r="J401">
        <v>-4.52397681013497</v>
      </c>
      <c r="K401">
        <v>-3.9003316588272599</v>
      </c>
      <c r="L401">
        <v>-3.0490435958458</v>
      </c>
      <c r="M401">
        <v>3525.99496559718</v>
      </c>
      <c r="N401">
        <v>0.99979169480434105</v>
      </c>
    </row>
    <row r="402" spans="1:14" x14ac:dyDescent="0.35">
      <c r="A402" t="s">
        <v>68</v>
      </c>
      <c r="B402" t="s">
        <v>43</v>
      </c>
      <c r="D402">
        <v>-4.4085272419166603</v>
      </c>
      <c r="E402">
        <v>1.11320628247438</v>
      </c>
      <c r="F402">
        <v>1.7601336791139101E-2</v>
      </c>
      <c r="G402">
        <v>1.8172024204641701E-2</v>
      </c>
      <c r="H402">
        <v>-7.0455057178563401</v>
      </c>
      <c r="I402">
        <v>-5.0200939597547602</v>
      </c>
      <c r="J402">
        <v>-4.2476824179859403</v>
      </c>
      <c r="K402">
        <v>-3.5988376333905401</v>
      </c>
      <c r="L402">
        <v>-2.7458643565365</v>
      </c>
      <c r="M402">
        <v>3581.50848024582</v>
      </c>
      <c r="N402">
        <v>1.0003091106647</v>
      </c>
    </row>
    <row r="403" spans="1:14" x14ac:dyDescent="0.35">
      <c r="A403" t="s">
        <v>68</v>
      </c>
      <c r="B403" t="s">
        <v>44</v>
      </c>
      <c r="D403">
        <v>-7.0760648494504803</v>
      </c>
      <c r="E403">
        <v>1.1117543021323399</v>
      </c>
      <c r="F403">
        <v>1.7578378966145999E-2</v>
      </c>
      <c r="G403">
        <v>2.06434603381223E-2</v>
      </c>
      <c r="H403">
        <v>-9.8148949749774701</v>
      </c>
      <c r="I403">
        <v>-7.6380023582876699</v>
      </c>
      <c r="J403">
        <v>-6.8538198737475398</v>
      </c>
      <c r="K403">
        <v>-6.25587536216596</v>
      </c>
      <c r="L403">
        <v>-5.6430412646260999</v>
      </c>
      <c r="M403">
        <v>2580.6275862667499</v>
      </c>
      <c r="N403">
        <v>1.0000845043539199</v>
      </c>
    </row>
    <row r="404" spans="1:14" x14ac:dyDescent="0.35">
      <c r="A404" t="s">
        <v>68</v>
      </c>
      <c r="B404" t="s">
        <v>45</v>
      </c>
      <c r="D404">
        <v>-10.1022400049656</v>
      </c>
      <c r="E404">
        <v>1.5648178825544801</v>
      </c>
      <c r="F404">
        <v>2.4741943161170201E-2</v>
      </c>
      <c r="G404">
        <v>2.5030672839190599E-2</v>
      </c>
      <c r="H404">
        <v>-14.0196659278186</v>
      </c>
      <c r="I404">
        <v>-10.8870812547611</v>
      </c>
      <c r="J404">
        <v>-9.7643339502261597</v>
      </c>
      <c r="K404">
        <v>-8.9396463643671495</v>
      </c>
      <c r="L404">
        <v>-8.0614254954525304</v>
      </c>
      <c r="M404">
        <v>3651.1673470273399</v>
      </c>
      <c r="N404">
        <v>0.99983587360497295</v>
      </c>
    </row>
    <row r="405" spans="1:14" x14ac:dyDescent="0.35">
      <c r="A405" t="s">
        <v>68</v>
      </c>
      <c r="B405" t="s">
        <v>46</v>
      </c>
      <c r="D405">
        <v>-11.457525035832299</v>
      </c>
      <c r="E405">
        <v>1.47058298063159</v>
      </c>
      <c r="F405">
        <v>2.3251958535375601E-2</v>
      </c>
      <c r="G405">
        <v>2.36272245335464E-2</v>
      </c>
      <c r="H405">
        <v>-15.010247634994199</v>
      </c>
      <c r="I405">
        <v>-12.2497343024862</v>
      </c>
      <c r="J405">
        <v>-11.1816122644823</v>
      </c>
      <c r="K405">
        <v>-10.334972978979501</v>
      </c>
      <c r="L405">
        <v>-9.4741315236536607</v>
      </c>
      <c r="M405">
        <v>3985.95100231073</v>
      </c>
      <c r="N405">
        <v>1.0000353161329101</v>
      </c>
    </row>
    <row r="406" spans="1:14" x14ac:dyDescent="0.35">
      <c r="A406" t="s">
        <v>68</v>
      </c>
      <c r="B406" t="s">
        <v>47</v>
      </c>
      <c r="D406">
        <v>-11.469421563352601</v>
      </c>
      <c r="E406">
        <v>1.5556308616235099</v>
      </c>
      <c r="F406">
        <v>2.45966836059026E-2</v>
      </c>
      <c r="G406">
        <v>2.6312149964687399E-2</v>
      </c>
      <c r="H406">
        <v>-15.3671915873761</v>
      </c>
      <c r="I406">
        <v>-12.286127472871801</v>
      </c>
      <c r="J406">
        <v>-11.1334815110721</v>
      </c>
      <c r="K406">
        <v>-10.3065937854032</v>
      </c>
      <c r="L406">
        <v>-9.3929918126794192</v>
      </c>
      <c r="M406">
        <v>2436.9707285363002</v>
      </c>
      <c r="N406">
        <v>1.0025024077248399</v>
      </c>
    </row>
    <row r="407" spans="1:14" x14ac:dyDescent="0.35">
      <c r="A407" t="s">
        <v>68</v>
      </c>
      <c r="B407" t="s">
        <v>48</v>
      </c>
      <c r="D407">
        <v>-10.5416055361757</v>
      </c>
      <c r="E407">
        <v>1.4848909893311999</v>
      </c>
      <c r="F407">
        <v>2.3478188016736901E-2</v>
      </c>
      <c r="G407">
        <v>2.4107705168685802E-2</v>
      </c>
      <c r="H407">
        <v>-14.2494638386452</v>
      </c>
      <c r="I407">
        <v>-11.2911301987552</v>
      </c>
      <c r="J407">
        <v>-10.216145121544701</v>
      </c>
      <c r="K407">
        <v>-9.4338856803017794</v>
      </c>
      <c r="L407">
        <v>-8.6718633857352305</v>
      </c>
      <c r="M407">
        <v>3628.09909449306</v>
      </c>
      <c r="N407">
        <v>1.0008227809421999</v>
      </c>
    </row>
    <row r="408" spans="1:14" x14ac:dyDescent="0.35">
      <c r="A408" t="s">
        <v>68</v>
      </c>
      <c r="B408" t="s">
        <v>49</v>
      </c>
      <c r="D408">
        <v>-11.5889647387969</v>
      </c>
      <c r="E408">
        <v>1.44949460758186</v>
      </c>
      <c r="F408">
        <v>2.29185220804533E-2</v>
      </c>
      <c r="G408">
        <v>2.5789951825559501E-2</v>
      </c>
      <c r="H408">
        <v>-15.236783957883601</v>
      </c>
      <c r="I408">
        <v>-12.3104019206391</v>
      </c>
      <c r="J408">
        <v>-11.274466161503</v>
      </c>
      <c r="K408">
        <v>-10.519323482466501</v>
      </c>
      <c r="L408">
        <v>-9.7021372541500099</v>
      </c>
      <c r="M408">
        <v>3144.3822396139599</v>
      </c>
      <c r="N408">
        <v>0.99985534143638299</v>
      </c>
    </row>
    <row r="409" spans="1:14" x14ac:dyDescent="0.35">
      <c r="A409" t="s">
        <v>68</v>
      </c>
      <c r="B409" t="s">
        <v>50</v>
      </c>
      <c r="D409">
        <v>-9.4681821718902697</v>
      </c>
      <c r="E409">
        <v>1.44580358165407</v>
      </c>
      <c r="F409">
        <v>2.28601618362805E-2</v>
      </c>
      <c r="G409">
        <v>2.3484014987659001E-2</v>
      </c>
      <c r="H409">
        <v>-13.024601797960999</v>
      </c>
      <c r="I409">
        <v>-10.1914463156732</v>
      </c>
      <c r="J409">
        <v>-9.1629446316407002</v>
      </c>
      <c r="K409">
        <v>-8.4149058721949892</v>
      </c>
      <c r="L409">
        <v>-7.6104029747851802</v>
      </c>
      <c r="M409">
        <v>3062.2310285243502</v>
      </c>
      <c r="N409">
        <v>1.00014751537598</v>
      </c>
    </row>
    <row r="410" spans="1:14" x14ac:dyDescent="0.35">
      <c r="A410" t="s">
        <v>68</v>
      </c>
      <c r="B410" t="s">
        <v>51</v>
      </c>
      <c r="D410">
        <v>-11.735895020345</v>
      </c>
      <c r="E410">
        <v>1.4539563618467299</v>
      </c>
      <c r="F410">
        <v>2.2989068609638098E-2</v>
      </c>
      <c r="G410">
        <v>2.54074292274745E-2</v>
      </c>
      <c r="H410">
        <v>-15.290022206546899</v>
      </c>
      <c r="I410">
        <v>-12.488803215300299</v>
      </c>
      <c r="J410">
        <v>-11.445045871973701</v>
      </c>
      <c r="K410">
        <v>-10.680148131602101</v>
      </c>
      <c r="L410">
        <v>-9.8073569509014096</v>
      </c>
      <c r="M410">
        <v>3407.3925029204502</v>
      </c>
      <c r="N410">
        <v>0.99990206101590295</v>
      </c>
    </row>
    <row r="411" spans="1:14" x14ac:dyDescent="0.35">
      <c r="A411" t="s">
        <v>68</v>
      </c>
      <c r="B411" t="s">
        <v>52</v>
      </c>
      <c r="D411">
        <v>-10.9137054700804</v>
      </c>
      <c r="E411">
        <v>1.35650669922957</v>
      </c>
      <c r="F411">
        <v>2.1448254154212001E-2</v>
      </c>
      <c r="G411">
        <v>2.23751394582795E-2</v>
      </c>
      <c r="H411">
        <v>-14.4195182125987</v>
      </c>
      <c r="I411">
        <v>-11.579030368359399</v>
      </c>
      <c r="J411">
        <v>-10.5951453447605</v>
      </c>
      <c r="K411">
        <v>-9.9234401801879795</v>
      </c>
      <c r="L411">
        <v>-9.1933358209673308</v>
      </c>
      <c r="M411">
        <v>3172.2643036016998</v>
      </c>
      <c r="N411">
        <v>1.00235673273561</v>
      </c>
    </row>
    <row r="412" spans="1:14" x14ac:dyDescent="0.35">
      <c r="A412" t="s">
        <v>68</v>
      </c>
      <c r="B412" t="s">
        <v>53</v>
      </c>
      <c r="D412">
        <v>-13.2383055829872</v>
      </c>
      <c r="E412">
        <v>1.6016138215540101</v>
      </c>
      <c r="F412">
        <v>2.53237380405857E-2</v>
      </c>
      <c r="G412">
        <v>2.7063543331482101E-2</v>
      </c>
      <c r="H412">
        <v>-17.261281722989299</v>
      </c>
      <c r="I412">
        <v>-14.0326780331804</v>
      </c>
      <c r="J412">
        <v>-12.8931164064184</v>
      </c>
      <c r="K412">
        <v>-12.0767766849269</v>
      </c>
      <c r="L412">
        <v>-11.183634843133399</v>
      </c>
      <c r="M412">
        <v>3504.6932099128599</v>
      </c>
      <c r="N412">
        <v>0.99978318163919799</v>
      </c>
    </row>
    <row r="413" spans="1:14" x14ac:dyDescent="0.35">
      <c r="A413" t="s">
        <v>68</v>
      </c>
      <c r="B413" t="s">
        <v>54</v>
      </c>
      <c r="D413">
        <v>-11.1416179380722</v>
      </c>
      <c r="E413">
        <v>1.3711055682109301</v>
      </c>
      <c r="F413">
        <v>2.1679082540429401E-2</v>
      </c>
      <c r="G413">
        <v>2.3799558005217301E-2</v>
      </c>
      <c r="H413">
        <v>-14.6818265173504</v>
      </c>
      <c r="I413">
        <v>-11.8097260336763</v>
      </c>
      <c r="J413">
        <v>-10.8344546933935</v>
      </c>
      <c r="K413">
        <v>-10.1612744593189</v>
      </c>
      <c r="L413">
        <v>-9.3925432982889099</v>
      </c>
      <c r="M413">
        <v>2809.56439633747</v>
      </c>
      <c r="N413">
        <v>1.0004214224738099</v>
      </c>
    </row>
    <row r="414" spans="1:14" x14ac:dyDescent="0.35">
      <c r="A414" t="s">
        <v>68</v>
      </c>
      <c r="B414" t="s">
        <v>55</v>
      </c>
      <c r="D414">
        <v>-9.3170563457738602</v>
      </c>
      <c r="E414">
        <v>1.3032350222931799</v>
      </c>
      <c r="F414">
        <v>2.06059549847337E-2</v>
      </c>
      <c r="G414">
        <v>2.4478888468709901E-2</v>
      </c>
      <c r="H414">
        <v>-12.523364865889899</v>
      </c>
      <c r="I414">
        <v>-9.9808310684316695</v>
      </c>
      <c r="J414">
        <v>-9.0373043891953593</v>
      </c>
      <c r="K414">
        <v>-8.3429622620024997</v>
      </c>
      <c r="L414">
        <v>-7.6642910811846301</v>
      </c>
      <c r="M414">
        <v>2408.3677230992998</v>
      </c>
      <c r="N414">
        <v>1.00036130113962</v>
      </c>
    </row>
    <row r="415" spans="1:14" x14ac:dyDescent="0.35">
      <c r="A415" t="s">
        <v>68</v>
      </c>
      <c r="B415" t="s">
        <v>56</v>
      </c>
      <c r="D415">
        <v>-7.8403486757825203</v>
      </c>
      <c r="E415">
        <v>1.2663823509851999</v>
      </c>
      <c r="F415">
        <v>2.0023263088759999E-2</v>
      </c>
      <c r="G415">
        <v>2.6195604010844E-2</v>
      </c>
      <c r="H415">
        <v>-11.039349710828301</v>
      </c>
      <c r="I415">
        <v>-8.4712054571206199</v>
      </c>
      <c r="J415">
        <v>-7.5784324179319604</v>
      </c>
      <c r="K415">
        <v>-6.9182755000508296</v>
      </c>
      <c r="L415">
        <v>-6.2106027206085903</v>
      </c>
      <c r="M415">
        <v>1997.40555405037</v>
      </c>
      <c r="N415">
        <v>1.0007634314883</v>
      </c>
    </row>
    <row r="416" spans="1:14" x14ac:dyDescent="0.35">
      <c r="A416" t="s">
        <v>68</v>
      </c>
      <c r="B416" t="s">
        <v>57</v>
      </c>
      <c r="D416">
        <v>-10.8718168281701</v>
      </c>
      <c r="E416">
        <v>1.46581706996265</v>
      </c>
      <c r="F416">
        <v>2.3176602871181801E-2</v>
      </c>
      <c r="G416">
        <v>2.4936380939516101E-2</v>
      </c>
      <c r="H416">
        <v>-14.5278279049429</v>
      </c>
      <c r="I416">
        <v>-11.617264899950399</v>
      </c>
      <c r="J416">
        <v>-10.5514052312566</v>
      </c>
      <c r="K416">
        <v>-9.7919966102497806</v>
      </c>
      <c r="L416">
        <v>-8.9996413322012092</v>
      </c>
      <c r="M416">
        <v>2381.2480276176202</v>
      </c>
      <c r="N416">
        <v>0.99995317913721604</v>
      </c>
    </row>
    <row r="417" spans="1:14" x14ac:dyDescent="0.35">
      <c r="A417" t="s">
        <v>68</v>
      </c>
      <c r="B417" t="s">
        <v>58</v>
      </c>
      <c r="D417">
        <v>-7.5062755888887702</v>
      </c>
      <c r="E417">
        <v>1.20595167255798</v>
      </c>
      <c r="F417">
        <v>1.9067770166864E-2</v>
      </c>
      <c r="G417">
        <v>2.2879313743298602E-2</v>
      </c>
      <c r="H417">
        <v>-10.4776912428978</v>
      </c>
      <c r="I417">
        <v>-8.0920326199817705</v>
      </c>
      <c r="J417">
        <v>-7.2633385070579504</v>
      </c>
      <c r="K417">
        <v>-6.61928985877854</v>
      </c>
      <c r="L417">
        <v>-5.9879492964992904</v>
      </c>
      <c r="M417">
        <v>2222.0789804261099</v>
      </c>
      <c r="N417">
        <v>1.0003946013392599</v>
      </c>
    </row>
    <row r="418" spans="1:14" x14ac:dyDescent="0.35">
      <c r="A418" t="s">
        <v>68</v>
      </c>
      <c r="B418" t="s">
        <v>59</v>
      </c>
      <c r="D418">
        <v>-10.0455165165843</v>
      </c>
      <c r="E418">
        <v>1.3935367927021101</v>
      </c>
      <c r="F418">
        <v>2.2033751340922898E-2</v>
      </c>
      <c r="G418">
        <v>2.3375465354174799E-2</v>
      </c>
      <c r="H418">
        <v>-13.5309500188015</v>
      </c>
      <c r="I418">
        <v>-10.706632598512</v>
      </c>
      <c r="J418">
        <v>-9.7372495128387904</v>
      </c>
      <c r="K418">
        <v>-9.02283019152358</v>
      </c>
      <c r="L418">
        <v>-8.3382007702641392</v>
      </c>
      <c r="M418">
        <v>3319.7314328582102</v>
      </c>
      <c r="N418">
        <v>1.00000252452626</v>
      </c>
    </row>
    <row r="419" spans="1:14" x14ac:dyDescent="0.35">
      <c r="A419" t="s">
        <v>68</v>
      </c>
      <c r="B419" t="s">
        <v>60</v>
      </c>
      <c r="D419">
        <v>-7.6886651358403704</v>
      </c>
      <c r="E419">
        <v>1.64735422498937</v>
      </c>
      <c r="F419">
        <v>2.6046957320339299E-2</v>
      </c>
      <c r="G419">
        <v>3.0847870557293398E-2</v>
      </c>
      <c r="H419">
        <v>-11.656346327489</v>
      </c>
      <c r="I419">
        <v>-8.5695412030399201</v>
      </c>
      <c r="J419">
        <v>-7.3833808276802397</v>
      </c>
      <c r="K419">
        <v>-6.4616076981948298</v>
      </c>
      <c r="L419">
        <v>-5.5295768727603001</v>
      </c>
      <c r="M419">
        <v>2293.5151654790998</v>
      </c>
      <c r="N419">
        <v>1.0000426780434</v>
      </c>
    </row>
    <row r="420" spans="1:14" x14ac:dyDescent="0.35">
      <c r="A420" t="s">
        <v>68</v>
      </c>
      <c r="B420" t="s">
        <v>61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14</v>
      </c>
      <c r="N420" t="s">
        <v>14</v>
      </c>
    </row>
    <row r="421" spans="1:14" x14ac:dyDescent="0.35">
      <c r="A421" t="s">
        <v>69</v>
      </c>
      <c r="B421" t="s">
        <v>20</v>
      </c>
      <c r="D421">
        <v>0.35068077901311201</v>
      </c>
      <c r="E421">
        <v>0.84342387370137795</v>
      </c>
      <c r="F421">
        <v>1.33357023692927E-2</v>
      </c>
      <c r="G421">
        <v>1.6491014730605599E-2</v>
      </c>
      <c r="H421">
        <v>-1.6160446977057501</v>
      </c>
      <c r="I421">
        <v>9.3369069086142904E-3</v>
      </c>
      <c r="J421">
        <v>0.42874680773134799</v>
      </c>
      <c r="K421">
        <v>0.80004834016609105</v>
      </c>
      <c r="L421">
        <v>1.85660287674084</v>
      </c>
      <c r="M421">
        <v>2052.8377251263501</v>
      </c>
      <c r="N421">
        <v>1.00031422450227</v>
      </c>
    </row>
    <row r="422" spans="1:14" x14ac:dyDescent="0.35">
      <c r="A422" t="s">
        <v>69</v>
      </c>
      <c r="B422" t="s">
        <v>21</v>
      </c>
      <c r="D422">
        <v>0.33953779749399898</v>
      </c>
      <c r="E422">
        <v>0.85568316942941003</v>
      </c>
      <c r="F422">
        <v>1.3529538854343499E-2</v>
      </c>
      <c r="G422">
        <v>1.8382012523114399E-2</v>
      </c>
      <c r="H422">
        <v>-1.83854843419724</v>
      </c>
      <c r="I422">
        <v>1.10769973876154E-2</v>
      </c>
      <c r="J422">
        <v>0.42367191046624197</v>
      </c>
      <c r="K422">
        <v>0.79675199130557695</v>
      </c>
      <c r="L422">
        <v>1.8315650172291</v>
      </c>
      <c r="M422">
        <v>1923.7185724622</v>
      </c>
      <c r="N422">
        <v>1.00056802194349</v>
      </c>
    </row>
    <row r="423" spans="1:14" x14ac:dyDescent="0.35">
      <c r="A423" t="s">
        <v>69</v>
      </c>
      <c r="B423" t="s">
        <v>22</v>
      </c>
      <c r="D423">
        <v>0.32109919300878198</v>
      </c>
      <c r="E423">
        <v>0.861261115638426</v>
      </c>
      <c r="F423">
        <v>1.36177339277754E-2</v>
      </c>
      <c r="G423">
        <v>1.6883605039210201E-2</v>
      </c>
      <c r="H423">
        <v>-1.7981028981838401</v>
      </c>
      <c r="I423">
        <v>-3.9072480269520003E-2</v>
      </c>
      <c r="J423">
        <v>0.41667819332382</v>
      </c>
      <c r="K423">
        <v>0.79424589159307801</v>
      </c>
      <c r="L423">
        <v>1.8290322459078501</v>
      </c>
      <c r="M423">
        <v>1983.9380277842999</v>
      </c>
      <c r="N423">
        <v>1.00108494782515</v>
      </c>
    </row>
    <row r="424" spans="1:14" x14ac:dyDescent="0.35">
      <c r="A424" t="s">
        <v>69</v>
      </c>
      <c r="B424" t="s">
        <v>23</v>
      </c>
      <c r="D424">
        <v>0.31035003861138999</v>
      </c>
      <c r="E424">
        <v>0.89042927751269796</v>
      </c>
      <c r="F424">
        <v>1.4078923061191399E-2</v>
      </c>
      <c r="G424">
        <v>1.7457045600189999E-2</v>
      </c>
      <c r="H424">
        <v>-1.8265896008083</v>
      </c>
      <c r="I424">
        <v>-4.3439902775036003E-2</v>
      </c>
      <c r="J424">
        <v>0.41739339402532799</v>
      </c>
      <c r="K424">
        <v>0.80026742281624097</v>
      </c>
      <c r="L424">
        <v>1.84514743122923</v>
      </c>
      <c r="M424">
        <v>1965.3063660595999</v>
      </c>
      <c r="N424">
        <v>1.000167139817</v>
      </c>
    </row>
    <row r="425" spans="1:14" x14ac:dyDescent="0.35">
      <c r="A425" t="s">
        <v>69</v>
      </c>
      <c r="B425" t="s">
        <v>24</v>
      </c>
      <c r="D425">
        <v>0.20395547410185999</v>
      </c>
      <c r="E425">
        <v>0.99806214398120396</v>
      </c>
      <c r="F425">
        <v>1.57807481068576E-2</v>
      </c>
      <c r="G425">
        <v>1.8809040195680901E-2</v>
      </c>
      <c r="H425">
        <v>-2.2153554693784798</v>
      </c>
      <c r="I425">
        <v>-0.20949417516312799</v>
      </c>
      <c r="J425">
        <v>0.360388781565879</v>
      </c>
      <c r="K425">
        <v>0.78149292964676598</v>
      </c>
      <c r="L425">
        <v>1.85512568591861</v>
      </c>
      <c r="M425">
        <v>2155.02812498926</v>
      </c>
      <c r="N425">
        <v>1.0019008463546</v>
      </c>
    </row>
    <row r="426" spans="1:14" x14ac:dyDescent="0.35">
      <c r="A426" t="s">
        <v>69</v>
      </c>
      <c r="B426" t="s">
        <v>25</v>
      </c>
      <c r="D426">
        <v>0.40304382947436002</v>
      </c>
      <c r="E426">
        <v>0.755326358966387</v>
      </c>
      <c r="F426">
        <v>1.1942758355478599E-2</v>
      </c>
      <c r="G426">
        <v>1.5671735708104501E-2</v>
      </c>
      <c r="H426">
        <v>-1.3120547554453801</v>
      </c>
      <c r="I426">
        <v>6.1316413864625899E-2</v>
      </c>
      <c r="J426">
        <v>0.43490446197577998</v>
      </c>
      <c r="K426">
        <v>0.81425497366390498</v>
      </c>
      <c r="L426">
        <v>1.8326541426384599</v>
      </c>
      <c r="M426">
        <v>2135.44445665285</v>
      </c>
      <c r="N426">
        <v>0.99994198914710997</v>
      </c>
    </row>
    <row r="427" spans="1:14" x14ac:dyDescent="0.35">
      <c r="A427" t="s">
        <v>69</v>
      </c>
      <c r="B427" t="s">
        <v>27</v>
      </c>
      <c r="D427">
        <v>0.42824873789481499</v>
      </c>
      <c r="E427">
        <v>0.69910257457221203</v>
      </c>
      <c r="F427">
        <v>1.10537822686795E-2</v>
      </c>
      <c r="G427">
        <v>1.3878389015864301E-2</v>
      </c>
      <c r="H427">
        <v>-1.1208386970587501</v>
      </c>
      <c r="I427">
        <v>7.9668865706726794E-2</v>
      </c>
      <c r="J427">
        <v>0.44376530458962699</v>
      </c>
      <c r="K427">
        <v>0.81121058212439501</v>
      </c>
      <c r="L427">
        <v>1.84019482309699</v>
      </c>
      <c r="M427">
        <v>2100.2115629509299</v>
      </c>
      <c r="N427">
        <v>1.0000945325569801</v>
      </c>
    </row>
    <row r="428" spans="1:14" x14ac:dyDescent="0.35">
      <c r="A428" t="s">
        <v>69</v>
      </c>
      <c r="B428" t="s">
        <v>28</v>
      </c>
      <c r="D428">
        <v>0.38995329005604401</v>
      </c>
      <c r="E428">
        <v>0.78262538442151897</v>
      </c>
      <c r="F428">
        <v>1.2374393847184299E-2</v>
      </c>
      <c r="G428">
        <v>1.68514369529187E-2</v>
      </c>
      <c r="H428">
        <v>-1.4134188895172599</v>
      </c>
      <c r="I428">
        <v>4.0154220779943302E-2</v>
      </c>
      <c r="J428">
        <v>0.44481027374687598</v>
      </c>
      <c r="K428">
        <v>0.81482581021183798</v>
      </c>
      <c r="L428">
        <v>1.8331748148295399</v>
      </c>
      <c r="M428">
        <v>1886.4208620832501</v>
      </c>
      <c r="N428">
        <v>1.0006922434145</v>
      </c>
    </row>
    <row r="429" spans="1:14" x14ac:dyDescent="0.35">
      <c r="A429" t="s">
        <v>69</v>
      </c>
      <c r="B429" t="s">
        <v>29</v>
      </c>
      <c r="D429">
        <v>0.33027716665986701</v>
      </c>
      <c r="E429">
        <v>0.84626132719270097</v>
      </c>
      <c r="F429">
        <v>1.3380566448229599E-2</v>
      </c>
      <c r="G429">
        <v>1.7088308199906099E-2</v>
      </c>
      <c r="H429">
        <v>-1.76263118937078</v>
      </c>
      <c r="I429">
        <v>-4.0313669921403901E-2</v>
      </c>
      <c r="J429">
        <v>0.42398793242146299</v>
      </c>
      <c r="K429">
        <v>0.79763973470149996</v>
      </c>
      <c r="L429">
        <v>1.8145158787492699</v>
      </c>
      <c r="M429">
        <v>1973.0819959274299</v>
      </c>
      <c r="N429">
        <v>0.99999566351957003</v>
      </c>
    </row>
    <row r="430" spans="1:14" x14ac:dyDescent="0.35">
      <c r="A430" t="s">
        <v>69</v>
      </c>
      <c r="B430" t="s">
        <v>30</v>
      </c>
      <c r="D430">
        <v>0.42599122586371102</v>
      </c>
      <c r="E430">
        <v>0.716307843907111</v>
      </c>
      <c r="F430">
        <v>1.1325821462954201E-2</v>
      </c>
      <c r="G430">
        <v>1.4137854890633199E-2</v>
      </c>
      <c r="H430">
        <v>-1.15161186030068</v>
      </c>
      <c r="I430">
        <v>9.1271102774657498E-2</v>
      </c>
      <c r="J430">
        <v>0.45383510482572598</v>
      </c>
      <c r="K430">
        <v>0.79800112763342401</v>
      </c>
      <c r="L430">
        <v>1.8391148892153499</v>
      </c>
      <c r="M430">
        <v>2335.7188319956599</v>
      </c>
      <c r="N430">
        <v>1.0007987073417399</v>
      </c>
    </row>
    <row r="431" spans="1:14" x14ac:dyDescent="0.35">
      <c r="A431" t="s">
        <v>69</v>
      </c>
      <c r="B431" t="s">
        <v>31</v>
      </c>
      <c r="D431">
        <v>0.19323163333228</v>
      </c>
      <c r="E431">
        <v>0.96594384144984902</v>
      </c>
      <c r="F431">
        <v>1.52729131539704E-2</v>
      </c>
      <c r="G431">
        <v>2.0297799919017302E-2</v>
      </c>
      <c r="H431">
        <v>-2.1720109605851698</v>
      </c>
      <c r="I431">
        <v>-0.25515215235177502</v>
      </c>
      <c r="J431">
        <v>0.33332512990653101</v>
      </c>
      <c r="K431">
        <v>0.77714237654630003</v>
      </c>
      <c r="L431">
        <v>1.8633931963530299</v>
      </c>
      <c r="M431">
        <v>1837.5898870890501</v>
      </c>
      <c r="N431">
        <v>1.0004797208680201</v>
      </c>
    </row>
    <row r="432" spans="1:14" x14ac:dyDescent="0.35">
      <c r="A432" t="s">
        <v>69</v>
      </c>
      <c r="B432" t="s">
        <v>32</v>
      </c>
      <c r="D432">
        <v>0.36286299106960501</v>
      </c>
      <c r="E432">
        <v>0.79647812806189799</v>
      </c>
      <c r="F432">
        <v>1.25934249559143E-2</v>
      </c>
      <c r="G432">
        <v>1.6791812777543099E-2</v>
      </c>
      <c r="H432">
        <v>-1.48061843037198</v>
      </c>
      <c r="I432">
        <v>1.1562503515124599E-2</v>
      </c>
      <c r="J432">
        <v>0.41586538919928401</v>
      </c>
      <c r="K432">
        <v>0.79124564155360799</v>
      </c>
      <c r="L432">
        <v>1.87422068464781</v>
      </c>
      <c r="M432">
        <v>1802.8817839112901</v>
      </c>
      <c r="N432">
        <v>1.0002277175587799</v>
      </c>
    </row>
    <row r="433" spans="1:14" x14ac:dyDescent="0.35">
      <c r="A433" t="s">
        <v>69</v>
      </c>
      <c r="B433" t="s">
        <v>33</v>
      </c>
      <c r="D433">
        <v>0.447748494683606</v>
      </c>
      <c r="E433">
        <v>0.70601492633193097</v>
      </c>
      <c r="F433">
        <v>1.11630761464244E-2</v>
      </c>
      <c r="G433">
        <v>1.4906624120997599E-2</v>
      </c>
      <c r="H433">
        <v>-1.0545841927927</v>
      </c>
      <c r="I433">
        <v>0.111060065128854</v>
      </c>
      <c r="J433">
        <v>0.45533785220992301</v>
      </c>
      <c r="K433">
        <v>0.80413030354299997</v>
      </c>
      <c r="L433">
        <v>1.87393859872077</v>
      </c>
      <c r="M433">
        <v>2111.3943345213002</v>
      </c>
      <c r="N433">
        <v>0.999904169826899</v>
      </c>
    </row>
    <row r="434" spans="1:14" x14ac:dyDescent="0.35">
      <c r="A434" t="s">
        <v>69</v>
      </c>
      <c r="B434" t="s">
        <v>34</v>
      </c>
      <c r="D434">
        <v>0.30516229970956299</v>
      </c>
      <c r="E434">
        <v>0.859222564070245</v>
      </c>
      <c r="F434">
        <v>1.35855015973597E-2</v>
      </c>
      <c r="G434">
        <v>1.6945745698464701E-2</v>
      </c>
      <c r="H434">
        <v>-1.7373460806963701</v>
      </c>
      <c r="I434">
        <v>-6.9939817088800094E-2</v>
      </c>
      <c r="J434">
        <v>0.38113291337842597</v>
      </c>
      <c r="K434">
        <v>0.79078493965067398</v>
      </c>
      <c r="L434">
        <v>1.8476675877598701</v>
      </c>
      <c r="M434">
        <v>2009.86390892082</v>
      </c>
      <c r="N434">
        <v>1.00061303546555</v>
      </c>
    </row>
    <row r="435" spans="1:14" x14ac:dyDescent="0.35">
      <c r="A435" t="s">
        <v>69</v>
      </c>
      <c r="B435" t="s">
        <v>35</v>
      </c>
      <c r="D435">
        <v>0.488216162676049</v>
      </c>
      <c r="E435">
        <v>0.66134160549644805</v>
      </c>
      <c r="F435">
        <v>1.04567289240065E-2</v>
      </c>
      <c r="G435">
        <v>1.4418258957239E-2</v>
      </c>
      <c r="H435">
        <v>-0.91773107425460798</v>
      </c>
      <c r="I435">
        <v>0.15018993580353401</v>
      </c>
      <c r="J435">
        <v>0.47776599748273901</v>
      </c>
      <c r="K435">
        <v>0.83026689266448905</v>
      </c>
      <c r="L435">
        <v>1.86506416492153</v>
      </c>
      <c r="M435">
        <v>1754.7111286004599</v>
      </c>
      <c r="N435">
        <v>1.00011912958392</v>
      </c>
    </row>
    <row r="436" spans="1:14" x14ac:dyDescent="0.35">
      <c r="A436" t="s">
        <v>69</v>
      </c>
      <c r="B436" t="s">
        <v>36</v>
      </c>
      <c r="D436">
        <v>0.450447664669618</v>
      </c>
      <c r="E436">
        <v>0.68746438583246094</v>
      </c>
      <c r="F436">
        <v>1.08697663473968E-2</v>
      </c>
      <c r="G436">
        <v>1.4985194678116501E-2</v>
      </c>
      <c r="H436">
        <v>-1.0797844444400899</v>
      </c>
      <c r="I436">
        <v>0.115009635427167</v>
      </c>
      <c r="J436">
        <v>0.46059482719274503</v>
      </c>
      <c r="K436">
        <v>0.81529977654283703</v>
      </c>
      <c r="L436">
        <v>1.85247138822374</v>
      </c>
      <c r="M436">
        <v>1979.97277465876</v>
      </c>
      <c r="N436">
        <v>1.0006268676618399</v>
      </c>
    </row>
    <row r="437" spans="1:14" x14ac:dyDescent="0.35">
      <c r="A437" t="s">
        <v>69</v>
      </c>
      <c r="B437" t="s">
        <v>37</v>
      </c>
      <c r="D437">
        <v>0.33318904928332199</v>
      </c>
      <c r="E437">
        <v>0.84038620507152695</v>
      </c>
      <c r="F437">
        <v>1.32876726110569E-2</v>
      </c>
      <c r="G437">
        <v>1.65084949065133E-2</v>
      </c>
      <c r="H437">
        <v>-1.7093750292912799</v>
      </c>
      <c r="I437">
        <v>-4.4769345939189298E-2</v>
      </c>
      <c r="J437">
        <v>0.424863277862296</v>
      </c>
      <c r="K437">
        <v>0.81359522262735195</v>
      </c>
      <c r="L437">
        <v>1.82464336109151</v>
      </c>
      <c r="M437">
        <v>1923.0418001797</v>
      </c>
      <c r="N437">
        <v>1.00002253692053</v>
      </c>
    </row>
    <row r="438" spans="1:14" x14ac:dyDescent="0.35">
      <c r="A438" t="s">
        <v>69</v>
      </c>
      <c r="B438" t="s">
        <v>38</v>
      </c>
      <c r="D438">
        <v>-4.2543875078275201E-2</v>
      </c>
      <c r="E438">
        <v>1.1254703630084499</v>
      </c>
      <c r="F438">
        <v>1.7795248930616101E-2</v>
      </c>
      <c r="G438">
        <v>2.30686617803454E-2</v>
      </c>
      <c r="H438">
        <v>-2.71620476382359</v>
      </c>
      <c r="I438">
        <v>-0.62082363812044095</v>
      </c>
      <c r="J438">
        <v>0.13717162055097501</v>
      </c>
      <c r="K438">
        <v>0.68174364369946205</v>
      </c>
      <c r="L438">
        <v>1.8091191693128801</v>
      </c>
      <c r="M438">
        <v>2114.6590677817599</v>
      </c>
      <c r="N438">
        <v>1.0004505455496799</v>
      </c>
    </row>
    <row r="439" spans="1:14" x14ac:dyDescent="0.35">
      <c r="A439" t="s">
        <v>69</v>
      </c>
      <c r="B439" t="s">
        <v>39</v>
      </c>
      <c r="D439">
        <v>0.30677495410101502</v>
      </c>
      <c r="E439">
        <v>0.90151135286893602</v>
      </c>
      <c r="F439">
        <v>1.4254146057828E-2</v>
      </c>
      <c r="G439">
        <v>1.7945571095167801E-2</v>
      </c>
      <c r="H439">
        <v>-1.85569664964307</v>
      </c>
      <c r="I439">
        <v>-5.3845511152375403E-2</v>
      </c>
      <c r="J439">
        <v>0.40643251097909699</v>
      </c>
      <c r="K439">
        <v>0.79351422231916002</v>
      </c>
      <c r="L439">
        <v>1.86030002891802</v>
      </c>
      <c r="M439">
        <v>1962.5998327751099</v>
      </c>
      <c r="N439">
        <v>1.00175721204555</v>
      </c>
    </row>
    <row r="440" spans="1:14" x14ac:dyDescent="0.35">
      <c r="A440" t="s">
        <v>69</v>
      </c>
      <c r="B440" t="s">
        <v>40</v>
      </c>
      <c r="D440">
        <v>0.34338314422067001</v>
      </c>
      <c r="E440">
        <v>0.83731308801039905</v>
      </c>
      <c r="F440">
        <v>1.32390823639094E-2</v>
      </c>
      <c r="G440">
        <v>1.83519984992658E-2</v>
      </c>
      <c r="H440">
        <v>-1.64126579570487</v>
      </c>
      <c r="I440">
        <v>-2.1552647159127199E-2</v>
      </c>
      <c r="J440">
        <v>0.41976337364053101</v>
      </c>
      <c r="K440">
        <v>0.80117793872972898</v>
      </c>
      <c r="L440">
        <v>1.8667623084698199</v>
      </c>
      <c r="M440">
        <v>1864.5570747873301</v>
      </c>
      <c r="N440">
        <v>1.0001809925087899</v>
      </c>
    </row>
    <row r="441" spans="1:14" x14ac:dyDescent="0.35">
      <c r="A441" t="s">
        <v>69</v>
      </c>
      <c r="B441" t="s">
        <v>41</v>
      </c>
      <c r="D441">
        <v>0.44984706610240699</v>
      </c>
      <c r="E441">
        <v>0.70296303058352305</v>
      </c>
      <c r="F441">
        <v>1.11148214376927E-2</v>
      </c>
      <c r="G441">
        <v>1.4627511035903699E-2</v>
      </c>
      <c r="H441">
        <v>-1.1147245573634801</v>
      </c>
      <c r="I441">
        <v>0.100319707279436</v>
      </c>
      <c r="J441">
        <v>0.45456579697549598</v>
      </c>
      <c r="K441">
        <v>0.82015841801130895</v>
      </c>
      <c r="L441">
        <v>1.88113925022582</v>
      </c>
      <c r="M441">
        <v>1967.1022890230799</v>
      </c>
      <c r="N441">
        <v>1.0012331004091299</v>
      </c>
    </row>
    <row r="442" spans="1:14" x14ac:dyDescent="0.35">
      <c r="A442" t="s">
        <v>69</v>
      </c>
      <c r="B442" t="s">
        <v>42</v>
      </c>
      <c r="D442">
        <v>8.1273708419307797E-2</v>
      </c>
      <c r="E442">
        <v>1.0737648047831001</v>
      </c>
      <c r="F442">
        <v>1.6977712272203301E-2</v>
      </c>
      <c r="G442">
        <v>2.1746666874844299E-2</v>
      </c>
      <c r="H442">
        <v>-2.5569329655441901</v>
      </c>
      <c r="I442">
        <v>-0.41786259941145798</v>
      </c>
      <c r="J442">
        <v>0.248176564401515</v>
      </c>
      <c r="K442">
        <v>0.73900697071684895</v>
      </c>
      <c r="L442">
        <v>1.8338764084676999</v>
      </c>
      <c r="M442">
        <v>2114.0535921492901</v>
      </c>
      <c r="N442">
        <v>1.00082664888494</v>
      </c>
    </row>
    <row r="443" spans="1:14" x14ac:dyDescent="0.35">
      <c r="A443" t="s">
        <v>69</v>
      </c>
      <c r="B443" t="s">
        <v>43</v>
      </c>
      <c r="D443">
        <v>0.38086450012421003</v>
      </c>
      <c r="E443">
        <v>0.76110910974821</v>
      </c>
      <c r="F443">
        <v>1.2034191673537E-2</v>
      </c>
      <c r="G443">
        <v>1.51202545999047E-2</v>
      </c>
      <c r="H443">
        <v>-1.40346585422504</v>
      </c>
      <c r="I443">
        <v>1.8815018026565301E-2</v>
      </c>
      <c r="J443">
        <v>0.41507130935314801</v>
      </c>
      <c r="K443">
        <v>0.79427359498558003</v>
      </c>
      <c r="L443">
        <v>1.86637830676717</v>
      </c>
      <c r="M443">
        <v>1886.97574867809</v>
      </c>
      <c r="N443">
        <v>0.99986499977241705</v>
      </c>
    </row>
    <row r="444" spans="1:14" x14ac:dyDescent="0.35">
      <c r="A444" t="s">
        <v>69</v>
      </c>
      <c r="B444" t="s">
        <v>44</v>
      </c>
      <c r="D444">
        <v>0.45745022912892103</v>
      </c>
      <c r="E444">
        <v>0.68248606874123496</v>
      </c>
      <c r="F444">
        <v>1.0791052242782701E-2</v>
      </c>
      <c r="G444">
        <v>1.4092520619137501E-2</v>
      </c>
      <c r="H444">
        <v>-1.0298898871625299</v>
      </c>
      <c r="I444">
        <v>0.121180868840659</v>
      </c>
      <c r="J444">
        <v>0.45894851662354003</v>
      </c>
      <c r="K444">
        <v>0.824249374443077</v>
      </c>
      <c r="L444">
        <v>1.81646184424359</v>
      </c>
      <c r="M444">
        <v>2153.00110342577</v>
      </c>
      <c r="N444">
        <v>0.99998920803052704</v>
      </c>
    </row>
    <row r="445" spans="1:14" x14ac:dyDescent="0.35">
      <c r="A445" t="s">
        <v>69</v>
      </c>
      <c r="B445" t="s">
        <v>45</v>
      </c>
      <c r="D445">
        <v>0.468689377566264</v>
      </c>
      <c r="E445">
        <v>0.664217282164836</v>
      </c>
      <c r="F445">
        <v>1.0502197364438101E-2</v>
      </c>
      <c r="G445">
        <v>1.3716767883394701E-2</v>
      </c>
      <c r="H445">
        <v>-0.92499908255047003</v>
      </c>
      <c r="I445">
        <v>0.12951574685797501</v>
      </c>
      <c r="J445">
        <v>0.46302848327326201</v>
      </c>
      <c r="K445">
        <v>0.81301254916198595</v>
      </c>
      <c r="L445">
        <v>1.8690308734688399</v>
      </c>
      <c r="M445">
        <v>2078.02366224652</v>
      </c>
      <c r="N445">
        <v>1.0001925659884201</v>
      </c>
    </row>
    <row r="446" spans="1:14" x14ac:dyDescent="0.35">
      <c r="A446" t="s">
        <v>69</v>
      </c>
      <c r="B446" t="s">
        <v>46</v>
      </c>
      <c r="D446">
        <v>0.46852052173754399</v>
      </c>
      <c r="E446">
        <v>0.68108800971049899</v>
      </c>
      <c r="F446">
        <v>1.0768946988580301E-2</v>
      </c>
      <c r="G446">
        <v>1.4382298871312401E-2</v>
      </c>
      <c r="H446">
        <v>-1.0101514662784701</v>
      </c>
      <c r="I446">
        <v>0.12917530095615301</v>
      </c>
      <c r="J446">
        <v>0.47121350389107097</v>
      </c>
      <c r="K446">
        <v>0.82350358582830496</v>
      </c>
      <c r="L446">
        <v>1.89758445153998</v>
      </c>
      <c r="M446">
        <v>2073.63565484336</v>
      </c>
      <c r="N446">
        <v>0.99988727978024405</v>
      </c>
    </row>
    <row r="447" spans="1:14" x14ac:dyDescent="0.35">
      <c r="A447" t="s">
        <v>69</v>
      </c>
      <c r="B447" t="s">
        <v>47</v>
      </c>
      <c r="D447">
        <v>0.45756929221600401</v>
      </c>
      <c r="E447">
        <v>0.68116216955879205</v>
      </c>
      <c r="F447">
        <v>1.0770119558738E-2</v>
      </c>
      <c r="G447">
        <v>1.39531421451131E-2</v>
      </c>
      <c r="H447">
        <v>-0.95671330792090103</v>
      </c>
      <c r="I447">
        <v>0.103289176680984</v>
      </c>
      <c r="J447">
        <v>0.46385932704024202</v>
      </c>
      <c r="K447">
        <v>0.82837817240579803</v>
      </c>
      <c r="L447">
        <v>1.8155585403915899</v>
      </c>
      <c r="M447">
        <v>2122.21281532686</v>
      </c>
      <c r="N447">
        <v>1.00019761460858</v>
      </c>
    </row>
    <row r="448" spans="1:14" x14ac:dyDescent="0.35">
      <c r="A448" t="s">
        <v>69</v>
      </c>
      <c r="B448" t="s">
        <v>48</v>
      </c>
      <c r="D448">
        <v>0.44098403368562</v>
      </c>
      <c r="E448">
        <v>0.70949599548667597</v>
      </c>
      <c r="F448">
        <v>1.1218116682532199E-2</v>
      </c>
      <c r="G448">
        <v>1.4749139810890601E-2</v>
      </c>
      <c r="H448">
        <v>-1.17013358434312</v>
      </c>
      <c r="I448">
        <v>0.101605782130442</v>
      </c>
      <c r="J448">
        <v>0.45264457395729801</v>
      </c>
      <c r="K448">
        <v>0.81469108178571503</v>
      </c>
      <c r="L448">
        <v>1.8507398693775801</v>
      </c>
      <c r="M448">
        <v>1935.45792364611</v>
      </c>
      <c r="N448">
        <v>0.99988495153284995</v>
      </c>
    </row>
    <row r="449" spans="1:14" x14ac:dyDescent="0.35">
      <c r="A449" t="s">
        <v>69</v>
      </c>
      <c r="B449" t="s">
        <v>49</v>
      </c>
      <c r="D449">
        <v>0.38191165555992002</v>
      </c>
      <c r="E449">
        <v>0.77841484876307798</v>
      </c>
      <c r="F449">
        <v>1.2307819432934099E-2</v>
      </c>
      <c r="G449">
        <v>1.5803399524184299E-2</v>
      </c>
      <c r="H449">
        <v>-1.4208265429207101</v>
      </c>
      <c r="I449">
        <v>3.4510081127966399E-2</v>
      </c>
      <c r="J449">
        <v>0.42890837589544201</v>
      </c>
      <c r="K449">
        <v>0.79836852396111202</v>
      </c>
      <c r="L449">
        <v>1.8809696563526399</v>
      </c>
      <c r="M449">
        <v>1974.42015269489</v>
      </c>
      <c r="N449">
        <v>1.0000203450080201</v>
      </c>
    </row>
    <row r="450" spans="1:14" x14ac:dyDescent="0.35">
      <c r="A450" t="s">
        <v>69</v>
      </c>
      <c r="B450" t="s">
        <v>50</v>
      </c>
      <c r="D450">
        <v>0.47442652501518601</v>
      </c>
      <c r="E450">
        <v>0.67267872322355504</v>
      </c>
      <c r="F450">
        <v>1.0635984494602201E-2</v>
      </c>
      <c r="G450">
        <v>1.4361483953642401E-2</v>
      </c>
      <c r="H450">
        <v>-0.92021695724749197</v>
      </c>
      <c r="I450">
        <v>0.129421455177131</v>
      </c>
      <c r="J450">
        <v>0.461688465773472</v>
      </c>
      <c r="K450">
        <v>0.82990922746451301</v>
      </c>
      <c r="L450">
        <v>1.8756942173078499</v>
      </c>
      <c r="M450">
        <v>2091.3870651590601</v>
      </c>
      <c r="N450">
        <v>1.0007098662659399</v>
      </c>
    </row>
    <row r="451" spans="1:14" x14ac:dyDescent="0.35">
      <c r="A451" t="s">
        <v>69</v>
      </c>
      <c r="B451" t="s">
        <v>51</v>
      </c>
      <c r="D451">
        <v>-0.125286629665604</v>
      </c>
      <c r="E451">
        <v>1.19103474086603</v>
      </c>
      <c r="F451">
        <v>1.88319127676254E-2</v>
      </c>
      <c r="G451">
        <v>2.33920263614729E-2</v>
      </c>
      <c r="H451">
        <v>-2.8228183083687499</v>
      </c>
      <c r="I451">
        <v>-0.72642435242361703</v>
      </c>
      <c r="J451">
        <v>3.7873658258470201E-2</v>
      </c>
      <c r="K451">
        <v>0.64998602854727705</v>
      </c>
      <c r="L451">
        <v>1.86873489592482</v>
      </c>
      <c r="M451">
        <v>2091.68905484681</v>
      </c>
      <c r="N451">
        <v>1.0005094880691501</v>
      </c>
    </row>
    <row r="452" spans="1:14" x14ac:dyDescent="0.35">
      <c r="A452" t="s">
        <v>69</v>
      </c>
      <c r="B452" t="s">
        <v>52</v>
      </c>
      <c r="D452">
        <v>9.2267468426162305E-2</v>
      </c>
      <c r="E452">
        <v>1.0247086059322901</v>
      </c>
      <c r="F452">
        <v>1.6202065663609801E-2</v>
      </c>
      <c r="G452">
        <v>2.2329353700446999E-2</v>
      </c>
      <c r="H452">
        <v>-2.4060842017856401</v>
      </c>
      <c r="I452">
        <v>-0.39187240427306702</v>
      </c>
      <c r="J452">
        <v>0.20986179366170701</v>
      </c>
      <c r="K452">
        <v>0.701371903911855</v>
      </c>
      <c r="L452">
        <v>1.91569248580131</v>
      </c>
      <c r="M452">
        <v>1615.78564756281</v>
      </c>
      <c r="N452">
        <v>1.0003035854026701</v>
      </c>
    </row>
    <row r="453" spans="1:14" x14ac:dyDescent="0.35">
      <c r="A453" t="s">
        <v>69</v>
      </c>
      <c r="B453" t="s">
        <v>53</v>
      </c>
      <c r="D453">
        <v>0.28902168037353698</v>
      </c>
      <c r="E453">
        <v>0.84838643458400698</v>
      </c>
      <c r="F453">
        <v>1.34141673463745E-2</v>
      </c>
      <c r="G453">
        <v>1.7913124274645201E-2</v>
      </c>
      <c r="H453">
        <v>-1.71887550591036</v>
      </c>
      <c r="I453">
        <v>-0.11282732136793799</v>
      </c>
      <c r="J453">
        <v>0.36740984102652702</v>
      </c>
      <c r="K453">
        <v>0.76612158559715404</v>
      </c>
      <c r="L453">
        <v>1.7939864022224199</v>
      </c>
      <c r="M453">
        <v>1893.32442605096</v>
      </c>
      <c r="N453">
        <v>1.0004275886121301</v>
      </c>
    </row>
    <row r="454" spans="1:14" x14ac:dyDescent="0.35">
      <c r="A454" t="s">
        <v>69</v>
      </c>
      <c r="B454" t="s">
        <v>54</v>
      </c>
      <c r="D454">
        <v>0.48024341429482498</v>
      </c>
      <c r="E454">
        <v>0.67071889202026602</v>
      </c>
      <c r="F454">
        <v>1.06049968424429E-2</v>
      </c>
      <c r="G454">
        <v>1.3660210646393899E-2</v>
      </c>
      <c r="H454">
        <v>-0.89684778879827798</v>
      </c>
      <c r="I454">
        <v>0.14179350669218799</v>
      </c>
      <c r="J454">
        <v>0.45643814956303003</v>
      </c>
      <c r="K454">
        <v>0.83499914039946799</v>
      </c>
      <c r="L454">
        <v>1.8606235296778999</v>
      </c>
      <c r="M454">
        <v>2053.2388634792201</v>
      </c>
      <c r="N454">
        <v>1.0003327643375399</v>
      </c>
    </row>
    <row r="455" spans="1:14" x14ac:dyDescent="0.35">
      <c r="A455" t="s">
        <v>69</v>
      </c>
      <c r="B455" t="s">
        <v>55</v>
      </c>
      <c r="D455">
        <v>0.490917614861691</v>
      </c>
      <c r="E455">
        <v>0.64879886381084895</v>
      </c>
      <c r="F455">
        <v>1.02584107648584E-2</v>
      </c>
      <c r="G455">
        <v>1.3486235133765401E-2</v>
      </c>
      <c r="H455">
        <v>-0.89491858150147796</v>
      </c>
      <c r="I455">
        <v>0.15373635616360601</v>
      </c>
      <c r="J455">
        <v>0.484025291065448</v>
      </c>
      <c r="K455">
        <v>0.81623675722184197</v>
      </c>
      <c r="L455">
        <v>1.89946804075359</v>
      </c>
      <c r="M455">
        <v>2189.4596465248501</v>
      </c>
      <c r="N455">
        <v>1.0001143335288201</v>
      </c>
    </row>
    <row r="456" spans="1:14" x14ac:dyDescent="0.35">
      <c r="A456" t="s">
        <v>69</v>
      </c>
      <c r="B456" t="s">
        <v>56</v>
      </c>
      <c r="D456">
        <v>0.13869233043774501</v>
      </c>
      <c r="E456">
        <v>0.96868584420807502</v>
      </c>
      <c r="F456">
        <v>1.53162680243027E-2</v>
      </c>
      <c r="G456">
        <v>2.1935974716833999E-2</v>
      </c>
      <c r="H456">
        <v>-2.0579327473200602</v>
      </c>
      <c r="I456">
        <v>-0.35815000281093801</v>
      </c>
      <c r="J456">
        <v>0.25843619637540899</v>
      </c>
      <c r="K456">
        <v>0.73703105434808103</v>
      </c>
      <c r="L456">
        <v>1.84514767890292</v>
      </c>
      <c r="M456">
        <v>1691.07402202357</v>
      </c>
      <c r="N456">
        <v>1.0007497043647899</v>
      </c>
    </row>
    <row r="457" spans="1:14" x14ac:dyDescent="0.35">
      <c r="A457" t="s">
        <v>69</v>
      </c>
      <c r="B457" t="s">
        <v>57</v>
      </c>
      <c r="D457">
        <v>0.332060542831289</v>
      </c>
      <c r="E457">
        <v>0.83191500263520202</v>
      </c>
      <c r="F457">
        <v>1.31537311399611E-2</v>
      </c>
      <c r="G457">
        <v>1.6574689028854998E-2</v>
      </c>
      <c r="H457">
        <v>-1.5208297253724401</v>
      </c>
      <c r="I457">
        <v>-5.1978679694298299E-2</v>
      </c>
      <c r="J457">
        <v>0.39324408719427401</v>
      </c>
      <c r="K457">
        <v>0.79776881951490497</v>
      </c>
      <c r="L457">
        <v>1.8573369200915499</v>
      </c>
      <c r="M457">
        <v>1866.8047386366</v>
      </c>
      <c r="N457">
        <v>1.0001888342742</v>
      </c>
    </row>
    <row r="458" spans="1:14" x14ac:dyDescent="0.35">
      <c r="A458" t="s">
        <v>69</v>
      </c>
      <c r="B458" t="s">
        <v>58</v>
      </c>
      <c r="D458">
        <v>0.454037597727588</v>
      </c>
      <c r="E458">
        <v>0.72198021050097105</v>
      </c>
      <c r="F458">
        <v>1.1415509453754399E-2</v>
      </c>
      <c r="G458">
        <v>1.6887402044296999E-2</v>
      </c>
      <c r="H458">
        <v>-1.1462819628079499</v>
      </c>
      <c r="I458">
        <v>9.9218694674769806E-2</v>
      </c>
      <c r="J458">
        <v>0.466405975928392</v>
      </c>
      <c r="K458">
        <v>0.832269140782391</v>
      </c>
      <c r="L458">
        <v>1.91046008638711</v>
      </c>
      <c r="M458">
        <v>1744.6625711337099</v>
      </c>
      <c r="N458">
        <v>0.99988595309217698</v>
      </c>
    </row>
    <row r="459" spans="1:14" x14ac:dyDescent="0.35">
      <c r="A459" t="s">
        <v>69</v>
      </c>
      <c r="B459" t="s">
        <v>59</v>
      </c>
      <c r="D459">
        <v>0.49079192576616298</v>
      </c>
      <c r="E459">
        <v>0.65229136036184199</v>
      </c>
      <c r="F459">
        <v>1.03136319839655E-2</v>
      </c>
      <c r="G459">
        <v>1.4246453100871701E-2</v>
      </c>
      <c r="H459">
        <v>-0.87622283312495397</v>
      </c>
      <c r="I459">
        <v>0.15941392598180101</v>
      </c>
      <c r="J459">
        <v>0.48683748067601801</v>
      </c>
      <c r="K459">
        <v>0.82363215847104199</v>
      </c>
      <c r="L459">
        <v>1.8453073723673401</v>
      </c>
      <c r="M459">
        <v>1938.8312365791401</v>
      </c>
      <c r="N459">
        <v>1.00001520004327</v>
      </c>
    </row>
    <row r="460" spans="1:14" x14ac:dyDescent="0.35">
      <c r="A460" t="s">
        <v>69</v>
      </c>
      <c r="B460" t="s">
        <v>60</v>
      </c>
      <c r="D460">
        <v>0.49501770410418899</v>
      </c>
      <c r="E460">
        <v>0.65320191609455402</v>
      </c>
      <c r="F460">
        <v>1.0328029134224899E-2</v>
      </c>
      <c r="G460">
        <v>1.4592203510122E-2</v>
      </c>
      <c r="H460">
        <v>-0.79352647765930795</v>
      </c>
      <c r="I460">
        <v>0.15147041737653399</v>
      </c>
      <c r="J460">
        <v>0.47350666190684698</v>
      </c>
      <c r="K460">
        <v>0.83492103526838701</v>
      </c>
      <c r="L460">
        <v>1.8771068603161201</v>
      </c>
      <c r="M460">
        <v>1894.1744373435399</v>
      </c>
      <c r="N460">
        <v>1.0001651514175001</v>
      </c>
    </row>
    <row r="461" spans="1:14" x14ac:dyDescent="0.35">
      <c r="A461" t="s">
        <v>69</v>
      </c>
      <c r="B461" t="s">
        <v>61</v>
      </c>
      <c r="D461">
        <v>0.32049726618602498</v>
      </c>
      <c r="E461">
        <v>0.81582958821089202</v>
      </c>
      <c r="F461">
        <v>1.28993984065184E-2</v>
      </c>
      <c r="G461">
        <v>1.66794961830047E-2</v>
      </c>
      <c r="H461">
        <v>-1.61784684597268</v>
      </c>
      <c r="I461">
        <v>-4.7293244995322697E-2</v>
      </c>
      <c r="J461">
        <v>0.39431039071136798</v>
      </c>
      <c r="K461">
        <v>0.765589990175225</v>
      </c>
      <c r="L461">
        <v>1.8265943098183499</v>
      </c>
      <c r="M461">
        <v>2075.1220143977298</v>
      </c>
      <c r="N461">
        <v>1.00000547044678</v>
      </c>
    </row>
    <row r="462" spans="1:14" x14ac:dyDescent="0.35">
      <c r="A462" t="s">
        <v>69</v>
      </c>
      <c r="B462" t="s">
        <v>62</v>
      </c>
      <c r="D462">
        <v>0.45452856653845702</v>
      </c>
      <c r="E462">
        <v>0.68834717072986495</v>
      </c>
      <c r="F462">
        <v>1.08837244021958E-2</v>
      </c>
      <c r="G462">
        <v>1.4441887868380901E-2</v>
      </c>
      <c r="H462">
        <v>-1.05859989864974</v>
      </c>
      <c r="I462">
        <v>0.114645319226853</v>
      </c>
      <c r="J462">
        <v>0.46229368291848999</v>
      </c>
      <c r="K462">
        <v>0.81868298740426704</v>
      </c>
      <c r="L462">
        <v>1.83968271290299</v>
      </c>
      <c r="M462">
        <v>2030.2695792322299</v>
      </c>
      <c r="N462">
        <v>1.00043965070524</v>
      </c>
    </row>
    <row r="463" spans="1:14" x14ac:dyDescent="0.35">
      <c r="A463" t="s">
        <v>69</v>
      </c>
      <c r="B463" t="s">
        <v>63</v>
      </c>
      <c r="D463">
        <v>1.6574108432598201E-2</v>
      </c>
      <c r="E463">
        <v>1.1340454776759199</v>
      </c>
      <c r="F463">
        <v>1.7930833398347699E-2</v>
      </c>
      <c r="G463">
        <v>2.5122046909490998E-2</v>
      </c>
      <c r="H463">
        <v>-2.73203320926181</v>
      </c>
      <c r="I463">
        <v>-0.47136646229910401</v>
      </c>
      <c r="J463">
        <v>0.18943592402314899</v>
      </c>
      <c r="K463">
        <v>0.69216367671129797</v>
      </c>
      <c r="L463">
        <v>1.8735310095679401</v>
      </c>
      <c r="M463">
        <v>1789.0964183551901</v>
      </c>
      <c r="N463">
        <v>1.0000154983493299</v>
      </c>
    </row>
    <row r="464" spans="1:14" x14ac:dyDescent="0.35">
      <c r="A464" t="s">
        <v>69</v>
      </c>
      <c r="B464" t="s">
        <v>64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14</v>
      </c>
      <c r="N464" t="s">
        <v>14</v>
      </c>
    </row>
    <row r="465" spans="1:14" x14ac:dyDescent="0.35">
      <c r="A465" t="s">
        <v>15</v>
      </c>
      <c r="D465">
        <v>0.56356704053808004</v>
      </c>
      <c r="E465">
        <v>0.17791028098558401</v>
      </c>
      <c r="F465">
        <v>2.8130085353749602E-3</v>
      </c>
      <c r="G465">
        <v>2.8519738495323601E-3</v>
      </c>
      <c r="H465">
        <v>0.19699249658558099</v>
      </c>
      <c r="I465">
        <v>0.444402390051226</v>
      </c>
      <c r="J465">
        <v>0.56722329313686803</v>
      </c>
      <c r="K465">
        <v>0.68978221666274497</v>
      </c>
      <c r="L465">
        <v>0.88218101057932097</v>
      </c>
      <c r="M465">
        <v>3772.0351653626499</v>
      </c>
      <c r="N465">
        <v>1.0005947666031401</v>
      </c>
    </row>
    <row r="466" spans="1:14" x14ac:dyDescent="0.35">
      <c r="A466" t="s">
        <v>70</v>
      </c>
      <c r="B466" t="s">
        <v>20</v>
      </c>
      <c r="D466">
        <v>2.1237902018997602E-2</v>
      </c>
      <c r="E466">
        <v>4.5109660626087697E-3</v>
      </c>
      <c r="F466" s="1">
        <v>7.1324636027827204E-5</v>
      </c>
      <c r="G466">
        <v>1.7253562223649901E-4</v>
      </c>
      <c r="H466">
        <v>1.3436854065093999E-2</v>
      </c>
      <c r="I466">
        <v>1.80956745706689E-2</v>
      </c>
      <c r="J466">
        <v>2.0904384223540601E-2</v>
      </c>
      <c r="K466">
        <v>2.40102556997507E-2</v>
      </c>
      <c r="L466">
        <v>3.09732941886437E-2</v>
      </c>
      <c r="M466">
        <v>601.17768190240304</v>
      </c>
      <c r="N466">
        <v>1.0015732114763001</v>
      </c>
    </row>
    <row r="467" spans="1:14" x14ac:dyDescent="0.35">
      <c r="A467" t="s">
        <v>70</v>
      </c>
      <c r="B467" t="s">
        <v>21</v>
      </c>
      <c r="D467">
        <v>0.35972413757053501</v>
      </c>
      <c r="E467">
        <v>1.8198066607414801E-2</v>
      </c>
      <c r="F467">
        <v>2.87736697454419E-4</v>
      </c>
      <c r="G467">
        <v>2.8881209068416899E-4</v>
      </c>
      <c r="H467">
        <v>0.32326054243644797</v>
      </c>
      <c r="I467">
        <v>0.34779242163427299</v>
      </c>
      <c r="J467">
        <v>0.35987590724882501</v>
      </c>
      <c r="K467">
        <v>0.37156570212929901</v>
      </c>
      <c r="L467">
        <v>0.39606008701683398</v>
      </c>
      <c r="M467">
        <v>3801.8330007808599</v>
      </c>
      <c r="N467">
        <v>1.00007810283981</v>
      </c>
    </row>
    <row r="468" spans="1:14" x14ac:dyDescent="0.35">
      <c r="A468" t="s">
        <v>70</v>
      </c>
      <c r="B468" t="s">
        <v>22</v>
      </c>
      <c r="D468">
        <v>0.444127458665936</v>
      </c>
      <c r="E468">
        <v>1.8515176978051301E-2</v>
      </c>
      <c r="F468">
        <v>2.9275065265877797E-4</v>
      </c>
      <c r="G468">
        <v>3.0287210944775602E-4</v>
      </c>
      <c r="H468">
        <v>0.40766940713210797</v>
      </c>
      <c r="I468">
        <v>0.43206986075820197</v>
      </c>
      <c r="J468">
        <v>0.44378287191928101</v>
      </c>
      <c r="K468">
        <v>0.45667073283137299</v>
      </c>
      <c r="L468">
        <v>0.48117335645540199</v>
      </c>
      <c r="M468">
        <v>3648.0339976145201</v>
      </c>
      <c r="N468">
        <v>0.99998436168397797</v>
      </c>
    </row>
    <row r="469" spans="1:14" x14ac:dyDescent="0.35">
      <c r="A469" t="s">
        <v>70</v>
      </c>
      <c r="B469" t="s">
        <v>23</v>
      </c>
      <c r="D469">
        <v>0.14569786665131501</v>
      </c>
      <c r="E469">
        <v>1.2944744135930299E-2</v>
      </c>
      <c r="F469">
        <v>2.0467437598824001E-4</v>
      </c>
      <c r="G469">
        <v>2.1115743246523001E-4</v>
      </c>
      <c r="H469">
        <v>0.121296747655255</v>
      </c>
      <c r="I469">
        <v>0.13705003078821401</v>
      </c>
      <c r="J469">
        <v>0.14539280274477401</v>
      </c>
      <c r="K469">
        <v>0.15392127343911599</v>
      </c>
      <c r="L469">
        <v>0.17317108288660299</v>
      </c>
      <c r="M469">
        <v>3605.38125917968</v>
      </c>
      <c r="N469">
        <v>1.0008572450853099</v>
      </c>
    </row>
    <row r="470" spans="1:14" x14ac:dyDescent="0.35">
      <c r="A470" t="s">
        <v>70</v>
      </c>
      <c r="B470" t="s">
        <v>24</v>
      </c>
      <c r="D470">
        <v>2.3486705059593199E-2</v>
      </c>
      <c r="E470">
        <v>4.7564314667780999E-3</v>
      </c>
      <c r="F470" s="1">
        <v>7.5205784847571505E-5</v>
      </c>
      <c r="G470">
        <v>1.56577101795179E-4</v>
      </c>
      <c r="H470">
        <v>1.53509922565764E-2</v>
      </c>
      <c r="I470">
        <v>2.0173897812819499E-2</v>
      </c>
      <c r="J470">
        <v>2.3121395956827901E-2</v>
      </c>
      <c r="K470">
        <v>2.6506262109329298E-2</v>
      </c>
      <c r="L470">
        <v>3.3558915804370801E-2</v>
      </c>
      <c r="M470">
        <v>800.04331518858203</v>
      </c>
      <c r="N470">
        <v>1.00079542016974</v>
      </c>
    </row>
    <row r="471" spans="1:14" x14ac:dyDescent="0.35">
      <c r="A471" t="s">
        <v>70</v>
      </c>
      <c r="B471" t="s">
        <v>25</v>
      </c>
      <c r="D471">
        <v>5.7259300336240599E-3</v>
      </c>
      <c r="E471">
        <v>1.8732799516337599E-3</v>
      </c>
      <c r="F471" s="1">
        <v>2.9619156711463802E-5</v>
      </c>
      <c r="G471">
        <v>2.6870161650424901E-4</v>
      </c>
      <c r="H471">
        <v>3.0350159884587101E-3</v>
      </c>
      <c r="I471">
        <v>4.3807871180972704E-3</v>
      </c>
      <c r="J471">
        <v>5.3941155200626801E-3</v>
      </c>
      <c r="K471">
        <v>6.7033370509242398E-3</v>
      </c>
      <c r="L471">
        <v>1.0405545726375901E-2</v>
      </c>
      <c r="M471">
        <v>36.128774633117203</v>
      </c>
      <c r="N471">
        <v>1.0030175329512101</v>
      </c>
    </row>
    <row r="472" spans="1:14" x14ac:dyDescent="0.35">
      <c r="A472" t="s">
        <v>16</v>
      </c>
      <c r="D472">
        <v>27.536975398292501</v>
      </c>
      <c r="E472">
        <v>4.5185830407852796</v>
      </c>
      <c r="F472">
        <v>7.1445071027454995E-2</v>
      </c>
      <c r="G472">
        <v>0.12523021467017301</v>
      </c>
      <c r="H472">
        <v>19.603731485430199</v>
      </c>
      <c r="I472">
        <v>24.332400860174001</v>
      </c>
      <c r="J472">
        <v>27.1927284829851</v>
      </c>
      <c r="K472">
        <v>30.3757129228647</v>
      </c>
      <c r="L472">
        <v>37.292478028406897</v>
      </c>
      <c r="M472">
        <v>722.78110007900602</v>
      </c>
      <c r="N472">
        <v>1.00076813196631</v>
      </c>
    </row>
    <row r="473" spans="1:14" x14ac:dyDescent="0.35">
      <c r="A473" t="s">
        <v>71</v>
      </c>
      <c r="B473" t="s">
        <v>20</v>
      </c>
      <c r="D473">
        <v>0.36194886720792901</v>
      </c>
      <c r="E473">
        <v>0.28030833835375601</v>
      </c>
      <c r="F473">
        <v>4.4320639816750104E-3</v>
      </c>
      <c r="G473">
        <v>4.4323697607516E-3</v>
      </c>
      <c r="H473">
        <v>-0.18019489257155799</v>
      </c>
      <c r="I473">
        <v>0.173394135261105</v>
      </c>
      <c r="J473">
        <v>0.35760326913046597</v>
      </c>
      <c r="K473">
        <v>0.54191970292812996</v>
      </c>
      <c r="L473">
        <v>0.92146837959837902</v>
      </c>
      <c r="M473">
        <v>3358.2748997860099</v>
      </c>
      <c r="N473">
        <v>0.99994434340083904</v>
      </c>
    </row>
    <row r="474" spans="1:14" x14ac:dyDescent="0.35">
      <c r="A474" t="s">
        <v>71</v>
      </c>
      <c r="B474" t="s">
        <v>21</v>
      </c>
      <c r="D474">
        <v>-3.3470600715820002E-4</v>
      </c>
      <c r="E474">
        <v>0.27215990054015099</v>
      </c>
      <c r="F474">
        <v>4.3032258673588401E-3</v>
      </c>
      <c r="G474">
        <v>5.2826998837817597E-3</v>
      </c>
      <c r="H474">
        <v>-0.542580889619518</v>
      </c>
      <c r="I474">
        <v>-0.175330018284336</v>
      </c>
      <c r="J474">
        <v>2.5784896572522702E-3</v>
      </c>
      <c r="K474">
        <v>0.18097290200890601</v>
      </c>
      <c r="L474">
        <v>0.54362129772232903</v>
      </c>
      <c r="M474">
        <v>2180.41377261868</v>
      </c>
      <c r="N474">
        <v>1.00149769897661</v>
      </c>
    </row>
    <row r="475" spans="1:14" x14ac:dyDescent="0.35">
      <c r="A475" t="s">
        <v>71</v>
      </c>
      <c r="B475" t="s">
        <v>22</v>
      </c>
      <c r="D475">
        <v>0.31553259001351602</v>
      </c>
      <c r="E475">
        <v>0.26101044111094202</v>
      </c>
      <c r="F475">
        <v>4.1269374349791298E-3</v>
      </c>
      <c r="G475">
        <v>4.2390662377850899E-3</v>
      </c>
      <c r="H475">
        <v>-0.229084544558466</v>
      </c>
      <c r="I475">
        <v>0.145693272955043</v>
      </c>
      <c r="J475">
        <v>0.32374131916457399</v>
      </c>
      <c r="K475">
        <v>0.49021972226529797</v>
      </c>
      <c r="L475">
        <v>0.82046020847523404</v>
      </c>
      <c r="M475">
        <v>3589.4250544060501</v>
      </c>
      <c r="N475">
        <v>1.0001775124958301</v>
      </c>
    </row>
    <row r="476" spans="1:14" x14ac:dyDescent="0.35">
      <c r="A476" t="s">
        <v>71</v>
      </c>
      <c r="B476" t="s">
        <v>23</v>
      </c>
      <c r="D476">
        <v>0.62814896866853498</v>
      </c>
      <c r="E476">
        <v>0.246459465224762</v>
      </c>
      <c r="F476">
        <v>3.8968663050865399E-3</v>
      </c>
      <c r="G476">
        <v>3.8943877106289802E-3</v>
      </c>
      <c r="H476">
        <v>0.15530803660887099</v>
      </c>
      <c r="I476">
        <v>0.45802973426034599</v>
      </c>
      <c r="J476">
        <v>0.622746010687803</v>
      </c>
      <c r="K476">
        <v>0.79515471492906498</v>
      </c>
      <c r="L476">
        <v>1.11275433294114</v>
      </c>
      <c r="M476">
        <v>3863.5715092249202</v>
      </c>
      <c r="N476">
        <v>1.0001856349545699</v>
      </c>
    </row>
    <row r="477" spans="1:14" x14ac:dyDescent="0.35">
      <c r="A477" t="s">
        <v>71</v>
      </c>
      <c r="B477" t="s">
        <v>24</v>
      </c>
      <c r="D477">
        <v>2.2828828709643499E-2</v>
      </c>
      <c r="E477">
        <v>0.209169459724457</v>
      </c>
      <c r="F477">
        <v>3.3072595483806901E-3</v>
      </c>
      <c r="G477">
        <v>3.9738085562971703E-3</v>
      </c>
      <c r="H477">
        <v>-0.40539525832590301</v>
      </c>
      <c r="I477">
        <v>-0.112467842210854</v>
      </c>
      <c r="J477">
        <v>2.7362290964759901E-2</v>
      </c>
      <c r="K477">
        <v>0.16150671426199001</v>
      </c>
      <c r="L477">
        <v>0.41615136854118101</v>
      </c>
      <c r="M477">
        <v>2472.9145521288801</v>
      </c>
      <c r="N477">
        <v>1.00013465780178</v>
      </c>
    </row>
    <row r="478" spans="1:14" x14ac:dyDescent="0.35">
      <c r="A478" t="s">
        <v>71</v>
      </c>
      <c r="B478" t="s">
        <v>25</v>
      </c>
      <c r="D478">
        <v>0.51499243104721204</v>
      </c>
      <c r="E478">
        <v>0.18160388160475799</v>
      </c>
      <c r="F478">
        <v>2.87140948899295E-3</v>
      </c>
      <c r="G478">
        <v>3.0085158395053201E-3</v>
      </c>
      <c r="H478">
        <v>0.15910944584325201</v>
      </c>
      <c r="I478">
        <v>0.396888823731745</v>
      </c>
      <c r="J478">
        <v>0.51100374372513802</v>
      </c>
      <c r="K478">
        <v>0.63604912240891198</v>
      </c>
      <c r="L478">
        <v>0.87895856611350498</v>
      </c>
      <c r="M478">
        <v>3499.5451249304101</v>
      </c>
      <c r="N478">
        <v>1.00001068659422</v>
      </c>
    </row>
    <row r="479" spans="1:14" x14ac:dyDescent="0.35">
      <c r="A479" t="s">
        <v>71</v>
      </c>
      <c r="B479" t="s">
        <v>27</v>
      </c>
      <c r="D479">
        <v>0.52478424151945402</v>
      </c>
      <c r="E479">
        <v>0.202834797405442</v>
      </c>
      <c r="F479">
        <v>3.2070997427000401E-3</v>
      </c>
      <c r="G479">
        <v>4.3046701932021297E-3</v>
      </c>
      <c r="H479">
        <v>0.107788786976314</v>
      </c>
      <c r="I479">
        <v>0.39035460876785399</v>
      </c>
      <c r="J479">
        <v>0.52847889580159402</v>
      </c>
      <c r="K479">
        <v>0.66402671146105197</v>
      </c>
      <c r="L479">
        <v>0.91053512182301899</v>
      </c>
      <c r="M479">
        <v>1879.0729624702701</v>
      </c>
      <c r="N479">
        <v>1.00152512004071</v>
      </c>
    </row>
    <row r="480" spans="1:14" x14ac:dyDescent="0.35">
      <c r="A480" t="s">
        <v>71</v>
      </c>
      <c r="B480" t="s">
        <v>28</v>
      </c>
      <c r="D480">
        <v>8.4686685291044506E-2</v>
      </c>
      <c r="E480">
        <v>0.18199407871332601</v>
      </c>
      <c r="F480">
        <v>2.8775790469903902E-3</v>
      </c>
      <c r="G480">
        <v>3.2399081182671401E-3</v>
      </c>
      <c r="H480">
        <v>-0.27777916526957802</v>
      </c>
      <c r="I480">
        <v>-3.3387232593776503E-2</v>
      </c>
      <c r="J480">
        <v>8.4852221689173404E-2</v>
      </c>
      <c r="K480">
        <v>0.20515050153570399</v>
      </c>
      <c r="L480">
        <v>0.44047039691151302</v>
      </c>
      <c r="M480">
        <v>1861.37003304216</v>
      </c>
      <c r="N480">
        <v>1.0054138979887399</v>
      </c>
    </row>
    <row r="481" spans="1:14" x14ac:dyDescent="0.35">
      <c r="A481" t="s">
        <v>71</v>
      </c>
      <c r="B481" t="s">
        <v>29</v>
      </c>
      <c r="D481">
        <v>9.8360189758792793E-2</v>
      </c>
      <c r="E481">
        <v>0.195704319893553</v>
      </c>
      <c r="F481">
        <v>3.09435699398915E-3</v>
      </c>
      <c r="G481">
        <v>4.8412707367667396E-3</v>
      </c>
      <c r="H481">
        <v>-0.30538305031611801</v>
      </c>
      <c r="I481">
        <v>-2.72528492050612E-2</v>
      </c>
      <c r="J481">
        <v>0.105171222158729</v>
      </c>
      <c r="K481">
        <v>0.229313329036405</v>
      </c>
      <c r="L481">
        <v>0.46503695465078498</v>
      </c>
      <c r="M481">
        <v>1052.85228167379</v>
      </c>
      <c r="N481">
        <v>1.0008884785445</v>
      </c>
    </row>
    <row r="482" spans="1:14" x14ac:dyDescent="0.35">
      <c r="A482" t="s">
        <v>71</v>
      </c>
      <c r="B482" t="s">
        <v>30</v>
      </c>
      <c r="D482">
        <v>-0.23186429036112699</v>
      </c>
      <c r="E482">
        <v>0.19265185833505899</v>
      </c>
      <c r="F482">
        <v>3.0460933390144E-3</v>
      </c>
      <c r="G482">
        <v>3.0447332766642501E-3</v>
      </c>
      <c r="H482">
        <v>-0.61647884722788304</v>
      </c>
      <c r="I482">
        <v>-0.35746262514279598</v>
      </c>
      <c r="J482">
        <v>-0.22867005967753901</v>
      </c>
      <c r="K482">
        <v>-0.103850174320972</v>
      </c>
      <c r="L482">
        <v>0.13461210640948201</v>
      </c>
      <c r="M482">
        <v>3650.6941910205901</v>
      </c>
      <c r="N482">
        <v>1.0000352141202</v>
      </c>
    </row>
    <row r="483" spans="1:14" x14ac:dyDescent="0.35">
      <c r="A483" t="s">
        <v>71</v>
      </c>
      <c r="B483" t="s">
        <v>31</v>
      </c>
      <c r="D483">
        <v>-8.4358843506038301E-3</v>
      </c>
      <c r="E483">
        <v>0.21040921376498101</v>
      </c>
      <c r="F483">
        <v>3.3268617809129601E-3</v>
      </c>
      <c r="G483">
        <v>5.9804301203866504E-3</v>
      </c>
      <c r="H483">
        <v>-0.423051436019792</v>
      </c>
      <c r="I483">
        <v>-0.14652505291836199</v>
      </c>
      <c r="J483">
        <v>-6.5707875026044197E-3</v>
      </c>
      <c r="K483">
        <v>0.132989251479606</v>
      </c>
      <c r="L483">
        <v>0.39488031597914802</v>
      </c>
      <c r="M483">
        <v>1749.7884880586701</v>
      </c>
      <c r="N483">
        <v>0.99999111993608403</v>
      </c>
    </row>
    <row r="484" spans="1:14" x14ac:dyDescent="0.35">
      <c r="A484" t="s">
        <v>71</v>
      </c>
      <c r="B484" t="s">
        <v>32</v>
      </c>
      <c r="D484">
        <v>9.8872237401335605E-2</v>
      </c>
      <c r="E484">
        <v>0.20551038673754901</v>
      </c>
      <c r="F484">
        <v>3.2494045245635801E-3</v>
      </c>
      <c r="G484">
        <v>3.5697977508313901E-3</v>
      </c>
      <c r="H484">
        <v>-0.32135969716547702</v>
      </c>
      <c r="I484">
        <v>-3.4458530799279498E-2</v>
      </c>
      <c r="J484">
        <v>0.102173612945134</v>
      </c>
      <c r="K484">
        <v>0.234608567506215</v>
      </c>
      <c r="L484">
        <v>0.49588945352515001</v>
      </c>
      <c r="M484">
        <v>2776.5261323438099</v>
      </c>
      <c r="N484">
        <v>1.0003237473203099</v>
      </c>
    </row>
    <row r="485" spans="1:14" x14ac:dyDescent="0.35">
      <c r="A485" t="s">
        <v>71</v>
      </c>
      <c r="B485" t="s">
        <v>33</v>
      </c>
      <c r="D485">
        <v>0.173562904102394</v>
      </c>
      <c r="E485">
        <v>0.23487508731165399</v>
      </c>
      <c r="F485">
        <v>3.7137012076787E-3</v>
      </c>
      <c r="G485">
        <v>4.02336683030728E-3</v>
      </c>
      <c r="H485">
        <v>-0.29489487004972897</v>
      </c>
      <c r="I485">
        <v>1.7389200438844701E-2</v>
      </c>
      <c r="J485">
        <v>0.172683211117689</v>
      </c>
      <c r="K485">
        <v>0.32734436611135598</v>
      </c>
      <c r="L485">
        <v>0.64194900511889796</v>
      </c>
      <c r="M485">
        <v>3253.2557960405902</v>
      </c>
      <c r="N485">
        <v>0.999839762798718</v>
      </c>
    </row>
    <row r="486" spans="1:14" x14ac:dyDescent="0.35">
      <c r="A486" t="s">
        <v>71</v>
      </c>
      <c r="B486" t="s">
        <v>34</v>
      </c>
      <c r="D486">
        <v>-0.39885207430114</v>
      </c>
      <c r="E486">
        <v>0.25326042835999302</v>
      </c>
      <c r="F486">
        <v>4.0043989740374004E-3</v>
      </c>
      <c r="G486">
        <v>3.9426911489251404E-3</v>
      </c>
      <c r="H486">
        <v>-0.90869602430027496</v>
      </c>
      <c r="I486">
        <v>-0.56716734378849598</v>
      </c>
      <c r="J486">
        <v>-0.39190500865751898</v>
      </c>
      <c r="K486">
        <v>-0.22336605654835001</v>
      </c>
      <c r="L486">
        <v>7.70656825908419E-2</v>
      </c>
      <c r="M486">
        <v>3918.75660804986</v>
      </c>
      <c r="N486">
        <v>0.99982361099285</v>
      </c>
    </row>
    <row r="487" spans="1:14" x14ac:dyDescent="0.35">
      <c r="A487" t="s">
        <v>71</v>
      </c>
      <c r="B487" t="s">
        <v>35</v>
      </c>
      <c r="D487">
        <v>0.129882143156026</v>
      </c>
      <c r="E487">
        <v>0.25027504147393298</v>
      </c>
      <c r="F487">
        <v>3.9571958627536603E-3</v>
      </c>
      <c r="G487">
        <v>4.4531936101850798E-3</v>
      </c>
      <c r="H487">
        <v>-0.376740708536908</v>
      </c>
      <c r="I487">
        <v>-3.0698623571256502E-2</v>
      </c>
      <c r="J487">
        <v>0.12755866247207701</v>
      </c>
      <c r="K487">
        <v>0.299066601494686</v>
      </c>
      <c r="L487">
        <v>0.60551300380144502</v>
      </c>
      <c r="M487">
        <v>3450.5488721554502</v>
      </c>
      <c r="N487">
        <v>0.99989399848490801</v>
      </c>
    </row>
    <row r="488" spans="1:14" x14ac:dyDescent="0.35">
      <c r="A488" t="s">
        <v>71</v>
      </c>
      <c r="B488" t="s">
        <v>36</v>
      </c>
      <c r="D488">
        <v>0.26840815951596703</v>
      </c>
      <c r="E488">
        <v>0.232895997537577</v>
      </c>
      <c r="F488">
        <v>3.68240905077854E-3</v>
      </c>
      <c r="G488">
        <v>3.7803132301107698E-3</v>
      </c>
      <c r="H488">
        <v>-0.17726042287344199</v>
      </c>
      <c r="I488">
        <v>0.109165393118783</v>
      </c>
      <c r="J488">
        <v>0.26690624354449</v>
      </c>
      <c r="K488">
        <v>0.42299144017754597</v>
      </c>
      <c r="L488">
        <v>0.73022969768784696</v>
      </c>
      <c r="M488">
        <v>3453.9137099003501</v>
      </c>
      <c r="N488">
        <v>1.0015599614775901</v>
      </c>
    </row>
    <row r="489" spans="1:14" x14ac:dyDescent="0.35">
      <c r="A489" t="s">
        <v>71</v>
      </c>
      <c r="B489" t="s">
        <v>37</v>
      </c>
      <c r="D489">
        <v>6.0891824045409597E-2</v>
      </c>
      <c r="E489">
        <v>0.26911767690634703</v>
      </c>
      <c r="F489">
        <v>4.2551240881867703E-3</v>
      </c>
      <c r="G489">
        <v>4.2750859139524004E-3</v>
      </c>
      <c r="H489">
        <v>-0.48241543900267903</v>
      </c>
      <c r="I489">
        <v>-0.11371106131818701</v>
      </c>
      <c r="J489">
        <v>6.52725992249161E-2</v>
      </c>
      <c r="K489">
        <v>0.24355100788491599</v>
      </c>
      <c r="L489">
        <v>0.574720997994565</v>
      </c>
      <c r="M489">
        <v>3765.5268661833002</v>
      </c>
      <c r="N489">
        <v>1.0003412505545599</v>
      </c>
    </row>
    <row r="490" spans="1:14" x14ac:dyDescent="0.35">
      <c r="A490" t="s">
        <v>71</v>
      </c>
      <c r="B490" t="s">
        <v>38</v>
      </c>
      <c r="D490">
        <v>-0.107733985655389</v>
      </c>
      <c r="E490">
        <v>0.29681958047127099</v>
      </c>
      <c r="F490">
        <v>4.6931296421242599E-3</v>
      </c>
      <c r="G490">
        <v>4.8324213330589996E-3</v>
      </c>
      <c r="H490">
        <v>-0.70826982745047296</v>
      </c>
      <c r="I490">
        <v>-0.30436089170383701</v>
      </c>
      <c r="J490">
        <v>-0.10841790510827901</v>
      </c>
      <c r="K490">
        <v>8.8649485451374896E-2</v>
      </c>
      <c r="L490">
        <v>0.48085436051480102</v>
      </c>
      <c r="M490">
        <v>3933.5074353068298</v>
      </c>
      <c r="N490">
        <v>1.00005997278264</v>
      </c>
    </row>
    <row r="491" spans="1:14" x14ac:dyDescent="0.35">
      <c r="A491" t="s">
        <v>71</v>
      </c>
      <c r="B491" t="s">
        <v>39</v>
      </c>
      <c r="D491">
        <v>-0.22503756229246399</v>
      </c>
      <c r="E491">
        <v>0.26440824638035698</v>
      </c>
      <c r="F491">
        <v>4.1806614534644904E-3</v>
      </c>
      <c r="G491">
        <v>4.7450687938371096E-3</v>
      </c>
      <c r="H491">
        <v>-0.75258540776419203</v>
      </c>
      <c r="I491">
        <v>-0.40121656020032198</v>
      </c>
      <c r="J491">
        <v>-0.22134622791144301</v>
      </c>
      <c r="K491">
        <v>-4.8921955063447403E-2</v>
      </c>
      <c r="L491">
        <v>0.29445305952894901</v>
      </c>
      <c r="M491">
        <v>3291.69617593664</v>
      </c>
      <c r="N491">
        <v>0.99990135640438105</v>
      </c>
    </row>
    <row r="492" spans="1:14" x14ac:dyDescent="0.35">
      <c r="A492" t="s">
        <v>71</v>
      </c>
      <c r="B492" t="s">
        <v>40</v>
      </c>
      <c r="D492">
        <v>-0.28994270174898501</v>
      </c>
      <c r="E492">
        <v>0.25668719930349998</v>
      </c>
      <c r="F492">
        <v>4.0585809800432401E-3</v>
      </c>
      <c r="G492">
        <v>4.0107862431873996E-3</v>
      </c>
      <c r="H492">
        <v>-0.79550018689726998</v>
      </c>
      <c r="I492">
        <v>-0.46294037645959601</v>
      </c>
      <c r="J492">
        <v>-0.28975506802731599</v>
      </c>
      <c r="K492">
        <v>-0.121888413267409</v>
      </c>
      <c r="L492">
        <v>0.21573043592200999</v>
      </c>
      <c r="M492">
        <v>4104.7794392129899</v>
      </c>
      <c r="N492">
        <v>0.99984559757386005</v>
      </c>
    </row>
    <row r="493" spans="1:14" x14ac:dyDescent="0.35">
      <c r="A493" t="s">
        <v>71</v>
      </c>
      <c r="B493" t="s">
        <v>41</v>
      </c>
      <c r="D493">
        <v>-0.12419036542136</v>
      </c>
      <c r="E493">
        <v>0.24230761544717699</v>
      </c>
      <c r="F493">
        <v>3.8312197960863998E-3</v>
      </c>
      <c r="G493">
        <v>4.33030728899143E-3</v>
      </c>
      <c r="H493">
        <v>-0.611356213040532</v>
      </c>
      <c r="I493">
        <v>-0.28252996889102899</v>
      </c>
      <c r="J493">
        <v>-0.116737674624718</v>
      </c>
      <c r="K493">
        <v>3.4412286290065097E-2</v>
      </c>
      <c r="L493">
        <v>0.33465889209982203</v>
      </c>
      <c r="M493">
        <v>2630.85161329634</v>
      </c>
      <c r="N493">
        <v>1.0000164558723099</v>
      </c>
    </row>
    <row r="494" spans="1:14" x14ac:dyDescent="0.35">
      <c r="A494" t="s">
        <v>71</v>
      </c>
      <c r="B494" t="s">
        <v>42</v>
      </c>
      <c r="D494">
        <v>-0.16436417596657699</v>
      </c>
      <c r="E494">
        <v>0.21714229538304899</v>
      </c>
      <c r="F494">
        <v>3.4333211488375001E-3</v>
      </c>
      <c r="G494">
        <v>3.6020270113658001E-3</v>
      </c>
      <c r="H494">
        <v>-0.61003654387032502</v>
      </c>
      <c r="I494">
        <v>-0.30408900750192103</v>
      </c>
      <c r="J494">
        <v>-0.16062687049916699</v>
      </c>
      <c r="K494">
        <v>-2.0534199962027901E-2</v>
      </c>
      <c r="L494">
        <v>0.24547505852826601</v>
      </c>
      <c r="M494">
        <v>3711.79844722183</v>
      </c>
      <c r="N494">
        <v>1.00024179804192</v>
      </c>
    </row>
    <row r="495" spans="1:14" x14ac:dyDescent="0.35">
      <c r="A495" t="s">
        <v>71</v>
      </c>
      <c r="B495" t="s">
        <v>43</v>
      </c>
      <c r="D495">
        <v>-0.21720811308590601</v>
      </c>
      <c r="E495">
        <v>0.198426385038077</v>
      </c>
      <c r="F495">
        <v>3.1373966229694102E-3</v>
      </c>
      <c r="G495">
        <v>3.5446150276950898E-3</v>
      </c>
      <c r="H495">
        <v>-0.60955427625262104</v>
      </c>
      <c r="I495">
        <v>-0.35208677726666898</v>
      </c>
      <c r="J495">
        <v>-0.214569636777661</v>
      </c>
      <c r="K495">
        <v>-8.3625966413163805E-2</v>
      </c>
      <c r="L495">
        <v>0.175139574640644</v>
      </c>
      <c r="M495">
        <v>2981.63029135543</v>
      </c>
      <c r="N495">
        <v>1.00000995608807</v>
      </c>
    </row>
    <row r="496" spans="1:14" x14ac:dyDescent="0.35">
      <c r="A496" t="s">
        <v>71</v>
      </c>
      <c r="B496" t="s">
        <v>44</v>
      </c>
      <c r="D496">
        <v>-6.7719051255125298E-2</v>
      </c>
      <c r="E496">
        <v>0.17034888197013501</v>
      </c>
      <c r="F496">
        <v>2.6934523194440899E-3</v>
      </c>
      <c r="G496">
        <v>3.0790378180883199E-3</v>
      </c>
      <c r="H496">
        <v>-0.40918149166373502</v>
      </c>
      <c r="I496">
        <v>-0.18155866828460401</v>
      </c>
      <c r="J496">
        <v>-6.8570896160517605E-2</v>
      </c>
      <c r="K496">
        <v>4.98717241693694E-2</v>
      </c>
      <c r="L496">
        <v>0.26104003942273701</v>
      </c>
      <c r="M496">
        <v>2878.1396160812501</v>
      </c>
      <c r="N496">
        <v>1.0000601736510699</v>
      </c>
    </row>
    <row r="497" spans="1:14" x14ac:dyDescent="0.35">
      <c r="A497" t="s">
        <v>71</v>
      </c>
      <c r="B497" t="s">
        <v>45</v>
      </c>
      <c r="D497">
        <v>-0.209303671088759</v>
      </c>
      <c r="E497">
        <v>0.145650436455635</v>
      </c>
      <c r="F497">
        <v>2.3029356069871401E-3</v>
      </c>
      <c r="G497">
        <v>2.3348237532805302E-3</v>
      </c>
      <c r="H497">
        <v>-0.49138644528335201</v>
      </c>
      <c r="I497">
        <v>-0.30567858896366301</v>
      </c>
      <c r="J497">
        <v>-0.211755046378339</v>
      </c>
      <c r="K497">
        <v>-0.114807711936343</v>
      </c>
      <c r="L497">
        <v>7.5129216726584402E-2</v>
      </c>
      <c r="M497">
        <v>3845.45073419541</v>
      </c>
      <c r="N497">
        <v>1.00011158660074</v>
      </c>
    </row>
    <row r="498" spans="1:14" x14ac:dyDescent="0.35">
      <c r="A498" t="s">
        <v>71</v>
      </c>
      <c r="B498" t="s">
        <v>46</v>
      </c>
      <c r="D498">
        <v>-0.488493268001369</v>
      </c>
      <c r="E498">
        <v>0.24789651865250001</v>
      </c>
      <c r="F498">
        <v>3.9195881148415797E-3</v>
      </c>
      <c r="G498">
        <v>4.0645537061070602E-3</v>
      </c>
      <c r="H498">
        <v>-0.98526858736110001</v>
      </c>
      <c r="I498">
        <v>-0.64887363268542497</v>
      </c>
      <c r="J498">
        <v>-0.48947549028141502</v>
      </c>
      <c r="K498">
        <v>-0.32512484524791302</v>
      </c>
      <c r="L498">
        <v>-3.1859737932132498E-3</v>
      </c>
      <c r="M498">
        <v>3692.4188376929101</v>
      </c>
      <c r="N498">
        <v>1.00031588138264</v>
      </c>
    </row>
    <row r="499" spans="1:14" x14ac:dyDescent="0.35">
      <c r="A499" t="s">
        <v>71</v>
      </c>
      <c r="B499" t="s">
        <v>47</v>
      </c>
      <c r="D499">
        <v>-0.31378220520628097</v>
      </c>
      <c r="E499">
        <v>0.18837015575253099</v>
      </c>
      <c r="F499">
        <v>2.9783936768933302E-3</v>
      </c>
      <c r="G499">
        <v>2.9776698961442799E-3</v>
      </c>
      <c r="H499">
        <v>-0.67846174713667595</v>
      </c>
      <c r="I499">
        <v>-0.43714834306468903</v>
      </c>
      <c r="J499">
        <v>-0.31317384654646202</v>
      </c>
      <c r="K499">
        <v>-0.18893875322328799</v>
      </c>
      <c r="L499">
        <v>5.9720120115431298E-2</v>
      </c>
      <c r="M499">
        <v>3842.98599089046</v>
      </c>
      <c r="N499">
        <v>1.0009499706507701</v>
      </c>
    </row>
    <row r="500" spans="1:14" x14ac:dyDescent="0.35">
      <c r="A500" t="s">
        <v>71</v>
      </c>
      <c r="B500" t="s">
        <v>48</v>
      </c>
      <c r="D500">
        <v>-0.54962867924584302</v>
      </c>
      <c r="E500">
        <v>0.18595605257231501</v>
      </c>
      <c r="F500">
        <v>2.9402233541126399E-3</v>
      </c>
      <c r="G500">
        <v>3.7926039760077298E-3</v>
      </c>
      <c r="H500">
        <v>-0.88900271598714298</v>
      </c>
      <c r="I500">
        <v>-0.67480834907208398</v>
      </c>
      <c r="J500">
        <v>-0.56067110706825096</v>
      </c>
      <c r="K500">
        <v>-0.43059393822346598</v>
      </c>
      <c r="L500">
        <v>-0.158227524182532</v>
      </c>
      <c r="M500">
        <v>2318.1949614694799</v>
      </c>
      <c r="N500">
        <v>0.99999285458632103</v>
      </c>
    </row>
    <row r="501" spans="1:14" x14ac:dyDescent="0.35">
      <c r="A501" t="s">
        <v>71</v>
      </c>
      <c r="B501" t="s">
        <v>49</v>
      </c>
      <c r="D501">
        <v>0.34705914159862</v>
      </c>
      <c r="E501">
        <v>0.189979483995219</v>
      </c>
      <c r="F501">
        <v>3.00383939064199E-3</v>
      </c>
      <c r="G501">
        <v>2.9130292635317898E-3</v>
      </c>
      <c r="H501">
        <v>-3.2697651481753097E-2</v>
      </c>
      <c r="I501">
        <v>0.22224626900723199</v>
      </c>
      <c r="J501">
        <v>0.34885964874834502</v>
      </c>
      <c r="K501">
        <v>0.47343049136736898</v>
      </c>
      <c r="L501">
        <v>0.71131306569283803</v>
      </c>
      <c r="M501">
        <v>3932.0250055874499</v>
      </c>
      <c r="N501">
        <v>1.00061033144818</v>
      </c>
    </row>
    <row r="502" spans="1:14" x14ac:dyDescent="0.35">
      <c r="A502" t="s">
        <v>71</v>
      </c>
      <c r="B502" t="s">
        <v>50</v>
      </c>
      <c r="D502">
        <v>-7.90881266822753E-2</v>
      </c>
      <c r="E502">
        <v>0.18032675960427499</v>
      </c>
      <c r="F502">
        <v>2.8512164171357701E-3</v>
      </c>
      <c r="G502">
        <v>3.9421329617958002E-3</v>
      </c>
      <c r="H502">
        <v>-0.41987475242046801</v>
      </c>
      <c r="I502">
        <v>-0.201933021520394</v>
      </c>
      <c r="J502">
        <v>-8.4097905392885003E-2</v>
      </c>
      <c r="K502">
        <v>3.63821083761873E-2</v>
      </c>
      <c r="L502">
        <v>0.30218842334588802</v>
      </c>
      <c r="M502">
        <v>2145.04366092588</v>
      </c>
      <c r="N502">
        <v>0.99990310368147195</v>
      </c>
    </row>
    <row r="503" spans="1:14" x14ac:dyDescent="0.35">
      <c r="A503" t="s">
        <v>71</v>
      </c>
      <c r="B503" t="s">
        <v>51</v>
      </c>
      <c r="D503">
        <v>-9.2106857379373699E-2</v>
      </c>
      <c r="E503">
        <v>0.18405914849277799</v>
      </c>
      <c r="F503">
        <v>2.9102306671416299E-3</v>
      </c>
      <c r="G503">
        <v>3.3795797030031199E-3</v>
      </c>
      <c r="H503">
        <v>-0.45606634194777002</v>
      </c>
      <c r="I503">
        <v>-0.21189184242848999</v>
      </c>
      <c r="J503">
        <v>-9.36645866835253E-2</v>
      </c>
      <c r="K503">
        <v>2.60105080791555E-2</v>
      </c>
      <c r="L503">
        <v>0.27196103374990299</v>
      </c>
      <c r="M503">
        <v>2612.3992032003098</v>
      </c>
      <c r="N503">
        <v>1.00096011469586</v>
      </c>
    </row>
    <row r="504" spans="1:14" x14ac:dyDescent="0.35">
      <c r="A504" t="s">
        <v>71</v>
      </c>
      <c r="B504" t="s">
        <v>52</v>
      </c>
      <c r="D504">
        <v>0.173555033584256</v>
      </c>
      <c r="E504">
        <v>0.201224362293804</v>
      </c>
      <c r="F504">
        <v>3.1816365278166201E-3</v>
      </c>
      <c r="G504">
        <v>5.1943023653030799E-3</v>
      </c>
      <c r="H504">
        <v>-0.182308580354866</v>
      </c>
      <c r="I504">
        <v>3.26830595199539E-2</v>
      </c>
      <c r="J504">
        <v>0.160354466555122</v>
      </c>
      <c r="K504">
        <v>0.302190389664313</v>
      </c>
      <c r="L504">
        <v>0.60213597233007898</v>
      </c>
      <c r="M504">
        <v>1108.79174756989</v>
      </c>
      <c r="N504">
        <v>0.99983196943865704</v>
      </c>
    </row>
    <row r="505" spans="1:14" x14ac:dyDescent="0.35">
      <c r="A505" t="s">
        <v>71</v>
      </c>
      <c r="B505" t="s">
        <v>53</v>
      </c>
      <c r="D505">
        <v>0.19863984593999601</v>
      </c>
      <c r="E505">
        <v>0.20222264257601699</v>
      </c>
      <c r="F505">
        <v>3.1974207249917601E-3</v>
      </c>
      <c r="G505">
        <v>3.2772183518016899E-3</v>
      </c>
      <c r="H505">
        <v>-0.19920744641982699</v>
      </c>
      <c r="I505">
        <v>6.9463290517793694E-2</v>
      </c>
      <c r="J505">
        <v>0.198564273348425</v>
      </c>
      <c r="K505">
        <v>0.32481747245056702</v>
      </c>
      <c r="L505">
        <v>0.60189573830576604</v>
      </c>
      <c r="M505">
        <v>2841.0755775960401</v>
      </c>
      <c r="N505">
        <v>1.0001860186975999</v>
      </c>
    </row>
    <row r="506" spans="1:14" x14ac:dyDescent="0.35">
      <c r="A506" t="s">
        <v>71</v>
      </c>
      <c r="B506" t="s">
        <v>54</v>
      </c>
      <c r="D506">
        <v>1.50954071382822E-2</v>
      </c>
      <c r="E506">
        <v>0.152781403522182</v>
      </c>
      <c r="F506">
        <v>2.4156860962368399E-3</v>
      </c>
      <c r="G506">
        <v>2.5367630841800501E-3</v>
      </c>
      <c r="H506">
        <v>-0.28072016265416599</v>
      </c>
      <c r="I506">
        <v>-8.85000623795755E-2</v>
      </c>
      <c r="J506">
        <v>1.3913703579683899E-2</v>
      </c>
      <c r="K506">
        <v>0.11491939778377699</v>
      </c>
      <c r="L506">
        <v>0.31187211680263399</v>
      </c>
      <c r="M506">
        <v>3448.1236342229899</v>
      </c>
      <c r="N506">
        <v>1.0004106537828401</v>
      </c>
    </row>
    <row r="507" spans="1:14" x14ac:dyDescent="0.35">
      <c r="A507" t="s">
        <v>71</v>
      </c>
      <c r="B507" t="s">
        <v>55</v>
      </c>
      <c r="D507">
        <v>5.4057032904364602E-2</v>
      </c>
      <c r="E507">
        <v>0.185557020152987</v>
      </c>
      <c r="F507">
        <v>2.9339140975860201E-3</v>
      </c>
      <c r="G507">
        <v>2.8815980249963799E-3</v>
      </c>
      <c r="H507">
        <v>-0.32003453163345302</v>
      </c>
      <c r="I507">
        <v>-6.6275326381390401E-2</v>
      </c>
      <c r="J507">
        <v>5.7675305062650402E-2</v>
      </c>
      <c r="K507">
        <v>0.172647967337799</v>
      </c>
      <c r="L507">
        <v>0.42837799261632398</v>
      </c>
      <c r="M507">
        <v>3641.9650351465898</v>
      </c>
      <c r="N507">
        <v>1.00028402332343</v>
      </c>
    </row>
    <row r="508" spans="1:14" x14ac:dyDescent="0.35">
      <c r="A508" t="s">
        <v>71</v>
      </c>
      <c r="B508" t="s">
        <v>56</v>
      </c>
      <c r="D508">
        <v>-0.30187850695629898</v>
      </c>
      <c r="E508">
        <v>0.19007894653645599</v>
      </c>
      <c r="F508">
        <v>3.00541203150287E-3</v>
      </c>
      <c r="G508">
        <v>3.1066176718827399E-3</v>
      </c>
      <c r="H508">
        <v>-0.66726235791709299</v>
      </c>
      <c r="I508">
        <v>-0.43071361611798498</v>
      </c>
      <c r="J508">
        <v>-0.30155598766231001</v>
      </c>
      <c r="K508">
        <v>-0.17501266059711501</v>
      </c>
      <c r="L508">
        <v>6.6578722386118797E-2</v>
      </c>
      <c r="M508">
        <v>3520.57983348472</v>
      </c>
      <c r="N508">
        <v>0.99989768716153604</v>
      </c>
    </row>
    <row r="509" spans="1:14" x14ac:dyDescent="0.35">
      <c r="A509" t="s">
        <v>71</v>
      </c>
      <c r="B509" t="s">
        <v>57</v>
      </c>
      <c r="D509">
        <v>-0.22445770509465299</v>
      </c>
      <c r="E509">
        <v>0.17690196130945701</v>
      </c>
      <c r="F509">
        <v>2.7970656014443401E-3</v>
      </c>
      <c r="G509">
        <v>2.9209398092603302E-3</v>
      </c>
      <c r="H509">
        <v>-0.58642560034457503</v>
      </c>
      <c r="I509">
        <v>-0.33808667394941799</v>
      </c>
      <c r="J509">
        <v>-0.220246297880025</v>
      </c>
      <c r="K509">
        <v>-0.104222124512928</v>
      </c>
      <c r="L509">
        <v>0.115307759519357</v>
      </c>
      <c r="M509">
        <v>3481.8498351881899</v>
      </c>
      <c r="N509">
        <v>0.99976803453573904</v>
      </c>
    </row>
    <row r="510" spans="1:14" x14ac:dyDescent="0.35">
      <c r="A510" t="s">
        <v>71</v>
      </c>
      <c r="B510" t="s">
        <v>58</v>
      </c>
      <c r="D510">
        <v>-0.43751891722465902</v>
      </c>
      <c r="E510">
        <v>0.22249004408061901</v>
      </c>
      <c r="F510">
        <v>3.5178764800300999E-3</v>
      </c>
      <c r="G510">
        <v>3.9041241756967299E-3</v>
      </c>
      <c r="H510">
        <v>-0.86825508730942702</v>
      </c>
      <c r="I510">
        <v>-0.58736442162555103</v>
      </c>
      <c r="J510">
        <v>-0.43950367849981398</v>
      </c>
      <c r="K510">
        <v>-0.28798887482696101</v>
      </c>
      <c r="L510">
        <v>5.7958365414708798E-3</v>
      </c>
      <c r="M510">
        <v>3649.5609224926302</v>
      </c>
      <c r="N510">
        <v>1.0003158780225101</v>
      </c>
    </row>
    <row r="511" spans="1:14" x14ac:dyDescent="0.35">
      <c r="A511" t="s">
        <v>71</v>
      </c>
      <c r="B511" t="s">
        <v>59</v>
      </c>
      <c r="D511">
        <v>0.222487431073044</v>
      </c>
      <c r="E511">
        <v>0.26282605167508799</v>
      </c>
      <c r="F511">
        <v>4.1556447586119597E-3</v>
      </c>
      <c r="G511">
        <v>4.6987614927737004E-3</v>
      </c>
      <c r="H511">
        <v>-0.28163410109569398</v>
      </c>
      <c r="I511">
        <v>4.1512205660405102E-2</v>
      </c>
      <c r="J511">
        <v>0.21877075808974</v>
      </c>
      <c r="K511">
        <v>0.39545852911075802</v>
      </c>
      <c r="L511">
        <v>0.75285071862049902</v>
      </c>
      <c r="M511">
        <v>3479.1835616674098</v>
      </c>
      <c r="N511">
        <v>1.00006189253726</v>
      </c>
    </row>
    <row r="512" spans="1:14" x14ac:dyDescent="0.35">
      <c r="A512" t="s">
        <v>71</v>
      </c>
      <c r="B512" t="s">
        <v>60</v>
      </c>
      <c r="D512">
        <v>-4.5121687680194499E-2</v>
      </c>
      <c r="E512">
        <v>0.36669831760149002</v>
      </c>
      <c r="F512">
        <v>5.7980094888626099E-3</v>
      </c>
      <c r="G512">
        <v>5.8000738382223598E-3</v>
      </c>
      <c r="H512">
        <v>-0.77731798465388602</v>
      </c>
      <c r="I512">
        <v>-0.28742536655601197</v>
      </c>
      <c r="J512">
        <v>-4.1293089470905799E-2</v>
      </c>
      <c r="K512">
        <v>0.202392044611892</v>
      </c>
      <c r="L512">
        <v>0.64794298060520905</v>
      </c>
      <c r="M512">
        <v>3895.11242619935</v>
      </c>
      <c r="N512">
        <v>1.0001979684380899</v>
      </c>
    </row>
    <row r="513" spans="1:14" x14ac:dyDescent="0.35">
      <c r="A513" t="s">
        <v>71</v>
      </c>
      <c r="B513" t="s">
        <v>61</v>
      </c>
      <c r="D513">
        <v>1.14526805269838E-2</v>
      </c>
      <c r="E513">
        <v>0.37308283035359902</v>
      </c>
      <c r="F513">
        <v>5.89895749909788E-3</v>
      </c>
      <c r="G513">
        <v>5.8982003463961801E-3</v>
      </c>
      <c r="H513">
        <v>-0.73844755722230404</v>
      </c>
      <c r="I513">
        <v>-0.22001965027237599</v>
      </c>
      <c r="J513">
        <v>1.5063670554984501E-2</v>
      </c>
      <c r="K513">
        <v>0.252529462335358</v>
      </c>
      <c r="L513">
        <v>0.73503844540543495</v>
      </c>
      <c r="M513">
        <v>3913.13540281219</v>
      </c>
      <c r="N513">
        <v>1.0010209961299701</v>
      </c>
    </row>
    <row r="514" spans="1:14" x14ac:dyDescent="0.35">
      <c r="A514" t="s">
        <v>17</v>
      </c>
      <c r="D514">
        <v>0.141072556224282</v>
      </c>
      <c r="E514">
        <v>4.8757655254830501E-2</v>
      </c>
      <c r="F514">
        <v>7.7092621987271E-4</v>
      </c>
      <c r="G514">
        <v>7.1162437656927999E-4</v>
      </c>
      <c r="H514">
        <v>6.9108043460592905E-2</v>
      </c>
      <c r="I514">
        <v>0.10620876865485</v>
      </c>
      <c r="J514">
        <v>0.133315665429594</v>
      </c>
      <c r="K514">
        <v>0.167762709581328</v>
      </c>
      <c r="L514">
        <v>0.25743126368957198</v>
      </c>
      <c r="M514">
        <v>3996.2532502426502</v>
      </c>
      <c r="N514">
        <v>1.0000203943267401</v>
      </c>
    </row>
    <row r="515" spans="1:14" x14ac:dyDescent="0.35">
      <c r="A515" t="s">
        <v>18</v>
      </c>
      <c r="D515">
        <v>4.64469688028094E-2</v>
      </c>
      <c r="E515">
        <v>3.95146133751373E-2</v>
      </c>
      <c r="F515">
        <v>6.2478089563193701E-4</v>
      </c>
      <c r="G515">
        <v>9.6498021225005005E-4</v>
      </c>
      <c r="H515">
        <v>2.0968308083570098E-3</v>
      </c>
      <c r="I515">
        <v>1.9107374433879901E-2</v>
      </c>
      <c r="J515">
        <v>3.6940387623563602E-2</v>
      </c>
      <c r="K515">
        <v>6.24803531259931E-2</v>
      </c>
      <c r="L515">
        <v>0.14652436799066901</v>
      </c>
      <c r="M515">
        <v>1352.4807480987599</v>
      </c>
      <c r="N515">
        <v>1.0002065806817799</v>
      </c>
    </row>
    <row r="516" spans="1:14" x14ac:dyDescent="0.35">
      <c r="A516" t="s">
        <v>72</v>
      </c>
      <c r="B516" t="s">
        <v>20</v>
      </c>
      <c r="D516">
        <v>9.3906924249980293</v>
      </c>
      <c r="E516">
        <v>0.26078143142397497</v>
      </c>
      <c r="F516">
        <v>4.1233164738938297E-3</v>
      </c>
      <c r="G516">
        <v>4.46609916108579E-3</v>
      </c>
      <c r="H516">
        <v>8.8596151920846893</v>
      </c>
      <c r="I516">
        <v>9.2189113210764795</v>
      </c>
      <c r="J516">
        <v>9.3975385938783997</v>
      </c>
      <c r="K516">
        <v>9.57179563239551</v>
      </c>
      <c r="L516">
        <v>9.87542585514087</v>
      </c>
      <c r="M516">
        <v>3424.80426872826</v>
      </c>
      <c r="N516">
        <v>1.00044938625494</v>
      </c>
    </row>
    <row r="517" spans="1:14" x14ac:dyDescent="0.35">
      <c r="A517" t="s">
        <v>72</v>
      </c>
      <c r="B517" t="s">
        <v>21</v>
      </c>
      <c r="D517">
        <v>8.6275127709500801</v>
      </c>
      <c r="E517">
        <v>0.24343903902724101</v>
      </c>
      <c r="F517">
        <v>3.84910917364351E-3</v>
      </c>
      <c r="G517">
        <v>4.05184866182928E-3</v>
      </c>
      <c r="H517">
        <v>8.1250658984456301</v>
      </c>
      <c r="I517">
        <v>8.4640860345929596</v>
      </c>
      <c r="J517">
        <v>8.6371207419501204</v>
      </c>
      <c r="K517">
        <v>8.7941132426680308</v>
      </c>
      <c r="L517">
        <v>9.0817497928075603</v>
      </c>
      <c r="M517">
        <v>3580.1876725790999</v>
      </c>
      <c r="N517">
        <v>1.00126225787733</v>
      </c>
    </row>
    <row r="518" spans="1:14" x14ac:dyDescent="0.35">
      <c r="A518" t="s">
        <v>72</v>
      </c>
      <c r="B518" t="s">
        <v>22</v>
      </c>
      <c r="D518">
        <v>8.8464530044943004</v>
      </c>
      <c r="E518">
        <v>0.25237068691175502</v>
      </c>
      <c r="F518">
        <v>3.9903309265119603E-3</v>
      </c>
      <c r="G518">
        <v>4.1290096184069397E-3</v>
      </c>
      <c r="H518">
        <v>8.3067427885250105</v>
      </c>
      <c r="I518">
        <v>8.6888218807828199</v>
      </c>
      <c r="J518">
        <v>8.8563327056486791</v>
      </c>
      <c r="K518">
        <v>9.0189912076614593</v>
      </c>
      <c r="L518">
        <v>9.3048807110791891</v>
      </c>
      <c r="M518">
        <v>3407.59365594051</v>
      </c>
      <c r="N518">
        <v>0.99991958032866601</v>
      </c>
    </row>
    <row r="519" spans="1:14" x14ac:dyDescent="0.35">
      <c r="A519" t="s">
        <v>72</v>
      </c>
      <c r="B519" t="s">
        <v>23</v>
      </c>
      <c r="D519">
        <v>9.5854606860909293</v>
      </c>
      <c r="E519">
        <v>0.15490369653046801</v>
      </c>
      <c r="F519">
        <v>2.4492424950789998E-3</v>
      </c>
      <c r="G519">
        <v>2.6753847059321199E-3</v>
      </c>
      <c r="H519">
        <v>9.2629369334310603</v>
      </c>
      <c r="I519">
        <v>9.4871623968159504</v>
      </c>
      <c r="J519">
        <v>9.5923728051830608</v>
      </c>
      <c r="K519">
        <v>9.6915288443480598</v>
      </c>
      <c r="L519">
        <v>9.8708228901730308</v>
      </c>
      <c r="M519">
        <v>2702.5638768703702</v>
      </c>
      <c r="N519">
        <v>1.0003019104028401</v>
      </c>
    </row>
    <row r="520" spans="1:14" x14ac:dyDescent="0.35">
      <c r="A520" t="s">
        <v>72</v>
      </c>
      <c r="B520" t="s">
        <v>24</v>
      </c>
      <c r="D520">
        <v>9.3670223606336709</v>
      </c>
      <c r="E520">
        <v>0.14404375779890299</v>
      </c>
      <c r="F520">
        <v>2.2775317868708798E-3</v>
      </c>
      <c r="G520">
        <v>2.5134921807739401E-3</v>
      </c>
      <c r="H520">
        <v>9.0554978730299194</v>
      </c>
      <c r="I520">
        <v>9.2811206173269305</v>
      </c>
      <c r="J520">
        <v>9.3749223563828004</v>
      </c>
      <c r="K520">
        <v>9.4646847735792203</v>
      </c>
      <c r="L520">
        <v>9.6305038869493593</v>
      </c>
      <c r="M520">
        <v>3340.7679525415201</v>
      </c>
      <c r="N520">
        <v>0.99978431572423498</v>
      </c>
    </row>
    <row r="521" spans="1:14" x14ac:dyDescent="0.35">
      <c r="A521" t="s">
        <v>72</v>
      </c>
      <c r="B521" t="s">
        <v>25</v>
      </c>
      <c r="D521">
        <v>9.2849862546673894</v>
      </c>
      <c r="E521">
        <v>0.13494833448982599</v>
      </c>
      <c r="F521">
        <v>2.1337205171705399E-3</v>
      </c>
      <c r="G521">
        <v>2.4499832268187402E-3</v>
      </c>
      <c r="H521">
        <v>9.0008046556380492</v>
      </c>
      <c r="I521">
        <v>9.2047826271451108</v>
      </c>
      <c r="J521">
        <v>9.2932758804471707</v>
      </c>
      <c r="K521">
        <v>9.3789453499876192</v>
      </c>
      <c r="L521">
        <v>9.5193348814787608</v>
      </c>
      <c r="M521">
        <v>2831.88908254119</v>
      </c>
      <c r="N521">
        <v>0.99985969475468495</v>
      </c>
    </row>
    <row r="522" spans="1:14" x14ac:dyDescent="0.35">
      <c r="A522" t="s">
        <v>72</v>
      </c>
      <c r="B522" t="s">
        <v>27</v>
      </c>
      <c r="D522">
        <v>9.7678196716718002</v>
      </c>
      <c r="E522">
        <v>0.119749672047646</v>
      </c>
      <c r="F522">
        <v>1.8934085636438101E-3</v>
      </c>
      <c r="G522">
        <v>2.2532039013519601E-3</v>
      </c>
      <c r="H522">
        <v>9.4967515786661405</v>
      </c>
      <c r="I522">
        <v>9.6951519052443498</v>
      </c>
      <c r="J522">
        <v>9.7805645391865106</v>
      </c>
      <c r="K522">
        <v>9.8505921969606298</v>
      </c>
      <c r="L522">
        <v>9.9716544776064104</v>
      </c>
      <c r="M522">
        <v>3004.5565112229601</v>
      </c>
      <c r="N522">
        <v>0.99975399206453397</v>
      </c>
    </row>
    <row r="523" spans="1:14" x14ac:dyDescent="0.35">
      <c r="A523" t="s">
        <v>72</v>
      </c>
      <c r="B523" t="s">
        <v>28</v>
      </c>
      <c r="D523">
        <v>9.3466037139835407</v>
      </c>
      <c r="E523">
        <v>0.118215842545573</v>
      </c>
      <c r="F523">
        <v>1.8691565897992399E-3</v>
      </c>
      <c r="G523">
        <v>1.85675887212923E-3</v>
      </c>
      <c r="H523">
        <v>9.1015391267728898</v>
      </c>
      <c r="I523">
        <v>9.2726918079989193</v>
      </c>
      <c r="J523">
        <v>9.3523794156340294</v>
      </c>
      <c r="K523">
        <v>9.4240249242610403</v>
      </c>
      <c r="L523">
        <v>9.5682833142433594</v>
      </c>
      <c r="M523">
        <v>3774.4504184330799</v>
      </c>
      <c r="N523">
        <v>1.0007402393267899</v>
      </c>
    </row>
    <row r="524" spans="1:14" x14ac:dyDescent="0.35">
      <c r="A524" t="s">
        <v>72</v>
      </c>
      <c r="B524" t="s">
        <v>29</v>
      </c>
      <c r="D524">
        <v>9.2923727371639906</v>
      </c>
      <c r="E524">
        <v>0.12691674754829299</v>
      </c>
      <c r="F524">
        <v>2.0067299773659799E-3</v>
      </c>
      <c r="G524">
        <v>2.0160179656892999E-3</v>
      </c>
      <c r="H524">
        <v>9.0509571177158694</v>
      </c>
      <c r="I524">
        <v>9.2096616621162593</v>
      </c>
      <c r="J524">
        <v>9.2898684714612898</v>
      </c>
      <c r="K524">
        <v>9.3743149922003202</v>
      </c>
      <c r="L524">
        <v>9.5460928415420092</v>
      </c>
      <c r="M524">
        <v>3597.8567811919302</v>
      </c>
      <c r="N524">
        <v>0.999864265104496</v>
      </c>
    </row>
    <row r="525" spans="1:14" x14ac:dyDescent="0.35">
      <c r="A525" t="s">
        <v>72</v>
      </c>
      <c r="B525" t="s">
        <v>30</v>
      </c>
      <c r="D525">
        <v>8.9090178211003206</v>
      </c>
      <c r="E525">
        <v>0.16302788820922601</v>
      </c>
      <c r="F525">
        <v>2.5776972443423102E-3</v>
      </c>
      <c r="G525">
        <v>2.6406166651861802E-3</v>
      </c>
      <c r="H525">
        <v>8.5778680702679893</v>
      </c>
      <c r="I525">
        <v>8.8040204373070701</v>
      </c>
      <c r="J525">
        <v>8.9145136020864992</v>
      </c>
      <c r="K525">
        <v>9.0168153612992707</v>
      </c>
      <c r="L525">
        <v>9.2230635083093997</v>
      </c>
      <c r="M525">
        <v>3852.4770857450699</v>
      </c>
      <c r="N525">
        <v>0.99981276897528004</v>
      </c>
    </row>
    <row r="526" spans="1:14" x14ac:dyDescent="0.35">
      <c r="A526" t="s">
        <v>72</v>
      </c>
      <c r="B526" t="s">
        <v>31</v>
      </c>
      <c r="D526">
        <v>8.8784701323035495</v>
      </c>
      <c r="E526">
        <v>0.16801564751935499</v>
      </c>
      <c r="F526">
        <v>2.6565606435458998E-3</v>
      </c>
      <c r="G526">
        <v>2.8629684741425698E-3</v>
      </c>
      <c r="H526">
        <v>8.5307528821122691</v>
      </c>
      <c r="I526">
        <v>8.7744388837777798</v>
      </c>
      <c r="J526">
        <v>8.8828497892545197</v>
      </c>
      <c r="K526">
        <v>8.9915398438550191</v>
      </c>
      <c r="L526">
        <v>9.1941666076787794</v>
      </c>
      <c r="M526">
        <v>2818.3785468976298</v>
      </c>
      <c r="N526">
        <v>0.99979143058711195</v>
      </c>
    </row>
    <row r="527" spans="1:14" x14ac:dyDescent="0.35">
      <c r="A527" t="s">
        <v>72</v>
      </c>
      <c r="B527" t="s">
        <v>32</v>
      </c>
      <c r="D527">
        <v>8.8880592451664704</v>
      </c>
      <c r="E527">
        <v>0.15658546445961299</v>
      </c>
      <c r="F527">
        <v>2.47583358083862E-3</v>
      </c>
      <c r="G527">
        <v>2.9673713535906402E-3</v>
      </c>
      <c r="H527">
        <v>8.5365700290064801</v>
      </c>
      <c r="I527">
        <v>8.7921644770352305</v>
      </c>
      <c r="J527">
        <v>8.9017806346042807</v>
      </c>
      <c r="K527">
        <v>8.9967387940801196</v>
      </c>
      <c r="L527">
        <v>9.1601672560584007</v>
      </c>
      <c r="M527">
        <v>2774.9604314702201</v>
      </c>
      <c r="N527">
        <v>0.99988780362740803</v>
      </c>
    </row>
    <row r="528" spans="1:14" x14ac:dyDescent="0.35">
      <c r="A528" t="s">
        <v>72</v>
      </c>
      <c r="B528" t="s">
        <v>33</v>
      </c>
      <c r="D528">
        <v>8.7192392535076308</v>
      </c>
      <c r="E528">
        <v>0.17696846514497</v>
      </c>
      <c r="F528">
        <v>2.79811711941112E-3</v>
      </c>
      <c r="G528">
        <v>3.2330704828603101E-3</v>
      </c>
      <c r="H528">
        <v>8.3418507162070004</v>
      </c>
      <c r="I528">
        <v>8.6073971063461006</v>
      </c>
      <c r="J528">
        <v>8.7314542189402395</v>
      </c>
      <c r="K528">
        <v>8.8421393973170304</v>
      </c>
      <c r="L528">
        <v>9.0317960812245008</v>
      </c>
      <c r="M528">
        <v>2827.7550984767499</v>
      </c>
      <c r="N528">
        <v>1.00037187238827</v>
      </c>
    </row>
    <row r="529" spans="1:14" x14ac:dyDescent="0.35">
      <c r="A529" t="s">
        <v>72</v>
      </c>
      <c r="B529" t="s">
        <v>34</v>
      </c>
      <c r="D529">
        <v>8.3523169017277006</v>
      </c>
      <c r="E529">
        <v>0.24460410186772899</v>
      </c>
      <c r="F529">
        <v>3.8675304346093499E-3</v>
      </c>
      <c r="G529">
        <v>4.2940429968655897E-3</v>
      </c>
      <c r="H529">
        <v>7.8455800213838804</v>
      </c>
      <c r="I529">
        <v>8.1922028696881704</v>
      </c>
      <c r="J529">
        <v>8.3575401292896299</v>
      </c>
      <c r="K529">
        <v>8.5193433081817407</v>
      </c>
      <c r="L529">
        <v>8.8189326027198494</v>
      </c>
      <c r="M529">
        <v>3183.0119682565801</v>
      </c>
      <c r="N529">
        <v>1.00072475850843</v>
      </c>
    </row>
    <row r="530" spans="1:14" x14ac:dyDescent="0.35">
      <c r="A530" t="s">
        <v>72</v>
      </c>
      <c r="B530" t="s">
        <v>35</v>
      </c>
      <c r="D530">
        <v>8.7302845490851393</v>
      </c>
      <c r="E530">
        <v>0.27452548927202802</v>
      </c>
      <c r="F530">
        <v>4.3406291093586397E-3</v>
      </c>
      <c r="G530">
        <v>4.3997898951461199E-3</v>
      </c>
      <c r="H530">
        <v>8.1892661003759493</v>
      </c>
      <c r="I530">
        <v>8.5487430935675999</v>
      </c>
      <c r="J530">
        <v>8.7362951088760497</v>
      </c>
      <c r="K530">
        <v>8.9141684062555004</v>
      </c>
      <c r="L530">
        <v>9.2712820419589601</v>
      </c>
      <c r="M530">
        <v>3824.5908216258099</v>
      </c>
      <c r="N530">
        <v>0.99981701231809295</v>
      </c>
    </row>
    <row r="531" spans="1:14" x14ac:dyDescent="0.35">
      <c r="A531" t="s">
        <v>72</v>
      </c>
      <c r="B531" t="s">
        <v>36</v>
      </c>
      <c r="D531">
        <v>9.1635611098777598</v>
      </c>
      <c r="E531">
        <v>0.24901586277854501</v>
      </c>
      <c r="F531">
        <v>3.9372864994607296E-3</v>
      </c>
      <c r="G531">
        <v>4.2276815027801097E-3</v>
      </c>
      <c r="H531">
        <v>8.6624036440127004</v>
      </c>
      <c r="I531">
        <v>8.9990265438217598</v>
      </c>
      <c r="J531">
        <v>9.1679659757826908</v>
      </c>
      <c r="K531">
        <v>9.3293651176365699</v>
      </c>
      <c r="L531">
        <v>9.6493992543533196</v>
      </c>
      <c r="M531">
        <v>3271.6726899003002</v>
      </c>
      <c r="N531">
        <v>1.00081382906494</v>
      </c>
    </row>
    <row r="532" spans="1:14" x14ac:dyDescent="0.35">
      <c r="A532" t="s">
        <v>72</v>
      </c>
      <c r="B532" t="s">
        <v>37</v>
      </c>
      <c r="D532">
        <v>8.92306204616618</v>
      </c>
      <c r="E532">
        <v>0.231295010342114</v>
      </c>
      <c r="F532">
        <v>3.6570952205664102E-3</v>
      </c>
      <c r="G532">
        <v>3.73876820033477E-3</v>
      </c>
      <c r="H532">
        <v>8.4133563754120697</v>
      </c>
      <c r="I532">
        <v>8.7767163810716209</v>
      </c>
      <c r="J532">
        <v>8.9424397272990106</v>
      </c>
      <c r="K532">
        <v>9.0891393867169104</v>
      </c>
      <c r="L532">
        <v>9.3143652550265994</v>
      </c>
      <c r="M532">
        <v>3669.6839569183398</v>
      </c>
      <c r="N532">
        <v>1.0005145704791001</v>
      </c>
    </row>
    <row r="533" spans="1:14" x14ac:dyDescent="0.35">
      <c r="A533" t="s">
        <v>72</v>
      </c>
      <c r="B533" t="s">
        <v>38</v>
      </c>
      <c r="D533">
        <v>8.3947368884686693</v>
      </c>
      <c r="E533">
        <v>0.28861470292930402</v>
      </c>
      <c r="F533">
        <v>4.5633991373473601E-3</v>
      </c>
      <c r="G533">
        <v>4.6329859604748499E-3</v>
      </c>
      <c r="H533">
        <v>7.78150289139628</v>
      </c>
      <c r="I533">
        <v>8.2121935263546906</v>
      </c>
      <c r="J533">
        <v>8.4105950276541996</v>
      </c>
      <c r="K533">
        <v>8.5871588456632306</v>
      </c>
      <c r="L533">
        <v>8.9288987734057006</v>
      </c>
      <c r="M533">
        <v>3922.6558534965502</v>
      </c>
      <c r="N533">
        <v>1.00031594309653</v>
      </c>
    </row>
    <row r="534" spans="1:14" x14ac:dyDescent="0.35">
      <c r="A534" t="s">
        <v>72</v>
      </c>
      <c r="B534" t="s">
        <v>39</v>
      </c>
      <c r="D534">
        <v>8.5004453856902398</v>
      </c>
      <c r="E534">
        <v>0.22766863549566299</v>
      </c>
      <c r="F534">
        <v>3.5997571997447701E-3</v>
      </c>
      <c r="G534">
        <v>3.5907212332686599E-3</v>
      </c>
      <c r="H534">
        <v>8.0409550276744906</v>
      </c>
      <c r="I534">
        <v>8.3518870343984606</v>
      </c>
      <c r="J534">
        <v>8.5030404337186702</v>
      </c>
      <c r="K534">
        <v>8.6506292275271708</v>
      </c>
      <c r="L534">
        <v>8.9501554896782398</v>
      </c>
      <c r="M534">
        <v>3820.1696876985202</v>
      </c>
      <c r="N534">
        <v>1.00032213044958</v>
      </c>
    </row>
    <row r="535" spans="1:14" x14ac:dyDescent="0.35">
      <c r="A535" t="s">
        <v>72</v>
      </c>
      <c r="B535" t="s">
        <v>40</v>
      </c>
      <c r="D535">
        <v>8.5747631640784601</v>
      </c>
      <c r="E535">
        <v>0.213802568857898</v>
      </c>
      <c r="F535">
        <v>3.38051543592971E-3</v>
      </c>
      <c r="G535">
        <v>3.30417295407731E-3</v>
      </c>
      <c r="H535">
        <v>8.1402432054490408</v>
      </c>
      <c r="I535">
        <v>8.4323810428866803</v>
      </c>
      <c r="J535">
        <v>8.5807842188758805</v>
      </c>
      <c r="K535">
        <v>8.71325617826413</v>
      </c>
      <c r="L535">
        <v>8.9816236604116195</v>
      </c>
      <c r="M535">
        <v>4019.1339886894102</v>
      </c>
      <c r="N535">
        <v>1.0000138014655</v>
      </c>
    </row>
    <row r="536" spans="1:14" x14ac:dyDescent="0.35">
      <c r="A536" t="s">
        <v>72</v>
      </c>
      <c r="B536" t="s">
        <v>41</v>
      </c>
      <c r="D536">
        <v>8.92195636998024</v>
      </c>
      <c r="E536">
        <v>0.17184795304505801</v>
      </c>
      <c r="F536">
        <v>2.7171547143002598E-3</v>
      </c>
      <c r="G536">
        <v>2.6932738590892099E-3</v>
      </c>
      <c r="H536">
        <v>8.5639955879100906</v>
      </c>
      <c r="I536">
        <v>8.81348160146708</v>
      </c>
      <c r="J536">
        <v>8.9273333624054008</v>
      </c>
      <c r="K536">
        <v>9.0304384051398703</v>
      </c>
      <c r="L536">
        <v>9.2585096087760803</v>
      </c>
      <c r="M536">
        <v>3998.6939395377799</v>
      </c>
      <c r="N536">
        <v>0.99996790895149901</v>
      </c>
    </row>
    <row r="537" spans="1:14" x14ac:dyDescent="0.35">
      <c r="A537" t="s">
        <v>72</v>
      </c>
      <c r="B537" t="s">
        <v>42</v>
      </c>
      <c r="D537">
        <v>8.8806996370767095</v>
      </c>
      <c r="E537">
        <v>0.159360754006133</v>
      </c>
      <c r="F537">
        <v>2.5197147615059201E-3</v>
      </c>
      <c r="G537">
        <v>2.83167749508801E-3</v>
      </c>
      <c r="H537">
        <v>8.5512243027153207</v>
      </c>
      <c r="I537">
        <v>8.7808520280136904</v>
      </c>
      <c r="J537">
        <v>8.8873842797677707</v>
      </c>
      <c r="K537">
        <v>8.9874014890517309</v>
      </c>
      <c r="L537">
        <v>9.1805509327059696</v>
      </c>
      <c r="M537">
        <v>3054.3019199750902</v>
      </c>
      <c r="N537">
        <v>0.99993840050450999</v>
      </c>
    </row>
    <row r="538" spans="1:14" x14ac:dyDescent="0.35">
      <c r="A538" t="s">
        <v>72</v>
      </c>
      <c r="B538" t="s">
        <v>43</v>
      </c>
      <c r="D538">
        <v>8.7645482240237609</v>
      </c>
      <c r="E538">
        <v>0.14183397691400301</v>
      </c>
      <c r="F538">
        <v>2.24259208323994E-3</v>
      </c>
      <c r="G538">
        <v>2.5969393033397998E-3</v>
      </c>
      <c r="H538">
        <v>8.4684987809680603</v>
      </c>
      <c r="I538">
        <v>8.6816852582956106</v>
      </c>
      <c r="J538">
        <v>8.7702658769876596</v>
      </c>
      <c r="K538">
        <v>8.8538453033861604</v>
      </c>
      <c r="L538">
        <v>9.0413293271904092</v>
      </c>
      <c r="M538">
        <v>2555.5176622587901</v>
      </c>
      <c r="N538">
        <v>1.00034414798098</v>
      </c>
    </row>
    <row r="539" spans="1:14" x14ac:dyDescent="0.35">
      <c r="A539" t="s">
        <v>72</v>
      </c>
      <c r="B539" t="s">
        <v>44</v>
      </c>
      <c r="D539">
        <v>8.6786712418737597</v>
      </c>
      <c r="E539">
        <v>0.124613261260816</v>
      </c>
      <c r="F539">
        <v>1.9703086612290199E-3</v>
      </c>
      <c r="G539">
        <v>2.3921796849143699E-3</v>
      </c>
      <c r="H539">
        <v>8.4078319419577507</v>
      </c>
      <c r="I539">
        <v>8.6077772746535004</v>
      </c>
      <c r="J539">
        <v>8.6868204225399204</v>
      </c>
      <c r="K539">
        <v>8.7616562917340097</v>
      </c>
      <c r="L539">
        <v>8.9034412180920803</v>
      </c>
      <c r="M539">
        <v>2661.3239473213998</v>
      </c>
      <c r="N539">
        <v>1.0013698847693699</v>
      </c>
    </row>
    <row r="540" spans="1:14" x14ac:dyDescent="0.35">
      <c r="A540" t="s">
        <v>72</v>
      </c>
      <c r="B540" t="s">
        <v>45</v>
      </c>
      <c r="D540">
        <v>8.6396947911283206</v>
      </c>
      <c r="E540">
        <v>0.11756847376377599</v>
      </c>
      <c r="F540">
        <v>1.8589207906164001E-3</v>
      </c>
      <c r="G540">
        <v>2.0410813473449299E-3</v>
      </c>
      <c r="H540">
        <v>8.3881252508592894</v>
      </c>
      <c r="I540">
        <v>8.5687709755543597</v>
      </c>
      <c r="J540">
        <v>8.6474641704283908</v>
      </c>
      <c r="K540">
        <v>8.7150239052871008</v>
      </c>
      <c r="L540">
        <v>8.8603989677332997</v>
      </c>
      <c r="M540">
        <v>3128.30287207028</v>
      </c>
      <c r="N540">
        <v>1.0001127339270199</v>
      </c>
    </row>
    <row r="541" spans="1:14" x14ac:dyDescent="0.35">
      <c r="A541" t="s">
        <v>72</v>
      </c>
      <c r="B541" t="s">
        <v>46</v>
      </c>
      <c r="D541">
        <v>7.8289719140876102</v>
      </c>
      <c r="E541">
        <v>0.13774036973769799</v>
      </c>
      <c r="F541">
        <v>2.1778664706242801E-3</v>
      </c>
      <c r="G541">
        <v>2.4502852456029399E-3</v>
      </c>
      <c r="H541">
        <v>7.5352080299188904</v>
      </c>
      <c r="I541">
        <v>7.7442191801741203</v>
      </c>
      <c r="J541">
        <v>7.8374971855211504</v>
      </c>
      <c r="K541">
        <v>7.9239204511041201</v>
      </c>
      <c r="L541">
        <v>8.0746570597711607</v>
      </c>
      <c r="M541">
        <v>3013.7738641791402</v>
      </c>
      <c r="N541">
        <v>0.99981553495057196</v>
      </c>
    </row>
    <row r="542" spans="1:14" x14ac:dyDescent="0.35">
      <c r="A542" t="s">
        <v>72</v>
      </c>
      <c r="B542" t="s">
        <v>47</v>
      </c>
      <c r="D542">
        <v>8.2055673456872391</v>
      </c>
      <c r="E542">
        <v>0.13065904629769401</v>
      </c>
      <c r="F542">
        <v>2.06590091603052E-3</v>
      </c>
      <c r="G542">
        <v>2.1392541190438799E-3</v>
      </c>
      <c r="H542">
        <v>7.9231082469137197</v>
      </c>
      <c r="I542">
        <v>8.1256238466878994</v>
      </c>
      <c r="J542">
        <v>8.21461702608695</v>
      </c>
      <c r="K542">
        <v>8.2946552638429907</v>
      </c>
      <c r="L542">
        <v>8.4448839248906395</v>
      </c>
      <c r="M542">
        <v>3597.7933627165498</v>
      </c>
      <c r="N542">
        <v>0.99989107653849596</v>
      </c>
    </row>
    <row r="543" spans="1:14" x14ac:dyDescent="0.35">
      <c r="A543" t="s">
        <v>72</v>
      </c>
      <c r="B543" t="s">
        <v>48</v>
      </c>
      <c r="D543">
        <v>8.2275238015562504</v>
      </c>
      <c r="E543">
        <v>0.13432101651105</v>
      </c>
      <c r="F543">
        <v>2.1238017490200099E-3</v>
      </c>
      <c r="G543">
        <v>2.6550499951925898E-3</v>
      </c>
      <c r="H543">
        <v>7.9942595534658096</v>
      </c>
      <c r="I543">
        <v>8.1317024207213997</v>
      </c>
      <c r="J543">
        <v>8.2120265200624196</v>
      </c>
      <c r="K543">
        <v>8.3105985286080308</v>
      </c>
      <c r="L543">
        <v>8.5249461794957409</v>
      </c>
      <c r="M543">
        <v>2339.92798814968</v>
      </c>
      <c r="N543">
        <v>1.00024757937623</v>
      </c>
    </row>
    <row r="544" spans="1:14" x14ac:dyDescent="0.35">
      <c r="A544" t="s">
        <v>72</v>
      </c>
      <c r="B544" t="s">
        <v>49</v>
      </c>
      <c r="D544">
        <v>8.8627390054811599</v>
      </c>
      <c r="E544">
        <v>0.12185835990923399</v>
      </c>
      <c r="F544">
        <v>1.92674984622865E-3</v>
      </c>
      <c r="G544">
        <v>2.2168394975441699E-3</v>
      </c>
      <c r="H544">
        <v>8.6467795413773594</v>
      </c>
      <c r="I544">
        <v>8.7798729697862594</v>
      </c>
      <c r="J544">
        <v>8.8488604413270906</v>
      </c>
      <c r="K544">
        <v>8.9351284934429902</v>
      </c>
      <c r="L544">
        <v>9.1312807130826599</v>
      </c>
      <c r="M544">
        <v>2884.11031626055</v>
      </c>
      <c r="N544">
        <v>1.0004601233249399</v>
      </c>
    </row>
    <row r="545" spans="1:14" x14ac:dyDescent="0.35">
      <c r="A545" t="s">
        <v>72</v>
      </c>
      <c r="B545" t="s">
        <v>50</v>
      </c>
      <c r="D545">
        <v>8.9149176892304407</v>
      </c>
      <c r="E545">
        <v>0.110952194162678</v>
      </c>
      <c r="F545">
        <v>1.75430822473651E-3</v>
      </c>
      <c r="G545">
        <v>1.8457886654618201E-3</v>
      </c>
      <c r="H545">
        <v>8.67739037619749</v>
      </c>
      <c r="I545">
        <v>8.8509832547803793</v>
      </c>
      <c r="J545">
        <v>8.9194729791186393</v>
      </c>
      <c r="K545">
        <v>8.9849450282268108</v>
      </c>
      <c r="L545">
        <v>9.1190870585310204</v>
      </c>
      <c r="M545">
        <v>3236.3673728298299</v>
      </c>
      <c r="N545">
        <v>0.99976255826528204</v>
      </c>
    </row>
    <row r="546" spans="1:14" x14ac:dyDescent="0.35">
      <c r="A546" t="s">
        <v>72</v>
      </c>
      <c r="B546" t="s">
        <v>51</v>
      </c>
      <c r="D546">
        <v>8.7192080869996893</v>
      </c>
      <c r="E546">
        <v>0.13022310651357599</v>
      </c>
      <c r="F546">
        <v>2.0590081028280501E-3</v>
      </c>
      <c r="G546">
        <v>2.6228557372859501E-3</v>
      </c>
      <c r="H546">
        <v>8.4307635021952603</v>
      </c>
      <c r="I546">
        <v>8.6421594359097806</v>
      </c>
      <c r="J546">
        <v>8.7294624152085802</v>
      </c>
      <c r="K546">
        <v>8.8084217152231297</v>
      </c>
      <c r="L546">
        <v>8.9403857629535892</v>
      </c>
      <c r="M546">
        <v>2253.3809604766798</v>
      </c>
      <c r="N546">
        <v>0.99983801133695405</v>
      </c>
    </row>
    <row r="547" spans="1:14" x14ac:dyDescent="0.35">
      <c r="A547" t="s">
        <v>72</v>
      </c>
      <c r="B547" t="s">
        <v>52</v>
      </c>
      <c r="D547">
        <v>8.8435346297092696</v>
      </c>
      <c r="E547">
        <v>0.140430086398904</v>
      </c>
      <c r="F547">
        <v>2.2203946251738499E-3</v>
      </c>
      <c r="G547">
        <v>2.9357560384515998E-3</v>
      </c>
      <c r="H547">
        <v>8.5244353189416202</v>
      </c>
      <c r="I547">
        <v>8.7616868602376794</v>
      </c>
      <c r="J547">
        <v>8.86162841068586</v>
      </c>
      <c r="K547">
        <v>8.9416336263939993</v>
      </c>
      <c r="L547">
        <v>9.0721406481224793</v>
      </c>
      <c r="M547">
        <v>1989.8468717025701</v>
      </c>
      <c r="N547">
        <v>1.00035127537182</v>
      </c>
    </row>
    <row r="548" spans="1:14" x14ac:dyDescent="0.35">
      <c r="A548" t="s">
        <v>72</v>
      </c>
      <c r="B548" t="s">
        <v>53</v>
      </c>
      <c r="D548">
        <v>9.1807688336520403</v>
      </c>
      <c r="E548">
        <v>0.131593015406202</v>
      </c>
      <c r="F548">
        <v>2.0806682642661202E-3</v>
      </c>
      <c r="G548">
        <v>2.5094065474369101E-3</v>
      </c>
      <c r="H548">
        <v>8.8797512914024193</v>
      </c>
      <c r="I548">
        <v>9.1024745857013798</v>
      </c>
      <c r="J548">
        <v>9.1942472221131304</v>
      </c>
      <c r="K548">
        <v>9.2700471131674398</v>
      </c>
      <c r="L548">
        <v>9.4038110863513502</v>
      </c>
      <c r="M548">
        <v>2645.4005905262202</v>
      </c>
      <c r="N548">
        <v>0.99983003184239605</v>
      </c>
    </row>
    <row r="549" spans="1:14" x14ac:dyDescent="0.35">
      <c r="A549" t="s">
        <v>72</v>
      </c>
      <c r="B549" t="s">
        <v>54</v>
      </c>
      <c r="D549">
        <v>9.0061682934950191</v>
      </c>
      <c r="E549">
        <v>0.12706871543460599</v>
      </c>
      <c r="F549">
        <v>2.0091328006257301E-3</v>
      </c>
      <c r="G549">
        <v>2.1890233143237099E-3</v>
      </c>
      <c r="H549">
        <v>8.7349167224487196</v>
      </c>
      <c r="I549">
        <v>8.9288652320441209</v>
      </c>
      <c r="J549">
        <v>9.0143142614824594</v>
      </c>
      <c r="K549">
        <v>9.0899625003593396</v>
      </c>
      <c r="L549">
        <v>9.2360278087666607</v>
      </c>
      <c r="M549">
        <v>3217.91476791177</v>
      </c>
      <c r="N549">
        <v>1.00016185096207</v>
      </c>
    </row>
    <row r="550" spans="1:14" x14ac:dyDescent="0.35">
      <c r="A550" t="s">
        <v>72</v>
      </c>
      <c r="B550" t="s">
        <v>55</v>
      </c>
      <c r="D550">
        <v>8.9258572695069898</v>
      </c>
      <c r="E550">
        <v>0.13238218717019701</v>
      </c>
      <c r="F550">
        <v>2.0931461654627201E-3</v>
      </c>
      <c r="G550">
        <v>2.0316721792113701E-3</v>
      </c>
      <c r="H550">
        <v>8.6543187540811104</v>
      </c>
      <c r="I550">
        <v>8.8464589220445102</v>
      </c>
      <c r="J550">
        <v>8.9290037699040106</v>
      </c>
      <c r="K550">
        <v>9.0097281543865204</v>
      </c>
      <c r="L550">
        <v>9.1803243835448303</v>
      </c>
      <c r="M550">
        <v>3640.0747063290801</v>
      </c>
      <c r="N550">
        <v>1.00068137749877</v>
      </c>
    </row>
    <row r="551" spans="1:14" x14ac:dyDescent="0.35">
      <c r="A551" t="s">
        <v>72</v>
      </c>
      <c r="B551" t="s">
        <v>56</v>
      </c>
      <c r="D551">
        <v>8.4527697740896492</v>
      </c>
      <c r="E551">
        <v>0.15379865013883401</v>
      </c>
      <c r="F551">
        <v>2.4317701774904401E-3</v>
      </c>
      <c r="G551">
        <v>2.5034743797887099E-3</v>
      </c>
      <c r="H551">
        <v>8.1211572930714198</v>
      </c>
      <c r="I551">
        <v>8.3589361284291996</v>
      </c>
      <c r="J551">
        <v>8.4601727944752891</v>
      </c>
      <c r="K551">
        <v>8.55660793787019</v>
      </c>
      <c r="L551">
        <v>8.7315466526825798</v>
      </c>
      <c r="M551">
        <v>3263.9662812491101</v>
      </c>
      <c r="N551">
        <v>1.0001716966781</v>
      </c>
    </row>
    <row r="552" spans="1:14" x14ac:dyDescent="0.35">
      <c r="A552" t="s">
        <v>72</v>
      </c>
      <c r="B552" t="s">
        <v>57</v>
      </c>
      <c r="D552">
        <v>8.4068960627995502</v>
      </c>
      <c r="E552">
        <v>0.15061042386120899</v>
      </c>
      <c r="F552">
        <v>2.3813598938239502E-3</v>
      </c>
      <c r="G552">
        <v>2.5400619812961001E-3</v>
      </c>
      <c r="H552">
        <v>8.0982400262012497</v>
      </c>
      <c r="I552">
        <v>8.3157364109723293</v>
      </c>
      <c r="J552">
        <v>8.4123506451112995</v>
      </c>
      <c r="K552">
        <v>8.5078948255375408</v>
      </c>
      <c r="L552">
        <v>8.6896996142808707</v>
      </c>
      <c r="M552">
        <v>3330.8118843826701</v>
      </c>
      <c r="N552">
        <v>0.999924808916132</v>
      </c>
    </row>
    <row r="553" spans="1:14" x14ac:dyDescent="0.35">
      <c r="A553" t="s">
        <v>72</v>
      </c>
      <c r="B553" t="s">
        <v>58</v>
      </c>
      <c r="D553">
        <v>8.1717682169306904</v>
      </c>
      <c r="E553">
        <v>0.178438336436608</v>
      </c>
      <c r="F553">
        <v>2.82135782515548E-3</v>
      </c>
      <c r="G553">
        <v>3.2393504008555599E-3</v>
      </c>
      <c r="H553">
        <v>7.8505478137350302</v>
      </c>
      <c r="I553">
        <v>8.0519506657533899</v>
      </c>
      <c r="J553">
        <v>8.1614956558644298</v>
      </c>
      <c r="K553">
        <v>8.2806972594592292</v>
      </c>
      <c r="L553">
        <v>8.5532718227936702</v>
      </c>
      <c r="M553">
        <v>3217.7134775858899</v>
      </c>
      <c r="N553">
        <v>0.999948095766795</v>
      </c>
    </row>
    <row r="554" spans="1:14" x14ac:dyDescent="0.35">
      <c r="A554" t="s">
        <v>72</v>
      </c>
      <c r="B554" t="s">
        <v>59</v>
      </c>
      <c r="D554">
        <v>8.6528890115424009</v>
      </c>
      <c r="E554">
        <v>0.26289255442203902</v>
      </c>
      <c r="F554">
        <v>4.1566962593670596E-3</v>
      </c>
      <c r="G554">
        <v>4.3553826294271004E-3</v>
      </c>
      <c r="H554">
        <v>8.1582798602366395</v>
      </c>
      <c r="I554">
        <v>8.4715486977527501</v>
      </c>
      <c r="J554">
        <v>8.64364237782533</v>
      </c>
      <c r="K554">
        <v>8.8184419315076994</v>
      </c>
      <c r="L554">
        <v>9.1981939101890209</v>
      </c>
      <c r="M554">
        <v>2780.7256892827099</v>
      </c>
      <c r="N554">
        <v>0.99975716416754901</v>
      </c>
    </row>
    <row r="555" spans="1:14" x14ac:dyDescent="0.35">
      <c r="A555" t="s">
        <v>72</v>
      </c>
      <c r="B555" t="s">
        <v>60</v>
      </c>
      <c r="D555">
        <v>8.4931370274489399</v>
      </c>
      <c r="E555">
        <v>0.43648688027034199</v>
      </c>
      <c r="F555">
        <v>6.90146355217746E-3</v>
      </c>
      <c r="G555">
        <v>7.1708199499376998E-3</v>
      </c>
      <c r="H555">
        <v>7.6433402171737601</v>
      </c>
      <c r="I555">
        <v>8.1999487707129806</v>
      </c>
      <c r="J555">
        <v>8.4970418429525694</v>
      </c>
      <c r="K555">
        <v>8.7905997215244103</v>
      </c>
      <c r="L555">
        <v>9.3517585130196696</v>
      </c>
      <c r="M555">
        <v>3703.4239426955301</v>
      </c>
      <c r="N555">
        <v>0.99975876314446299</v>
      </c>
    </row>
    <row r="556" spans="1:14" x14ac:dyDescent="0.35">
      <c r="A556" t="s">
        <v>72</v>
      </c>
      <c r="B556" t="s">
        <v>61</v>
      </c>
      <c r="D556">
        <v>8.6079390319628608</v>
      </c>
      <c r="E556">
        <v>0.477469546891991</v>
      </c>
      <c r="F556">
        <v>7.5494564077363104E-3</v>
      </c>
      <c r="G556">
        <v>7.5479505713181797E-3</v>
      </c>
      <c r="H556">
        <v>7.6098345644243297</v>
      </c>
      <c r="I556">
        <v>8.3020314274010598</v>
      </c>
      <c r="J556">
        <v>8.6254306316385403</v>
      </c>
      <c r="K556">
        <v>8.9217587449190994</v>
      </c>
      <c r="L556">
        <v>9.5254442498741394</v>
      </c>
      <c r="M556">
        <v>3990.5276923073602</v>
      </c>
      <c r="N556">
        <v>1.0002610951426301</v>
      </c>
    </row>
    <row r="557" spans="1:14" x14ac:dyDescent="0.35">
      <c r="A557" t="s">
        <v>73</v>
      </c>
      <c r="B557" t="s">
        <v>20</v>
      </c>
      <c r="D557">
        <v>0.55779499872648597</v>
      </c>
      <c r="E557">
        <v>0.28295064543329601</v>
      </c>
      <c r="F557">
        <v>4.4738425249196802E-3</v>
      </c>
      <c r="G557">
        <v>4.4704417826548501E-3</v>
      </c>
      <c r="H557">
        <v>1.00845536741187E-2</v>
      </c>
      <c r="I557">
        <v>0.36611945824255798</v>
      </c>
      <c r="J557">
        <v>0.56288442438177699</v>
      </c>
      <c r="K557">
        <v>0.748413653369846</v>
      </c>
      <c r="L557">
        <v>1.1236442095230299</v>
      </c>
      <c r="M557">
        <v>3686.2401553203099</v>
      </c>
      <c r="N557">
        <v>1.00008845410104</v>
      </c>
    </row>
    <row r="558" spans="1:14" x14ac:dyDescent="0.35">
      <c r="A558" t="s">
        <v>73</v>
      </c>
      <c r="B558" t="s">
        <v>21</v>
      </c>
      <c r="D558">
        <v>0.192667505146598</v>
      </c>
      <c r="E558">
        <v>0.28675154561161098</v>
      </c>
      <c r="F558">
        <v>4.53394003353176E-3</v>
      </c>
      <c r="G558">
        <v>6.0774625864204101E-3</v>
      </c>
      <c r="H558">
        <v>-0.37846177414066001</v>
      </c>
      <c r="I558">
        <v>3.4822808071825499E-3</v>
      </c>
      <c r="J558">
        <v>0.190733847677553</v>
      </c>
      <c r="K558">
        <v>0.38050189377673299</v>
      </c>
      <c r="L558">
        <v>0.77106367473590698</v>
      </c>
      <c r="M558">
        <v>1943.7863497370099</v>
      </c>
      <c r="N558">
        <v>1.0004575357800201</v>
      </c>
    </row>
    <row r="559" spans="1:14" x14ac:dyDescent="0.35">
      <c r="A559" t="s">
        <v>73</v>
      </c>
      <c r="B559" t="s">
        <v>22</v>
      </c>
      <c r="D559">
        <v>0.309773296180476</v>
      </c>
      <c r="E559">
        <v>0.28129361849194801</v>
      </c>
      <c r="F559">
        <v>4.4476426285250696E-3</v>
      </c>
      <c r="G559">
        <v>5.4731143745454002E-3</v>
      </c>
      <c r="H559">
        <v>-0.26171535674039398</v>
      </c>
      <c r="I559">
        <v>0.12781904565795901</v>
      </c>
      <c r="J559">
        <v>0.31657167617584397</v>
      </c>
      <c r="K559">
        <v>0.49331752894653402</v>
      </c>
      <c r="L559">
        <v>0.86207718991788795</v>
      </c>
      <c r="M559">
        <v>2233.23437494784</v>
      </c>
      <c r="N559">
        <v>0.99978626353122402</v>
      </c>
    </row>
    <row r="560" spans="1:14" x14ac:dyDescent="0.35">
      <c r="A560" t="s">
        <v>73</v>
      </c>
      <c r="B560" t="s">
        <v>23</v>
      </c>
      <c r="D560">
        <v>0.81772407572887196</v>
      </c>
      <c r="E560">
        <v>0.21942685825490199</v>
      </c>
      <c r="F560">
        <v>3.4694432595020501E-3</v>
      </c>
      <c r="G560">
        <v>3.6805594397274401E-3</v>
      </c>
      <c r="H560">
        <v>0.39359150461256698</v>
      </c>
      <c r="I560">
        <v>0.66681645180118398</v>
      </c>
      <c r="J560">
        <v>0.82004186726341499</v>
      </c>
      <c r="K560">
        <v>0.95916028167103895</v>
      </c>
      <c r="L560">
        <v>1.2424463702650299</v>
      </c>
      <c r="M560">
        <v>3107.85989677116</v>
      </c>
      <c r="N560">
        <v>1.0002656989452601</v>
      </c>
    </row>
    <row r="561" spans="1:14" x14ac:dyDescent="0.35">
      <c r="A561" t="s">
        <v>73</v>
      </c>
      <c r="B561" t="s">
        <v>24</v>
      </c>
      <c r="D561">
        <v>0.36292154629576201</v>
      </c>
      <c r="E561">
        <v>0.21216996521050999</v>
      </c>
      <c r="F561">
        <v>3.3547017057194901E-3</v>
      </c>
      <c r="G561">
        <v>3.85902887185453E-3</v>
      </c>
      <c r="H561">
        <v>-6.5173242952400498E-2</v>
      </c>
      <c r="I561">
        <v>0.22440256100019301</v>
      </c>
      <c r="J561">
        <v>0.37254393161156102</v>
      </c>
      <c r="K561">
        <v>0.50404201409316796</v>
      </c>
      <c r="L561">
        <v>0.76830992147393595</v>
      </c>
      <c r="M561">
        <v>2993.07659368328</v>
      </c>
      <c r="N561">
        <v>1.0001489769757901</v>
      </c>
    </row>
    <row r="562" spans="1:14" x14ac:dyDescent="0.35">
      <c r="A562" t="s">
        <v>73</v>
      </c>
      <c r="B562" t="s">
        <v>25</v>
      </c>
      <c r="D562">
        <v>0.51635665377637996</v>
      </c>
      <c r="E562">
        <v>0.177199616418343</v>
      </c>
      <c r="F562">
        <v>2.80177194195066E-3</v>
      </c>
      <c r="G562">
        <v>3.4769328715710101E-3</v>
      </c>
      <c r="H562">
        <v>0.16422786448607099</v>
      </c>
      <c r="I562">
        <v>0.400592501952522</v>
      </c>
      <c r="J562">
        <v>0.523009275263698</v>
      </c>
      <c r="K562">
        <v>0.63302295655136198</v>
      </c>
      <c r="L562">
        <v>0.865932792318728</v>
      </c>
      <c r="M562">
        <v>2606.4660027085702</v>
      </c>
      <c r="N562">
        <v>1.0003810706488601</v>
      </c>
    </row>
    <row r="563" spans="1:14" x14ac:dyDescent="0.35">
      <c r="A563" t="s">
        <v>73</v>
      </c>
      <c r="B563" t="s">
        <v>27</v>
      </c>
      <c r="D563">
        <v>0.81946038437977298</v>
      </c>
      <c r="E563">
        <v>0.20670525424203001</v>
      </c>
      <c r="F563">
        <v>3.2682970386449799E-3</v>
      </c>
      <c r="G563">
        <v>4.3769486599823599E-3</v>
      </c>
      <c r="H563">
        <v>0.40986721533231302</v>
      </c>
      <c r="I563">
        <v>0.689747847491885</v>
      </c>
      <c r="J563">
        <v>0.82648838561968196</v>
      </c>
      <c r="K563">
        <v>0.95610220704733795</v>
      </c>
      <c r="L563">
        <v>1.2149644670608</v>
      </c>
      <c r="M563">
        <v>2327.9205626552798</v>
      </c>
      <c r="N563">
        <v>1.00103582078593</v>
      </c>
    </row>
    <row r="564" spans="1:14" x14ac:dyDescent="0.35">
      <c r="A564" t="s">
        <v>73</v>
      </c>
      <c r="B564" t="s">
        <v>28</v>
      </c>
      <c r="D564">
        <v>0.363488950838803</v>
      </c>
      <c r="E564">
        <v>0.19437909913674201</v>
      </c>
      <c r="F564">
        <v>3.0734034140188602E-3</v>
      </c>
      <c r="G564">
        <v>4.1796242641774896E-3</v>
      </c>
      <c r="H564">
        <v>-3.2101956761993601E-2</v>
      </c>
      <c r="I564">
        <v>0.23544536351947701</v>
      </c>
      <c r="J564">
        <v>0.36400832574270098</v>
      </c>
      <c r="K564">
        <v>0.49252793185284399</v>
      </c>
      <c r="L564">
        <v>0.73304410430119904</v>
      </c>
      <c r="M564">
        <v>916.29025308169003</v>
      </c>
      <c r="N564">
        <v>1.00597074024524</v>
      </c>
    </row>
    <row r="565" spans="1:14" x14ac:dyDescent="0.35">
      <c r="A565" t="s">
        <v>73</v>
      </c>
      <c r="B565" t="s">
        <v>29</v>
      </c>
      <c r="D565">
        <v>0.13557584915968399</v>
      </c>
      <c r="E565">
        <v>0.22771368583871601</v>
      </c>
      <c r="F565">
        <v>3.60046950821185E-3</v>
      </c>
      <c r="G565">
        <v>6.0225148485653296E-3</v>
      </c>
      <c r="H565">
        <v>-0.33248992629916402</v>
      </c>
      <c r="I565">
        <v>-1.0257434862653E-2</v>
      </c>
      <c r="J565">
        <v>0.14302690711070301</v>
      </c>
      <c r="K565">
        <v>0.28832582432508402</v>
      </c>
      <c r="L565">
        <v>0.56696569427327104</v>
      </c>
      <c r="M565">
        <v>917.51439191187796</v>
      </c>
      <c r="N565">
        <v>1.0033779775315701</v>
      </c>
    </row>
    <row r="566" spans="1:14" x14ac:dyDescent="0.35">
      <c r="A566" t="s">
        <v>73</v>
      </c>
      <c r="B566" t="s">
        <v>30</v>
      </c>
      <c r="D566">
        <v>-0.184691567032996</v>
      </c>
      <c r="E566">
        <v>0.22463348761641699</v>
      </c>
      <c r="F566">
        <v>3.5517672980755299E-3</v>
      </c>
      <c r="G566">
        <v>4.1319091656074397E-3</v>
      </c>
      <c r="H566">
        <v>-0.64601447498030695</v>
      </c>
      <c r="I566">
        <v>-0.32890779000053899</v>
      </c>
      <c r="J566">
        <v>-0.17613620953272499</v>
      </c>
      <c r="K566">
        <v>-3.7955940005975498E-2</v>
      </c>
      <c r="L566">
        <v>0.24143473753681399</v>
      </c>
      <c r="M566">
        <v>2826.1594070102001</v>
      </c>
      <c r="N566">
        <v>1.0005658357491101</v>
      </c>
    </row>
    <row r="567" spans="1:14" x14ac:dyDescent="0.35">
      <c r="A567" t="s">
        <v>73</v>
      </c>
      <c r="B567" t="s">
        <v>31</v>
      </c>
      <c r="D567">
        <v>-0.135931487092356</v>
      </c>
      <c r="E567">
        <v>0.22285261106611301</v>
      </c>
      <c r="F567">
        <v>3.5236091674228E-3</v>
      </c>
      <c r="G567">
        <v>7.0681213430574697E-3</v>
      </c>
      <c r="H567">
        <v>-0.58967293162927004</v>
      </c>
      <c r="I567">
        <v>-0.27932342833776402</v>
      </c>
      <c r="J567">
        <v>-0.13029679972661501</v>
      </c>
      <c r="K567">
        <v>1.56407852381363E-2</v>
      </c>
      <c r="L567">
        <v>0.27894736318879298</v>
      </c>
      <c r="M567">
        <v>1648.5186701058101</v>
      </c>
      <c r="N567">
        <v>1.0008835943105601</v>
      </c>
    </row>
    <row r="568" spans="1:14" x14ac:dyDescent="0.35">
      <c r="A568" t="s">
        <v>73</v>
      </c>
      <c r="B568" t="s">
        <v>32</v>
      </c>
      <c r="D568">
        <v>9.50032917240103E-2</v>
      </c>
      <c r="E568">
        <v>0.22684548150202899</v>
      </c>
      <c r="F568">
        <v>3.58674199232003E-3</v>
      </c>
      <c r="G568">
        <v>5.0138625779084902E-3</v>
      </c>
      <c r="H568">
        <v>-0.375563313945313</v>
      </c>
      <c r="I568">
        <v>-5.1559861716245103E-2</v>
      </c>
      <c r="J568">
        <v>0.103142962778886</v>
      </c>
      <c r="K568">
        <v>0.25155001611927302</v>
      </c>
      <c r="L568">
        <v>0.51028427702475698</v>
      </c>
      <c r="M568">
        <v>2012.8177066918499</v>
      </c>
      <c r="N568">
        <v>1.0002604461773099</v>
      </c>
    </row>
    <row r="569" spans="1:14" x14ac:dyDescent="0.35">
      <c r="A569" t="s">
        <v>73</v>
      </c>
      <c r="B569" t="s">
        <v>33</v>
      </c>
      <c r="D569">
        <v>0.232213571667962</v>
      </c>
      <c r="E569">
        <v>0.26810487180829501</v>
      </c>
      <c r="F569">
        <v>4.2391102335083896E-3</v>
      </c>
      <c r="G569">
        <v>4.7811955007877101E-3</v>
      </c>
      <c r="H569">
        <v>-0.30422345899536302</v>
      </c>
      <c r="I569">
        <v>5.6210698846655201E-2</v>
      </c>
      <c r="J569">
        <v>0.230786690098473</v>
      </c>
      <c r="K569">
        <v>0.41657584459151797</v>
      </c>
      <c r="L569">
        <v>0.75290668329101995</v>
      </c>
      <c r="M569">
        <v>2875.5238218513</v>
      </c>
      <c r="N569">
        <v>0.99980287016326197</v>
      </c>
    </row>
    <row r="570" spans="1:14" x14ac:dyDescent="0.35">
      <c r="A570" t="s">
        <v>73</v>
      </c>
      <c r="B570" t="s">
        <v>34</v>
      </c>
      <c r="D570">
        <v>-0.30834136577993398</v>
      </c>
      <c r="E570">
        <v>0.27980748539678502</v>
      </c>
      <c r="F570">
        <v>4.4241448010907099E-3</v>
      </c>
      <c r="G570">
        <v>4.4703046469175703E-3</v>
      </c>
      <c r="H570">
        <v>-0.87296812591320205</v>
      </c>
      <c r="I570">
        <v>-0.48937501055099603</v>
      </c>
      <c r="J570">
        <v>-0.30458187610533499</v>
      </c>
      <c r="K570">
        <v>-0.12558953787325</v>
      </c>
      <c r="L570">
        <v>0.23297265486454799</v>
      </c>
      <c r="M570">
        <v>3614.8304654889298</v>
      </c>
      <c r="N570">
        <v>0.99982041228241403</v>
      </c>
    </row>
    <row r="571" spans="1:14" x14ac:dyDescent="0.35">
      <c r="A571" t="s">
        <v>73</v>
      </c>
      <c r="B571" t="s">
        <v>35</v>
      </c>
      <c r="D571">
        <v>-8.8003552658700301E-2</v>
      </c>
      <c r="E571">
        <v>0.28602074383908099</v>
      </c>
      <c r="F571">
        <v>4.52238504293535E-3</v>
      </c>
      <c r="G571">
        <v>4.7074666582725497E-3</v>
      </c>
      <c r="H571">
        <v>-0.65073736293079498</v>
      </c>
      <c r="I571">
        <v>-0.27399098333374899</v>
      </c>
      <c r="J571">
        <v>-8.42849286032131E-2</v>
      </c>
      <c r="K571">
        <v>0.100035823045558</v>
      </c>
      <c r="L571">
        <v>0.45648458792039998</v>
      </c>
      <c r="M571">
        <v>3542.9755952445498</v>
      </c>
      <c r="N571">
        <v>0.99995403921632697</v>
      </c>
    </row>
    <row r="572" spans="1:14" x14ac:dyDescent="0.35">
      <c r="A572" t="s">
        <v>73</v>
      </c>
      <c r="B572" t="s">
        <v>36</v>
      </c>
      <c r="D572">
        <v>0.35061702521306598</v>
      </c>
      <c r="E572">
        <v>0.26972602317462502</v>
      </c>
      <c r="F572">
        <v>4.2647428872558697E-3</v>
      </c>
      <c r="G572">
        <v>4.5664977207304303E-3</v>
      </c>
      <c r="H572">
        <v>-0.166805086223386</v>
      </c>
      <c r="I572">
        <v>0.169304112334141</v>
      </c>
      <c r="J572">
        <v>0.34659239160845201</v>
      </c>
      <c r="K572">
        <v>0.52848606068291004</v>
      </c>
      <c r="L572">
        <v>0.89683049303926399</v>
      </c>
      <c r="M572">
        <v>3181.5964303296601</v>
      </c>
      <c r="N572">
        <v>1.0014684229335999</v>
      </c>
    </row>
    <row r="573" spans="1:14" x14ac:dyDescent="0.35">
      <c r="A573" t="s">
        <v>73</v>
      </c>
      <c r="B573" t="s">
        <v>37</v>
      </c>
      <c r="D573">
        <v>0.20880621733401999</v>
      </c>
      <c r="E573">
        <v>0.26211235207566802</v>
      </c>
      <c r="F573">
        <v>4.1443601771153698E-3</v>
      </c>
      <c r="G573">
        <v>4.1045523199437399E-3</v>
      </c>
      <c r="H573">
        <v>-0.32757332602252098</v>
      </c>
      <c r="I573">
        <v>3.6512460741987898E-2</v>
      </c>
      <c r="J573">
        <v>0.21401501149921301</v>
      </c>
      <c r="K573">
        <v>0.37697874954902599</v>
      </c>
      <c r="L573">
        <v>0.72937226457334703</v>
      </c>
      <c r="M573">
        <v>3857.6820393931498</v>
      </c>
      <c r="N573">
        <v>1.00129986035063</v>
      </c>
    </row>
    <row r="574" spans="1:14" x14ac:dyDescent="0.35">
      <c r="A574" t="s">
        <v>73</v>
      </c>
      <c r="B574" t="s">
        <v>38</v>
      </c>
      <c r="D574">
        <v>-7.7563261910131603E-2</v>
      </c>
      <c r="E574">
        <v>0.29590385988675799</v>
      </c>
      <c r="F574">
        <v>4.6786508283874397E-3</v>
      </c>
      <c r="G574">
        <v>4.6794123485869501E-3</v>
      </c>
      <c r="H574">
        <v>-0.66778664552754896</v>
      </c>
      <c r="I574">
        <v>-0.27487779315476801</v>
      </c>
      <c r="J574">
        <v>-7.3869605983555006E-2</v>
      </c>
      <c r="K574">
        <v>0.119501900730524</v>
      </c>
      <c r="L574">
        <v>0.49269267818332901</v>
      </c>
      <c r="M574">
        <v>3833.3886985609302</v>
      </c>
      <c r="N574">
        <v>0.99986548473105297</v>
      </c>
    </row>
    <row r="575" spans="1:14" x14ac:dyDescent="0.35">
      <c r="A575" t="s">
        <v>73</v>
      </c>
      <c r="B575" t="s">
        <v>39</v>
      </c>
      <c r="D575">
        <v>-0.28295347294310902</v>
      </c>
      <c r="E575">
        <v>0.26796753074034702</v>
      </c>
      <c r="F575">
        <v>4.2369386805534096E-3</v>
      </c>
      <c r="G575">
        <v>4.6225917149776497E-3</v>
      </c>
      <c r="H575">
        <v>-0.81477661574700799</v>
      </c>
      <c r="I575">
        <v>-0.46377889350548102</v>
      </c>
      <c r="J575">
        <v>-0.28323834247350499</v>
      </c>
      <c r="K575">
        <v>-0.10878057311867299</v>
      </c>
      <c r="L575">
        <v>0.26913402705659301</v>
      </c>
      <c r="M575">
        <v>2713.6476883138998</v>
      </c>
      <c r="N575">
        <v>1.00014897963334</v>
      </c>
    </row>
    <row r="576" spans="1:14" x14ac:dyDescent="0.35">
      <c r="A576" t="s">
        <v>73</v>
      </c>
      <c r="B576" t="s">
        <v>40</v>
      </c>
      <c r="D576">
        <v>-0.41895933708560601</v>
      </c>
      <c r="E576">
        <v>0.274169101705451</v>
      </c>
      <c r="F576">
        <v>4.3349941271578997E-3</v>
      </c>
      <c r="G576">
        <v>4.5800844907295099E-3</v>
      </c>
      <c r="H576">
        <v>-0.94853806270060603</v>
      </c>
      <c r="I576">
        <v>-0.59927823462891705</v>
      </c>
      <c r="J576">
        <v>-0.42865757306062902</v>
      </c>
      <c r="K576">
        <v>-0.24035373701624699</v>
      </c>
      <c r="L576">
        <v>0.132232780325929</v>
      </c>
      <c r="M576">
        <v>2739.9253649147499</v>
      </c>
      <c r="N576">
        <v>0.99976935725886895</v>
      </c>
    </row>
    <row r="577" spans="1:14" x14ac:dyDescent="0.35">
      <c r="A577" t="s">
        <v>73</v>
      </c>
      <c r="B577" t="s">
        <v>41</v>
      </c>
      <c r="D577">
        <v>-0.28279052132840299</v>
      </c>
      <c r="E577">
        <v>0.25712975674113703</v>
      </c>
      <c r="F577">
        <v>4.0655784275351404E-3</v>
      </c>
      <c r="G577">
        <v>4.4654391845526603E-3</v>
      </c>
      <c r="H577">
        <v>-0.80230872973978895</v>
      </c>
      <c r="I577">
        <v>-0.44587628864519802</v>
      </c>
      <c r="J577">
        <v>-0.274752927843744</v>
      </c>
      <c r="K577">
        <v>-0.115452409263353</v>
      </c>
      <c r="L577">
        <v>0.19751522948994599</v>
      </c>
      <c r="M577">
        <v>3043.0397805256598</v>
      </c>
      <c r="N577">
        <v>1.00026623844311</v>
      </c>
    </row>
    <row r="578" spans="1:14" x14ac:dyDescent="0.35">
      <c r="A578" t="s">
        <v>73</v>
      </c>
      <c r="B578" t="s">
        <v>42</v>
      </c>
      <c r="D578">
        <v>-0.236071767770339</v>
      </c>
      <c r="E578">
        <v>0.241966648772864</v>
      </c>
      <c r="F578">
        <v>3.82582863960119E-3</v>
      </c>
      <c r="G578">
        <v>4.4390006567570604E-3</v>
      </c>
      <c r="H578">
        <v>-0.73390891814417203</v>
      </c>
      <c r="I578">
        <v>-0.39052794533692797</v>
      </c>
      <c r="J578">
        <v>-0.23443720428882101</v>
      </c>
      <c r="K578">
        <v>-7.8416801084612103E-2</v>
      </c>
      <c r="L578">
        <v>0.22940467237248</v>
      </c>
      <c r="M578">
        <v>2632.6426132001202</v>
      </c>
      <c r="N578">
        <v>1.00061755385299</v>
      </c>
    </row>
    <row r="579" spans="1:14" x14ac:dyDescent="0.35">
      <c r="A579" t="s">
        <v>73</v>
      </c>
      <c r="B579" t="s">
        <v>43</v>
      </c>
      <c r="D579">
        <v>-0.312710925562174</v>
      </c>
      <c r="E579">
        <v>0.23014631414568101</v>
      </c>
      <c r="F579">
        <v>3.6389327389648998E-3</v>
      </c>
      <c r="G579">
        <v>3.7777862624808201E-3</v>
      </c>
      <c r="H579">
        <v>-0.76256925625333405</v>
      </c>
      <c r="I579">
        <v>-0.46251347678851601</v>
      </c>
      <c r="J579">
        <v>-0.30962698629153601</v>
      </c>
      <c r="K579">
        <v>-0.15904722283748501</v>
      </c>
      <c r="L579">
        <v>0.13341110252656199</v>
      </c>
      <c r="M579">
        <v>3470.9719362968399</v>
      </c>
      <c r="N579">
        <v>1.0005480672912801</v>
      </c>
    </row>
    <row r="580" spans="1:14" x14ac:dyDescent="0.35">
      <c r="A580" t="s">
        <v>73</v>
      </c>
      <c r="B580" t="s">
        <v>44</v>
      </c>
      <c r="D580">
        <v>-0.18797041274669801</v>
      </c>
      <c r="E580">
        <v>0.190195874426388</v>
      </c>
      <c r="F580">
        <v>3.00726082377378E-3</v>
      </c>
      <c r="G580">
        <v>3.4589682890422998E-3</v>
      </c>
      <c r="H580">
        <v>-0.55752022104654997</v>
      </c>
      <c r="I580">
        <v>-0.31054080623896702</v>
      </c>
      <c r="J580">
        <v>-0.18657420240897299</v>
      </c>
      <c r="K580">
        <v>-6.1617960145920601E-2</v>
      </c>
      <c r="L580">
        <v>0.17491956521299501</v>
      </c>
      <c r="M580">
        <v>2472.6851380554599</v>
      </c>
      <c r="N580">
        <v>1.00094586620793</v>
      </c>
    </row>
    <row r="581" spans="1:14" x14ac:dyDescent="0.35">
      <c r="A581" t="s">
        <v>73</v>
      </c>
      <c r="B581" t="s">
        <v>45</v>
      </c>
      <c r="D581">
        <v>-0.243668886042575</v>
      </c>
      <c r="E581">
        <v>0.15924512785266501</v>
      </c>
      <c r="F581">
        <v>2.5178865514957102E-3</v>
      </c>
      <c r="G581">
        <v>2.5390901177053701E-3</v>
      </c>
      <c r="H581">
        <v>-0.56141085066309904</v>
      </c>
      <c r="I581">
        <v>-0.34568346370999498</v>
      </c>
      <c r="J581">
        <v>-0.24350915792354799</v>
      </c>
      <c r="K581">
        <v>-0.141857643299554</v>
      </c>
      <c r="L581">
        <v>7.6408549980788401E-2</v>
      </c>
      <c r="M581">
        <v>3611.2819239271898</v>
      </c>
      <c r="N581">
        <v>1.0008897020730101</v>
      </c>
    </row>
    <row r="582" spans="1:14" x14ac:dyDescent="0.35">
      <c r="A582" t="s">
        <v>73</v>
      </c>
      <c r="B582" t="s">
        <v>46</v>
      </c>
      <c r="D582">
        <v>-0.60721994902989496</v>
      </c>
      <c r="E582">
        <v>0.24616402534695001</v>
      </c>
      <c r="F582">
        <v>3.89219499045892E-3</v>
      </c>
      <c r="G582">
        <v>4.0561421478026802E-3</v>
      </c>
      <c r="H582">
        <v>-1.09374889342901</v>
      </c>
      <c r="I582">
        <v>-0.76855851142619502</v>
      </c>
      <c r="J582">
        <v>-0.60696724183172601</v>
      </c>
      <c r="K582">
        <v>-0.44721229644314098</v>
      </c>
      <c r="L582">
        <v>-0.120212365430082</v>
      </c>
      <c r="M582">
        <v>3650.4663663380302</v>
      </c>
      <c r="N582">
        <v>0.99994469520110796</v>
      </c>
    </row>
    <row r="583" spans="1:14" x14ac:dyDescent="0.35">
      <c r="A583" t="s">
        <v>73</v>
      </c>
      <c r="B583" t="s">
        <v>47</v>
      </c>
      <c r="D583">
        <v>-0.57542030597645699</v>
      </c>
      <c r="E583">
        <v>0.173960506232959</v>
      </c>
      <c r="F583">
        <v>2.75055711306034E-3</v>
      </c>
      <c r="G583">
        <v>2.7496074085259698E-3</v>
      </c>
      <c r="H583">
        <v>-0.92283489770368698</v>
      </c>
      <c r="I583">
        <v>-0.68798674999032805</v>
      </c>
      <c r="J583">
        <v>-0.57460863625925895</v>
      </c>
      <c r="K583">
        <v>-0.45807436989268002</v>
      </c>
      <c r="L583">
        <v>-0.23848026100276501</v>
      </c>
      <c r="M583">
        <v>3882.94048956602</v>
      </c>
      <c r="N583">
        <v>1.0010169280985299</v>
      </c>
    </row>
    <row r="584" spans="1:14" x14ac:dyDescent="0.35">
      <c r="A584" t="s">
        <v>73</v>
      </c>
      <c r="B584" t="s">
        <v>48</v>
      </c>
      <c r="D584">
        <v>-0.72222836606046203</v>
      </c>
      <c r="E584">
        <v>0.213750449705879</v>
      </c>
      <c r="F584">
        <v>3.3796913597792201E-3</v>
      </c>
      <c r="G584">
        <v>4.2452675026505397E-3</v>
      </c>
      <c r="H584">
        <v>-1.12013315171357</v>
      </c>
      <c r="I584">
        <v>-0.86666756944351397</v>
      </c>
      <c r="J584">
        <v>-0.72878801228870205</v>
      </c>
      <c r="K584">
        <v>-0.58625340595012299</v>
      </c>
      <c r="L584">
        <v>-0.277259954302851</v>
      </c>
      <c r="M584">
        <v>2473.5859316169899</v>
      </c>
      <c r="N584">
        <v>1.0007803354162399</v>
      </c>
    </row>
    <row r="585" spans="1:14" x14ac:dyDescent="0.35">
      <c r="A585" t="s">
        <v>73</v>
      </c>
      <c r="B585" t="s">
        <v>49</v>
      </c>
      <c r="D585">
        <v>4.30887336638172E-2</v>
      </c>
      <c r="E585">
        <v>0.23594656394326399</v>
      </c>
      <c r="F585">
        <v>3.73064274075638E-3</v>
      </c>
      <c r="G585">
        <v>3.9089888230641901E-3</v>
      </c>
      <c r="H585">
        <v>-0.427023169154647</v>
      </c>
      <c r="I585">
        <v>-0.11514216581429</v>
      </c>
      <c r="J585">
        <v>4.2645729275340598E-2</v>
      </c>
      <c r="K585">
        <v>0.20481825975521001</v>
      </c>
      <c r="L585">
        <v>0.49529731429423901</v>
      </c>
      <c r="M585">
        <v>3385.19579010597</v>
      </c>
      <c r="N585">
        <v>1.0008580589102001</v>
      </c>
    </row>
    <row r="586" spans="1:14" x14ac:dyDescent="0.35">
      <c r="A586" t="s">
        <v>73</v>
      </c>
      <c r="B586" t="s">
        <v>50</v>
      </c>
      <c r="D586">
        <v>0.11885079335081</v>
      </c>
      <c r="E586">
        <v>0.18054466633826599</v>
      </c>
      <c r="F586">
        <v>2.85466182512026E-3</v>
      </c>
      <c r="G586">
        <v>3.67716939810844E-3</v>
      </c>
      <c r="H586">
        <v>-0.22049601007672601</v>
      </c>
      <c r="I586">
        <v>2.21027848117209E-4</v>
      </c>
      <c r="J586">
        <v>0.113288502599954</v>
      </c>
      <c r="K586">
        <v>0.23682139240791</v>
      </c>
      <c r="L586">
        <v>0.49072511465672902</v>
      </c>
      <c r="M586">
        <v>1890.6253883368099</v>
      </c>
      <c r="N586">
        <v>0.99996303550897603</v>
      </c>
    </row>
    <row r="587" spans="1:14" x14ac:dyDescent="0.35">
      <c r="A587" t="s">
        <v>73</v>
      </c>
      <c r="B587" t="s">
        <v>51</v>
      </c>
      <c r="D587">
        <v>-0.147650352421794</v>
      </c>
      <c r="E587">
        <v>0.209723267476499</v>
      </c>
      <c r="F587">
        <v>3.3160160177922501E-3</v>
      </c>
      <c r="G587">
        <v>4.6693741336650803E-3</v>
      </c>
      <c r="H587">
        <v>-0.55449586894923397</v>
      </c>
      <c r="I587">
        <v>-0.28977544097601898</v>
      </c>
      <c r="J587">
        <v>-0.150651132359928</v>
      </c>
      <c r="K587">
        <v>-1.28135725821284E-2</v>
      </c>
      <c r="L587">
        <v>0.28254669269296701</v>
      </c>
      <c r="M587">
        <v>1805.7602944302801</v>
      </c>
      <c r="N587">
        <v>1.00024701903319</v>
      </c>
    </row>
    <row r="588" spans="1:14" x14ac:dyDescent="0.35">
      <c r="A588" t="s">
        <v>73</v>
      </c>
      <c r="B588" t="s">
        <v>52</v>
      </c>
      <c r="D588">
        <v>0.12599202740238299</v>
      </c>
      <c r="E588">
        <v>0.233151056305166</v>
      </c>
      <c r="F588">
        <v>3.68644188399243E-3</v>
      </c>
      <c r="G588">
        <v>6.6181093160983199E-3</v>
      </c>
      <c r="H588">
        <v>-0.30713647410030998</v>
      </c>
      <c r="I588">
        <v>-3.5769398501737201E-2</v>
      </c>
      <c r="J588">
        <v>0.115702383768074</v>
      </c>
      <c r="K588">
        <v>0.27896621716441999</v>
      </c>
      <c r="L588">
        <v>0.62315309591647305</v>
      </c>
      <c r="M588">
        <v>1063.7465245825799</v>
      </c>
      <c r="N588">
        <v>0.99991148871116398</v>
      </c>
    </row>
    <row r="589" spans="1:14" x14ac:dyDescent="0.35">
      <c r="A589" t="s">
        <v>73</v>
      </c>
      <c r="B589" t="s">
        <v>53</v>
      </c>
      <c r="D589">
        <v>0.29946001665745198</v>
      </c>
      <c r="E589">
        <v>0.234802888280851</v>
      </c>
      <c r="F589">
        <v>3.7125596407677299E-3</v>
      </c>
      <c r="G589">
        <v>4.7711218304579703E-3</v>
      </c>
      <c r="H589">
        <v>-0.17170709810488799</v>
      </c>
      <c r="I589">
        <v>0.15008684977902001</v>
      </c>
      <c r="J589">
        <v>0.29801186751221798</v>
      </c>
      <c r="K589">
        <v>0.45137113555903602</v>
      </c>
      <c r="L589">
        <v>0.772434636403455</v>
      </c>
      <c r="M589">
        <v>2566.5041032333502</v>
      </c>
      <c r="N589">
        <v>1.00010219505249</v>
      </c>
    </row>
    <row r="590" spans="1:14" x14ac:dyDescent="0.35">
      <c r="A590" t="s">
        <v>73</v>
      </c>
      <c r="B590" t="s">
        <v>54</v>
      </c>
      <c r="D590">
        <v>0.118931317533908</v>
      </c>
      <c r="E590">
        <v>0.17043191266680199</v>
      </c>
      <c r="F590">
        <v>2.6947651500299902E-3</v>
      </c>
      <c r="G590">
        <v>2.9133596660850399E-3</v>
      </c>
      <c r="H590">
        <v>-0.22374955844880001</v>
      </c>
      <c r="I590">
        <v>9.8560096423831092E-3</v>
      </c>
      <c r="J590">
        <v>0.11580973158765701</v>
      </c>
      <c r="K590">
        <v>0.23028988273494</v>
      </c>
      <c r="L590">
        <v>0.45226290034913103</v>
      </c>
      <c r="M590">
        <v>3393.6491549213501</v>
      </c>
      <c r="N590">
        <v>0.99995143755504601</v>
      </c>
    </row>
    <row r="591" spans="1:14" x14ac:dyDescent="0.35">
      <c r="A591" t="s">
        <v>73</v>
      </c>
      <c r="B591" t="s">
        <v>55</v>
      </c>
      <c r="D591">
        <v>6.2748676632691194E-2</v>
      </c>
      <c r="E591">
        <v>0.20599161160482601</v>
      </c>
      <c r="F591">
        <v>3.2570133578001198E-3</v>
      </c>
      <c r="G591">
        <v>3.31241254494447E-3</v>
      </c>
      <c r="H591">
        <v>-0.33860258886501099</v>
      </c>
      <c r="I591">
        <v>-7.1267599394918502E-2</v>
      </c>
      <c r="J591">
        <v>6.2946571167764295E-2</v>
      </c>
      <c r="K591">
        <v>0.19539917452546801</v>
      </c>
      <c r="L591">
        <v>0.46430170202866</v>
      </c>
      <c r="M591">
        <v>3572.7430382484399</v>
      </c>
      <c r="N591">
        <v>1.0000420812773301</v>
      </c>
    </row>
    <row r="592" spans="1:14" x14ac:dyDescent="0.35">
      <c r="A592" t="s">
        <v>73</v>
      </c>
      <c r="B592" t="s">
        <v>56</v>
      </c>
      <c r="D592">
        <v>-0.26973282356134898</v>
      </c>
      <c r="E592">
        <v>0.21520390807114401</v>
      </c>
      <c r="F592">
        <v>3.4026725543715398E-3</v>
      </c>
      <c r="G592">
        <v>3.4453800608066701E-3</v>
      </c>
      <c r="H592">
        <v>-0.69615756988388799</v>
      </c>
      <c r="I592">
        <v>-0.41339924218063301</v>
      </c>
      <c r="J592">
        <v>-0.26743261188623801</v>
      </c>
      <c r="K592">
        <v>-0.12141203797372301</v>
      </c>
      <c r="L592">
        <v>0.14485710506827501</v>
      </c>
      <c r="M592">
        <v>3569.5666797507702</v>
      </c>
      <c r="N592">
        <v>1.0002465097414599</v>
      </c>
    </row>
    <row r="593" spans="1:14" x14ac:dyDescent="0.35">
      <c r="A593" t="s">
        <v>73</v>
      </c>
      <c r="B593" t="s">
        <v>57</v>
      </c>
      <c r="D593">
        <v>-0.38826356680853402</v>
      </c>
      <c r="E593">
        <v>0.18884215708413299</v>
      </c>
      <c r="F593">
        <v>2.9858566732258E-3</v>
      </c>
      <c r="G593">
        <v>3.2242591951050599E-3</v>
      </c>
      <c r="H593">
        <v>-0.77305632722321704</v>
      </c>
      <c r="I593">
        <v>-0.51478344702523404</v>
      </c>
      <c r="J593">
        <v>-0.38304364882224301</v>
      </c>
      <c r="K593">
        <v>-0.26289033031782</v>
      </c>
      <c r="L593">
        <v>-2.7348429855316901E-2</v>
      </c>
      <c r="M593">
        <v>3174.08838926312</v>
      </c>
      <c r="N593">
        <v>1.0001929044888</v>
      </c>
    </row>
    <row r="594" spans="1:14" x14ac:dyDescent="0.35">
      <c r="A594" t="s">
        <v>73</v>
      </c>
      <c r="B594" t="s">
        <v>58</v>
      </c>
      <c r="D594">
        <v>-0.56318051357587695</v>
      </c>
      <c r="E594">
        <v>0.222945554759616</v>
      </c>
      <c r="F594">
        <v>3.5250787362509002E-3</v>
      </c>
      <c r="G594">
        <v>3.8692716746889099E-3</v>
      </c>
      <c r="H594">
        <v>-0.99386359866650897</v>
      </c>
      <c r="I594">
        <v>-0.71853709489683304</v>
      </c>
      <c r="J594">
        <v>-0.57042262658106901</v>
      </c>
      <c r="K594">
        <v>-0.41571905724003999</v>
      </c>
      <c r="L594">
        <v>-0.110565629723459</v>
      </c>
      <c r="M594">
        <v>3277.4207436843199</v>
      </c>
      <c r="N594">
        <v>0.99995741215171696</v>
      </c>
    </row>
    <row r="595" spans="1:14" x14ac:dyDescent="0.35">
      <c r="A595" t="s">
        <v>73</v>
      </c>
      <c r="B595" t="s">
        <v>59</v>
      </c>
      <c r="D595">
        <v>-1.39263878335949E-2</v>
      </c>
      <c r="E595">
        <v>0.29994321122659801</v>
      </c>
      <c r="F595">
        <v>4.7425185809051897E-3</v>
      </c>
      <c r="G595">
        <v>5.0356889765907796E-3</v>
      </c>
      <c r="H595">
        <v>-0.57934413454772005</v>
      </c>
      <c r="I595">
        <v>-0.21775999122011599</v>
      </c>
      <c r="J595">
        <v>-1.8957871354852999E-2</v>
      </c>
      <c r="K595">
        <v>0.17990764405374199</v>
      </c>
      <c r="L595">
        <v>0.59865201068674101</v>
      </c>
      <c r="M595">
        <v>3101.2131647364399</v>
      </c>
      <c r="N595">
        <v>0.99975070289102697</v>
      </c>
    </row>
    <row r="596" spans="1:14" x14ac:dyDescent="0.35">
      <c r="A596" t="s">
        <v>73</v>
      </c>
      <c r="B596" t="s">
        <v>60</v>
      </c>
      <c r="D596">
        <v>8.6316379157976297E-2</v>
      </c>
      <c r="E596">
        <v>0.39931253933696798</v>
      </c>
      <c r="F596">
        <v>6.3136856128520099E-3</v>
      </c>
      <c r="G596">
        <v>6.4745099331397502E-3</v>
      </c>
      <c r="H596">
        <v>-0.69096332848971798</v>
      </c>
      <c r="I596">
        <v>-0.17811905654589899</v>
      </c>
      <c r="J596">
        <v>9.1946565301916097E-2</v>
      </c>
      <c r="K596">
        <v>0.358951684369407</v>
      </c>
      <c r="L596">
        <v>0.86784835450343101</v>
      </c>
      <c r="M596">
        <v>3895.0340590740402</v>
      </c>
      <c r="N596">
        <v>0.99982917340400101</v>
      </c>
    </row>
    <row r="597" spans="1:14" x14ac:dyDescent="0.35">
      <c r="A597" t="s">
        <v>73</v>
      </c>
      <c r="B597" t="s">
        <v>61</v>
      </c>
      <c r="D597">
        <v>-1.3463931261923299E-2</v>
      </c>
      <c r="E597">
        <v>0.42723736669135698</v>
      </c>
      <c r="F597">
        <v>6.7552159013862297E-3</v>
      </c>
      <c r="G597">
        <v>6.7538335289058903E-3</v>
      </c>
      <c r="H597">
        <v>-0.88139164097724998</v>
      </c>
      <c r="I597">
        <v>-0.29115655862950202</v>
      </c>
      <c r="J597">
        <v>-8.1250800346400007E-3</v>
      </c>
      <c r="K597">
        <v>0.25716975913517998</v>
      </c>
      <c r="L597">
        <v>0.83179059347975004</v>
      </c>
      <c r="M597">
        <v>3946.9327915046802</v>
      </c>
      <c r="N597">
        <v>1.0008082177411699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D3C53E0FD8B4EB3726B94B10C7CDA" ma:contentTypeVersion="13" ma:contentTypeDescription="Create a new document." ma:contentTypeScope="" ma:versionID="48c24005f3899181a1ec75bdc2f8e16d">
  <xsd:schema xmlns:xsd="http://www.w3.org/2001/XMLSchema" xmlns:xs="http://www.w3.org/2001/XMLSchema" xmlns:p="http://schemas.microsoft.com/office/2006/metadata/properties" xmlns:ns1="http://schemas.microsoft.com/sharepoint/v3" xmlns:ns3="7cd48c01-81ec-4fc3-80d7-ead1c269a444" xmlns:ns4="da7aea9f-5b73-4bfd-9db1-aaa003cda40a" targetNamespace="http://schemas.microsoft.com/office/2006/metadata/properties" ma:root="true" ma:fieldsID="6322df0a31f426c1ca67e24ac9da8c36" ns1:_="" ns3:_="" ns4:_="">
    <xsd:import namespace="http://schemas.microsoft.com/sharepoint/v3"/>
    <xsd:import namespace="7cd48c01-81ec-4fc3-80d7-ead1c269a444"/>
    <xsd:import namespace="da7aea9f-5b73-4bfd-9db1-aaa003cda4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48c01-81ec-4fc3-80d7-ead1c269a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7aea9f-5b73-4bfd-9db1-aaa003cda4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81557D-6AF8-4ADD-AEE1-0782A3FC980B}">
  <ds:schemaRefs>
    <ds:schemaRef ds:uri="http://schemas.microsoft.com/sharepoint/v3"/>
    <ds:schemaRef ds:uri="http://purl.org/dc/dcmitype/"/>
    <ds:schemaRef ds:uri="http://schemas.microsoft.com/office/2006/documentManagement/types"/>
    <ds:schemaRef ds:uri="da7aea9f-5b73-4bfd-9db1-aaa003cda40a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7cd48c01-81ec-4fc3-80d7-ead1c269a444"/>
  </ds:schemaRefs>
</ds:datastoreItem>
</file>

<file path=customXml/itemProps2.xml><?xml version="1.0" encoding="utf-8"?>
<ds:datastoreItem xmlns:ds="http://schemas.openxmlformats.org/officeDocument/2006/customXml" ds:itemID="{B0946701-FC8E-4CC5-92BE-BD7903D5BA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D17E55-9A29-4E3D-A4C6-4704F7947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cd48c01-81ec-4fc3-80d7-ead1c269a444"/>
    <ds:schemaRef ds:uri="da7aea9f-5b73-4bfd-9db1-aaa003cda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IPM_BH_cov_AR_y11_summary_stats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Buehrens, Thomas W (DFW)</dc:creator>
  <cp:lastModifiedBy>Buehrens, Thomas W (DFW)</cp:lastModifiedBy>
  <dcterms:created xsi:type="dcterms:W3CDTF">2020-12-24T18:17:11Z</dcterms:created>
  <dcterms:modified xsi:type="dcterms:W3CDTF">2021-01-05T01:55:16Z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0x010100C1ED3C53E0FD8B4EB3726B94B10C7CDA</vt:lpwstr>
  </property>
</Properties>
</file>