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<sst xmlns="http://schemas.openxmlformats.org/spreadsheetml/2006/main" count="149" uniqueCount="55">
  <si>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</si>
  <si>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</si>
  <si>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</si>
  <si>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</si>
  <si>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</si>
  <si>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</si>
  <si>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</si>
  <si>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</si>
  <si>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</si>
  <si>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</si>
  <si>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</si>
  <si>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</si>
  <si>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</si>
  <si>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</si>
  <si>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</si>
  <si>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</si>
  <si>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</si>
  <si>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</si>
  <si>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</si>
  <si>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</si>
  <si>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</si>
  <si>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</si>
  <si>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</si>
  <si>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</si>
  <si>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</si>
  <si>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</si>
  <si>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synbench repeat</t>
  </si>
  <si>
    <t xml:space="preserve">xrtos</t>
  </si>
  <si>
    <t xml:space="preserve">'2'</t>
  </si>
  <si>
    <t xml:space="preserve">'3'</t>
  </si>
  <si>
    <t xml:space="preserve">BENCH_MÄLARDALEN_MATMULT_CORES1_INPUTSIZE20</t>
  </si>
  <si>
    <t xml:space="preserve">'5689'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</si>
  <si>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</si>
  <si>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</si>
  <si>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</si>
  <si>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</si>
  <si>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</si>
  <si>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</si>
  <si>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</si>
  <si>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</si>
  <si>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</si>
  <si>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t xml:space="preserve">BENCH_MÄLARDALEN_MATMULT_CORES2_WRITEATTACK1_INPUTSIZE100</t>
  </si>
  <si>
    <t xml:space="preserve">'211'</t>
  </si>
  <si>
    <t xml:space="preserve">'322'</t>
  </si>
  <si>
    <t xml:space="preserve">BENCH_MÄLARDALEN_MATMULT_CORES3_WRITEATTACK1_INPUTSIZE100</t>
  </si>
  <si>
    <t xml:space="preserve">'2111'</t>
  </si>
  <si>
    <t xml:space="preserve">'3222'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</si>
  <si>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</si>
  <si>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</si>
  <si>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BENCH_MÄLARDALEN_MATMULT_CORES4_WRITEATTACK1_INPUTSIZE80</t>
  </si>
  <si>
    <t xml:space="preserve">BENCH_MÄLARDALEN_MATMULT_CORES4_WRITEATTACK1_INPUTSIZE90</t>
  </si>
  <si>
    <t xml:space="preserve">BENCH_MÄLARDALEN_MATMULT_CORES4_WRITEATTACK1_INPUTSIZE100</t>
  </si>
  <si>
    <t xml:space="preserve">BENCH_MÄLARDALEN_MATMULT_CORES4_WRITEATTACK1_INPUTSIZE110</t>
  </si>
  <si>
    <t xml:space="preserve">BENCH_MÄLARDALEN_MATMULT_CORES4_WRITEATTACK1_INPUTSIZE120</t>
  </si>
  <si>
    <t xml:space="preserve">BENCH_MÄLARDALEN_MATMULT_CORES4_WRITEATTACK1_INPUTSIZE150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</si>
</sst>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V20" activeCellId="0" sqref="V20"/>
    </sheetView>
  </sheetViews>
  <sheetFormatPr defaultColWidth="12.37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61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 t="s">
        <v>26</v>
      </c>
      <c r="X2" s="0"/>
      <c r="AMJ2" s="0"/>
    </row>
    <row r="3" customFormat="false" ht="12.8" hidden="false" customHeight="false" outlineLevel="0" collapsed="false">
      <c r="A3" s="11" t="n">
        <v>1</v>
      </c>
      <c r="B3" s="11" t="s">
        <v>27</v>
      </c>
      <c r="C3" s="11" t="n">
        <v>3</v>
      </c>
      <c r="D3" s="11" t="s">
        <v>28</v>
      </c>
      <c r="E3" s="11" t="s">
        <v>29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30</v>
      </c>
      <c r="J3" s="11" t="s">
        <v>31</v>
      </c>
      <c r="K3" s="11"/>
      <c r="L3" s="11"/>
      <c r="M3" s="11"/>
      <c r="N3" s="11" t="n">
        <v>20</v>
      </c>
      <c r="O3" s="11" t="n">
        <v>0</v>
      </c>
      <c r="P3" s="11" t="n">
        <v>0</v>
      </c>
      <c r="Q3" s="11" t="n">
        <v>0</v>
      </c>
      <c r="R3" s="13" t="n">
        <f aca="false">INT(T3/U3)</f>
        <v>633</v>
      </c>
      <c r="S3" s="14" t="n">
        <v>56975</v>
      </c>
      <c r="T3" s="13" t="n">
        <f aca="false">INT(S3/10)</f>
        <v>5697</v>
      </c>
      <c r="U3" s="11" t="n">
        <v>9</v>
      </c>
      <c r="V3" s="15"/>
    </row>
    <row r="4" customFormat="false" ht="12.8" hidden="false" customHeight="false" outlineLevel="0" collapsed="false">
      <c r="A4" s="11" t="n">
        <f aca="false">A3+1</f>
        <v>2</v>
      </c>
      <c r="B4" s="11" t="s">
        <v>27</v>
      </c>
      <c r="C4" s="11" t="n">
        <v>3</v>
      </c>
      <c r="D4" s="11" t="s">
        <v>28</v>
      </c>
      <c r="E4" s="11" t="s">
        <v>29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32</v>
      </c>
      <c r="J4" s="11" t="s">
        <v>31</v>
      </c>
      <c r="K4" s="11"/>
      <c r="L4" s="11"/>
      <c r="M4" s="11"/>
      <c r="N4" s="11" t="n">
        <v>50</v>
      </c>
      <c r="O4" s="11" t="n">
        <v>0</v>
      </c>
      <c r="P4" s="11" t="n">
        <v>0</v>
      </c>
      <c r="Q4" s="11" t="n">
        <v>0</v>
      </c>
      <c r="R4" s="13" t="n">
        <f aca="false">INT(T4/U4)</f>
        <v>9006</v>
      </c>
      <c r="S4" s="14" t="n">
        <v>810616</v>
      </c>
      <c r="T4" s="13" t="n">
        <f aca="false">INT(S4/10)</f>
        <v>81061</v>
      </c>
      <c r="U4" s="11" t="n">
        <v>9</v>
      </c>
      <c r="V4" s="15"/>
    </row>
    <row r="5" customFormat="false" ht="12.8" hidden="false" customHeight="false" outlineLevel="0" collapsed="false">
      <c r="A5" s="11" t="n">
        <f aca="false">A4+1</f>
        <v>3</v>
      </c>
      <c r="B5" s="11" t="s">
        <v>27</v>
      </c>
      <c r="C5" s="11" t="n">
        <v>3</v>
      </c>
      <c r="D5" s="11" t="s">
        <v>28</v>
      </c>
      <c r="E5" s="11" t="s">
        <v>29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33</v>
      </c>
      <c r="J5" s="11" t="s">
        <v>31</v>
      </c>
      <c r="K5" s="11"/>
      <c r="L5" s="11"/>
      <c r="M5" s="11"/>
      <c r="N5" s="11" t="n">
        <v>80</v>
      </c>
      <c r="O5" s="11" t="n">
        <v>0</v>
      </c>
      <c r="P5" s="11" t="n">
        <v>0</v>
      </c>
      <c r="Q5" s="11" t="n">
        <v>0</v>
      </c>
      <c r="R5" s="13" t="n">
        <f aca="false">INT(T5/U5)</f>
        <v>36295</v>
      </c>
      <c r="S5" s="14" t="n">
        <v>3266612</v>
      </c>
      <c r="T5" s="13" t="n">
        <f aca="false">INT(S5/10)</f>
        <v>326661</v>
      </c>
      <c r="U5" s="11" t="n">
        <v>9</v>
      </c>
      <c r="V5" s="15"/>
    </row>
    <row r="6" customFormat="false" ht="12.8" hidden="false" customHeight="false" outlineLevel="0" collapsed="false">
      <c r="A6" s="11" t="n">
        <f aca="false">A5+1</f>
        <v>4</v>
      </c>
      <c r="B6" s="11" t="s">
        <v>27</v>
      </c>
      <c r="C6" s="11" t="n">
        <v>3</v>
      </c>
      <c r="D6" s="11" t="s">
        <v>28</v>
      </c>
      <c r="E6" s="11" t="s">
        <v>29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34</v>
      </c>
      <c r="J6" s="11" t="s">
        <v>31</v>
      </c>
      <c r="K6" s="11"/>
      <c r="L6" s="11"/>
      <c r="M6" s="11"/>
      <c r="N6" s="11" t="n">
        <v>90</v>
      </c>
      <c r="O6" s="11" t="n">
        <v>0</v>
      </c>
      <c r="P6" s="11" t="n">
        <v>0</v>
      </c>
      <c r="Q6" s="11" t="n">
        <v>0</v>
      </c>
      <c r="R6" s="13" t="n">
        <f aca="false">INT(T6/U6)</f>
        <v>54793</v>
      </c>
      <c r="S6" s="14" t="n">
        <v>4931391</v>
      </c>
      <c r="T6" s="13" t="n">
        <f aca="false">INT(S6/10)</f>
        <v>493139</v>
      </c>
      <c r="U6" s="11" t="n">
        <v>9</v>
      </c>
      <c r="V6" s="15"/>
    </row>
    <row r="7" customFormat="false" ht="12.8" hidden="false" customHeight="false" outlineLevel="0" collapsed="false">
      <c r="A7" s="11" t="n">
        <f aca="false">A6+1</f>
        <v>5</v>
      </c>
      <c r="B7" s="11" t="s">
        <v>27</v>
      </c>
      <c r="C7" s="11" t="n">
        <v>3</v>
      </c>
      <c r="D7" s="11" t="s">
        <v>28</v>
      </c>
      <c r="E7" s="11" t="s">
        <v>29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35</v>
      </c>
      <c r="J7" s="11" t="s">
        <v>31</v>
      </c>
      <c r="K7" s="11"/>
      <c r="L7" s="11"/>
      <c r="M7" s="11"/>
      <c r="N7" s="11" t="n">
        <v>100</v>
      </c>
      <c r="O7" s="11" t="n">
        <v>0</v>
      </c>
      <c r="P7" s="11" t="n">
        <v>0</v>
      </c>
      <c r="Q7" s="11" t="n">
        <v>0</v>
      </c>
      <c r="R7" s="13" t="n">
        <f aca="false">INT(T7/U7)</f>
        <v>80648</v>
      </c>
      <c r="S7" s="14" t="n">
        <v>7258345</v>
      </c>
      <c r="T7" s="13" t="n">
        <f aca="false">INT(S7/10)</f>
        <v>725834</v>
      </c>
      <c r="U7" s="11" t="n">
        <v>9</v>
      </c>
      <c r="V7" s="15"/>
    </row>
    <row r="8" customFormat="false" ht="12.8" hidden="false" customHeight="false" outlineLevel="0" collapsed="false">
      <c r="A8" s="11" t="n">
        <f aca="false">A7+1</f>
        <v>6</v>
      </c>
      <c r="B8" s="11" t="s">
        <v>27</v>
      </c>
      <c r="C8" s="11" t="n">
        <v>3</v>
      </c>
      <c r="D8" s="11" t="s">
        <v>28</v>
      </c>
      <c r="E8" s="11" t="s">
        <v>29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36</v>
      </c>
      <c r="J8" s="11" t="s">
        <v>31</v>
      </c>
      <c r="K8" s="11"/>
      <c r="L8" s="11"/>
      <c r="M8" s="11"/>
      <c r="N8" s="11" t="n">
        <v>110</v>
      </c>
      <c r="O8" s="11" t="n">
        <v>0</v>
      </c>
      <c r="P8" s="11" t="n">
        <v>0</v>
      </c>
      <c r="Q8" s="11" t="n">
        <v>0</v>
      </c>
      <c r="R8" s="13" t="n">
        <f aca="false">INT(T8/U8)</f>
        <v>107247</v>
      </c>
      <c r="S8" s="14" t="n">
        <v>9652273</v>
      </c>
      <c r="T8" s="13" t="n">
        <f aca="false">INT(S8/10)</f>
        <v>965227</v>
      </c>
      <c r="U8" s="11" t="n">
        <v>9</v>
      </c>
      <c r="V8" s="15"/>
    </row>
    <row r="9" customFormat="false" ht="12.8" hidden="false" customHeight="false" outlineLevel="0" collapsed="false">
      <c r="A9" s="11" t="n">
        <f aca="false">A8+1</f>
        <v>7</v>
      </c>
      <c r="B9" s="11" t="s">
        <v>27</v>
      </c>
      <c r="C9" s="11" t="n">
        <v>3</v>
      </c>
      <c r="D9" s="11" t="s">
        <v>28</v>
      </c>
      <c r="E9" s="11" t="s">
        <v>29</v>
      </c>
      <c r="F9" s="12" t="n">
        <f aca="false">TRUE()</f>
        <v>1</v>
      </c>
      <c r="G9" s="12" t="n">
        <f aca="false">TRUE()</f>
        <v>1</v>
      </c>
      <c r="H9" s="12" t="n">
        <f aca="false">FALSE()</f>
        <v>0</v>
      </c>
      <c r="I9" s="11" t="s">
        <v>37</v>
      </c>
      <c r="J9" s="11" t="s">
        <v>31</v>
      </c>
      <c r="K9" s="11"/>
      <c r="L9" s="11"/>
      <c r="M9" s="11"/>
      <c r="N9" s="11" t="n">
        <v>120</v>
      </c>
      <c r="O9" s="11" t="n">
        <v>0</v>
      </c>
      <c r="P9" s="11" t="n">
        <v>0</v>
      </c>
      <c r="Q9" s="11" t="n">
        <v>0</v>
      </c>
      <c r="R9" s="13" t="n">
        <f aca="false">INT(T9/U9)</f>
        <v>146074</v>
      </c>
      <c r="S9" s="14" t="n">
        <v>13146703</v>
      </c>
      <c r="T9" s="13" t="n">
        <f aca="false">INT(S9/10)</f>
        <v>1314670</v>
      </c>
      <c r="U9" s="11" t="n">
        <v>9</v>
      </c>
      <c r="V9" s="15"/>
    </row>
    <row r="10" customFormat="false" ht="12.8" hidden="false" customHeight="false" outlineLevel="0" collapsed="false">
      <c r="A10" s="11" t="n">
        <f aca="false">A9+1</f>
        <v>8</v>
      </c>
      <c r="B10" s="11" t="s">
        <v>27</v>
      </c>
      <c r="C10" s="11" t="n">
        <v>3</v>
      </c>
      <c r="D10" s="11" t="s">
        <v>28</v>
      </c>
      <c r="E10" s="11" t="s">
        <v>29</v>
      </c>
      <c r="F10" s="12" t="n">
        <f aca="false">TRUE()</f>
        <v>1</v>
      </c>
      <c r="G10" s="12" t="n">
        <f aca="false">TRUE()</f>
        <v>1</v>
      </c>
      <c r="H10" s="12" t="n">
        <f aca="false">FALSE()</f>
        <v>0</v>
      </c>
      <c r="I10" s="11" t="s">
        <v>38</v>
      </c>
      <c r="J10" s="11" t="s">
        <v>31</v>
      </c>
      <c r="K10" s="11"/>
      <c r="L10" s="11"/>
      <c r="M10" s="11"/>
      <c r="N10" s="11" t="n">
        <v>150</v>
      </c>
      <c r="O10" s="11" t="n">
        <v>0</v>
      </c>
      <c r="P10" s="11" t="n">
        <v>0</v>
      </c>
      <c r="Q10" s="11" t="n">
        <v>0</v>
      </c>
      <c r="R10" s="13" t="n">
        <f aca="false">INT(T10/U10)</f>
        <v>298300</v>
      </c>
      <c r="S10" s="14" t="n">
        <v>26847042</v>
      </c>
      <c r="T10" s="13" t="n">
        <f aca="false">INT(S10/10)</f>
        <v>2684704</v>
      </c>
      <c r="U10" s="11" t="n">
        <v>9</v>
      </c>
      <c r="V10" s="15"/>
    </row>
    <row r="11" customFormat="false" ht="12.8" hidden="false" customHeight="false" outlineLevel="0" collapsed="false">
      <c r="A11" s="0" t="n">
        <f aca="false">A10+1</f>
        <v>9</v>
      </c>
      <c r="B11" s="0" t="s">
        <v>27</v>
      </c>
      <c r="C11" s="0" t="n">
        <v>3</v>
      </c>
      <c r="D11" s="1" t="s">
        <v>39</v>
      </c>
      <c r="E11" s="1" t="s">
        <v>40</v>
      </c>
      <c r="F11" s="16" t="n">
        <f aca="false">TRUE()</f>
        <v>1</v>
      </c>
      <c r="G11" s="16" t="n">
        <f aca="false">TRUE()</f>
        <v>1</v>
      </c>
      <c r="H11" s="16" t="n">
        <f aca="false">FALSE()</f>
        <v>0</v>
      </c>
      <c r="I11" s="0" t="s">
        <v>41</v>
      </c>
      <c r="J11" s="1" t="s">
        <v>31</v>
      </c>
      <c r="K11" s="1" t="s">
        <v>31</v>
      </c>
      <c r="L11" s="1"/>
      <c r="M11" s="1"/>
      <c r="N11" s="1" t="n">
        <v>100</v>
      </c>
      <c r="O11" s="1" t="n">
        <v>1048576</v>
      </c>
      <c r="P11" s="1" t="n">
        <v>1048576</v>
      </c>
      <c r="Q11" s="1" t="n">
        <v>1048576</v>
      </c>
      <c r="R11" s="17" t="n">
        <f aca="false">INT(T11/U11)</f>
        <v>80648</v>
      </c>
      <c r="S11" s="0" t="n">
        <f aca="false">S$7</f>
        <v>7258345</v>
      </c>
      <c r="T11" s="17" t="n">
        <f aca="false">INT(S11/10)</f>
        <v>725834</v>
      </c>
      <c r="U11" s="0" t="n">
        <v>9</v>
      </c>
      <c r="V11" s="18" t="n">
        <v>4</v>
      </c>
    </row>
    <row r="12" customFormat="false" ht="12.8" hidden="false" customHeight="false" outlineLevel="0" collapsed="false">
      <c r="A12" s="0" t="n">
        <f aca="false">A11+1</f>
        <v>10</v>
      </c>
      <c r="B12" s="0" t="s">
        <v>27</v>
      </c>
      <c r="C12" s="0" t="n">
        <v>3</v>
      </c>
      <c r="D12" s="1" t="s">
        <v>42</v>
      </c>
      <c r="E12" s="1" t="s">
        <v>43</v>
      </c>
      <c r="F12" s="16" t="n">
        <f aca="false">TRUE()</f>
        <v>1</v>
      </c>
      <c r="G12" s="16" t="n">
        <f aca="false">TRUE()</f>
        <v>1</v>
      </c>
      <c r="H12" s="16" t="n">
        <f aca="false">FALSE()</f>
        <v>0</v>
      </c>
      <c r="I12" s="0" t="s">
        <v>44</v>
      </c>
      <c r="J12" s="1" t="s">
        <v>31</v>
      </c>
      <c r="K12" s="1" t="s">
        <v>31</v>
      </c>
      <c r="L12" s="1" t="s">
        <v>31</v>
      </c>
      <c r="M12" s="1"/>
      <c r="N12" s="1" t="n">
        <v>100</v>
      </c>
      <c r="O12" s="1" t="n">
        <v>1048576</v>
      </c>
      <c r="P12" s="1" t="n">
        <v>1048576</v>
      </c>
      <c r="Q12" s="1" t="n">
        <v>1048576</v>
      </c>
      <c r="R12" s="17" t="n">
        <f aca="false">INT(T12/U12)</f>
        <v>80648</v>
      </c>
      <c r="S12" s="0" t="n">
        <f aca="false">S$7</f>
        <v>7258345</v>
      </c>
      <c r="T12" s="17" t="n">
        <f aca="false">INT(S12/10)</f>
        <v>725834</v>
      </c>
      <c r="U12" s="0" t="n">
        <v>9</v>
      </c>
      <c r="V12" s="18" t="n">
        <v>4</v>
      </c>
    </row>
    <row r="13" customFormat="false" ht="12.8" hidden="false" customHeight="false" outlineLevel="0" collapsed="false">
      <c r="A13" s="0" t="n">
        <f aca="false">A12+1</f>
        <v>11</v>
      </c>
      <c r="B13" s="0" t="s">
        <v>27</v>
      </c>
      <c r="C13" s="0" t="n">
        <v>3</v>
      </c>
      <c r="D13" s="1" t="s">
        <v>45</v>
      </c>
      <c r="E13" s="1" t="s">
        <v>46</v>
      </c>
      <c r="F13" s="16" t="n">
        <f aca="false">TRUE()</f>
        <v>1</v>
      </c>
      <c r="G13" s="16" t="n">
        <f aca="false">TRUE()</f>
        <v>1</v>
      </c>
      <c r="H13" s="16" t="n">
        <f aca="false">FALSE()</f>
        <v>0</v>
      </c>
      <c r="I13" s="0" t="s">
        <v>47</v>
      </c>
      <c r="J13" s="1" t="s">
        <v>31</v>
      </c>
      <c r="K13" s="1" t="s">
        <v>31</v>
      </c>
      <c r="L13" s="1" t="s">
        <v>31</v>
      </c>
      <c r="M13" s="1" t="s">
        <v>31</v>
      </c>
      <c r="N13" s="1" t="n">
        <v>20</v>
      </c>
      <c r="O13" s="1" t="n">
        <v>1048576</v>
      </c>
      <c r="P13" s="1" t="n">
        <v>1048576</v>
      </c>
      <c r="Q13" s="1" t="n">
        <v>1048576</v>
      </c>
      <c r="R13" s="17" t="n">
        <f aca="false">INT(T13/U13)</f>
        <v>633</v>
      </c>
      <c r="S13" s="0" t="n">
        <f aca="false">S$3</f>
        <v>56975</v>
      </c>
      <c r="T13" s="17" t="n">
        <f aca="false">INT(S13/10)</f>
        <v>5697</v>
      </c>
      <c r="U13" s="0" t="n">
        <v>9</v>
      </c>
      <c r="V13" s="18" t="n">
        <v>4</v>
      </c>
    </row>
    <row r="14" customFormat="false" ht="12.8" hidden="false" customHeight="false" outlineLevel="0" collapsed="false">
      <c r="A14" s="0" t="n">
        <f aca="false">A13+1</f>
        <v>12</v>
      </c>
      <c r="B14" s="0" t="s">
        <v>27</v>
      </c>
      <c r="C14" s="0" t="n">
        <v>3</v>
      </c>
      <c r="D14" s="1" t="s">
        <v>45</v>
      </c>
      <c r="E14" s="1" t="s">
        <v>46</v>
      </c>
      <c r="F14" s="16" t="n">
        <f aca="false">TRUE()</f>
        <v>1</v>
      </c>
      <c r="G14" s="16" t="n">
        <f aca="false">TRUE()</f>
        <v>1</v>
      </c>
      <c r="H14" s="16" t="n">
        <f aca="false">FALSE()</f>
        <v>0</v>
      </c>
      <c r="I14" s="0" t="s">
        <v>48</v>
      </c>
      <c r="J14" s="1" t="s">
        <v>31</v>
      </c>
      <c r="K14" s="1" t="s">
        <v>31</v>
      </c>
      <c r="L14" s="1" t="s">
        <v>31</v>
      </c>
      <c r="M14" s="1" t="s">
        <v>31</v>
      </c>
      <c r="N14" s="1" t="n">
        <v>50</v>
      </c>
      <c r="O14" s="1" t="n">
        <v>1048576</v>
      </c>
      <c r="P14" s="1" t="n">
        <v>1048576</v>
      </c>
      <c r="Q14" s="1" t="n">
        <v>1048576</v>
      </c>
      <c r="R14" s="17" t="n">
        <f aca="false">INT(T14/U14)</f>
        <v>9006</v>
      </c>
      <c r="S14" s="0" t="n">
        <f aca="false">S$4</f>
        <v>810616</v>
      </c>
      <c r="T14" s="17" t="n">
        <f aca="false">INT(S14/10)</f>
        <v>81061</v>
      </c>
      <c r="U14" s="0" t="n">
        <v>9</v>
      </c>
      <c r="V14" s="18" t="n">
        <v>4</v>
      </c>
    </row>
    <row r="15" customFormat="false" ht="12.8" hidden="false" customHeight="false" outlineLevel="0" collapsed="false">
      <c r="A15" s="0" t="n">
        <f aca="false">A14+1</f>
        <v>13</v>
      </c>
      <c r="B15" s="0" t="s">
        <v>27</v>
      </c>
      <c r="C15" s="0" t="n">
        <v>3</v>
      </c>
      <c r="D15" s="1" t="s">
        <v>45</v>
      </c>
      <c r="E15" s="1" t="s">
        <v>46</v>
      </c>
      <c r="F15" s="16" t="n">
        <f aca="false">TRUE()</f>
        <v>1</v>
      </c>
      <c r="G15" s="16" t="n">
        <f aca="false">TRUE()</f>
        <v>1</v>
      </c>
      <c r="H15" s="16" t="n">
        <f aca="false">FALSE()</f>
        <v>0</v>
      </c>
      <c r="I15" s="0" t="s">
        <v>49</v>
      </c>
      <c r="J15" s="1" t="s">
        <v>31</v>
      </c>
      <c r="K15" s="1" t="s">
        <v>31</v>
      </c>
      <c r="L15" s="1" t="s">
        <v>31</v>
      </c>
      <c r="M15" s="1" t="s">
        <v>31</v>
      </c>
      <c r="N15" s="1" t="n">
        <v>80</v>
      </c>
      <c r="O15" s="1" t="n">
        <v>1048576</v>
      </c>
      <c r="P15" s="1" t="n">
        <v>1048576</v>
      </c>
      <c r="Q15" s="1" t="n">
        <v>1048576</v>
      </c>
      <c r="R15" s="17" t="n">
        <f aca="false">INT(T15/U15)</f>
        <v>36295</v>
      </c>
      <c r="S15" s="0" t="n">
        <f aca="false">S$5</f>
        <v>3266612</v>
      </c>
      <c r="T15" s="17" t="n">
        <f aca="false">INT(S15/10)</f>
        <v>326661</v>
      </c>
      <c r="U15" s="0" t="n">
        <v>9</v>
      </c>
      <c r="V15" s="18" t="n">
        <v>4</v>
      </c>
    </row>
    <row r="16" customFormat="false" ht="12.8" hidden="false" customHeight="false" outlineLevel="0" collapsed="false">
      <c r="A16" s="0" t="n">
        <f aca="false">A15+1</f>
        <v>14</v>
      </c>
      <c r="B16" s="0" t="s">
        <v>27</v>
      </c>
      <c r="C16" s="0" t="n">
        <v>3</v>
      </c>
      <c r="D16" s="1" t="s">
        <v>45</v>
      </c>
      <c r="E16" s="1" t="s">
        <v>46</v>
      </c>
      <c r="F16" s="16" t="n">
        <f aca="false">TRUE()</f>
        <v>1</v>
      </c>
      <c r="G16" s="16" t="n">
        <f aca="false">TRUE()</f>
        <v>1</v>
      </c>
      <c r="H16" s="16" t="n">
        <f aca="false">FALSE()</f>
        <v>0</v>
      </c>
      <c r="I16" s="0" t="s">
        <v>50</v>
      </c>
      <c r="J16" s="1" t="s">
        <v>31</v>
      </c>
      <c r="K16" s="1" t="s">
        <v>31</v>
      </c>
      <c r="L16" s="1" t="s">
        <v>31</v>
      </c>
      <c r="M16" s="1" t="s">
        <v>31</v>
      </c>
      <c r="N16" s="1" t="n">
        <v>90</v>
      </c>
      <c r="O16" s="1" t="n">
        <v>1048576</v>
      </c>
      <c r="P16" s="1" t="n">
        <v>1048576</v>
      </c>
      <c r="Q16" s="1" t="n">
        <v>1048576</v>
      </c>
      <c r="R16" s="17" t="n">
        <f aca="false">INT(T16/U16)</f>
        <v>54793</v>
      </c>
      <c r="S16" s="0" t="n">
        <f aca="false">S$6</f>
        <v>4931391</v>
      </c>
      <c r="T16" s="17" t="n">
        <f aca="false">INT(S16/10)</f>
        <v>493139</v>
      </c>
      <c r="U16" s="0" t="n">
        <v>9</v>
      </c>
      <c r="V16" s="18" t="n">
        <v>4</v>
      </c>
    </row>
    <row r="17" customFormat="false" ht="12.8" hidden="false" customHeight="false" outlineLevel="0" collapsed="false">
      <c r="A17" s="0" t="n">
        <f aca="false">A16+1</f>
        <v>15</v>
      </c>
      <c r="B17" s="0" t="s">
        <v>27</v>
      </c>
      <c r="C17" s="0" t="n">
        <v>3</v>
      </c>
      <c r="D17" s="1" t="s">
        <v>45</v>
      </c>
      <c r="E17" s="1" t="s">
        <v>46</v>
      </c>
      <c r="F17" s="16" t="n">
        <f aca="false">TRUE()</f>
        <v>1</v>
      </c>
      <c r="G17" s="16" t="n">
        <f aca="false">TRUE()</f>
        <v>1</v>
      </c>
      <c r="H17" s="16" t="n">
        <f aca="false">FALSE()</f>
        <v>0</v>
      </c>
      <c r="I17" s="0" t="s">
        <v>51</v>
      </c>
      <c r="J17" s="1" t="s">
        <v>31</v>
      </c>
      <c r="K17" s="1" t="s">
        <v>31</v>
      </c>
      <c r="L17" s="1" t="s">
        <v>31</v>
      </c>
      <c r="M17" s="1" t="s">
        <v>31</v>
      </c>
      <c r="N17" s="1" t="n">
        <v>100</v>
      </c>
      <c r="O17" s="1" t="n">
        <v>1048576</v>
      </c>
      <c r="P17" s="1" t="n">
        <v>1048576</v>
      </c>
      <c r="Q17" s="1" t="n">
        <v>1048576</v>
      </c>
      <c r="R17" s="17" t="n">
        <f aca="false">INT(T17/U17)</f>
        <v>80648</v>
      </c>
      <c r="S17" s="0" t="n">
        <f aca="false">S$7</f>
        <v>7258345</v>
      </c>
      <c r="T17" s="17" t="n">
        <f aca="false">INT(S17/10)</f>
        <v>725834</v>
      </c>
      <c r="U17" s="0" t="n">
        <v>9</v>
      </c>
      <c r="V17" s="18" t="n">
        <v>4</v>
      </c>
    </row>
    <row r="18" customFormat="false" ht="12.8" hidden="false" customHeight="false" outlineLevel="0" collapsed="false">
      <c r="A18" s="0" t="n">
        <f aca="false">A17+1</f>
        <v>16</v>
      </c>
      <c r="B18" s="0" t="s">
        <v>27</v>
      </c>
      <c r="C18" s="0" t="n">
        <v>3</v>
      </c>
      <c r="D18" s="1" t="s">
        <v>45</v>
      </c>
      <c r="E18" s="1" t="s">
        <v>46</v>
      </c>
      <c r="F18" s="16" t="n">
        <f aca="false">TRUE()</f>
        <v>1</v>
      </c>
      <c r="G18" s="16" t="n">
        <f aca="false">TRUE()</f>
        <v>1</v>
      </c>
      <c r="H18" s="16" t="n">
        <f aca="false">FALSE()</f>
        <v>0</v>
      </c>
      <c r="I18" s="0" t="s">
        <v>52</v>
      </c>
      <c r="J18" s="1" t="s">
        <v>31</v>
      </c>
      <c r="K18" s="1" t="s">
        <v>31</v>
      </c>
      <c r="L18" s="1" t="s">
        <v>31</v>
      </c>
      <c r="M18" s="1" t="s">
        <v>31</v>
      </c>
      <c r="N18" s="1" t="n">
        <v>110</v>
      </c>
      <c r="O18" s="1" t="n">
        <v>1048576</v>
      </c>
      <c r="P18" s="1" t="n">
        <v>1048576</v>
      </c>
      <c r="Q18" s="1" t="n">
        <v>1048576</v>
      </c>
      <c r="R18" s="17" t="n">
        <f aca="false">INT(T18/U18)</f>
        <v>107247</v>
      </c>
      <c r="S18" s="0" t="n">
        <f aca="false">S$8</f>
        <v>9652273</v>
      </c>
      <c r="T18" s="17" t="n">
        <f aca="false">INT(S18/10)</f>
        <v>965227</v>
      </c>
      <c r="U18" s="0" t="n">
        <v>9</v>
      </c>
      <c r="V18" s="18" t="n">
        <v>4</v>
      </c>
      <c r="W18" s="0"/>
    </row>
    <row r="19" customFormat="false" ht="12.8" hidden="false" customHeight="false" outlineLevel="0" collapsed="false">
      <c r="A19" s="0" t="n">
        <f aca="false">A18+1</f>
        <v>17</v>
      </c>
      <c r="B19" s="0" t="s">
        <v>27</v>
      </c>
      <c r="C19" s="0" t="n">
        <v>3</v>
      </c>
      <c r="D19" s="1" t="s">
        <v>45</v>
      </c>
      <c r="E19" s="1" t="s">
        <v>46</v>
      </c>
      <c r="F19" s="16" t="n">
        <f aca="false">TRUE()</f>
        <v>1</v>
      </c>
      <c r="G19" s="16" t="n">
        <f aca="false">TRUE()</f>
        <v>1</v>
      </c>
      <c r="H19" s="16" t="n">
        <f aca="false">FALSE()</f>
        <v>0</v>
      </c>
      <c r="I19" s="0" t="s">
        <v>53</v>
      </c>
      <c r="J19" s="1" t="s">
        <v>31</v>
      </c>
      <c r="K19" s="1" t="s">
        <v>31</v>
      </c>
      <c r="L19" s="1" t="s">
        <v>31</v>
      </c>
      <c r="M19" s="1" t="s">
        <v>31</v>
      </c>
      <c r="N19" s="1" t="n">
        <v>120</v>
      </c>
      <c r="O19" s="1" t="n">
        <v>1048576</v>
      </c>
      <c r="P19" s="1" t="n">
        <v>1048576</v>
      </c>
      <c r="Q19" s="1" t="n">
        <v>1048576</v>
      </c>
      <c r="R19" s="17" t="n">
        <f aca="false">INT(T19/U19)</f>
        <v>146074</v>
      </c>
      <c r="S19" s="0" t="n">
        <f aca="false">S$9</f>
        <v>13146703</v>
      </c>
      <c r="T19" s="17" t="n">
        <f aca="false">INT(S19/10)</f>
        <v>1314670</v>
      </c>
      <c r="U19" s="0" t="n">
        <v>9</v>
      </c>
      <c r="V19" s="18" t="n">
        <v>4</v>
      </c>
      <c r="W19" s="0"/>
    </row>
    <row r="20" customFormat="false" ht="12.8" hidden="false" customHeight="false" outlineLevel="0" collapsed="false">
      <c r="A20" s="0" t="n">
        <f aca="false">A19+1</f>
        <v>18</v>
      </c>
      <c r="B20" s="0" t="s">
        <v>27</v>
      </c>
      <c r="C20" s="0" t="n">
        <v>3</v>
      </c>
      <c r="D20" s="1" t="s">
        <v>45</v>
      </c>
      <c r="E20" s="1" t="s">
        <v>46</v>
      </c>
      <c r="F20" s="16" t="n">
        <f aca="false">TRUE()</f>
        <v>1</v>
      </c>
      <c r="G20" s="16" t="n">
        <f aca="false">TRUE()</f>
        <v>1</v>
      </c>
      <c r="H20" s="16" t="n">
        <f aca="false">FALSE()</f>
        <v>0</v>
      </c>
      <c r="I20" s="0" t="s">
        <v>54</v>
      </c>
      <c r="J20" s="1" t="s">
        <v>31</v>
      </c>
      <c r="K20" s="1" t="s">
        <v>31</v>
      </c>
      <c r="L20" s="1" t="s">
        <v>31</v>
      </c>
      <c r="M20" s="1" t="s">
        <v>31</v>
      </c>
      <c r="N20" s="1" t="n">
        <v>150</v>
      </c>
      <c r="O20" s="1" t="n">
        <v>1048576</v>
      </c>
      <c r="P20" s="1" t="n">
        <v>1048576</v>
      </c>
      <c r="Q20" s="1" t="n">
        <v>1048576</v>
      </c>
      <c r="R20" s="17" t="n">
        <f aca="false">INT(T20/U20)</f>
        <v>298300</v>
      </c>
      <c r="S20" s="0" t="n">
        <f aca="false">S$10</f>
        <v>26847042</v>
      </c>
      <c r="T20" s="17" t="n">
        <f aca="false">INT(S20/10)</f>
        <v>2684704</v>
      </c>
      <c r="U20" s="0" t="n">
        <v>9</v>
      </c>
      <c r="V20" s="18" t="n">
        <v>4</v>
      </c>
      <c r="W20" s="0"/>
    </row>
    <row r="21" customFormat="false" ht="12.8" hidden="false" customHeight="false" outlineLevel="0" collapsed="false">
      <c r="A21" s="0"/>
      <c r="B21" s="0"/>
      <c r="C21" s="0"/>
      <c r="D21" s="1"/>
      <c r="E21" s="1"/>
      <c r="F21" s="16"/>
      <c r="G21" s="16"/>
      <c r="H21" s="16"/>
      <c r="J21" s="1"/>
      <c r="K21" s="1"/>
      <c r="L21" s="1"/>
      <c r="M21" s="1"/>
    </row>
    <row r="22" customFormat="false" ht="12.8" hidden="false" customHeight="false" outlineLevel="0" collapsed="false">
      <c r="A22" s="0"/>
      <c r="B22" s="0"/>
      <c r="C22" s="0"/>
      <c r="D22" s="1"/>
      <c r="E22" s="1"/>
      <c r="F22" s="16"/>
      <c r="G22" s="16"/>
      <c r="H22" s="16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6"/>
      <c r="G23" s="16"/>
      <c r="H23" s="16"/>
      <c r="J23" s="1"/>
      <c r="K23" s="1"/>
      <c r="L23" s="1"/>
      <c r="M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6"/>
      <c r="G24" s="16"/>
      <c r="H24" s="16"/>
      <c r="J24" s="1"/>
      <c r="K24" s="1"/>
      <c r="L24" s="1"/>
      <c r="M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6"/>
      <c r="G25" s="16"/>
      <c r="H25" s="16"/>
      <c r="J25" s="1"/>
      <c r="K25" s="1"/>
      <c r="L25" s="1"/>
      <c r="M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6"/>
      <c r="G26" s="16"/>
      <c r="H26" s="16"/>
      <c r="J26" s="1"/>
      <c r="K26" s="1"/>
      <c r="L26" s="1"/>
      <c r="M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6"/>
      <c r="G27" s="16"/>
      <c r="H27" s="16"/>
      <c r="J27" s="1"/>
      <c r="K27" s="1"/>
      <c r="L27" s="1"/>
      <c r="M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6"/>
      <c r="G28" s="16"/>
      <c r="H28" s="16"/>
      <c r="J28" s="1"/>
      <c r="K28" s="1"/>
      <c r="L28" s="1"/>
      <c r="M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6"/>
      <c r="G29" s="16"/>
      <c r="H29" s="16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6"/>
      <c r="G30" s="16"/>
      <c r="H30" s="16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6"/>
      <c r="G31" s="16"/>
      <c r="H31" s="16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6"/>
      <c r="G32" s="16"/>
      <c r="H32" s="16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6"/>
      <c r="G33" s="16"/>
      <c r="H33" s="16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6"/>
      <c r="G34" s="16"/>
      <c r="H34" s="16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6"/>
      <c r="G35" s="16"/>
      <c r="H35" s="16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6"/>
      <c r="G36" s="16"/>
      <c r="H36" s="16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6"/>
      <c r="G37" s="16"/>
      <c r="H37" s="16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6"/>
      <c r="G38" s="16"/>
      <c r="H38" s="16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6"/>
      <c r="G39" s="16"/>
      <c r="H39" s="16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6"/>
      <c r="G40" s="16"/>
      <c r="H40" s="16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6"/>
      <c r="G41" s="16"/>
      <c r="H41" s="16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6"/>
      <c r="G42" s="16"/>
      <c r="H42" s="16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6"/>
      <c r="G43" s="16"/>
      <c r="H43" s="16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6"/>
      <c r="G44" s="16"/>
      <c r="H44" s="16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6"/>
      <c r="G45" s="16"/>
      <c r="H45" s="16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6"/>
      <c r="G46" s="16"/>
      <c r="H46" s="16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6"/>
      <c r="G47" s="16"/>
      <c r="H47" s="16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6"/>
      <c r="G48" s="16"/>
      <c r="H48" s="16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6"/>
      <c r="G49" s="16"/>
      <c r="H49" s="16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6"/>
      <c r="G50" s="16"/>
      <c r="H50" s="16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6"/>
      <c r="G51" s="16"/>
      <c r="H51" s="16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6"/>
      <c r="G52" s="16"/>
      <c r="H52" s="16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6"/>
      <c r="G53" s="16"/>
      <c r="H53" s="16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D54" s="1"/>
      <c r="E54" s="1"/>
      <c r="F54" s="16"/>
      <c r="G54" s="16"/>
      <c r="H54" s="16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0"/>
      <c r="B55" s="0"/>
      <c r="C55" s="0"/>
      <c r="D55" s="1"/>
      <c r="E55" s="1"/>
      <c r="F55" s="16"/>
      <c r="G55" s="16"/>
      <c r="H55" s="16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6"/>
      <c r="G56" s="16"/>
      <c r="H56" s="16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6"/>
      <c r="G57" s="16"/>
      <c r="H57" s="16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6"/>
      <c r="G58" s="16"/>
      <c r="H58" s="16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6"/>
      <c r="G59" s="16"/>
      <c r="H59" s="16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V60" s="0"/>
      <c r="W60" s="0"/>
    </row>
    <row r="61" customFormat="false" ht="12.8" hidden="false" customHeight="false" outlineLevel="0" collapsed="false">
      <c r="A61" s="0"/>
      <c r="B61" s="0"/>
      <c r="C61" s="0"/>
      <c r="D61" s="1"/>
      <c r="E61" s="1"/>
      <c r="F61" s="16"/>
      <c r="G61" s="16"/>
      <c r="H61" s="16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6"/>
      <c r="G62" s="16"/>
      <c r="H62" s="16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6"/>
      <c r="G63" s="16"/>
      <c r="H63" s="16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6"/>
      <c r="G64" s="16"/>
      <c r="H64" s="16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6"/>
      <c r="G65" s="16"/>
      <c r="H65" s="16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6"/>
      <c r="G66" s="16"/>
      <c r="H66" s="16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6"/>
      <c r="G67" s="16"/>
      <c r="H67" s="16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6"/>
      <c r="G68" s="16"/>
      <c r="H68" s="16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0"/>
      <c r="B69" s="0"/>
      <c r="C69" s="0"/>
      <c r="D69" s="1"/>
      <c r="E69" s="1"/>
      <c r="F69" s="16"/>
      <c r="G69" s="16"/>
      <c r="H69" s="16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0"/>
      <c r="B70" s="0"/>
      <c r="C70" s="0"/>
      <c r="D70" s="1"/>
      <c r="E70" s="1"/>
      <c r="F70" s="16"/>
      <c r="G70" s="16"/>
      <c r="H70" s="16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0"/>
      <c r="B71" s="0"/>
      <c r="C71" s="0"/>
      <c r="D71" s="1"/>
      <c r="E71" s="1"/>
      <c r="F71" s="16"/>
      <c r="G71" s="16"/>
      <c r="H71" s="16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0"/>
      <c r="B72" s="0"/>
      <c r="C72" s="0"/>
      <c r="D72" s="1"/>
      <c r="E72" s="1"/>
      <c r="F72" s="16"/>
      <c r="G72" s="16"/>
      <c r="H72" s="16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0"/>
      <c r="B73" s="0"/>
      <c r="C73" s="0"/>
      <c r="D73" s="1"/>
      <c r="E73" s="1"/>
      <c r="F73" s="16"/>
      <c r="G73" s="16"/>
      <c r="H73" s="16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0"/>
      <c r="B74" s="0"/>
      <c r="C74" s="0"/>
      <c r="D74" s="1"/>
      <c r="E74" s="1"/>
      <c r="F74" s="16"/>
      <c r="G74" s="16"/>
      <c r="H74" s="16"/>
      <c r="J74" s="1"/>
      <c r="K74" s="1"/>
      <c r="L74" s="1"/>
      <c r="M74" s="1"/>
      <c r="N74" s="1"/>
      <c r="O74" s="1"/>
      <c r="P74" s="1"/>
      <c r="Q74" s="1"/>
      <c r="R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6189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2020-11-02T23:14:21Z</dcterms:modified>
  <cp:revision>140</cp:revision>
  <dc:subject/>
  <dc:title/>
</cp:coreProperties>
</file>