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/Nextcloud/Courses/CS-889/Project/frozenbubbleandroid1/experiment/"/>
    </mc:Choice>
  </mc:AlternateContent>
  <xr:revisionPtr revIDLastSave="0" documentId="13_ncr:1_{B5EFD1A9-F66B-BD4E-9DEE-6B916642FD92}" xr6:coauthVersionLast="40" xr6:coauthVersionMax="40" xr10:uidLastSave="{00000000-0000-0000-0000-000000000000}"/>
  <bookViews>
    <workbookView xWindow="0" yWindow="460" windowWidth="28800" windowHeight="17540" activeTab="2" xr2:uid="{00000000-000D-0000-FFFF-FFFF00000000}"/>
  </bookViews>
  <sheets>
    <sheet name="Data" sheetId="1" r:id="rId1"/>
    <sheet name="Baseline play" sheetId="3" r:id="rId2"/>
    <sheet name="Summary" sheetId="2" r:id="rId3"/>
  </sheets>
  <calcPr calcId="191029"/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3" i="3"/>
  <c r="B13" i="1"/>
  <c r="B12" i="1"/>
  <c r="B11" i="1"/>
  <c r="B10" i="1"/>
  <c r="B9" i="1"/>
  <c r="B8" i="1"/>
  <c r="B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6000000}">
      <text>
        <r>
          <rPr>
            <sz val="10"/>
            <color rgb="FF000000"/>
            <rFont val="Arial"/>
          </rPr>
          <t>Regular or camera
	-Cassiano Monteiro</t>
        </r>
      </text>
    </comment>
    <comment ref="J2" authorId="0" shapeId="0" xr:uid="{00000000-0006-0000-0000-000005000000}">
      <text>
        <r>
          <rPr>
            <sz val="10"/>
            <color rgb="FF000000"/>
            <rFont val="Arial"/>
          </rPr>
          <t>YES/NO
	-Cassiano Monteiro</t>
        </r>
      </text>
    </comment>
    <comment ref="K2" authorId="0" shapeId="0" xr:uid="{00000000-0006-0000-0000-000004000000}">
      <text>
        <r>
          <rPr>
            <sz val="10"/>
            <color rgb="FF000000"/>
            <rFont val="Arial"/>
          </rPr>
          <t>YES/NO
	-Cassiano Monteiro</t>
        </r>
      </text>
    </comment>
    <comment ref="L2" authorId="0" shapeId="0" xr:uid="{00000000-0006-0000-0000-000003000000}">
      <text>
        <r>
          <rPr>
            <sz val="10"/>
            <color rgb="FF000000"/>
            <rFont val="Arial"/>
          </rPr>
          <t>YES/NO
	-Cassiano Monteiro</t>
        </r>
      </text>
    </comment>
    <comment ref="M2" authorId="0" shapeId="0" xr:uid="{00000000-0006-0000-0000-000002000000}">
      <text>
        <r>
          <rPr>
            <sz val="10"/>
            <color rgb="FF000000"/>
            <rFont val="Arial"/>
          </rPr>
          <t>YES/NO
	-Cassiano Monteiro</t>
        </r>
      </text>
    </comment>
    <comment ref="N2" authorId="0" shapeId="0" xr:uid="{00000000-0006-0000-0000-000001000000}">
      <text>
        <r>
          <rPr>
            <sz val="10"/>
            <color rgb="FF000000"/>
            <rFont val="Arial"/>
          </rPr>
          <t>YES/NO
	-Cassiano Monteiro</t>
        </r>
      </text>
    </comment>
  </commentList>
</comments>
</file>

<file path=xl/sharedStrings.xml><?xml version="1.0" encoding="utf-8"?>
<sst xmlns="http://schemas.openxmlformats.org/spreadsheetml/2006/main" count="515" uniqueCount="46">
  <si>
    <t>Participant ID</t>
  </si>
  <si>
    <t>Run 0 (Play the game without walking for 1 minute or so)</t>
  </si>
  <si>
    <t>Time (s)</t>
  </si>
  <si>
    <t>Errors</t>
  </si>
  <si>
    <t>Run 1 (Walk without the phone)</t>
  </si>
  <si>
    <t>Game</t>
  </si>
  <si>
    <t>Score</t>
  </si>
  <si>
    <t>Shapes seen?</t>
  </si>
  <si>
    <t>Squares seen?</t>
  </si>
  <si>
    <t>Circles seen?</t>
  </si>
  <si>
    <t>Triangles seen?</t>
  </si>
  <si>
    <t>Stars seen?</t>
  </si>
  <si>
    <t># squares</t>
  </si>
  <si>
    <t># circles</t>
  </si>
  <si>
    <t># triangles</t>
  </si>
  <si>
    <t># stars</t>
  </si>
  <si>
    <t>Run 2 (Walk with phone)</t>
  </si>
  <si>
    <t>Run 3 (Walk with phone)</t>
  </si>
  <si>
    <t>-</t>
  </si>
  <si>
    <t>Comments</t>
  </si>
  <si>
    <t>Time(s)</t>
  </si>
  <si>
    <t>Regular</t>
  </si>
  <si>
    <t>YES</t>
  </si>
  <si>
    <t>NO</t>
  </si>
  <si>
    <t>Camera</t>
  </si>
  <si>
    <t>At the beggining, the participant though the camera didn't help, but after the regular app the participant thought the camera helped.</t>
  </si>
  <si>
    <t>THERE IS A LAG IN THE CAMERA</t>
  </si>
  <si>
    <t>Camera might help after getting used to it.</t>
  </si>
  <si>
    <t>Second time was more concentrated on shapes.</t>
  </si>
  <si>
    <t>Not actually looking at the camera, as it points down. It's not possible to see further ahead with the camera.</t>
  </si>
  <si>
    <t>Camera was disorienting because of the lag in relatinship to the periferals.</t>
  </si>
  <si>
    <t>participant</t>
  </si>
  <si>
    <t>time</t>
  </si>
  <si>
    <t>score</t>
  </si>
  <si>
    <t>block</t>
  </si>
  <si>
    <t>errors</t>
  </si>
  <si>
    <t>game</t>
  </si>
  <si>
    <t>shapes</t>
  </si>
  <si>
    <t>squares</t>
  </si>
  <si>
    <t>circles</t>
  </si>
  <si>
    <t>triangles</t>
  </si>
  <si>
    <t>stars</t>
  </si>
  <si>
    <t>n_squares</t>
  </si>
  <si>
    <t>n_circles</t>
  </si>
  <si>
    <t>n_triangles</t>
  </si>
  <si>
    <t>n_stars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</si>
</sst>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B15"/>
    </sheetView>
  </sheetViews>
  <sheetFormatPr baseColWidth="10" defaultColWidth="14.5" defaultRowHeight="15.75" customHeight="1" x14ac:dyDescent="0.15"/>
  <cols>
    <col min="1" max="1" width="15.5" customWidth="1"/>
    <col min="2" max="2" width="15.5" style="2" customWidth="1"/>
    <col min="3" max="3" width="10.1640625" customWidth="1"/>
    <col min="4" max="4" width="10.5" customWidth="1"/>
    <col min="5" max="9" width="7.5" customWidth="1"/>
    <col min="10" max="10" width="13" customWidth="1"/>
    <col min="11" max="11" width="13.5" customWidth="1"/>
    <col min="12" max="12" width="12.5" customWidth="1"/>
    <col min="13" max="13" width="14.33203125" customWidth="1"/>
    <col min="14" max="14" width="11" customWidth="1"/>
    <col min="15" max="15" width="9.33203125" customWidth="1"/>
    <col min="16" max="16" width="8" customWidth="1"/>
    <col min="17" max="17" width="9.6640625" customWidth="1"/>
    <col min="18" max="22" width="7.5" customWidth="1"/>
    <col min="23" max="23" width="13" customWidth="1"/>
    <col min="24" max="24" width="13.5" customWidth="1"/>
    <col min="25" max="25" width="12.5" customWidth="1"/>
    <col min="26" max="26" width="14.33203125" customWidth="1"/>
    <col min="27" max="27" width="11" customWidth="1"/>
    <col min="28" max="28" width="9.33203125" customWidth="1"/>
    <col min="29" max="29" width="8" customWidth="1"/>
    <col min="30" max="30" width="9.6640625" customWidth="1"/>
    <col min="31" max="31" width="7.5" customWidth="1"/>
    <col min="32" max="32" width="13.5" customWidth="1"/>
  </cols>
  <sheetData>
    <row r="1" spans="1:32" ht="28" customHeight="1" x14ac:dyDescent="0.15">
      <c r="A1" s="7" t="s">
        <v>0</v>
      </c>
      <c r="B1" s="5" t="s">
        <v>1</v>
      </c>
      <c r="C1" s="5"/>
      <c r="D1" s="5" t="s">
        <v>4</v>
      </c>
      <c r="E1" s="6"/>
      <c r="F1" s="5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 t="s">
        <v>17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8" t="s">
        <v>19</v>
      </c>
    </row>
    <row r="2" spans="1:32" ht="15.75" customHeight="1" x14ac:dyDescent="0.15">
      <c r="A2" s="6"/>
      <c r="B2" s="2" t="s">
        <v>2</v>
      </c>
      <c r="C2" s="1" t="s">
        <v>6</v>
      </c>
      <c r="D2" s="1" t="s">
        <v>2</v>
      </c>
      <c r="E2" s="1" t="s">
        <v>3</v>
      </c>
      <c r="F2" s="1" t="s">
        <v>5</v>
      </c>
      <c r="G2" s="1" t="s">
        <v>2</v>
      </c>
      <c r="H2" s="1" t="s">
        <v>6</v>
      </c>
      <c r="I2" s="1" t="s">
        <v>3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5</v>
      </c>
      <c r="T2" s="1" t="s">
        <v>20</v>
      </c>
      <c r="U2" s="1" t="s">
        <v>6</v>
      </c>
      <c r="V2" s="1" t="s">
        <v>3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6"/>
    </row>
    <row r="3" spans="1:32" ht="15.75" customHeight="1" x14ac:dyDescent="0.15">
      <c r="A3" s="1">
        <v>1</v>
      </c>
      <c r="B3" s="4">
        <v>60.284999999999997</v>
      </c>
      <c r="C3" s="1">
        <v>22</v>
      </c>
      <c r="D3" s="1">
        <v>48.12</v>
      </c>
      <c r="E3" s="1">
        <v>0</v>
      </c>
      <c r="F3" s="1" t="s">
        <v>21</v>
      </c>
      <c r="G3" s="1">
        <v>68.900000000000006</v>
      </c>
      <c r="H3" s="1">
        <v>29</v>
      </c>
      <c r="I3" s="1">
        <v>0</v>
      </c>
      <c r="J3" s="1" t="s">
        <v>22</v>
      </c>
      <c r="K3" s="1" t="s">
        <v>23</v>
      </c>
      <c r="L3" s="1" t="s">
        <v>23</v>
      </c>
      <c r="M3" s="1" t="s">
        <v>22</v>
      </c>
      <c r="N3" s="1" t="s">
        <v>23</v>
      </c>
      <c r="O3" s="1">
        <v>0</v>
      </c>
      <c r="P3" s="1">
        <v>0</v>
      </c>
      <c r="Q3" s="1">
        <v>2</v>
      </c>
      <c r="R3" s="1">
        <v>0</v>
      </c>
      <c r="S3" s="1" t="s">
        <v>24</v>
      </c>
      <c r="T3" s="1">
        <v>80.150000000000006</v>
      </c>
      <c r="U3" s="1">
        <v>45</v>
      </c>
      <c r="V3" s="1">
        <v>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>
        <v>4</v>
      </c>
      <c r="AC3" s="1">
        <v>3</v>
      </c>
      <c r="AD3" s="1">
        <v>2</v>
      </c>
      <c r="AE3" s="1">
        <v>3</v>
      </c>
    </row>
    <row r="4" spans="1:32" ht="15.75" customHeight="1" x14ac:dyDescent="0.15">
      <c r="A4" s="1">
        <v>2</v>
      </c>
      <c r="B4" s="4">
        <f>68.021-61.92+54.614</f>
        <v>60.714999999999996</v>
      </c>
      <c r="C4" s="1">
        <v>42</v>
      </c>
      <c r="D4" s="1">
        <v>36.229999999999997</v>
      </c>
      <c r="E4" s="1">
        <v>1</v>
      </c>
      <c r="F4" s="1" t="s">
        <v>24</v>
      </c>
      <c r="G4" s="1">
        <v>49.88</v>
      </c>
      <c r="H4" s="1">
        <v>19</v>
      </c>
      <c r="I4" s="1">
        <v>0</v>
      </c>
      <c r="J4" s="1" t="s">
        <v>22</v>
      </c>
      <c r="K4" s="1" t="s">
        <v>23</v>
      </c>
      <c r="L4" s="1" t="s">
        <v>22</v>
      </c>
      <c r="M4" s="1" t="s">
        <v>23</v>
      </c>
      <c r="N4" s="1" t="s">
        <v>23</v>
      </c>
      <c r="O4" s="1">
        <v>0</v>
      </c>
      <c r="P4" s="1">
        <v>7</v>
      </c>
      <c r="Q4" s="1">
        <v>0</v>
      </c>
      <c r="R4" s="1">
        <v>0</v>
      </c>
      <c r="S4" s="1" t="s">
        <v>21</v>
      </c>
      <c r="T4" s="1">
        <v>49.31</v>
      </c>
      <c r="U4" s="1">
        <v>28</v>
      </c>
      <c r="V4" s="1">
        <v>3</v>
      </c>
      <c r="W4" s="1" t="s">
        <v>22</v>
      </c>
      <c r="X4" s="1" t="s">
        <v>22</v>
      </c>
      <c r="Y4" s="1" t="s">
        <v>23</v>
      </c>
      <c r="Z4" s="1" t="s">
        <v>23</v>
      </c>
      <c r="AA4" s="1" t="s">
        <v>22</v>
      </c>
      <c r="AB4" s="1">
        <v>5</v>
      </c>
      <c r="AC4" s="1">
        <v>0</v>
      </c>
      <c r="AD4" s="1">
        <v>0</v>
      </c>
      <c r="AE4" s="1">
        <v>4</v>
      </c>
    </row>
    <row r="5" spans="1:32" ht="15.75" customHeight="1" x14ac:dyDescent="0.15">
      <c r="A5" s="1">
        <v>3</v>
      </c>
      <c r="B5" s="4">
        <v>60.003999999999998</v>
      </c>
      <c r="C5" s="1">
        <v>26</v>
      </c>
      <c r="D5" s="1">
        <v>42.23</v>
      </c>
      <c r="E5" s="1">
        <v>0</v>
      </c>
      <c r="F5" s="1" t="s">
        <v>21</v>
      </c>
      <c r="G5" s="1">
        <v>46.77</v>
      </c>
      <c r="H5" s="1">
        <v>24</v>
      </c>
      <c r="I5" s="1">
        <v>1</v>
      </c>
      <c r="J5" s="1" t="s">
        <v>22</v>
      </c>
      <c r="K5" s="1" t="s">
        <v>22</v>
      </c>
      <c r="L5" s="1" t="s">
        <v>22</v>
      </c>
      <c r="M5" s="1" t="s">
        <v>23</v>
      </c>
      <c r="N5" s="1" t="s">
        <v>22</v>
      </c>
      <c r="O5" s="1">
        <v>2</v>
      </c>
      <c r="P5" s="1">
        <v>2</v>
      </c>
      <c r="Q5" s="1">
        <v>0</v>
      </c>
      <c r="R5" s="1">
        <v>1</v>
      </c>
      <c r="S5" s="1" t="s">
        <v>24</v>
      </c>
      <c r="T5" s="1">
        <v>48.75</v>
      </c>
      <c r="U5" s="1">
        <v>28</v>
      </c>
      <c r="V5" s="1">
        <v>0</v>
      </c>
      <c r="W5" s="1" t="s">
        <v>22</v>
      </c>
      <c r="X5" s="1" t="s">
        <v>22</v>
      </c>
      <c r="Y5" s="1" t="s">
        <v>22</v>
      </c>
      <c r="Z5" s="1" t="s">
        <v>22</v>
      </c>
      <c r="AA5" s="1" t="s">
        <v>22</v>
      </c>
      <c r="AB5" s="1">
        <v>2</v>
      </c>
      <c r="AC5" s="1">
        <v>3</v>
      </c>
      <c r="AD5" s="1">
        <v>1</v>
      </c>
      <c r="AE5" s="1">
        <v>3</v>
      </c>
    </row>
    <row r="6" spans="1:32" ht="15.75" customHeight="1" x14ac:dyDescent="0.15">
      <c r="A6" s="1">
        <v>4</v>
      </c>
      <c r="B6" s="4">
        <v>61.006</v>
      </c>
      <c r="C6" s="1">
        <v>22</v>
      </c>
      <c r="D6" s="1">
        <v>59.72</v>
      </c>
      <c r="E6" s="1">
        <v>0</v>
      </c>
      <c r="F6" s="1" t="s">
        <v>24</v>
      </c>
      <c r="G6" s="1">
        <v>70.95</v>
      </c>
      <c r="H6" s="1">
        <v>14</v>
      </c>
      <c r="I6" s="1">
        <v>0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>
        <v>0</v>
      </c>
      <c r="P6" s="1">
        <v>0</v>
      </c>
      <c r="Q6" s="1">
        <v>0</v>
      </c>
      <c r="R6" s="1">
        <v>0</v>
      </c>
      <c r="S6" s="1" t="s">
        <v>21</v>
      </c>
      <c r="T6" s="1">
        <v>62.65</v>
      </c>
      <c r="U6" s="1">
        <v>32</v>
      </c>
      <c r="V6" s="1">
        <v>1</v>
      </c>
      <c r="W6" s="1" t="s">
        <v>23</v>
      </c>
      <c r="X6" s="1" t="s">
        <v>23</v>
      </c>
      <c r="Y6" s="1" t="s">
        <v>23</v>
      </c>
      <c r="Z6" s="1" t="s">
        <v>23</v>
      </c>
      <c r="AA6" s="1" t="s">
        <v>23</v>
      </c>
      <c r="AB6" s="1">
        <v>0</v>
      </c>
      <c r="AC6" s="1">
        <v>0</v>
      </c>
      <c r="AD6" s="1">
        <v>0</v>
      </c>
      <c r="AE6" s="1">
        <v>0</v>
      </c>
      <c r="AF6" s="1" t="s">
        <v>25</v>
      </c>
    </row>
    <row r="7" spans="1:32" ht="15.75" customHeight="1" x14ac:dyDescent="0.15">
      <c r="A7" s="1">
        <v>5</v>
      </c>
      <c r="B7" s="4">
        <f>66.452-64.272+58.12</f>
        <v>60.29999999999999</v>
      </c>
      <c r="C7" s="1">
        <v>35</v>
      </c>
      <c r="D7" s="1">
        <v>48.31</v>
      </c>
      <c r="E7" s="1">
        <v>3</v>
      </c>
      <c r="F7" s="1" t="s">
        <v>21</v>
      </c>
      <c r="G7" s="1">
        <v>60.02</v>
      </c>
      <c r="H7" s="1">
        <v>39</v>
      </c>
      <c r="I7" s="1">
        <v>0</v>
      </c>
      <c r="J7" s="1" t="s">
        <v>22</v>
      </c>
      <c r="K7" s="1" t="s">
        <v>23</v>
      </c>
      <c r="L7" s="1" t="s">
        <v>23</v>
      </c>
      <c r="M7" s="1" t="s">
        <v>23</v>
      </c>
      <c r="N7" s="1" t="s">
        <v>23</v>
      </c>
      <c r="O7" s="1">
        <v>0</v>
      </c>
      <c r="P7" s="1">
        <v>0</v>
      </c>
      <c r="Q7" s="1">
        <v>0</v>
      </c>
      <c r="R7" s="1">
        <v>0</v>
      </c>
      <c r="S7" s="1" t="s">
        <v>24</v>
      </c>
      <c r="T7" s="1">
        <v>56.55</v>
      </c>
      <c r="U7" s="1">
        <v>40</v>
      </c>
      <c r="V7" s="1">
        <v>2</v>
      </c>
      <c r="W7" s="1" t="s">
        <v>22</v>
      </c>
      <c r="X7" s="1" t="s">
        <v>22</v>
      </c>
      <c r="Y7" s="1" t="s">
        <v>23</v>
      </c>
      <c r="Z7" s="1" t="s">
        <v>23</v>
      </c>
      <c r="AA7" s="1" t="s">
        <v>23</v>
      </c>
      <c r="AB7" s="1">
        <v>4</v>
      </c>
      <c r="AC7" s="1">
        <v>0</v>
      </c>
      <c r="AD7" s="1">
        <v>0</v>
      </c>
      <c r="AE7" s="1">
        <v>0</v>
      </c>
      <c r="AF7" s="1" t="s">
        <v>26</v>
      </c>
    </row>
    <row r="8" spans="1:32" ht="15.75" customHeight="1" x14ac:dyDescent="0.15">
      <c r="A8" s="1">
        <v>6</v>
      </c>
      <c r="B8" s="4">
        <f>65.373-55.483+49.96</f>
        <v>59.850000000000009</v>
      </c>
      <c r="C8" s="1">
        <v>29</v>
      </c>
      <c r="D8" s="1">
        <v>50.38</v>
      </c>
      <c r="E8" s="1">
        <v>0</v>
      </c>
      <c r="F8" s="1" t="s">
        <v>24</v>
      </c>
      <c r="G8" s="1">
        <v>57.24</v>
      </c>
      <c r="H8" s="1">
        <v>25</v>
      </c>
      <c r="I8" s="1">
        <v>0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23</v>
      </c>
      <c r="O8" s="1">
        <v>2</v>
      </c>
      <c r="P8" s="1">
        <v>3</v>
      </c>
      <c r="Q8" s="1">
        <v>1</v>
      </c>
      <c r="R8" s="1">
        <v>0</v>
      </c>
      <c r="S8" s="1" t="s">
        <v>21</v>
      </c>
      <c r="T8" s="1">
        <v>54.95</v>
      </c>
      <c r="U8" s="1">
        <v>16</v>
      </c>
      <c r="V8" s="1">
        <v>0</v>
      </c>
      <c r="W8" s="1" t="s">
        <v>22</v>
      </c>
      <c r="X8" s="1" t="s">
        <v>22</v>
      </c>
      <c r="Y8" s="1" t="s">
        <v>22</v>
      </c>
      <c r="Z8" s="1" t="s">
        <v>22</v>
      </c>
      <c r="AA8" s="1" t="s">
        <v>22</v>
      </c>
      <c r="AB8" s="1">
        <v>3</v>
      </c>
      <c r="AC8" s="1">
        <v>2</v>
      </c>
      <c r="AD8" s="1">
        <v>2</v>
      </c>
      <c r="AE8" s="1">
        <v>2</v>
      </c>
    </row>
    <row r="9" spans="1:32" ht="15.75" customHeight="1" x14ac:dyDescent="0.15">
      <c r="A9" s="1">
        <v>7</v>
      </c>
      <c r="B9" s="4">
        <f>73.72-62.921+49.724</f>
        <v>60.522999999999996</v>
      </c>
      <c r="C9" s="1">
        <v>31</v>
      </c>
      <c r="D9" s="1">
        <v>47.45</v>
      </c>
      <c r="E9" s="1">
        <v>0</v>
      </c>
      <c r="F9" s="1" t="s">
        <v>21</v>
      </c>
      <c r="G9" s="1">
        <v>58.33</v>
      </c>
      <c r="H9" s="1">
        <v>35</v>
      </c>
      <c r="I9" s="1">
        <v>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>
        <v>4</v>
      </c>
      <c r="P9" s="1">
        <v>2</v>
      </c>
      <c r="Q9" s="1">
        <v>1</v>
      </c>
      <c r="R9" s="1">
        <v>2</v>
      </c>
      <c r="S9" s="1" t="s">
        <v>24</v>
      </c>
      <c r="T9" s="1">
        <v>61.5</v>
      </c>
      <c r="U9" s="1">
        <v>31</v>
      </c>
      <c r="V9" s="1">
        <v>0</v>
      </c>
      <c r="W9" s="1" t="s">
        <v>22</v>
      </c>
      <c r="X9" s="1" t="s">
        <v>22</v>
      </c>
      <c r="Y9" s="1" t="s">
        <v>22</v>
      </c>
      <c r="Z9" s="1" t="s">
        <v>22</v>
      </c>
      <c r="AA9" s="1" t="s">
        <v>23</v>
      </c>
      <c r="AB9" s="1">
        <v>5</v>
      </c>
      <c r="AC9" s="1">
        <v>1</v>
      </c>
      <c r="AD9" s="1">
        <v>2</v>
      </c>
      <c r="AE9" s="1">
        <v>0</v>
      </c>
    </row>
    <row r="10" spans="1:32" ht="15.75" customHeight="1" x14ac:dyDescent="0.15">
      <c r="A10" s="1">
        <v>8</v>
      </c>
      <c r="B10" s="4">
        <f>64.477-35.469+30.912</f>
        <v>59.92</v>
      </c>
      <c r="C10" s="1">
        <v>35</v>
      </c>
      <c r="D10" s="1">
        <v>50.8</v>
      </c>
      <c r="E10" s="1">
        <v>0</v>
      </c>
      <c r="F10" s="1" t="s">
        <v>24</v>
      </c>
      <c r="G10" s="1">
        <v>70.47</v>
      </c>
      <c r="H10" s="1">
        <v>29</v>
      </c>
      <c r="I10" s="1">
        <v>4</v>
      </c>
      <c r="J10" s="1" t="s">
        <v>22</v>
      </c>
      <c r="K10" s="1" t="s">
        <v>23</v>
      </c>
      <c r="L10" s="1" t="s">
        <v>22</v>
      </c>
      <c r="M10" s="1" t="s">
        <v>22</v>
      </c>
      <c r="N10" s="1" t="s">
        <v>23</v>
      </c>
      <c r="O10" s="1">
        <v>0</v>
      </c>
      <c r="P10" s="1">
        <v>2</v>
      </c>
      <c r="Q10" s="1">
        <v>2</v>
      </c>
      <c r="R10" s="1">
        <v>0</v>
      </c>
      <c r="S10" s="1" t="s">
        <v>21</v>
      </c>
      <c r="T10" s="1">
        <v>70.78</v>
      </c>
      <c r="U10" s="1">
        <v>30</v>
      </c>
      <c r="V10" s="1">
        <v>0</v>
      </c>
      <c r="W10" s="1" t="s">
        <v>22</v>
      </c>
      <c r="X10" s="1" t="s">
        <v>22</v>
      </c>
      <c r="Y10" s="1" t="s">
        <v>23</v>
      </c>
      <c r="Z10" s="1" t="s">
        <v>23</v>
      </c>
      <c r="AA10" s="1" t="s">
        <v>22</v>
      </c>
      <c r="AB10" s="1">
        <v>3</v>
      </c>
      <c r="AC10" s="1">
        <v>0</v>
      </c>
      <c r="AD10" s="1">
        <v>0</v>
      </c>
      <c r="AE10" s="1">
        <v>2</v>
      </c>
    </row>
    <row r="11" spans="1:32" ht="15.75" customHeight="1" x14ac:dyDescent="0.15">
      <c r="A11" s="1">
        <v>9</v>
      </c>
      <c r="B11" s="4">
        <f>67.839-56.653+48.607</f>
        <v>59.792999999999999</v>
      </c>
      <c r="C11" s="1">
        <v>30</v>
      </c>
      <c r="D11" s="1">
        <v>43.03</v>
      </c>
      <c r="E11" s="1">
        <v>0</v>
      </c>
      <c r="F11" s="1" t="s">
        <v>21</v>
      </c>
      <c r="G11" s="1">
        <v>61.25</v>
      </c>
      <c r="H11" s="1">
        <v>27</v>
      </c>
      <c r="I11" s="1">
        <v>0</v>
      </c>
      <c r="J11" s="1" t="s">
        <v>22</v>
      </c>
      <c r="K11" s="1" t="s">
        <v>23</v>
      </c>
      <c r="L11" s="1" t="s">
        <v>23</v>
      </c>
      <c r="M11" s="1" t="s">
        <v>23</v>
      </c>
      <c r="N11" s="1" t="s">
        <v>23</v>
      </c>
      <c r="O11" s="1">
        <v>0</v>
      </c>
      <c r="P11" s="1">
        <v>0</v>
      </c>
      <c r="Q11" s="1">
        <v>0</v>
      </c>
      <c r="R11" s="1">
        <v>0</v>
      </c>
      <c r="S11" s="1" t="s">
        <v>24</v>
      </c>
      <c r="T11" s="1">
        <v>61.6</v>
      </c>
      <c r="U11" s="1">
        <v>28</v>
      </c>
      <c r="V11" s="1">
        <v>0</v>
      </c>
      <c r="W11" s="1" t="s">
        <v>22</v>
      </c>
      <c r="X11" s="1" t="s">
        <v>22</v>
      </c>
      <c r="Y11" s="1" t="s">
        <v>22</v>
      </c>
      <c r="Z11" s="1" t="s">
        <v>23</v>
      </c>
      <c r="AA11" s="1" t="s">
        <v>22</v>
      </c>
      <c r="AB11" s="1">
        <v>2</v>
      </c>
      <c r="AC11" s="1">
        <v>2</v>
      </c>
      <c r="AD11" s="1">
        <v>0</v>
      </c>
      <c r="AE11" s="1">
        <v>2</v>
      </c>
      <c r="AF11" s="1" t="s">
        <v>27</v>
      </c>
    </row>
    <row r="12" spans="1:32" ht="15.75" customHeight="1" x14ac:dyDescent="0.15">
      <c r="A12" s="1">
        <v>10</v>
      </c>
      <c r="B12" s="4">
        <f>67.385-54.853+47.69</f>
        <v>60.222000000000001</v>
      </c>
      <c r="C12" s="1">
        <v>23</v>
      </c>
      <c r="D12" s="1">
        <v>32.92</v>
      </c>
      <c r="E12" s="1">
        <v>1</v>
      </c>
      <c r="F12" s="1" t="s">
        <v>24</v>
      </c>
      <c r="G12" s="1">
        <v>52.58</v>
      </c>
      <c r="H12" s="1">
        <v>31</v>
      </c>
      <c r="I12" s="1">
        <v>0</v>
      </c>
      <c r="J12" s="1" t="s">
        <v>22</v>
      </c>
      <c r="K12" s="1" t="s">
        <v>23</v>
      </c>
      <c r="L12" s="1" t="s">
        <v>22</v>
      </c>
      <c r="M12" s="1" t="s">
        <v>23</v>
      </c>
      <c r="N12" s="1" t="s">
        <v>23</v>
      </c>
      <c r="O12" s="1">
        <v>0</v>
      </c>
      <c r="P12" s="1">
        <v>3</v>
      </c>
      <c r="Q12" s="1">
        <v>0</v>
      </c>
      <c r="R12" s="1">
        <v>0</v>
      </c>
      <c r="S12" s="1" t="s">
        <v>21</v>
      </c>
      <c r="T12" s="1">
        <v>54.87</v>
      </c>
      <c r="U12" s="1">
        <v>26</v>
      </c>
      <c r="V12" s="1">
        <v>2</v>
      </c>
      <c r="W12" s="1" t="s">
        <v>22</v>
      </c>
      <c r="X12" s="1" t="s">
        <v>22</v>
      </c>
      <c r="Y12" s="1" t="s">
        <v>23</v>
      </c>
      <c r="Z12" s="1" t="s">
        <v>22</v>
      </c>
      <c r="AA12" s="1" t="s">
        <v>22</v>
      </c>
      <c r="AB12" s="1">
        <v>2</v>
      </c>
      <c r="AC12" s="1">
        <v>0</v>
      </c>
      <c r="AD12" s="1">
        <v>1</v>
      </c>
      <c r="AE12" s="1">
        <v>2</v>
      </c>
      <c r="AF12" s="1" t="s">
        <v>28</v>
      </c>
    </row>
    <row r="13" spans="1:32" ht="15.75" customHeight="1" x14ac:dyDescent="0.15">
      <c r="A13" s="1">
        <v>11</v>
      </c>
      <c r="B13" s="4">
        <f>65.935-63.039+56.782</f>
        <v>59.677999999999997</v>
      </c>
      <c r="C13" s="1">
        <v>32</v>
      </c>
      <c r="D13" s="1">
        <v>61.68</v>
      </c>
      <c r="E13" s="1">
        <v>0</v>
      </c>
      <c r="F13" s="1" t="s">
        <v>21</v>
      </c>
      <c r="G13" s="1">
        <v>66.8</v>
      </c>
      <c r="H13" s="1">
        <v>37</v>
      </c>
      <c r="I13" s="1">
        <v>1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23</v>
      </c>
      <c r="O13" s="1">
        <v>1</v>
      </c>
      <c r="P13" s="1">
        <v>3</v>
      </c>
      <c r="Q13" s="1">
        <v>3</v>
      </c>
      <c r="R13" s="1">
        <v>0</v>
      </c>
      <c r="S13" s="1" t="s">
        <v>24</v>
      </c>
      <c r="T13" s="1">
        <v>61.23</v>
      </c>
      <c r="U13" s="1">
        <v>28</v>
      </c>
      <c r="V13" s="1">
        <v>0</v>
      </c>
      <c r="W13" s="1" t="s">
        <v>22</v>
      </c>
      <c r="X13" s="1" t="s">
        <v>22</v>
      </c>
      <c r="Y13" s="1" t="s">
        <v>22</v>
      </c>
      <c r="Z13" s="1" t="s">
        <v>23</v>
      </c>
      <c r="AA13" s="1" t="s">
        <v>22</v>
      </c>
      <c r="AB13" s="1">
        <v>3</v>
      </c>
      <c r="AC13" s="1">
        <v>1</v>
      </c>
      <c r="AD13" s="1">
        <v>0</v>
      </c>
      <c r="AE13" s="1">
        <v>1</v>
      </c>
    </row>
    <row r="14" spans="1:32" ht="15.75" customHeight="1" x14ac:dyDescent="0.15">
      <c r="A14" s="1">
        <v>12</v>
      </c>
      <c r="B14" s="4">
        <v>60.472000000000001</v>
      </c>
      <c r="C14" s="1">
        <v>27</v>
      </c>
      <c r="D14" s="1">
        <v>52.62</v>
      </c>
      <c r="E14" s="1">
        <v>0</v>
      </c>
      <c r="F14" s="1" t="s">
        <v>24</v>
      </c>
      <c r="G14" s="1">
        <v>72.13</v>
      </c>
      <c r="H14" s="1">
        <v>35</v>
      </c>
      <c r="I14" s="1">
        <v>0</v>
      </c>
      <c r="J14" s="1" t="s">
        <v>22</v>
      </c>
      <c r="K14" s="1" t="s">
        <v>23</v>
      </c>
      <c r="L14" s="1" t="s">
        <v>23</v>
      </c>
      <c r="M14" s="1" t="s">
        <v>22</v>
      </c>
      <c r="N14" s="1" t="s">
        <v>23</v>
      </c>
      <c r="O14" s="1">
        <v>0</v>
      </c>
      <c r="P14" s="1">
        <v>0</v>
      </c>
      <c r="Q14" s="1">
        <v>4</v>
      </c>
      <c r="R14" s="1">
        <v>0</v>
      </c>
      <c r="S14" s="1" t="s">
        <v>21</v>
      </c>
      <c r="T14" s="1">
        <v>66.58</v>
      </c>
      <c r="U14" s="1">
        <v>39</v>
      </c>
      <c r="V14" s="1">
        <v>0</v>
      </c>
      <c r="W14" s="1" t="s">
        <v>22</v>
      </c>
      <c r="X14" s="1" t="s">
        <v>22</v>
      </c>
      <c r="Y14" s="1" t="s">
        <v>22</v>
      </c>
      <c r="Z14" s="1" t="s">
        <v>22</v>
      </c>
      <c r="AA14" s="1" t="s">
        <v>22</v>
      </c>
      <c r="AB14" s="1">
        <v>3</v>
      </c>
      <c r="AC14" s="1">
        <v>3</v>
      </c>
      <c r="AD14" s="1">
        <v>2</v>
      </c>
      <c r="AE14" s="1">
        <v>2</v>
      </c>
      <c r="AF14" s="1" t="s">
        <v>29</v>
      </c>
    </row>
    <row r="15" spans="1:32" ht="15.75" customHeight="1" x14ac:dyDescent="0.15">
      <c r="A15" s="1">
        <v>13</v>
      </c>
      <c r="B15" s="4">
        <v>59.183</v>
      </c>
      <c r="C15" s="1">
        <v>27</v>
      </c>
      <c r="D15" s="1">
        <v>52.35</v>
      </c>
      <c r="E15" s="1">
        <v>0</v>
      </c>
      <c r="F15" s="1" t="s">
        <v>21</v>
      </c>
      <c r="G15" s="1">
        <v>65.5</v>
      </c>
      <c r="H15" s="1">
        <v>53</v>
      </c>
      <c r="I15" s="1">
        <v>0</v>
      </c>
      <c r="J15" s="1" t="s">
        <v>22</v>
      </c>
      <c r="K15" s="1" t="s">
        <v>22</v>
      </c>
      <c r="L15" s="1" t="s">
        <v>23</v>
      </c>
      <c r="M15" s="1" t="s">
        <v>22</v>
      </c>
      <c r="N15" s="1" t="s">
        <v>23</v>
      </c>
      <c r="O15" s="1">
        <v>3</v>
      </c>
      <c r="P15" s="1">
        <v>0</v>
      </c>
      <c r="Q15" s="1">
        <v>3</v>
      </c>
      <c r="R15" s="1">
        <v>0</v>
      </c>
      <c r="S15" s="1" t="s">
        <v>24</v>
      </c>
      <c r="T15" s="1">
        <v>63.2</v>
      </c>
      <c r="U15" s="1">
        <v>69</v>
      </c>
      <c r="V15" s="1">
        <v>0</v>
      </c>
      <c r="W15" s="1" t="s">
        <v>22</v>
      </c>
      <c r="X15" s="1" t="s">
        <v>22</v>
      </c>
      <c r="Y15" s="1" t="s">
        <v>22</v>
      </c>
      <c r="Z15" s="1" t="s">
        <v>22</v>
      </c>
      <c r="AA15" s="1" t="s">
        <v>22</v>
      </c>
      <c r="AB15" s="1">
        <v>2</v>
      </c>
      <c r="AC15" s="1">
        <v>3</v>
      </c>
      <c r="AD15" s="1">
        <v>1</v>
      </c>
      <c r="AE15" s="1">
        <v>3</v>
      </c>
      <c r="AF15" s="1" t="s">
        <v>30</v>
      </c>
    </row>
  </sheetData>
  <mergeCells count="6">
    <mergeCell ref="D1:E1"/>
    <mergeCell ref="A1:A2"/>
    <mergeCell ref="AF1:AF2"/>
    <mergeCell ref="F1:R1"/>
    <mergeCell ref="S1:AE1"/>
    <mergeCell ref="B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5B69-7EDA-4E4A-B9A1-B586F671806C}">
  <dimension ref="A1:C14"/>
  <sheetViews>
    <sheetView workbookViewId="0">
      <selection activeCell="A2" sqref="A2"/>
    </sheetView>
  </sheetViews>
  <sheetFormatPr baseColWidth="10" defaultRowHeight="13" x14ac:dyDescent="0.15"/>
  <cols>
    <col min="1" max="1" width="17.6640625" customWidth="1"/>
    <col min="2" max="2" width="17.6640625" style="2" customWidth="1"/>
    <col min="3" max="3" width="14.6640625" bestFit="1" customWidth="1"/>
  </cols>
  <sheetData>
    <row r="1" spans="1:3" ht="13" customHeight="1" x14ac:dyDescent="0.15">
      <c r="A1" s="3" t="s">
        <v>31</v>
      </c>
      <c r="B1" s="2" t="s">
        <v>32</v>
      </c>
      <c r="C1" s="1" t="s">
        <v>33</v>
      </c>
    </row>
    <row r="2" spans="1:3" x14ac:dyDescent="0.15">
      <c r="A2" s="1">
        <v>1</v>
      </c>
      <c r="B2" s="4">
        <v>60.284999999999997</v>
      </c>
      <c r="C2" s="1">
        <v>22</v>
      </c>
    </row>
    <row r="3" spans="1:3" x14ac:dyDescent="0.15">
      <c r="A3" s="1">
        <v>2</v>
      </c>
      <c r="B3" s="4">
        <f>68.021-61.92+54.614</f>
        <v>60.714999999999996</v>
      </c>
      <c r="C3" s="1">
        <v>43</v>
      </c>
    </row>
    <row r="4" spans="1:3" x14ac:dyDescent="0.15">
      <c r="A4" s="1">
        <v>3</v>
      </c>
      <c r="B4" s="4">
        <v>60.003999999999998</v>
      </c>
      <c r="C4" s="1">
        <v>26</v>
      </c>
    </row>
    <row r="5" spans="1:3" x14ac:dyDescent="0.15">
      <c r="A5" s="1">
        <v>4</v>
      </c>
      <c r="B5" s="4">
        <v>61.006</v>
      </c>
      <c r="C5" s="1">
        <v>22</v>
      </c>
    </row>
    <row r="6" spans="1:3" x14ac:dyDescent="0.15">
      <c r="A6" s="1">
        <v>5</v>
      </c>
      <c r="B6" s="4">
        <f>66.452-64.272+58.12</f>
        <v>60.29999999999999</v>
      </c>
      <c r="C6" s="1">
        <v>34</v>
      </c>
    </row>
    <row r="7" spans="1:3" x14ac:dyDescent="0.15">
      <c r="A7" s="1">
        <v>6</v>
      </c>
      <c r="B7" s="4">
        <f>65.373-55.483+49.96</f>
        <v>59.850000000000009</v>
      </c>
      <c r="C7" s="1">
        <v>34</v>
      </c>
    </row>
    <row r="8" spans="1:3" x14ac:dyDescent="0.15">
      <c r="A8" s="1">
        <v>7</v>
      </c>
      <c r="B8" s="4">
        <f>73.72-62.921+49.724</f>
        <v>60.522999999999996</v>
      </c>
      <c r="C8" s="1">
        <v>32</v>
      </c>
    </row>
    <row r="9" spans="1:3" x14ac:dyDescent="0.15">
      <c r="A9" s="1">
        <v>8</v>
      </c>
      <c r="B9" s="4">
        <f>64.477-35.469+30.912</f>
        <v>59.92</v>
      </c>
      <c r="C9" s="1">
        <v>36</v>
      </c>
    </row>
    <row r="10" spans="1:3" x14ac:dyDescent="0.15">
      <c r="A10" s="1">
        <v>9</v>
      </c>
      <c r="B10" s="4">
        <f>67.839-56.653+48.607</f>
        <v>59.792999999999999</v>
      </c>
      <c r="C10" s="1">
        <v>31</v>
      </c>
    </row>
    <row r="11" spans="1:3" x14ac:dyDescent="0.15">
      <c r="A11" s="1">
        <v>10</v>
      </c>
      <c r="B11" s="4">
        <f>67.385-54.853+47.69</f>
        <v>60.222000000000001</v>
      </c>
      <c r="C11" s="1">
        <v>31</v>
      </c>
    </row>
    <row r="12" spans="1:3" x14ac:dyDescent="0.15">
      <c r="A12" s="1">
        <v>11</v>
      </c>
      <c r="B12" s="4">
        <f>65.935-63.039+56.782</f>
        <v>59.677999999999997</v>
      </c>
      <c r="C12" s="1">
        <v>36</v>
      </c>
    </row>
    <row r="13" spans="1:3" x14ac:dyDescent="0.15">
      <c r="A13" s="1">
        <v>12</v>
      </c>
      <c r="B13" s="4">
        <v>60.472000000000001</v>
      </c>
      <c r="C13" s="1">
        <v>40</v>
      </c>
    </row>
    <row r="14" spans="1:3" x14ac:dyDescent="0.15">
      <c r="A14" s="1">
        <v>13</v>
      </c>
      <c r="B14" s="4">
        <v>59.183</v>
      </c>
      <c r="C14" s="1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0"/>
  <sheetViews>
    <sheetView tabSelected="1" workbookViewId="0">
      <pane ySplit="1" topLeftCell="A2" activePane="bottomLeft" state="frozen"/>
      <selection pane="bottomLeft" activeCell="O2" sqref="O2"/>
    </sheetView>
  </sheetViews>
  <sheetFormatPr baseColWidth="10" defaultColWidth="14.5" defaultRowHeight="15.75" customHeight="1" x14ac:dyDescent="0.15"/>
  <sheetData>
    <row r="1" spans="1:15" ht="15.75" customHeight="1" x14ac:dyDescent="0.15">
      <c r="A1" s="1" t="s">
        <v>31</v>
      </c>
      <c r="B1" s="1" t="s">
        <v>34</v>
      </c>
      <c r="C1" s="1" t="s">
        <v>32</v>
      </c>
      <c r="D1" s="1" t="s">
        <v>35</v>
      </c>
      <c r="E1" s="1" t="s">
        <v>36</v>
      </c>
      <c r="F1" s="1" t="s">
        <v>33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</row>
    <row r="2" spans="1:15" ht="15.75" customHeight="1" x14ac:dyDescent="0.15">
      <c r="A2" s="1">
        <v>1</v>
      </c>
      <c r="B2" s="1">
        <v>1</v>
      </c>
      <c r="C2" s="1">
        <v>48.12</v>
      </c>
      <c r="D2" s="1">
        <v>0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</row>
    <row r="3" spans="1:15" ht="15.75" customHeight="1" x14ac:dyDescent="0.15">
      <c r="A3" s="1">
        <v>2</v>
      </c>
      <c r="B3" s="1">
        <v>1</v>
      </c>
      <c r="C3" s="1">
        <v>36.229999999999997</v>
      </c>
      <c r="D3" s="1">
        <v>1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</row>
    <row r="4" spans="1:15" ht="15.75" customHeight="1" x14ac:dyDescent="0.15">
      <c r="A4" s="1">
        <v>3</v>
      </c>
      <c r="B4" s="1">
        <v>1</v>
      </c>
      <c r="C4" s="1">
        <v>42.23</v>
      </c>
      <c r="D4" s="1">
        <v>0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</row>
    <row r="5" spans="1:15" ht="15.75" customHeight="1" x14ac:dyDescent="0.15">
      <c r="A5" s="1">
        <v>4</v>
      </c>
      <c r="B5" s="1">
        <v>1</v>
      </c>
      <c r="C5" s="1">
        <v>59.72</v>
      </c>
      <c r="D5" s="1">
        <v>0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</row>
    <row r="6" spans="1:15" ht="15.75" customHeight="1" x14ac:dyDescent="0.15">
      <c r="A6" s="1">
        <v>5</v>
      </c>
      <c r="B6" s="1">
        <v>1</v>
      </c>
      <c r="C6" s="1">
        <v>48.31</v>
      </c>
      <c r="D6" s="1">
        <v>3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</row>
    <row r="7" spans="1:15" ht="15.75" customHeight="1" x14ac:dyDescent="0.15">
      <c r="A7" s="1">
        <v>6</v>
      </c>
      <c r="B7" s="1">
        <v>1</v>
      </c>
      <c r="C7" s="1">
        <v>50.38</v>
      </c>
      <c r="D7" s="1">
        <v>0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</row>
    <row r="8" spans="1:15" ht="15.75" customHeight="1" x14ac:dyDescent="0.15">
      <c r="A8" s="1">
        <v>7</v>
      </c>
      <c r="B8" s="1">
        <v>1</v>
      </c>
      <c r="C8" s="1">
        <v>47.45</v>
      </c>
      <c r="D8" s="1">
        <v>0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</row>
    <row r="9" spans="1:15" ht="15.75" customHeight="1" x14ac:dyDescent="0.15">
      <c r="A9" s="1">
        <v>8</v>
      </c>
      <c r="B9" s="1">
        <v>1</v>
      </c>
      <c r="C9" s="1">
        <v>50.8</v>
      </c>
      <c r="D9" s="1">
        <v>0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</row>
    <row r="10" spans="1:15" ht="15.75" customHeight="1" x14ac:dyDescent="0.15">
      <c r="A10" s="1">
        <v>9</v>
      </c>
      <c r="B10" s="1">
        <v>1</v>
      </c>
      <c r="C10" s="1">
        <v>43.03</v>
      </c>
      <c r="D10" s="1">
        <v>0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</row>
    <row r="11" spans="1:15" ht="15.75" customHeight="1" x14ac:dyDescent="0.15">
      <c r="A11" s="1">
        <v>10</v>
      </c>
      <c r="B11" s="1">
        <v>1</v>
      </c>
      <c r="C11" s="1">
        <v>32.92</v>
      </c>
      <c r="D11" s="1">
        <v>1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</row>
    <row r="12" spans="1:15" ht="15.75" customHeight="1" x14ac:dyDescent="0.15">
      <c r="A12" s="1">
        <v>11</v>
      </c>
      <c r="B12" s="1">
        <v>1</v>
      </c>
      <c r="C12" s="1">
        <v>61.68</v>
      </c>
      <c r="D12" s="1">
        <v>0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</row>
    <row r="13" spans="1:15" ht="15.75" customHeight="1" x14ac:dyDescent="0.15">
      <c r="A13" s="1">
        <v>12</v>
      </c>
      <c r="B13" s="1">
        <v>1</v>
      </c>
      <c r="C13" s="1">
        <v>52.62</v>
      </c>
      <c r="D13" s="1">
        <v>0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</row>
    <row r="14" spans="1:15" ht="15.75" customHeight="1" x14ac:dyDescent="0.15">
      <c r="A14" s="1">
        <v>13</v>
      </c>
      <c r="B14" s="1">
        <v>1</v>
      </c>
      <c r="C14" s="1">
        <v>52.35</v>
      </c>
      <c r="D14" s="1">
        <v>0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</row>
    <row r="15" spans="1:15" ht="15.75" customHeight="1" x14ac:dyDescent="0.15">
      <c r="A15" s="1">
        <v>1</v>
      </c>
      <c r="B15" s="1">
        <v>2</v>
      </c>
      <c r="C15" s="1">
        <v>68.900000000000006</v>
      </c>
      <c r="D15" s="1">
        <v>0</v>
      </c>
      <c r="E15" s="1" t="s">
        <v>21</v>
      </c>
      <c r="F15" s="1">
        <v>29</v>
      </c>
      <c r="G15" s="1" t="s">
        <v>22</v>
      </c>
      <c r="H15" s="1" t="s">
        <v>23</v>
      </c>
      <c r="I15" s="1" t="s">
        <v>23</v>
      </c>
      <c r="J15" s="1" t="s">
        <v>22</v>
      </c>
      <c r="K15" s="1" t="s">
        <v>23</v>
      </c>
      <c r="L15" s="1">
        <v>0</v>
      </c>
      <c r="M15" s="1">
        <v>0</v>
      </c>
      <c r="N15" s="1">
        <v>2</v>
      </c>
      <c r="O15" s="1">
        <v>0</v>
      </c>
    </row>
    <row r="16" spans="1:15" ht="15.75" customHeight="1" x14ac:dyDescent="0.15">
      <c r="A16" s="1">
        <v>2</v>
      </c>
      <c r="B16" s="1">
        <v>2</v>
      </c>
      <c r="C16" s="1">
        <v>49.88</v>
      </c>
      <c r="D16" s="1">
        <v>0</v>
      </c>
      <c r="E16" s="1" t="s">
        <v>24</v>
      </c>
      <c r="F16" s="1">
        <v>19</v>
      </c>
      <c r="G16" s="1" t="s">
        <v>22</v>
      </c>
      <c r="H16" s="1" t="s">
        <v>23</v>
      </c>
      <c r="I16" s="1" t="s">
        <v>22</v>
      </c>
      <c r="J16" s="1" t="s">
        <v>23</v>
      </c>
      <c r="K16" s="1" t="s">
        <v>23</v>
      </c>
      <c r="L16" s="1">
        <v>0</v>
      </c>
      <c r="M16" s="1">
        <v>7</v>
      </c>
      <c r="N16" s="1">
        <v>0</v>
      </c>
      <c r="O16" s="1">
        <v>0</v>
      </c>
    </row>
    <row r="17" spans="1:15" ht="15.75" customHeight="1" x14ac:dyDescent="0.15">
      <c r="A17" s="1">
        <v>3</v>
      </c>
      <c r="B17" s="1">
        <v>2</v>
      </c>
      <c r="C17" s="1">
        <v>46.77</v>
      </c>
      <c r="D17" s="1">
        <v>1</v>
      </c>
      <c r="E17" s="1" t="s">
        <v>21</v>
      </c>
      <c r="F17" s="1">
        <v>24</v>
      </c>
      <c r="G17" s="1" t="s">
        <v>22</v>
      </c>
      <c r="H17" s="1" t="s">
        <v>22</v>
      </c>
      <c r="I17" s="1" t="s">
        <v>22</v>
      </c>
      <c r="J17" s="1" t="s">
        <v>23</v>
      </c>
      <c r="K17" s="1" t="s">
        <v>22</v>
      </c>
      <c r="L17" s="1">
        <v>2</v>
      </c>
      <c r="M17" s="1">
        <v>2</v>
      </c>
      <c r="N17" s="1">
        <v>0</v>
      </c>
      <c r="O17" s="1">
        <v>1</v>
      </c>
    </row>
    <row r="18" spans="1:15" ht="15.75" customHeight="1" x14ac:dyDescent="0.15">
      <c r="A18" s="1">
        <v>4</v>
      </c>
      <c r="B18" s="1">
        <v>2</v>
      </c>
      <c r="C18" s="1">
        <v>70.95</v>
      </c>
      <c r="D18" s="1">
        <v>0</v>
      </c>
      <c r="E18" s="1" t="s">
        <v>24</v>
      </c>
      <c r="F18" s="1">
        <v>14</v>
      </c>
      <c r="G18" s="1" t="s">
        <v>23</v>
      </c>
      <c r="H18" s="1" t="s">
        <v>23</v>
      </c>
      <c r="I18" s="1" t="s">
        <v>23</v>
      </c>
      <c r="J18" s="1" t="s">
        <v>23</v>
      </c>
      <c r="K18" s="1" t="s">
        <v>23</v>
      </c>
      <c r="L18" s="1">
        <v>0</v>
      </c>
      <c r="M18" s="1">
        <v>0</v>
      </c>
      <c r="N18" s="1">
        <v>0</v>
      </c>
      <c r="O18" s="1">
        <v>0</v>
      </c>
    </row>
    <row r="19" spans="1:15" ht="15.75" customHeight="1" x14ac:dyDescent="0.15">
      <c r="A19" s="1">
        <v>5</v>
      </c>
      <c r="B19" s="1">
        <v>2</v>
      </c>
      <c r="C19" s="1">
        <v>60.02</v>
      </c>
      <c r="D19" s="1">
        <v>0</v>
      </c>
      <c r="E19" s="1" t="s">
        <v>21</v>
      </c>
      <c r="F19" s="1">
        <v>39</v>
      </c>
      <c r="G19" s="1" t="s">
        <v>22</v>
      </c>
      <c r="H19" s="1" t="s">
        <v>23</v>
      </c>
      <c r="I19" s="1" t="s">
        <v>23</v>
      </c>
      <c r="J19" s="1" t="s">
        <v>23</v>
      </c>
      <c r="K19" s="1" t="s">
        <v>23</v>
      </c>
      <c r="L19" s="1">
        <v>0</v>
      </c>
      <c r="M19" s="1">
        <v>0</v>
      </c>
      <c r="N19" s="1">
        <v>0</v>
      </c>
      <c r="O19" s="1">
        <v>0</v>
      </c>
    </row>
    <row r="20" spans="1:15" ht="15.75" customHeight="1" x14ac:dyDescent="0.15">
      <c r="A20" s="1">
        <v>6</v>
      </c>
      <c r="B20" s="1">
        <v>2</v>
      </c>
      <c r="C20" s="1">
        <v>57.24</v>
      </c>
      <c r="D20" s="1">
        <v>0</v>
      </c>
      <c r="E20" s="1" t="s">
        <v>24</v>
      </c>
      <c r="F20" s="1">
        <v>25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23</v>
      </c>
      <c r="L20" s="1">
        <v>2</v>
      </c>
      <c r="M20" s="1">
        <v>3</v>
      </c>
      <c r="N20" s="1">
        <v>1</v>
      </c>
      <c r="O20" s="1">
        <v>0</v>
      </c>
    </row>
    <row r="21" spans="1:15" ht="15.75" customHeight="1" x14ac:dyDescent="0.15">
      <c r="A21" s="1">
        <v>7</v>
      </c>
      <c r="B21" s="1">
        <v>2</v>
      </c>
      <c r="C21" s="1">
        <v>58.33</v>
      </c>
      <c r="D21" s="1">
        <v>2</v>
      </c>
      <c r="E21" s="1" t="s">
        <v>21</v>
      </c>
      <c r="F21" s="1">
        <v>35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>
        <v>4</v>
      </c>
      <c r="M21" s="1">
        <v>2</v>
      </c>
      <c r="N21" s="1">
        <v>1</v>
      </c>
      <c r="O21" s="1">
        <v>2</v>
      </c>
    </row>
    <row r="22" spans="1:15" ht="15.75" customHeight="1" x14ac:dyDescent="0.15">
      <c r="A22" s="1">
        <v>8</v>
      </c>
      <c r="B22" s="1">
        <v>2</v>
      </c>
      <c r="C22" s="1">
        <v>70.47</v>
      </c>
      <c r="D22" s="1">
        <v>4</v>
      </c>
      <c r="E22" s="1" t="s">
        <v>24</v>
      </c>
      <c r="F22" s="1">
        <v>29</v>
      </c>
      <c r="G22" s="1" t="s">
        <v>22</v>
      </c>
      <c r="H22" s="1" t="s">
        <v>23</v>
      </c>
      <c r="I22" s="1" t="s">
        <v>22</v>
      </c>
      <c r="J22" s="1" t="s">
        <v>22</v>
      </c>
      <c r="K22" s="1" t="s">
        <v>23</v>
      </c>
      <c r="L22" s="1">
        <v>0</v>
      </c>
      <c r="M22" s="1">
        <v>2</v>
      </c>
      <c r="N22" s="1">
        <v>2</v>
      </c>
      <c r="O22" s="1">
        <v>0</v>
      </c>
    </row>
    <row r="23" spans="1:15" ht="15.75" customHeight="1" x14ac:dyDescent="0.15">
      <c r="A23" s="1">
        <v>9</v>
      </c>
      <c r="B23" s="1">
        <v>2</v>
      </c>
      <c r="C23" s="1">
        <v>61.25</v>
      </c>
      <c r="D23" s="1">
        <v>0</v>
      </c>
      <c r="E23" s="1" t="s">
        <v>21</v>
      </c>
      <c r="F23" s="1">
        <v>27</v>
      </c>
      <c r="G23" s="1" t="s">
        <v>22</v>
      </c>
      <c r="H23" s="1" t="s">
        <v>23</v>
      </c>
      <c r="I23" s="1" t="s">
        <v>23</v>
      </c>
      <c r="J23" s="1" t="s">
        <v>23</v>
      </c>
      <c r="K23" s="1" t="s">
        <v>23</v>
      </c>
      <c r="L23" s="1">
        <v>0</v>
      </c>
      <c r="M23" s="1">
        <v>0</v>
      </c>
      <c r="N23" s="1">
        <v>0</v>
      </c>
      <c r="O23" s="1">
        <v>0</v>
      </c>
    </row>
    <row r="24" spans="1:15" ht="15.75" customHeight="1" x14ac:dyDescent="0.15">
      <c r="A24" s="1">
        <v>10</v>
      </c>
      <c r="B24" s="1">
        <v>2</v>
      </c>
      <c r="C24" s="1">
        <v>52.58</v>
      </c>
      <c r="D24" s="1">
        <v>0</v>
      </c>
      <c r="E24" s="1" t="s">
        <v>24</v>
      </c>
      <c r="F24" s="1">
        <v>31</v>
      </c>
      <c r="G24" s="1" t="s">
        <v>22</v>
      </c>
      <c r="H24" s="1" t="s">
        <v>23</v>
      </c>
      <c r="I24" s="1" t="s">
        <v>22</v>
      </c>
      <c r="J24" s="1" t="s">
        <v>23</v>
      </c>
      <c r="K24" s="1" t="s">
        <v>23</v>
      </c>
      <c r="L24" s="1">
        <v>0</v>
      </c>
      <c r="M24" s="1">
        <v>3</v>
      </c>
      <c r="N24" s="1">
        <v>0</v>
      </c>
      <c r="O24" s="1">
        <v>0</v>
      </c>
    </row>
    <row r="25" spans="1:15" ht="15.75" customHeight="1" x14ac:dyDescent="0.15">
      <c r="A25" s="1">
        <v>11</v>
      </c>
      <c r="B25" s="1">
        <v>2</v>
      </c>
      <c r="C25" s="1">
        <v>66.8</v>
      </c>
      <c r="D25" s="1">
        <v>1</v>
      </c>
      <c r="E25" s="1" t="s">
        <v>21</v>
      </c>
      <c r="F25" s="1">
        <v>37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23</v>
      </c>
      <c r="L25" s="1">
        <v>1</v>
      </c>
      <c r="M25" s="1">
        <v>3</v>
      </c>
      <c r="N25" s="1">
        <v>3</v>
      </c>
      <c r="O25" s="1">
        <v>0</v>
      </c>
    </row>
    <row r="26" spans="1:15" ht="15.75" customHeight="1" x14ac:dyDescent="0.15">
      <c r="A26" s="1">
        <v>12</v>
      </c>
      <c r="B26" s="1">
        <v>2</v>
      </c>
      <c r="C26" s="1">
        <v>72.13</v>
      </c>
      <c r="D26" s="1">
        <v>0</v>
      </c>
      <c r="E26" s="1" t="s">
        <v>24</v>
      </c>
      <c r="F26" s="1">
        <v>35</v>
      </c>
      <c r="G26" s="1" t="s">
        <v>22</v>
      </c>
      <c r="H26" s="1" t="s">
        <v>23</v>
      </c>
      <c r="I26" s="1" t="s">
        <v>23</v>
      </c>
      <c r="J26" s="1" t="s">
        <v>22</v>
      </c>
      <c r="K26" s="1" t="s">
        <v>23</v>
      </c>
      <c r="L26" s="1">
        <v>0</v>
      </c>
      <c r="M26" s="1">
        <v>0</v>
      </c>
      <c r="N26" s="1">
        <v>4</v>
      </c>
      <c r="O26" s="1">
        <v>0</v>
      </c>
    </row>
    <row r="27" spans="1:15" ht="15.75" customHeight="1" x14ac:dyDescent="0.15">
      <c r="A27" s="1">
        <v>13</v>
      </c>
      <c r="B27" s="1">
        <v>2</v>
      </c>
      <c r="C27" s="1">
        <v>65.5</v>
      </c>
      <c r="D27" s="1">
        <v>0</v>
      </c>
      <c r="E27" s="1" t="s">
        <v>21</v>
      </c>
      <c r="F27" s="1">
        <v>53</v>
      </c>
      <c r="G27" s="1" t="s">
        <v>22</v>
      </c>
      <c r="H27" s="1" t="s">
        <v>22</v>
      </c>
      <c r="I27" s="1" t="s">
        <v>23</v>
      </c>
      <c r="J27" s="1" t="s">
        <v>22</v>
      </c>
      <c r="K27" s="1" t="s">
        <v>23</v>
      </c>
      <c r="L27" s="1">
        <v>3</v>
      </c>
      <c r="M27" s="1">
        <v>0</v>
      </c>
      <c r="N27" s="1">
        <v>3</v>
      </c>
      <c r="O27" s="1">
        <v>0</v>
      </c>
    </row>
    <row r="28" spans="1:15" ht="15.75" customHeight="1" x14ac:dyDescent="0.15">
      <c r="A28" s="1">
        <v>1</v>
      </c>
      <c r="B28" s="1">
        <v>3</v>
      </c>
      <c r="C28" s="1">
        <v>80.150000000000006</v>
      </c>
      <c r="D28" s="1">
        <v>1</v>
      </c>
      <c r="E28" s="1" t="s">
        <v>24</v>
      </c>
      <c r="F28" s="1">
        <v>45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>
        <v>4</v>
      </c>
      <c r="M28" s="1">
        <v>3</v>
      </c>
      <c r="N28" s="1">
        <v>2</v>
      </c>
      <c r="O28" s="1">
        <v>3</v>
      </c>
    </row>
    <row r="29" spans="1:15" ht="15.75" customHeight="1" x14ac:dyDescent="0.15">
      <c r="A29" s="1">
        <v>2</v>
      </c>
      <c r="B29" s="1">
        <v>3</v>
      </c>
      <c r="C29" s="1">
        <v>49.31</v>
      </c>
      <c r="D29" s="1">
        <v>3</v>
      </c>
      <c r="E29" s="1" t="s">
        <v>21</v>
      </c>
      <c r="F29" s="1">
        <v>28</v>
      </c>
      <c r="G29" s="1" t="s">
        <v>22</v>
      </c>
      <c r="H29" s="1" t="s">
        <v>22</v>
      </c>
      <c r="I29" s="1" t="s">
        <v>23</v>
      </c>
      <c r="J29" s="1" t="s">
        <v>23</v>
      </c>
      <c r="K29" s="1" t="s">
        <v>22</v>
      </c>
      <c r="L29" s="1">
        <v>5</v>
      </c>
      <c r="M29" s="1">
        <v>0</v>
      </c>
      <c r="N29" s="1">
        <v>0</v>
      </c>
      <c r="O29" s="1">
        <v>4</v>
      </c>
    </row>
    <row r="30" spans="1:15" ht="15.75" customHeight="1" x14ac:dyDescent="0.15">
      <c r="A30" s="1">
        <v>3</v>
      </c>
      <c r="B30" s="1">
        <v>3</v>
      </c>
      <c r="C30" s="1">
        <v>48.75</v>
      </c>
      <c r="D30" s="1">
        <v>0</v>
      </c>
      <c r="E30" s="1" t="s">
        <v>24</v>
      </c>
      <c r="F30" s="1">
        <v>28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22</v>
      </c>
      <c r="L30" s="1">
        <v>2</v>
      </c>
      <c r="M30" s="1">
        <v>3</v>
      </c>
      <c r="N30" s="1">
        <v>1</v>
      </c>
      <c r="O30" s="1">
        <v>3</v>
      </c>
    </row>
    <row r="31" spans="1:15" ht="15.75" customHeight="1" x14ac:dyDescent="0.15">
      <c r="A31" s="1">
        <v>4</v>
      </c>
      <c r="B31" s="1">
        <v>3</v>
      </c>
      <c r="C31" s="1">
        <v>62.65</v>
      </c>
      <c r="D31" s="1">
        <v>1</v>
      </c>
      <c r="E31" s="1" t="s">
        <v>21</v>
      </c>
      <c r="F31" s="1">
        <v>32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>
        <v>0</v>
      </c>
      <c r="M31" s="1">
        <v>0</v>
      </c>
      <c r="N31" s="1">
        <v>0</v>
      </c>
      <c r="O31" s="1">
        <v>0</v>
      </c>
    </row>
    <row r="32" spans="1:15" ht="15.75" customHeight="1" x14ac:dyDescent="0.15">
      <c r="A32" s="1">
        <v>5</v>
      </c>
      <c r="B32" s="1">
        <v>3</v>
      </c>
      <c r="C32" s="1">
        <v>56.55</v>
      </c>
      <c r="D32" s="1">
        <v>2</v>
      </c>
      <c r="E32" s="1" t="s">
        <v>24</v>
      </c>
      <c r="F32" s="1">
        <v>40</v>
      </c>
      <c r="G32" s="1" t="s">
        <v>22</v>
      </c>
      <c r="H32" s="1" t="s">
        <v>22</v>
      </c>
      <c r="I32" s="1" t="s">
        <v>23</v>
      </c>
      <c r="J32" s="1" t="s">
        <v>23</v>
      </c>
      <c r="K32" s="1" t="s">
        <v>23</v>
      </c>
      <c r="L32" s="1">
        <v>4</v>
      </c>
      <c r="M32" s="1">
        <v>0</v>
      </c>
      <c r="N32" s="1">
        <v>0</v>
      </c>
      <c r="O32" s="1">
        <v>0</v>
      </c>
    </row>
    <row r="33" spans="1:15" ht="15.75" customHeight="1" x14ac:dyDescent="0.15">
      <c r="A33" s="1">
        <v>6</v>
      </c>
      <c r="B33" s="1">
        <v>3</v>
      </c>
      <c r="C33" s="1">
        <v>54.95</v>
      </c>
      <c r="D33" s="1">
        <v>0</v>
      </c>
      <c r="E33" s="1" t="s">
        <v>21</v>
      </c>
      <c r="F33" s="1">
        <v>16</v>
      </c>
      <c r="G33" s="1" t="s">
        <v>22</v>
      </c>
      <c r="H33" s="1" t="s">
        <v>22</v>
      </c>
      <c r="I33" s="1" t="s">
        <v>22</v>
      </c>
      <c r="J33" s="1" t="s">
        <v>22</v>
      </c>
      <c r="K33" s="1" t="s">
        <v>22</v>
      </c>
      <c r="L33" s="1">
        <v>3</v>
      </c>
      <c r="M33" s="1">
        <v>2</v>
      </c>
      <c r="N33" s="1">
        <v>2</v>
      </c>
      <c r="O33" s="1">
        <v>2</v>
      </c>
    </row>
    <row r="34" spans="1:15" ht="15.75" customHeight="1" x14ac:dyDescent="0.15">
      <c r="A34" s="1">
        <v>7</v>
      </c>
      <c r="B34" s="1">
        <v>3</v>
      </c>
      <c r="C34" s="1">
        <v>61.5</v>
      </c>
      <c r="D34" s="1">
        <v>0</v>
      </c>
      <c r="E34" s="1" t="s">
        <v>24</v>
      </c>
      <c r="F34" s="1">
        <v>31</v>
      </c>
      <c r="G34" s="1" t="s">
        <v>22</v>
      </c>
      <c r="H34" s="1" t="s">
        <v>22</v>
      </c>
      <c r="I34" s="1" t="s">
        <v>22</v>
      </c>
      <c r="J34" s="1" t="s">
        <v>22</v>
      </c>
      <c r="K34" s="1" t="s">
        <v>23</v>
      </c>
      <c r="L34" s="1">
        <v>5</v>
      </c>
      <c r="M34" s="1">
        <v>1</v>
      </c>
      <c r="N34" s="1">
        <v>2</v>
      </c>
      <c r="O34" s="1">
        <v>0</v>
      </c>
    </row>
    <row r="35" spans="1:15" ht="15.75" customHeight="1" x14ac:dyDescent="0.15">
      <c r="A35" s="1">
        <v>8</v>
      </c>
      <c r="B35" s="1">
        <v>3</v>
      </c>
      <c r="C35" s="1">
        <v>70.78</v>
      </c>
      <c r="D35" s="1">
        <v>0</v>
      </c>
      <c r="E35" s="1" t="s">
        <v>21</v>
      </c>
      <c r="F35" s="1">
        <v>30</v>
      </c>
      <c r="G35" s="1" t="s">
        <v>22</v>
      </c>
      <c r="H35" s="1" t="s">
        <v>22</v>
      </c>
      <c r="I35" s="1" t="s">
        <v>23</v>
      </c>
      <c r="J35" s="1" t="s">
        <v>23</v>
      </c>
      <c r="K35" s="1" t="s">
        <v>22</v>
      </c>
      <c r="L35" s="1">
        <v>3</v>
      </c>
      <c r="M35" s="1">
        <v>0</v>
      </c>
      <c r="N35" s="1">
        <v>0</v>
      </c>
      <c r="O35" s="1">
        <v>2</v>
      </c>
    </row>
    <row r="36" spans="1:15" ht="15.75" customHeight="1" x14ac:dyDescent="0.15">
      <c r="A36" s="1">
        <v>9</v>
      </c>
      <c r="B36" s="1">
        <v>3</v>
      </c>
      <c r="C36" s="1">
        <v>61.6</v>
      </c>
      <c r="D36" s="1">
        <v>0</v>
      </c>
      <c r="E36" s="1" t="s">
        <v>24</v>
      </c>
      <c r="F36" s="1">
        <v>28</v>
      </c>
      <c r="G36" s="1" t="s">
        <v>22</v>
      </c>
      <c r="H36" s="1" t="s">
        <v>22</v>
      </c>
      <c r="I36" s="1" t="s">
        <v>22</v>
      </c>
      <c r="J36" s="1" t="s">
        <v>23</v>
      </c>
      <c r="K36" s="1" t="s">
        <v>22</v>
      </c>
      <c r="L36" s="1">
        <v>2</v>
      </c>
      <c r="M36" s="1">
        <v>2</v>
      </c>
      <c r="N36" s="1">
        <v>0</v>
      </c>
      <c r="O36" s="1">
        <v>2</v>
      </c>
    </row>
    <row r="37" spans="1:15" ht="15.75" customHeight="1" x14ac:dyDescent="0.15">
      <c r="A37" s="1">
        <v>10</v>
      </c>
      <c r="B37" s="1">
        <v>3</v>
      </c>
      <c r="C37" s="1">
        <v>54.87</v>
      </c>
      <c r="D37" s="1">
        <v>2</v>
      </c>
      <c r="E37" s="1" t="s">
        <v>21</v>
      </c>
      <c r="F37" s="1">
        <v>26</v>
      </c>
      <c r="G37" s="1" t="s">
        <v>22</v>
      </c>
      <c r="H37" s="1" t="s">
        <v>22</v>
      </c>
      <c r="I37" s="1" t="s">
        <v>23</v>
      </c>
      <c r="J37" s="1" t="s">
        <v>22</v>
      </c>
      <c r="K37" s="1" t="s">
        <v>22</v>
      </c>
      <c r="L37" s="1">
        <v>2</v>
      </c>
      <c r="M37" s="1">
        <v>0</v>
      </c>
      <c r="N37" s="1">
        <v>1</v>
      </c>
      <c r="O37" s="1">
        <v>2</v>
      </c>
    </row>
    <row r="38" spans="1:15" ht="15.75" customHeight="1" x14ac:dyDescent="0.15">
      <c r="A38" s="1">
        <v>11</v>
      </c>
      <c r="B38" s="1">
        <v>3</v>
      </c>
      <c r="C38" s="1">
        <v>61.23</v>
      </c>
      <c r="D38" s="1">
        <v>0</v>
      </c>
      <c r="E38" s="1" t="s">
        <v>24</v>
      </c>
      <c r="F38" s="1">
        <v>28</v>
      </c>
      <c r="G38" s="1" t="s">
        <v>22</v>
      </c>
      <c r="H38" s="1" t="s">
        <v>22</v>
      </c>
      <c r="I38" s="1" t="s">
        <v>22</v>
      </c>
      <c r="J38" s="1" t="s">
        <v>23</v>
      </c>
      <c r="K38" s="1" t="s">
        <v>22</v>
      </c>
      <c r="L38" s="1">
        <v>3</v>
      </c>
      <c r="M38" s="1">
        <v>1</v>
      </c>
      <c r="N38" s="1">
        <v>0</v>
      </c>
      <c r="O38" s="1">
        <v>1</v>
      </c>
    </row>
    <row r="39" spans="1:15" ht="15.75" customHeight="1" x14ac:dyDescent="0.15">
      <c r="A39" s="1">
        <v>12</v>
      </c>
      <c r="B39" s="1">
        <v>3</v>
      </c>
      <c r="C39" s="1">
        <v>66.58</v>
      </c>
      <c r="D39" s="1">
        <v>0</v>
      </c>
      <c r="E39" s="1" t="s">
        <v>21</v>
      </c>
      <c r="F39" s="1">
        <v>39</v>
      </c>
      <c r="G39" s="1" t="s">
        <v>22</v>
      </c>
      <c r="H39" s="1" t="s">
        <v>22</v>
      </c>
      <c r="I39" s="1" t="s">
        <v>22</v>
      </c>
      <c r="J39" s="1" t="s">
        <v>22</v>
      </c>
      <c r="K39" s="1" t="s">
        <v>22</v>
      </c>
      <c r="L39" s="1">
        <v>3</v>
      </c>
      <c r="M39" s="1">
        <v>3</v>
      </c>
      <c r="N39" s="1">
        <v>2</v>
      </c>
      <c r="O39" s="1">
        <v>2</v>
      </c>
    </row>
    <row r="40" spans="1:15" ht="15.75" customHeight="1" x14ac:dyDescent="0.15">
      <c r="A40" s="1">
        <v>13</v>
      </c>
      <c r="B40" s="1">
        <v>3</v>
      </c>
      <c r="C40" s="1">
        <v>63.2</v>
      </c>
      <c r="D40" s="1">
        <v>0</v>
      </c>
      <c r="E40" s="1" t="s">
        <v>24</v>
      </c>
      <c r="F40" s="1">
        <v>69</v>
      </c>
      <c r="G40" s="1" t="s">
        <v>22</v>
      </c>
      <c r="H40" s="1" t="s">
        <v>22</v>
      </c>
      <c r="I40" s="1" t="s">
        <v>22</v>
      </c>
      <c r="J40" s="1" t="s">
        <v>22</v>
      </c>
      <c r="K40" s="1" t="s">
        <v>22</v>
      </c>
      <c r="L40" s="1">
        <v>2</v>
      </c>
      <c r="M40" s="1">
        <v>3</v>
      </c>
      <c r="N40" s="1">
        <v>1</v>
      </c>
      <c r="O4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Baseline play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Cassiano Monteiro</cp:lastModifiedBy>
  <dcterms:modified xsi:type="dcterms:W3CDTF">2018-12-07T15:39:49Z</dcterms:modified>
</cp:coreProperties>
</file>