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SSAFY\day0\apps\ai\data\"/>
    </mc:Choice>
  </mc:AlternateContent>
  <xr:revisionPtr revIDLastSave="0" documentId="13_ncr:1_{6BF8273B-548A-4D4F-8EF2-D3618888219C}" xr6:coauthVersionLast="47" xr6:coauthVersionMax="47" xr10:uidLastSave="{00000000-0000-0000-0000-000000000000}"/>
  <bookViews>
    <workbookView xWindow="3648" yWindow="2916" windowWidth="17280" windowHeight="8880" xr2:uid="{00000000-000D-0000-FFFF-FFFF00000000}"/>
  </bookViews>
  <sheets>
    <sheet name="본모집_영미유럽기타" sheetId="1" r:id="rId1"/>
    <sheet name="본모집_일본중국어" sheetId="2" r:id="rId2"/>
    <sheet name="평균평점(GPA) 변환" sheetId="3" r:id="rId3"/>
  </sheets>
  <externalReferences>
    <externalReference r:id="rId4"/>
    <externalReference r:id="rId5"/>
    <externalReference r:id="rId6"/>
  </externalReferences>
  <definedNames>
    <definedName name="_xlnm._FilterDatabase" localSheetId="0" hidden="1">본모집_영미유럽기타!$A$8:$AF$122</definedName>
    <definedName name="_xlnm._FilterDatabase" localSheetId="1" hidden="1">본모집_일본중국어!$A$8:$AF$37</definedName>
    <definedName name="hami_viauc.dk" localSheetId="2">[1]유럽권!#REF!</definedName>
    <definedName name="hami_viauc.dk">[1]유럽권!#REF!</definedName>
    <definedName name="_xlnm.Print_Area" localSheetId="2">'평균평점(GPA) 변환'!$A$1:$E$9</definedName>
    <definedName name="대분류" localSheetId="2">[2]참조!$A$1:$L$1</definedName>
    <definedName name="대분류">[3]참조!$A$1:$L$1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7" i="3" l="1"/>
  <c r="C6" i="3"/>
  <c r="C5" i="3"/>
</calcChain>
</file>

<file path=xl/sharedStrings.xml><?xml version="1.0" encoding="utf-8"?>
<sst xmlns="http://schemas.openxmlformats.org/spreadsheetml/2006/main" count="3612" uniqueCount="1386">
  <si>
    <t>순번</t>
    <phoneticPr fontId="3" type="noConversion"/>
  </si>
  <si>
    <t>대학명</t>
    <phoneticPr fontId="3" type="noConversion"/>
  </si>
  <si>
    <t>국가</t>
    <phoneticPr fontId="3" type="noConversion"/>
  </si>
  <si>
    <t>언어권</t>
    <phoneticPr fontId="3" type="noConversion"/>
  </si>
  <si>
    <t>학제</t>
    <phoneticPr fontId="3" type="noConversion"/>
  </si>
  <si>
    <t>교환학생
웹사이트</t>
    <phoneticPr fontId="3" type="noConversion"/>
  </si>
  <si>
    <t>파견기간</t>
    <phoneticPr fontId="3" type="noConversion"/>
  </si>
  <si>
    <t>파견기간
특이사항</t>
    <phoneticPr fontId="3" type="noConversion"/>
  </si>
  <si>
    <t>지원자격</t>
    <phoneticPr fontId="3" type="noConversion"/>
  </si>
  <si>
    <t>수업</t>
    <phoneticPr fontId="3" type="noConversion"/>
  </si>
  <si>
    <t>기숙사</t>
    <phoneticPr fontId="3" type="noConversion"/>
  </si>
  <si>
    <t>2024-2 (Fall) 일정</t>
    <phoneticPr fontId="3" type="noConversion"/>
  </si>
  <si>
    <t>서울</t>
    <phoneticPr fontId="3" type="noConversion"/>
  </si>
  <si>
    <t>석사 가능
여부</t>
    <phoneticPr fontId="3" type="noConversion"/>
  </si>
  <si>
    <t>국적제한</t>
    <phoneticPr fontId="3" type="noConversion"/>
  </si>
  <si>
    <t>파견 직전학기 휴학가능</t>
    <phoneticPr fontId="3" type="noConversion"/>
  </si>
  <si>
    <t>GPA</t>
    <phoneticPr fontId="3" type="noConversion"/>
  </si>
  <si>
    <t>TOEFL iBT</t>
    <phoneticPr fontId="3" type="noConversion"/>
  </si>
  <si>
    <t>TOEFL ITP</t>
    <phoneticPr fontId="3" type="noConversion"/>
  </si>
  <si>
    <t>IELTS</t>
    <phoneticPr fontId="3" type="noConversion"/>
  </si>
  <si>
    <t>TOEIC</t>
    <phoneticPr fontId="3" type="noConversion"/>
  </si>
  <si>
    <t>기타</t>
    <phoneticPr fontId="3" type="noConversion"/>
  </si>
  <si>
    <t>프로그램
참고링크</t>
    <phoneticPr fontId="3" type="noConversion"/>
  </si>
  <si>
    <t>수강불가
학과</t>
    <phoneticPr fontId="3" type="noConversion"/>
  </si>
  <si>
    <t>어학
수업
제공</t>
    <phoneticPr fontId="3" type="noConversion"/>
  </si>
  <si>
    <t>최소 수강가능 학점</t>
    <phoneticPr fontId="3" type="noConversion"/>
  </si>
  <si>
    <t>최대 수강가능 학점</t>
    <phoneticPr fontId="3" type="noConversion"/>
  </si>
  <si>
    <t>기타 
특이사항</t>
    <phoneticPr fontId="3" type="noConversion"/>
  </si>
  <si>
    <t>수업
참고링크</t>
    <phoneticPr fontId="3" type="noConversion"/>
  </si>
  <si>
    <t>On-campus</t>
    <phoneticPr fontId="3" type="noConversion"/>
  </si>
  <si>
    <t>Off-campus</t>
    <phoneticPr fontId="3" type="noConversion"/>
  </si>
  <si>
    <t>개강일</t>
    <phoneticPr fontId="3" type="noConversion"/>
  </si>
  <si>
    <t>종강일</t>
    <phoneticPr fontId="3" type="noConversion"/>
  </si>
  <si>
    <t>방학</t>
    <phoneticPr fontId="3" type="noConversion"/>
  </si>
  <si>
    <t>노미네이션
마감일</t>
    <phoneticPr fontId="3" type="noConversion"/>
  </si>
  <si>
    <t>어플리케이션 마감일</t>
    <phoneticPr fontId="3" type="noConversion"/>
  </si>
  <si>
    <r>
      <t xml:space="preserve">  &lt;</t>
    </r>
    <r>
      <rPr>
        <b/>
        <sz val="14"/>
        <color theme="4" tint="0.39997558519241921"/>
        <rFont val="맑은 고딕"/>
        <family val="3"/>
        <charset val="129"/>
      </rPr>
      <t>필독</t>
    </r>
    <r>
      <rPr>
        <b/>
        <sz val="14"/>
        <color theme="4" tint="0.39997558519241921"/>
        <rFont val="Arial"/>
        <family val="2"/>
      </rPr>
      <t xml:space="preserve">! </t>
    </r>
    <r>
      <rPr>
        <b/>
        <sz val="14"/>
        <color theme="4" tint="0.39997558519241921"/>
        <rFont val="맑은 고딕"/>
        <family val="3"/>
        <charset val="129"/>
      </rPr>
      <t>지원</t>
    </r>
    <r>
      <rPr>
        <b/>
        <sz val="14"/>
        <color theme="4" tint="0.39997558519241921"/>
        <rFont val="Arial"/>
        <family val="2"/>
      </rPr>
      <t xml:space="preserve"> </t>
    </r>
    <r>
      <rPr>
        <b/>
        <sz val="14"/>
        <color theme="4" tint="0.39997558519241921"/>
        <rFont val="맑은 고딕"/>
        <family val="3"/>
        <charset val="129"/>
      </rPr>
      <t>전</t>
    </r>
    <r>
      <rPr>
        <b/>
        <sz val="14"/>
        <color theme="4" tint="0.39997558519241921"/>
        <rFont val="Arial"/>
        <family val="2"/>
      </rPr>
      <t xml:space="preserve"> </t>
    </r>
    <r>
      <rPr>
        <b/>
        <sz val="14"/>
        <color theme="4" tint="0.39997558519241921"/>
        <rFont val="맑은 고딕"/>
        <family val="3"/>
        <charset val="129"/>
      </rPr>
      <t>유의사항</t>
    </r>
    <r>
      <rPr>
        <b/>
        <sz val="14"/>
        <color theme="4" tint="0.39997558519241921"/>
        <rFont val="Arial"/>
        <family val="2"/>
      </rPr>
      <t>&gt;</t>
    </r>
    <phoneticPr fontId="3" type="noConversion"/>
  </si>
  <si>
    <t>평균평점(GPA) 변환기</t>
    <phoneticPr fontId="3" type="noConversion"/>
  </si>
  <si>
    <r>
      <rPr>
        <b/>
        <sz val="10"/>
        <color theme="1"/>
        <rFont val="맑은 고딕"/>
        <family val="3"/>
        <charset val="129"/>
        <scheme val="minor"/>
      </rPr>
      <t>* 어학 성적 레벨 확인 링크:</t>
    </r>
    <r>
      <rPr>
        <sz val="10"/>
        <color theme="1"/>
        <rFont val="맑은 고딕"/>
        <family val="3"/>
        <charset val="129"/>
        <scheme val="minor"/>
      </rPr>
      <t xml:space="preserve"> https://en.wikipedia.org/wiki/Common_European_Framework_of_Reference_for_Languages</t>
    </r>
    <phoneticPr fontId="3" type="noConversion"/>
  </si>
  <si>
    <t>◈평균평점(GPA) 변환기◈</t>
    <phoneticPr fontId="3" type="noConversion"/>
  </si>
  <si>
    <t>4.5만점 기준 본인 성적 입력 ▶▶▶</t>
    <phoneticPr fontId="3" type="noConversion"/>
  </si>
  <si>
    <t>4.3만점 기준 성적</t>
    <phoneticPr fontId="3" type="noConversion"/>
  </si>
  <si>
    <t>4.0만점 기준 성적</t>
    <phoneticPr fontId="3" type="noConversion"/>
  </si>
  <si>
    <t>100점만점 기준 성적</t>
    <phoneticPr fontId="3" type="noConversion"/>
  </si>
  <si>
    <t>KIMEP University</t>
  </si>
  <si>
    <t>카자흐스탄</t>
  </si>
  <si>
    <t>아시아</t>
  </si>
  <si>
    <t>Semester</t>
  </si>
  <si>
    <t>2</t>
  </si>
  <si>
    <t>미국</t>
  </si>
  <si>
    <t>3</t>
  </si>
  <si>
    <t>Concordia University</t>
  </si>
  <si>
    <t>캐나다</t>
  </si>
  <si>
    <t>4</t>
  </si>
  <si>
    <t>대만</t>
  </si>
  <si>
    <t>5</t>
  </si>
  <si>
    <t>Quarter</t>
  </si>
  <si>
    <t>6</t>
  </si>
  <si>
    <t>Universidad EIA</t>
  </si>
  <si>
    <t>콜롬비아</t>
  </si>
  <si>
    <t>7</t>
  </si>
  <si>
    <t>브라질</t>
  </si>
  <si>
    <t>8</t>
  </si>
  <si>
    <t>11</t>
  </si>
  <si>
    <t>12</t>
  </si>
  <si>
    <t>Nanyang Technological University</t>
  </si>
  <si>
    <t>싱가포르</t>
  </si>
  <si>
    <t>13</t>
  </si>
  <si>
    <t>멕시코</t>
  </si>
  <si>
    <t>14</t>
  </si>
  <si>
    <t>National Chengchi University</t>
  </si>
  <si>
    <t>15</t>
  </si>
  <si>
    <t>16</t>
  </si>
  <si>
    <t>National Taiwan University</t>
  </si>
  <si>
    <t>17</t>
  </si>
  <si>
    <t>18</t>
  </si>
  <si>
    <t>National Taiwan University of Science and Technology</t>
  </si>
  <si>
    <t>19</t>
  </si>
  <si>
    <t>National Yang Ming Chiao Tung University</t>
  </si>
  <si>
    <t>20</t>
  </si>
  <si>
    <t>22</t>
  </si>
  <si>
    <t>23</t>
  </si>
  <si>
    <t>24</t>
  </si>
  <si>
    <t>25</t>
  </si>
  <si>
    <t>26</t>
  </si>
  <si>
    <t>27</t>
  </si>
  <si>
    <t>Queensland University of Technology</t>
  </si>
  <si>
    <t>호주</t>
  </si>
  <si>
    <t>28</t>
  </si>
  <si>
    <t>Trimester</t>
  </si>
  <si>
    <t>29</t>
  </si>
  <si>
    <t>Soochow University</t>
  </si>
  <si>
    <t>30</t>
  </si>
  <si>
    <t>Stetson University</t>
  </si>
  <si>
    <t>31</t>
  </si>
  <si>
    <t>32</t>
  </si>
  <si>
    <t>33</t>
  </si>
  <si>
    <t>34</t>
  </si>
  <si>
    <t>35</t>
  </si>
  <si>
    <t>36</t>
  </si>
  <si>
    <t>The Chinese University of Hong Kong</t>
  </si>
  <si>
    <t>홍콩</t>
  </si>
  <si>
    <t>37</t>
  </si>
  <si>
    <t>The Education University of Hong Kong</t>
  </si>
  <si>
    <t>38</t>
  </si>
  <si>
    <t>39</t>
  </si>
  <si>
    <t>The Hong Kong Polytechnic University</t>
  </si>
  <si>
    <t>40</t>
  </si>
  <si>
    <t>41</t>
  </si>
  <si>
    <t>인도네시아</t>
  </si>
  <si>
    <t>42</t>
  </si>
  <si>
    <t>43</t>
  </si>
  <si>
    <t>모로코</t>
  </si>
  <si>
    <t>44</t>
  </si>
  <si>
    <t>말레이시아</t>
  </si>
  <si>
    <t>45</t>
  </si>
  <si>
    <t>46</t>
  </si>
  <si>
    <t>47</t>
  </si>
  <si>
    <t>48</t>
  </si>
  <si>
    <t>49</t>
  </si>
  <si>
    <t>50</t>
  </si>
  <si>
    <t>University of North Texas</t>
  </si>
  <si>
    <t>51</t>
  </si>
  <si>
    <t>University of Oregon</t>
  </si>
  <si>
    <t>52</t>
  </si>
  <si>
    <t>53</t>
  </si>
  <si>
    <t>54</t>
  </si>
  <si>
    <t>55</t>
  </si>
  <si>
    <t>Western Sydney University</t>
  </si>
  <si>
    <t>56</t>
  </si>
  <si>
    <t>57</t>
  </si>
  <si>
    <t>58</t>
  </si>
  <si>
    <t>59</t>
  </si>
  <si>
    <t>60</t>
  </si>
  <si>
    <t>Northern Arizona University</t>
  </si>
  <si>
    <t>61</t>
  </si>
  <si>
    <t>62</t>
  </si>
  <si>
    <t>State University of New York at Oswego</t>
  </si>
  <si>
    <t>63</t>
  </si>
  <si>
    <t>The University of Texas at Austin</t>
  </si>
  <si>
    <t>64</t>
  </si>
  <si>
    <t>University of Stuttgart</t>
  </si>
  <si>
    <t>독일</t>
  </si>
  <si>
    <t>유럽</t>
  </si>
  <si>
    <t>65</t>
  </si>
  <si>
    <t>66</t>
  </si>
  <si>
    <t>아일랜드</t>
  </si>
  <si>
    <t>67</t>
  </si>
  <si>
    <t>Breda University of Applied Sciences</t>
  </si>
  <si>
    <t>네덜란드</t>
  </si>
  <si>
    <t>68</t>
  </si>
  <si>
    <t>스페인</t>
  </si>
  <si>
    <t>69</t>
  </si>
  <si>
    <t>영국</t>
  </si>
  <si>
    <t>70</t>
  </si>
  <si>
    <t>71</t>
  </si>
  <si>
    <t>72</t>
  </si>
  <si>
    <t>73</t>
  </si>
  <si>
    <t>74</t>
  </si>
  <si>
    <t>75</t>
  </si>
  <si>
    <t>76</t>
  </si>
  <si>
    <t>77</t>
  </si>
  <si>
    <t>78</t>
  </si>
  <si>
    <t>79</t>
  </si>
  <si>
    <t>오스트리아</t>
  </si>
  <si>
    <t>80</t>
  </si>
  <si>
    <t>벨기에</t>
  </si>
  <si>
    <t>81</t>
  </si>
  <si>
    <t>82</t>
  </si>
  <si>
    <t>83</t>
  </si>
  <si>
    <t>University of Antwerp</t>
  </si>
  <si>
    <t>84</t>
  </si>
  <si>
    <t>85</t>
  </si>
  <si>
    <t>86</t>
  </si>
  <si>
    <t>87</t>
  </si>
  <si>
    <t>88</t>
  </si>
  <si>
    <t>89</t>
  </si>
  <si>
    <t>IT University of Copenhagen</t>
  </si>
  <si>
    <t>덴마크</t>
  </si>
  <si>
    <t>90</t>
  </si>
  <si>
    <t>91</t>
  </si>
  <si>
    <t>Haaga-Helia University of Applied Sciences</t>
  </si>
  <si>
    <t>핀란드</t>
  </si>
  <si>
    <t>92</t>
  </si>
  <si>
    <t>93</t>
  </si>
  <si>
    <t>AgroParisTech</t>
  </si>
  <si>
    <t>프랑스</t>
  </si>
  <si>
    <t>94</t>
  </si>
  <si>
    <t>95</t>
  </si>
  <si>
    <t>96</t>
  </si>
  <si>
    <t>97</t>
  </si>
  <si>
    <t>98</t>
  </si>
  <si>
    <t>99</t>
  </si>
  <si>
    <t>100</t>
  </si>
  <si>
    <t>KEDGE Business School</t>
  </si>
  <si>
    <t>101</t>
  </si>
  <si>
    <t>102</t>
  </si>
  <si>
    <t>University Paris 8</t>
  </si>
  <si>
    <t>103</t>
  </si>
  <si>
    <t>104</t>
  </si>
  <si>
    <t>University of Strasbourg</t>
  </si>
  <si>
    <t>105</t>
  </si>
  <si>
    <t>106</t>
  </si>
  <si>
    <t>107</t>
  </si>
  <si>
    <t>108</t>
  </si>
  <si>
    <t>European University Viadrina</t>
  </si>
  <si>
    <t>109</t>
  </si>
  <si>
    <t>110</t>
  </si>
  <si>
    <t>111</t>
  </si>
  <si>
    <t>Karlshochschule International University</t>
  </si>
  <si>
    <t>Pforzheim University</t>
  </si>
  <si>
    <t>Reutlingen University</t>
  </si>
  <si>
    <t>University of Bayreuth</t>
  </si>
  <si>
    <t>이탈리아</t>
  </si>
  <si>
    <t>Kaunas University of Technology</t>
  </si>
  <si>
    <t>리투아니아</t>
  </si>
  <si>
    <t>Fontys University of Applied Sciences</t>
  </si>
  <si>
    <t>Cracow University of Technology</t>
  </si>
  <si>
    <t>폴란드</t>
  </si>
  <si>
    <t>스웨덴</t>
  </si>
  <si>
    <t>스위스</t>
  </si>
  <si>
    <t>10</t>
  </si>
  <si>
    <t>X</t>
  </si>
  <si>
    <t>O</t>
  </si>
  <si>
    <t>없음</t>
  </si>
  <si>
    <t>2.67/4.33</t>
  </si>
  <si>
    <t>-</t>
  </si>
  <si>
    <t>https://www.kimep.kz/current-students/en/course-offerings/</t>
  </si>
  <si>
    <t>2.5/4.0</t>
  </si>
  <si>
    <t>https://www.concordia.ca/international/students-from-abroad/inbound-exchange/apply.html</t>
  </si>
  <si>
    <t>3.0/4.0</t>
  </si>
  <si>
    <t>https://itouch.cycu.edu.tw/active_system/CourseQuerySystem/eng/</t>
  </si>
  <si>
    <t>3.5/5.0</t>
  </si>
  <si>
    <t>20 ECTS</t>
  </si>
  <si>
    <t>30 ECTS</t>
  </si>
  <si>
    <t>https://www.eia.edu.co/programas/</t>
  </si>
  <si>
    <t>https://www.ufmg.br/dri/en/international-students/</t>
  </si>
  <si>
    <t>mru.ca/inbound</t>
  </si>
  <si>
    <t>2.8/4.0</t>
  </si>
  <si>
    <t>86 (min. 20 in each of four sections)</t>
  </si>
  <si>
    <t>6.5 (min. 5.5 on each band)</t>
  </si>
  <si>
    <t>Nursing, Midwifery, Aviation</t>
  </si>
  <si>
    <t>9</t>
  </si>
  <si>
    <t>https://gem.ntu.edu.sg/index.cfm?FuseAction=Programs.ViewProgramAngular&amp;id=10006</t>
  </si>
  <si>
    <t>3.3/5</t>
  </si>
  <si>
    <t>https://www.unaminternacional.unam.mx/es/movilidad/entrante</t>
  </si>
  <si>
    <t>https://oic.nccu.edu.tw/</t>
  </si>
  <si>
    <t>2.75/4.0</t>
  </si>
  <si>
    <t>https://qrysub.nccu.edu.tw/</t>
  </si>
  <si>
    <t>2 courses or 4 NTU credits</t>
  </si>
  <si>
    <t>https://oia-r.ntust.edu.tw/p/412-1060-8919.php?Lang=en</t>
  </si>
  <si>
    <t>2.44/4.3</t>
  </si>
  <si>
    <t>https://oia.nycu.edu.tw/oia/en/app/artwebsite/view?module=artwebsite&amp;id=821&amp;serno=a277c341-8d25-4a51-8495-58d1d58bbc5d</t>
  </si>
  <si>
    <t>21</t>
  </si>
  <si>
    <t>Not accepted</t>
  </si>
  <si>
    <t>https://www.qut.edu.au/study/applying/study-abroad-and-exchange</t>
  </si>
  <si>
    <t>3.0/5.0</t>
  </si>
  <si>
    <t xml:space="preserve">Architecture and Sustainable Design (ASD) </t>
  </si>
  <si>
    <t>https://sutdapac-my.sharepoint.com/:x:/g/personal/global_sutd_edu_sg/EQhUkOrruIZJgewsErePqc4BdTPnfg84zki6iI_Hrln46g</t>
  </si>
  <si>
    <t>https://icae.scu.edu.tw/en/incoming/intro</t>
  </si>
  <si>
    <t>https://www.stetson.edu/other/world/incoming-exchange-students.php</t>
  </si>
  <si>
    <t>https://www.stonybrook.edu/commcms/studyabroad/incoming/</t>
  </si>
  <si>
    <t>Duolingo - 105</t>
  </si>
  <si>
    <t>https://www.oal.cuhk.edu.hk/getting_started/</t>
  </si>
  <si>
    <t>https://www.oal.cuhk.edu.hk/files/incoming/course_exceptions.pdf</t>
  </si>
  <si>
    <t>https://www.eduhk.hk/gao/articles/61</t>
  </si>
  <si>
    <t>https://gao.hsu.edu.hk/en/inbound-exchange/</t>
  </si>
  <si>
    <t>https://gao.hsu.edu.hk/en/inbound-exchange/academic-studies/</t>
  </si>
  <si>
    <t>https://www.polyu.edu.hk/geo/exchange-and-study-abroad/incoming-students/incoming-exchange/</t>
  </si>
  <si>
    <t>B2</t>
  </si>
  <si>
    <t>https://studyabroad.um.edu.my/inbound-long-term-module-selection</t>
  </si>
  <si>
    <t>https://www.nuk.edu.tw/p/412-1000-221.php?Lang=zh-tw</t>
  </si>
  <si>
    <t>https://www.unsw.edu.au/study/international-students/study-abroad#studentexchange</t>
  </si>
  <si>
    <t>https://mystudyabroad.unt.edu/?go=INCX</t>
  </si>
  <si>
    <t>https://www.westernsydney.edu.au/international/applying/how-to-apply/study-abroad</t>
  </si>
  <si>
    <t>3.0/4.5</t>
  </si>
  <si>
    <t>As a general rule, students can take most
units, subject to availability and meeting the
prerequisites.
Units in the School of Medicine and School
of Nursing and Midwifery are not available
to exchange and study abroad students.</t>
  </si>
  <si>
    <t>https://hbook.westernsydney.edu.au/</t>
  </si>
  <si>
    <t>https://nau.edu/isss/exchange-students/</t>
  </si>
  <si>
    <t>2.6/4.0</t>
  </si>
  <si>
    <t>https://global.utexas.edu/isss/advising-services/student-exchange-program</t>
  </si>
  <si>
    <t>https://admissions.utexas.edu/explore/colleges-degrees/</t>
  </si>
  <si>
    <t>http://www.ia.uni-stuttgart.de/internat/bewerber/program/Overseas/index.en.html</t>
  </si>
  <si>
    <t>https://uni-tuebingen.de/en/international/study-in-tuebingen/erasmus-and-exchange-to-tuebingen/</t>
  </si>
  <si>
    <t>https://www.buas.nl/en/international-students/study-at-buas/exchange-programmes</t>
  </si>
  <si>
    <t>https://www.letu.edu/academics/all-academics.html#ContentBlock-2-1</t>
  </si>
  <si>
    <t>https://feb.kuleuven.be/eng/international/coming-on-exchange/home</t>
  </si>
  <si>
    <t>15 ECTS</t>
  </si>
  <si>
    <t>https://feb.kuleuven.be/eng/international/information-package/courses</t>
  </si>
  <si>
    <t>https://www.uantwerpen.be/en/study/erasmus-and-exchange-students/become-an-exchange-student/</t>
  </si>
  <si>
    <t>CEFR B2</t>
  </si>
  <si>
    <t>21 ECTS</t>
  </si>
  <si>
    <t xml:space="preserve">www.international.uliege.be/en/erasmus-in </t>
  </si>
  <si>
    <t>Medicine</t>
  </si>
  <si>
    <t>https://www.utb.cz/en/university/international/students/exchange-students/incoming-students/application/</t>
  </si>
  <si>
    <t>https://www.utb.cz/en/university/international/students/exchange-students/incoming-students/courses/</t>
  </si>
  <si>
    <t>https://www.haaga-helia.fi/en/exchange-studies-haaga-helia</t>
  </si>
  <si>
    <t>https://www.agroparistech.fr/en/international/study-abroad-agroparistech/come-agroparistech-exchange-program</t>
  </si>
  <si>
    <t>30 per semester</t>
  </si>
  <si>
    <t>https://en.em-normandie.com/em-normandie-experience/open-world-studying-abroad/exchange-programmes</t>
  </si>
  <si>
    <t>https://sway.cloud.microsoft/pw0vfIJzSxUAjaxp?ref=Link</t>
  </si>
  <si>
    <t>https://student.kedge.edu/exchange-students</t>
  </si>
  <si>
    <t>https://www.univ-paris8.fr/-Programmes-d-echanges-informations-generales-778-</t>
  </si>
  <si>
    <t>B2 equivalent</t>
  </si>
  <si>
    <t>https://www.utc.fr/en/international-relations/international-mobility/incoming-mobility/</t>
  </si>
  <si>
    <t>https://www.cbs.de/en/international/exchange-students</t>
  </si>
  <si>
    <t>www.hs-esslingen.de/incoming</t>
  </si>
  <si>
    <t>6 ECTS</t>
  </si>
  <si>
    <t>https://en.ism.de/exchange-students/study-abroad-semester</t>
  </si>
  <si>
    <t>https://en.ism.de/exchange-students/international-business-certificate</t>
  </si>
  <si>
    <t>36 ECTS</t>
  </si>
  <si>
    <t>https://www.hnu.de/en/international/international-exchange-students</t>
  </si>
  <si>
    <t>https://www.hnu.de/en/international/international-exchange-students/courses-taught-in-english</t>
  </si>
  <si>
    <t>24 ECTS</t>
  </si>
  <si>
    <t>https://www.reutlingen-university.de/en/international/from-abroad</t>
  </si>
  <si>
    <t>https://www.uni-konstanz.de/en/international-office/study-in-konstanz/exchange-studies/</t>
  </si>
  <si>
    <t>good academic standing</t>
  </si>
  <si>
    <t>https://www.uni-konstanz.de/en/international-office/study-in-konstanz/exchange-studies/application/</t>
  </si>
  <si>
    <t>Law is mainly taught in German, therefore very good German language knowledge is necessary</t>
  </si>
  <si>
    <t>https://www.uni-konstanz.de/en/international-office/study-in-konstanz/academic-offer-for-international-students/</t>
  </si>
  <si>
    <t>https://www.sc-politiche.unifi.it/vp-293-incoming-students.html</t>
  </si>
  <si>
    <t>https://www.sc-politiche.unifi.it/p492.html</t>
  </si>
  <si>
    <t>https://admissions.ktu.edu/exchange-students/#application</t>
  </si>
  <si>
    <t>Equal to B2</t>
  </si>
  <si>
    <t>https://admissions.ktu.edu/exchange-students/#courses</t>
  </si>
  <si>
    <t>https://vilniustech.lt/for-international-students/for-exchange-students/studies/319312?</t>
  </si>
  <si>
    <t>https://www.fontys.nl/en/Study-at-Fontys.htm</t>
  </si>
  <si>
    <t>https://www.uu.nl/en/organisation/university-college-utrecht/how-to-apply/exchange-students</t>
  </si>
  <si>
    <t>https://iro.pk.edu.pl/exchange-program-non-erasmus/</t>
  </si>
  <si>
    <t>https://iro.pk.edu.pl/academic-offer/</t>
  </si>
  <si>
    <t>https://www.uc3m.es/studies/international-exchange-students-in-UC3M-/bachelor-degrees</t>
  </si>
  <si>
    <t>https://www.comillas.edu/en/estudiantes-recibidos-incoming/</t>
  </si>
  <si>
    <t>https://www.udl.cat/ca/serveis/ori/estudiantat_estranger/eng/mobility/</t>
  </si>
  <si>
    <t>No</t>
  </si>
  <si>
    <t>None</t>
  </si>
  <si>
    <t>https://www.udc.es/es/ori/infestudantesextranxeiros/mobilidade_Erasmus/plans_estudos_udc/index.html</t>
  </si>
  <si>
    <t>https://www.uvic.cat/en/international/exchange_students</t>
  </si>
  <si>
    <t>https://www.uvic.cat/en/international/exchange-students-academic-information</t>
  </si>
  <si>
    <t>45 ECTS</t>
  </si>
  <si>
    <t>https://liu.se/en/education/exchange-studies</t>
  </si>
  <si>
    <t>https://liu.se/en/article/exchange-courses</t>
  </si>
  <si>
    <t>https://www.umu.se/en/education/exchange-students</t>
  </si>
  <si>
    <t>Proficiency tests in English are not required from students under formal exchange agreements.</t>
  </si>
  <si>
    <t>https://www.sheffield.ac.uk/globalopps/inbound</t>
  </si>
  <si>
    <t>https://www.sheffield.ac.uk/globalopps/inbound/apply/what</t>
  </si>
  <si>
    <t>N/A</t>
  </si>
  <si>
    <t>Easter</t>
  </si>
  <si>
    <t>Easter holidays</t>
  </si>
  <si>
    <t>Chiba University of Commerce</t>
  </si>
  <si>
    <t>일본</t>
  </si>
  <si>
    <t>Hokkaido University</t>
  </si>
  <si>
    <t>Kansai University</t>
  </si>
  <si>
    <t>Meiji University</t>
  </si>
  <si>
    <t>Nagoya Institute of Technology</t>
  </si>
  <si>
    <t>Ritsumeikan Asia Pacific University</t>
  </si>
  <si>
    <t>Sophia University</t>
  </si>
  <si>
    <t>중국</t>
  </si>
  <si>
    <t>University of Fukui</t>
  </si>
  <si>
    <t>Musashino University</t>
  </si>
  <si>
    <t>As the exchange students are required to use Japanese in their daily life, they are expected to possess Japanese competence at N2 Level. No proof requested.</t>
  </si>
  <si>
    <t>https://www.kansai-u.ac.jp/Kokusai/future/</t>
  </si>
  <si>
    <t>We do not have a GPA requirement if a student's home university can submit a recommendation form.</t>
  </si>
  <si>
    <t>Both undergraduate and graduate exchange students have upper limit to credits that can be earned per semester. 24 credits for undergraduate exchange students, and 14 credits for graduate exchange students.</t>
  </si>
  <si>
    <t>https://www.meiji.ac.jp/cip/english/admissions/exchange.html</t>
  </si>
  <si>
    <t>Please refer to the application guideline.</t>
  </si>
  <si>
    <t>https://www.niigata-u.ac.jp/en/study/exchange/</t>
  </si>
  <si>
    <t>https://www.niigata-u.ac.jp/en/study/japanese-language/</t>
  </si>
  <si>
    <t>https://en.apu.ac.jp/abroad/prospective/incoming/</t>
  </si>
  <si>
    <t>https://piloti.sophia.ac.jp/eng/studyabroad/exchangeprograms/</t>
  </si>
  <si>
    <t>https://next.tama.ac.jp/uprx/up/pk/pky001/Pky00101.xhtml</t>
  </si>
  <si>
    <t>https://www.tama.ac.jp/english/index.html</t>
  </si>
  <si>
    <t>https://oal.cuhk.edu.cn/en/incoming_students</t>
  </si>
  <si>
    <t>https://oal.cuhk.edu.cn/en/incoming_students_academics</t>
  </si>
  <si>
    <t>https://www.titech.ac.jp/english/international-student-exchange/prospective-students/non-degree</t>
  </si>
  <si>
    <t>https://www.titech.ac.jp/english/international-student-exchange/prospective-students/non-degree/course-information</t>
  </si>
  <si>
    <t>https://www.u-fukui.ac.jp/eng/inbound/exchange/</t>
  </si>
  <si>
    <t>2.3/3.0 or higher in the previous academic year</t>
  </si>
  <si>
    <t>School/Graduate School of Medical Sciences</t>
  </si>
  <si>
    <t>10 hours/week is equivalent to 7 courses (about 14 credits)</t>
  </si>
  <si>
    <t>https://www.u-fukui.ac.jp/eng/inbound/exchange/outline/</t>
  </si>
  <si>
    <t>https://www.musashino-u.ac.jp/international/international-students/study_abroad_agreement/japanese_language_course.html</t>
  </si>
  <si>
    <t>3.0 or above</t>
  </si>
  <si>
    <r>
      <rPr>
        <b/>
        <sz val="10"/>
        <color theme="1"/>
        <rFont val="맑은 고딕"/>
        <family val="3"/>
        <charset val="129"/>
        <scheme val="minor"/>
      </rPr>
      <t xml:space="preserve">* QS 세계대학 순위 확인 링크: </t>
    </r>
    <r>
      <rPr>
        <sz val="10"/>
        <color theme="1"/>
        <rFont val="맑은 고딕"/>
        <family val="3"/>
        <charset val="129"/>
        <scheme val="minor"/>
      </rPr>
      <t>https://www.topuniversities.com/world-university-rankings</t>
    </r>
    <phoneticPr fontId="3" type="noConversion"/>
  </si>
  <si>
    <t>1</t>
    <phoneticPr fontId="3" type="noConversion"/>
  </si>
  <si>
    <t>https://international.utm.my/student-mobility-program/inbound-mobility-programs/utm-student-exchange-program/</t>
  </si>
  <si>
    <t>Waseda University</t>
  </si>
  <si>
    <t>Temple University</t>
  </si>
  <si>
    <t>https://globalprograms.temple.edu/programs/inbound-exchange-visiting-students</t>
  </si>
  <si>
    <t>Architecture (requires portfolio review)
Computer and Information Science
Performing Arts (Dance, Music, Theater)
Business (unless majoring/minoring in business at your home university)
Education
Professional Schools (Dentistry, Law, Medicine, Pharmacy, Podiatry)
Visual Arts (Film/Media Arts, Graphic Design, Fine Arts)</t>
  </si>
  <si>
    <t>-</t>
    <phoneticPr fontId="3" type="noConversion"/>
  </si>
  <si>
    <t>배정 TO (2026-1)</t>
    <phoneticPr fontId="3" type="noConversion"/>
  </si>
  <si>
    <t>2026-1 (Spring) 일정</t>
    <phoneticPr fontId="3" type="noConversion"/>
  </si>
  <si>
    <t>ISEP Study Abroad</t>
  </si>
  <si>
    <t>기타</t>
  </si>
  <si>
    <t>Global E3</t>
  </si>
  <si>
    <t>University College Utrecht</t>
  </si>
  <si>
    <t>Hanze University of Applied Sciences</t>
  </si>
  <si>
    <t>University of Konstanz</t>
  </si>
  <si>
    <t>Esslingen University</t>
  </si>
  <si>
    <t>CBS International Business School</t>
  </si>
  <si>
    <t xml:space="preserve">Neu-Ulm University of Applied Sciences </t>
  </si>
  <si>
    <t>International School of Management (ISM)</t>
  </si>
  <si>
    <t>University of Tübingen</t>
  </si>
  <si>
    <t>http://www.isepstudyabroad.org</t>
  </si>
  <si>
    <t>https://globale3.studioabroad.com/</t>
  </si>
  <si>
    <t>https://www.hanze.nl/en/study/studying-at-hanze/exchange-application</t>
  </si>
  <si>
    <t>https://en.itu.dk/Programmes/Exchange-students/Exchange-students-ITU</t>
  </si>
  <si>
    <t>https://karlsuniversity.de/en/university-life/semester-abroad.html</t>
  </si>
  <si>
    <t>https://www.europa-uni.de/en/internationalitaet/incoming/austauschstudierende/index.html</t>
  </si>
  <si>
    <t>https://www.international-office.uni-bayreuth.de/en/come-to-bayreuth/exchange-students/index.html</t>
  </si>
  <si>
    <t>https://www.hs-pforzheim.de/en/international/studying_in_pforzheim/exchange_students</t>
  </si>
  <si>
    <t>한 학기</t>
    <phoneticPr fontId="3" type="noConversion"/>
  </si>
  <si>
    <r>
      <t xml:space="preserve">  1. 파견대학 결정에 따라 2026학년도 1학기 </t>
    </r>
    <r>
      <rPr>
        <b/>
        <u/>
        <sz val="10"/>
        <rFont val="맑은 고딕"/>
        <family val="3"/>
        <charset val="129"/>
        <scheme val="minor"/>
      </rPr>
      <t>파견대학 정보가 변경</t>
    </r>
    <r>
      <rPr>
        <sz val="10"/>
        <rFont val="맑은 고딕"/>
        <family val="3"/>
        <charset val="129"/>
        <scheme val="minor"/>
      </rPr>
      <t xml:space="preserve">되거나 </t>
    </r>
    <r>
      <rPr>
        <b/>
        <u/>
        <sz val="10"/>
        <rFont val="맑은 고딕"/>
        <family val="3"/>
        <charset val="129"/>
        <scheme val="minor"/>
      </rPr>
      <t>프로그램이 취소</t>
    </r>
    <r>
      <rPr>
        <sz val="10"/>
        <rFont val="맑은 고딕"/>
        <family val="3"/>
        <charset val="129"/>
        <scheme val="minor"/>
      </rPr>
      <t xml:space="preserve">될 수 있습니다.
  2. 파견대학 배정 이후 상대교에서 프로그램을 취소하는 경우 다음 모집에 재지원이 가능하나 </t>
    </r>
    <r>
      <rPr>
        <b/>
        <u/>
        <sz val="10"/>
        <rFont val="맑은 고딕"/>
        <family val="3"/>
        <charset val="129"/>
        <scheme val="minor"/>
      </rPr>
      <t>그 외의 경우(온라인옵션 제공, 개인적인 사유로 인한 취소 등)에는 이후 국제처 프로그램에 참여할 수 없습니다</t>
    </r>
    <r>
      <rPr>
        <sz val="10"/>
        <rFont val="맑은 고딕"/>
        <family val="3"/>
        <charset val="129"/>
        <scheme val="minor"/>
      </rPr>
      <t xml:space="preserve">.
  3. </t>
    </r>
    <r>
      <rPr>
        <b/>
        <u/>
        <sz val="10"/>
        <rFont val="맑은 고딕"/>
        <family val="3"/>
        <charset val="129"/>
        <scheme val="minor"/>
      </rPr>
      <t>파견인원 및 지원자격의 모든 내용을 확인</t>
    </r>
    <r>
      <rPr>
        <sz val="10"/>
        <rFont val="맑은 고딕"/>
        <family val="3"/>
        <charset val="129"/>
        <scheme val="minor"/>
      </rPr>
      <t xml:space="preserve"> 후 해당 내용을 참고하여 지원하시기 바랍니다.
  4. 비고란에 </t>
    </r>
    <r>
      <rPr>
        <b/>
        <u/>
        <sz val="10"/>
        <rFont val="맑은 고딕"/>
        <family val="3"/>
        <charset val="129"/>
        <scheme val="minor"/>
      </rPr>
      <t>지원학과(프로그램) 및 지원 캠퍼스를 반드시 정확한 명칭으로 기재</t>
    </r>
    <r>
      <rPr>
        <sz val="10"/>
        <rFont val="맑은 고딕"/>
        <family val="3"/>
        <charset val="129"/>
        <scheme val="minor"/>
      </rPr>
      <t xml:space="preserve">하시기 바랍니다. (비고란 미입력으로 인한 불이익은 학생 본인 책임)
  5. 반드시 지원 대학의 국제처 홈페이지를 방문하여 </t>
    </r>
    <r>
      <rPr>
        <b/>
        <u/>
        <sz val="10"/>
        <color rgb="FFFF0000"/>
        <rFont val="맑은 고딕"/>
        <family val="3"/>
        <charset val="129"/>
        <scheme val="minor"/>
      </rPr>
      <t>교환학생 수강가능 강좌 및 지원가능 학과를 확인한 후 지원</t>
    </r>
    <r>
      <rPr>
        <sz val="10"/>
        <rFont val="맑은 고딕"/>
        <family val="3"/>
        <charset val="129"/>
        <scheme val="minor"/>
      </rPr>
      <t xml:space="preserve">하시기 바랍니다. 
  6. 지원자는 </t>
    </r>
    <r>
      <rPr>
        <b/>
        <u/>
        <sz val="10"/>
        <color rgb="FFFF0000"/>
        <rFont val="맑은 고딕"/>
        <family val="3"/>
        <charset val="129"/>
        <scheme val="minor"/>
      </rPr>
      <t>본교에서 요구하는 지원자격을 반드시 충족</t>
    </r>
    <r>
      <rPr>
        <sz val="10"/>
        <rFont val="맑은 고딕"/>
        <family val="3"/>
        <charset val="129"/>
        <scheme val="minor"/>
      </rPr>
      <t xml:space="preserve">해야 하며, </t>
    </r>
    <r>
      <rPr>
        <b/>
        <u/>
        <sz val="10"/>
        <color rgb="FFFF0000"/>
        <rFont val="맑은 고딕"/>
        <family val="3"/>
        <charset val="129"/>
        <scheme val="minor"/>
      </rPr>
      <t>추가적으로 상대교에서 제시하는 지원자격(GPA, 최소 어학기준, 선수과목 수강, 이수학점 충족, 최소 수료학기 등)도 충족</t>
    </r>
    <r>
      <rPr>
        <sz val="10"/>
        <rFont val="맑은 고딕"/>
        <family val="3"/>
        <charset val="129"/>
        <scheme val="minor"/>
      </rPr>
      <t>해야 합니다. 
  7. 어학성적표는 언어권별 한 개의 성적만 인정되며, 지원가이드의 &lt;외국어성적 변환표&gt;를 참조하여 가장 높은 성적을 제출하시기 바랍니다. (</t>
    </r>
    <r>
      <rPr>
        <b/>
        <u/>
        <sz val="10"/>
        <rFont val="맑은 고딕"/>
        <family val="3"/>
        <charset val="129"/>
        <scheme val="minor"/>
      </rPr>
      <t>신청기간 이후 어학 성적 교체 불가</t>
    </r>
    <r>
      <rPr>
        <sz val="10"/>
        <rFont val="맑은 고딕"/>
        <family val="3"/>
        <charset val="129"/>
        <scheme val="minor"/>
      </rPr>
      <t xml:space="preserve">) 
  8. 외국 국적자는 교환학생 파견 시 대한민국 비자가 취소되며, 귀국 시 다시 학생 비자를 받아 입국해야 합니다. 
  9. 파견교 정보는 참고용이며 실제와 차이가 있을 수 있습니다. 지원자격에 대한 최종 확인 책임은 지원자 본인에게 있으니 </t>
    </r>
    <r>
      <rPr>
        <b/>
        <u/>
        <sz val="10"/>
        <rFont val="맑은 고딕"/>
        <family val="3"/>
        <charset val="129"/>
        <scheme val="minor"/>
      </rPr>
      <t>반드시 파견 지원대학 홈페이지에서 지원자격을 확인</t>
    </r>
    <r>
      <rPr>
        <sz val="10"/>
        <rFont val="맑은 고딕"/>
        <family val="3"/>
        <charset val="129"/>
        <scheme val="minor"/>
      </rPr>
      <t>하시기 바랍니다.
  10. 매학기 학교별 경쟁률이 상이하므로 정확한 커트라인과 경쟁률은 공지가 어려우니 양해바랍니다.</t>
    </r>
    <phoneticPr fontId="3" type="noConversion"/>
  </si>
  <si>
    <t>Varies by location</t>
  </si>
  <si>
    <t>한양대 선발 기준</t>
  </si>
  <si>
    <t>https://www.buas.nl/en/international-students/study-at-buas/exchange-programmes#admission</t>
  </si>
  <si>
    <t>Differs per program https://www.fontys.nl/en/Study-at-Fontys/Exchange-programmes.htm</t>
  </si>
  <si>
    <t>Differs per programme https://www.fontys.nl/en/Study-at-Fontys/Exchange-programmes.htm</t>
  </si>
  <si>
    <t>minimum score 100</t>
  </si>
  <si>
    <t>7.0, with at least 6.5 in each of the four components</t>
  </si>
  <si>
    <t>B 2 Level</t>
  </si>
  <si>
    <t>Minimum result of 88</t>
  </si>
  <si>
    <t>minimum result of 6.5</t>
  </si>
  <si>
    <t>should have not failed too many courses</t>
  </si>
  <si>
    <t>score comparable to C1</t>
  </si>
  <si>
    <t>한양대 선발 기준, English on B2 level is fine</t>
  </si>
  <si>
    <t>We do not require a specific test, English on B2 level is fine</t>
  </si>
  <si>
    <t>43-71</t>
  </si>
  <si>
    <t>460 542</t>
  </si>
  <si>
    <t>4.0 - 5.0</t>
  </si>
  <si>
    <t xml:space="preserve"> TOEFL 83 iBT</t>
  </si>
  <si>
    <t>minimum 543</t>
  </si>
  <si>
    <t>IELTS 6.5</t>
  </si>
  <si>
    <t>at least 75</t>
  </si>
  <si>
    <t>at least 5.5</t>
  </si>
  <si>
    <t>you have to show the minimum level in all the four disciplines): Reading: 18/30; Listening: 17/30; Speaking: 20/30; Writing: 17/30 = Total: 72-120</t>
  </si>
  <si>
    <t>Toefl ITP does not include speaking skills and is therefore not accepted</t>
  </si>
  <si>
    <t>IELTS: 6</t>
  </si>
  <si>
    <t>80+</t>
  </si>
  <si>
    <t>550+</t>
  </si>
  <si>
    <t>2.0, please contact us for exceptional cases</t>
  </si>
  <si>
    <t>none</t>
  </si>
  <si>
    <t>CAE: grade B - CPE grade C</t>
  </si>
  <si>
    <t>telc, CPE equivalent B1</t>
  </si>
  <si>
    <t>a certified B2 level of English, or confirmation of an English-taught study programme.</t>
  </si>
  <si>
    <t xml:space="preserve">For German:
    Goethe Certificate, at least B2
    TestDaF, at least 12 points, but no area below 3 points
    Telc, at least B2
</t>
  </si>
  <si>
    <t>International Cambridge Certificate B2 or HNU language certificate  - filled by your language department or your English teacher</t>
  </si>
  <si>
    <t>or Cambridge B2 or written confirmation of home-university certifying very good oral and written English skills of minimum B2</t>
  </si>
  <si>
    <t>English B2 GER</t>
  </si>
  <si>
    <t>Depends on host</t>
  </si>
  <si>
    <t>Hotel&amp;Facility - Logistics and Leisure</t>
  </si>
  <si>
    <t>NA</t>
  </si>
  <si>
    <t>I will send it to you!</t>
  </si>
  <si>
    <t>lvl 1 courses are usually reserved for first year students. If there is space after all first year degree students got courses, slots are opened up for exchange.
All courses, except lab courses, and research in practice (UCACCMET12), are open to ex- change students. Moreover, please note that some courses are highly competitive. There- fore, students need to be flexible in choosing courses. Students need to indicate 8-10 pre- ferred courses (4 first choice and 4-6 alternative choices) per semester in the UCU's online platform (OSIRIS). Students are allowed a maximum of 2 courses in the same track. A stan- dard course load is 4 courses (7,5 ECTS per course) per semester.
Students should fulfill their mandatory graduation requirements at their home university in case they are not placed in their first choice courses.</t>
  </si>
  <si>
    <t>https://www.hanze.nl/binaries/_cb_1736171203293/content/assets/hanze/en/studying/hanze-uas_fact-sheet-exchange.pdf</t>
  </si>
  <si>
    <t>chrome-extension://efaidnbmnnnibpcajpcglclefindmkaj/https://en.itu.dk/-/media/EN/Programmes/Exchange/ITU-Fact-Sheet-2025-2026-pdf.pdf</t>
  </si>
  <si>
    <t>Not applicable</t>
  </si>
  <si>
    <t xml:space="preserve">available on our website </t>
  </si>
  <si>
    <t>https://www.europa-uni.de/de/internationalitaet/_dokumente/incoming/factsheet-viadrina-25-26.pdf</t>
  </si>
  <si>
    <t>Law (unless the student speaks German on B2 level at least, because we only have courses in German for Law)</t>
  </si>
  <si>
    <t>well noted</t>
  </si>
  <si>
    <t>via email</t>
  </si>
  <si>
    <t>Health, Social Work, Pedagogics</t>
  </si>
  <si>
    <t>https://bayreuth.adv-pub.moveon4.de/home-page-2051/</t>
  </si>
  <si>
    <t>Please find the programmes open to our exchange students in our Fact Sheet: https://bayreuth.adv-pub.moveon4.de/home-page-2051/</t>
  </si>
  <si>
    <t>https://www.hs-pforzheim.de/fileadmin/user_upload/uploads_redakteur/International/Dokumente/AAA/FactSheet_HS_PF_Exchange_2025_2026_02.pdf</t>
  </si>
  <si>
    <t>https://www.hnu.de/fileadmin/user_upload/5_Internationales/International_Incomings/HNU_FactSheet.pdf</t>
  </si>
  <si>
    <t xml:space="preserve">only IBC program available for exchange students </t>
  </si>
  <si>
    <t>Please see course restrictions on our webiste (VERY IMPORTANT!): https://uni-tuebingen.de/en/international/study-in-tuebingen/erasmus-and-exchange-to-tuebingen/courses-for-exchange-students/</t>
  </si>
  <si>
    <t>will be sent via email</t>
  </si>
  <si>
    <t>will be sent</t>
  </si>
  <si>
    <t>no, for courses please see list</t>
  </si>
  <si>
    <t>Yes</t>
  </si>
  <si>
    <t>Varies by location - please see specific program pages for more information</t>
  </si>
  <si>
    <t>Available on all program pages</t>
  </si>
  <si>
    <t>o</t>
  </si>
  <si>
    <t>https://globale3.studioabroad.com/index.cfm?FuseAction=Programs.ListAll</t>
  </si>
  <si>
    <t>https://www.buas.nl/en/international-students/study-at-buas/exchange-programmes#our-exchange-programmes</t>
  </si>
  <si>
    <t>x</t>
  </si>
  <si>
    <t>https://www.fontys.nl/en/Study-at-Fontys/Exchange-programmes.htm</t>
  </si>
  <si>
    <t>Check visa requirements</t>
  </si>
  <si>
    <t>If students have a credit surplus, we don't mind them taking a course less, as long as they are meeting their visa requirements and it is approved by their home university</t>
  </si>
  <si>
    <t>https://cursusplanner.uu.nl / https://students.uu.nl/en/university-college-utrecht/organise-your-studies/courses-and-schedules/how-to-use-the-courseplanner</t>
  </si>
  <si>
    <t>https://www.hanze.nl/en/study/studying-at-hanze/exchange-programmes</t>
  </si>
  <si>
    <t>7,5</t>
  </si>
  <si>
    <t>https://en.itu.dk/</t>
  </si>
  <si>
    <t>via our website</t>
  </si>
  <si>
    <t>https://www.europa-uni.de/de/internationalitaet/incoming/infos-fuer-incoming-studierende/index.html</t>
  </si>
  <si>
    <t>www.hs-esslingen.de/etc</t>
  </si>
  <si>
    <t>On-campus dormitory</t>
  </si>
  <si>
    <t>https://www.cbs.de/en/international/certificate-programmes</t>
  </si>
  <si>
    <t>No requirements from our side / depending on instructions by the home university</t>
  </si>
  <si>
    <t>Please note that Bayreuth student dormitories are operated by a third party provider. The International Office cannot guarantee a place in a dormitory but chances of being allocated a room are very good for exchange students.</t>
  </si>
  <si>
    <t>Course catalogue: https://my.uni-bayreuth.de/cmlife/welcome/sub-organizations</t>
  </si>
  <si>
    <t>30-36</t>
  </si>
  <si>
    <t>https://www.hs-pforzheim.de/en/study_programs</t>
  </si>
  <si>
    <t>no restriction from our side, we recommend to take at least 15 ECTS</t>
  </si>
  <si>
    <t>https://uni-tuebingen.de/en/international/study-in-tuebingen/erasmus-and-exchange-to-tuebingen/courses-for-exchange-students/</t>
  </si>
  <si>
    <t>https://www.uni-stuttgart.de/en/university/faculties-institutes/ 
https://www.uni-stuttgart.de/en/study/study-programs/</t>
  </si>
  <si>
    <t>Semester dates and academic calendars vary by location</t>
  </si>
  <si>
    <t>Depends on host university</t>
  </si>
  <si>
    <t>Yes, Spring break (14 - 22 February) and May break (2-10 May)</t>
  </si>
  <si>
    <t>https://www.fontys.nl/en/Download-4/Holiday-calendar-25-26.htm</t>
  </si>
  <si>
    <t>Yes, spring break: March 23 - 27, 2026</t>
  </si>
  <si>
    <t>End of april begining May</t>
  </si>
  <si>
    <t>2-6 April 2026 (Easter holiday)</t>
  </si>
  <si>
    <t>exams will be in june, retakes in july, after the exam period there will be no classes</t>
  </si>
  <si>
    <t>one week, see: https://www.uni-konstanz.de/en/international-office/study-in-konstanz/exchange-studies/academic-calendar/the-academic-year-2025-26/</t>
  </si>
  <si>
    <t>23 - 30 Mai</t>
  </si>
  <si>
    <t>yes: 06.-10.04.2026</t>
  </si>
  <si>
    <t>no</t>
  </si>
  <si>
    <t>Easter: 02.04. – 07.04.2026
Pfingstferien: 25.05. – 29.05.2026
Semester vacation: from 11.07.2026</t>
  </si>
  <si>
    <t xml:space="preserve">Whitsun holiday from 26 May until 05 June 2026 </t>
  </si>
  <si>
    <t>https://uni-tuebingen.de/en/international/study-in-tuebingen/erasmus-and-exchange-to-tuebingen/academic-calendar/</t>
  </si>
  <si>
    <t>Whitsun holidays (Pfingstferien): Tuesday, May 26, 2026 to Friday, May 30, 2026</t>
  </si>
  <si>
    <t>one week in March/April and one in June; final exams are taken around mid July;</t>
  </si>
  <si>
    <t>Far Eastern Federal University</t>
  </si>
  <si>
    <t>University of Luxembourg</t>
  </si>
  <si>
    <t>Vilnius Gediminas Technical University (VILNIUS TECH)</t>
  </si>
  <si>
    <t>Universiti Malaya</t>
  </si>
  <si>
    <t>UNIVERSITI TEKNOLOGI MALAYSIA</t>
  </si>
  <si>
    <t>National University Malaysia (UNIVERSITI KEBANGSAAN MALAYSIA)</t>
  </si>
  <si>
    <t>UNIVERSIDAD NACIONAL AUTÓNOMA DE MÉXICO</t>
  </si>
  <si>
    <t xml:space="preserve">Tecnologico de Monterrey </t>
  </si>
  <si>
    <t>International University of Rabat</t>
  </si>
  <si>
    <t xml:space="preserve">LeTourneau University </t>
  </si>
  <si>
    <t>Stony Brook University</t>
  </si>
  <si>
    <t>Kennesaw State University</t>
  </si>
  <si>
    <t>North Carolina State University</t>
  </si>
  <si>
    <t>University of Liège</t>
  </si>
  <si>
    <t>KU Leuven, Faculty of Economics &amp; Business</t>
  </si>
  <si>
    <t>Solvay Brussels School of Economics and Management (Université libre de Bruxelles)</t>
  </si>
  <si>
    <t>Vrije Universiteit Brussel</t>
  </si>
  <si>
    <t>Pontificial Catholic University of Minas Gerais</t>
  </si>
  <si>
    <t>Federal University of Minas Gerais (UFMG)</t>
  </si>
  <si>
    <t>Linköping University</t>
  </si>
  <si>
    <t>Södertörn University</t>
  </si>
  <si>
    <t>Umeå University</t>
  </si>
  <si>
    <t>ZHAW School of Engineering</t>
  </si>
  <si>
    <t>University of Lausanne</t>
  </si>
  <si>
    <t>University of Vic – Central University of Catalonia</t>
  </si>
  <si>
    <t>University of Deusto</t>
  </si>
  <si>
    <t>University of Malaga</t>
  </si>
  <si>
    <t>Universitat de Lleida (University of Lleida)</t>
  </si>
  <si>
    <t>Universidad de A Coruña</t>
  </si>
  <si>
    <t>Universidad Rey Juan Carlos</t>
  </si>
  <si>
    <t>러시아</t>
  </si>
  <si>
    <t>영미</t>
  </si>
  <si>
    <t xml:space="preserve">https://www.dvfu.ru/en/admission/pre-university-courses/exchange/ </t>
  </si>
  <si>
    <t>https://www.uni.lu/en/mobility/incoming-exchange-students/how-do-you-apply/</t>
  </si>
  <si>
    <t>https://www.ukm.my/pha/exchange/#inbound-student (not updated)</t>
  </si>
  <si>
    <t>https://studyinmexico.tec.mx/en</t>
  </si>
  <si>
    <t>https://www.uir.ac.ma/fr/pole/international/before-arrival
https://www.uir.ac.ma/fr/pole/international/Incoming-Mobility</t>
  </si>
  <si>
    <t>https://www.letu.edu/global-initiatives/exchange-process.html#ContentBlock-2-1</t>
  </si>
  <si>
    <t>https://isss.uoregon.edu/exchange-students</t>
  </si>
  <si>
    <t>https://www.kennesaw.edu/global-education/international-student-scholar-services/j-1/index.php</t>
  </si>
  <si>
    <t>https://studyabroad.ncsu.edu/incoming-student/</t>
  </si>
  <si>
    <t>https://ww1.oswego.edu/international/exchange-students</t>
  </si>
  <si>
    <t>https://sbsem.ulb.be/international/incoming-students</t>
  </si>
  <si>
    <t>https://www.vub.be/en/internationalisering-aan-de-vub/internationale-relaties-wat-we-doen-contact/uitwisselings-erasmusprojecten/come-vub-exchange#programmes</t>
  </si>
  <si>
    <t>https://www.pucminas.br/ari/ingles/Paginas/About-Us.aspx</t>
  </si>
  <si>
    <t>https://www.sh.se/exchange</t>
  </si>
  <si>
    <t>https://www.zhaw.ch/en/engineering/study/international-office/incoming-exchange-students</t>
  </si>
  <si>
    <t>https://www.zhaw.ch/en/sml/study/international/incoming-students</t>
  </si>
  <si>
    <t>https://www.unil.ch/unil/en/home/menuinst/etudier/mobilite-et-echange/etudiantes-et-etudiants-internationaux/etudiantes-et-etudiants-d-echange.html</t>
  </si>
  <si>
    <t>https://www.upv.es/entidades/OPII/infoweb/pi/info/818856normali.html</t>
  </si>
  <si>
    <t>https://www.deusto.es/es/inicio/internacional/estudiantes-internacionales?_gl=1*mi7gnp*_up*MQ..*_ga*MTcxOTA1MTA2NS4xNzQ3Mjk3NTM1*_ga_ZVJ1XGGKPL*czE3NDcyOTc1MzUkbzEkZzAkdDE3NDcyOTc1MzUkajAkbDAkaDA.</t>
  </si>
  <si>
    <t>https://www.uma.es/relaciones-internacionales/cms/menu/erasmus/incoming-students/nomination/?set_language=en</t>
  </si>
  <si>
    <t>https://www.udc.es/en/ori/infestudantesextranxeiros/mobilidade_Erasmus/guia_acollida_UDC/</t>
  </si>
  <si>
    <t>https://en.urjc.es/internacional/inicio/252-erasmus</t>
  </si>
  <si>
    <t>자국민지원불가</t>
  </si>
  <si>
    <t>3.0 out of 4.0</t>
  </si>
  <si>
    <t xml:space="preserve">No strict requirments </t>
  </si>
  <si>
    <t>https://docs.google.com/document/d/1me9VAL9hG7AkFif9baFQ8ewg64ue8shrBLNr32CsHQM/edit?usp=sharing</t>
  </si>
  <si>
    <t>B2/C1</t>
  </si>
  <si>
    <t xml:space="preserve">- </t>
  </si>
  <si>
    <t>https://vilniustech.lt/files/5591/279/13/7_0/VILNIUS%20TECH%20Info-sheet%202025-2026%20EU.pdf</t>
  </si>
  <si>
    <t>https://studyabroad.um.edu.my/inbound-long-term-info-package</t>
  </si>
  <si>
    <t>Will do</t>
  </si>
  <si>
    <t>DUOLINGO</t>
  </si>
  <si>
    <t>https://drive.google.com/file/d/1nKBfa7T6I7JylstZfWFMSfK47N537XvZ/view?usp=sharing</t>
  </si>
  <si>
    <t>JUST SIELE or DELE with a minimun of B2</t>
  </si>
  <si>
    <t>shared by email</t>
  </si>
  <si>
    <t>2.5/4</t>
  </si>
  <si>
    <t>72–94</t>
  </si>
  <si>
    <t>543 – 626</t>
  </si>
  <si>
    <t>5.5–6.5</t>
  </si>
  <si>
    <t>https://www.uir.ac.ma/upload/media/671f73b108350834656455.pdf</t>
  </si>
  <si>
    <t>Will email Fact Sheet</t>
  </si>
  <si>
    <t>All international applicants for admission who do not come from an English-speaking country or who have not attended an English-speaking school for at least three years must provide proof of English proficiency. Minimum acceptable scores are equivalent to 79 (TOEFL), 9 (TOEFL Essentials), 6.0 (IELTS), and 95 (Duolingo English Test).</t>
  </si>
  <si>
    <t>chrome-extension://efaidnbmnnnibpcajpcglclefindmkaj/https://www.stetson.edu/other/world/media/incoming-exchange-student-faq-2025-2026.pdf</t>
  </si>
  <si>
    <t>https://www.kennesaw.edu/admissions/undergraduate/admission-requirements/international.php</t>
  </si>
  <si>
    <t>Brochure will be emailed in September when updates are finalized for Spring 2026.</t>
  </si>
  <si>
    <t>3.00/4.00</t>
  </si>
  <si>
    <t xml:space="preserve">The fact sheet was sent by email. </t>
  </si>
  <si>
    <t>n/a</t>
  </si>
  <si>
    <t>DuoLingo 95</t>
  </si>
  <si>
    <t>I will email it to you.</t>
  </si>
  <si>
    <t>80 - minimum of 18 in each sub-score</t>
  </si>
  <si>
    <t>6.5 - minimum of 6.0 in each sub-score</t>
  </si>
  <si>
    <t>https://www.canva.com/design/DAGc2t_5JJ0/Pv_6RGo4KJ9-PRzd8inwgg/view?utm_content=DAGc2t_5JJ0&amp;utm_campaign=designshare&amp;utm_medium=link2&amp;utm_source=uniquelinks&amp;utlId=h0b5d61963e</t>
  </si>
  <si>
    <t>https://ww1.oswego.edu/international/english-proficiency-requirements</t>
  </si>
  <si>
    <t>https://drive.google.com/file/d/1cfZ--YJ-Rgdpch3B6xf6KrsvqS-Vj-C3/view</t>
  </si>
  <si>
    <t>https://global.utexas.edu/isss/advising-services/student-exchange-program/partner-info</t>
  </si>
  <si>
    <t>not acceptable</t>
  </si>
  <si>
    <t>6.0 overall band</t>
  </si>
  <si>
    <t>A fact sheet will be sent out to partners in mid-July</t>
  </si>
  <si>
    <t>None because we are a public university but the higher the better ;)</t>
  </si>
  <si>
    <t>80/120</t>
  </si>
  <si>
    <t>https://www.hec.uliege.be/cms/c_12675189/en/infosheethecliege20252026</t>
  </si>
  <si>
    <t>For the Bachelor/UG exchange students: 72-94, For Master/graduate exchange students: 95-120</t>
  </si>
  <si>
    <t>Bachelor students: minimum 540 - 583, Master student: 587-633</t>
  </si>
  <si>
    <t>For the Bachelor/UG exchange students: 6.0-6.5, for Master/graduate exchange students: 6.5-7.0</t>
  </si>
  <si>
    <t>Bachelor students need to have at least B2, master students C1 common the European language framework</t>
  </si>
  <si>
    <t>on our webpage available: https://feb.kuleuven.be/eng/international/coming-on-exchange/home</t>
  </si>
  <si>
    <t>한양대 선발 기준, B2 in English recommended</t>
  </si>
  <si>
    <t>https://sbsem.ulb.be/international/incoming-students/partner-fact-sheet-2025-2026</t>
  </si>
  <si>
    <t>https://www.vub.be/en/internationalisering-aan-de-vub/internationale-relaties-wat-we-doen-contact/uitwisselings-erasmusprojecten/come-vub-exchange#faq-item-16706</t>
  </si>
  <si>
    <t>Via email</t>
  </si>
  <si>
    <t>https://www.uantwerpen.be/en/study/erasmus-and-exchange-students/how-to-apply/application-documents/</t>
  </si>
  <si>
    <t>https://medialibrary.uantwerpen.be/files/1669/e34d3a88-0c60-40cb-a26d-5a689133f14c.pdf?_gl=1*31gwva*_gcl_au*MTA5MjQ5MTgyNi4xNzQ5NjI4ODcx*_ga*NTczMDE1NDczLjE3MTgwMjI4NDk.*_ga_WVC36ZPB1Y*czE3NTAwNzQxOTYkbzU0JGcxJHQxNzUwMDc0MjE3JGozOSRsMCRoMTM2MTc5OTI2Mw..</t>
  </si>
  <si>
    <t>https://www.pucminas.br/ari/ingles/StudyPUCMinas/Documents/PUCMinas-Factsheet.pdf</t>
  </si>
  <si>
    <t>https://drive.google.com/file/d/1wlqDvCtnQBq9ZJVOeA24nDfBlLxsTRSo/view?usp=sharing</t>
  </si>
  <si>
    <t>https://liu.se/dfsmedia/dd35e243dfb7406993c1815aaf88a675/96019-source/options/download/exchange-partner-profile (univerisity-wide fact sheet), https://liu.se/dfsmedia/dd35e243dfb7406993c1815aaf88a675/110471-source/options/download/fact-sheet-filfak-250425 (Faculty of Arts and Sciences), https://liu.se/dfsmedia/dd35e243dfb7406993c1815aaf88a675/102885-source/options/download/lith-international-fact-sheet-for-the-faculty-of-science-and-engineering (Faculty of Science and Engineering)</t>
  </si>
  <si>
    <t>Not acceptable</t>
  </si>
  <si>
    <t>Factsheet will be sent by e-mail</t>
  </si>
  <si>
    <t xml:space="preserve">Application instructions: https://www.umu.se/en/education/exchange-students/application-guidelines/ , Fact sheet: https://www.umu.se/en/collaboration-and-innovation/for-partner-universities/ , Course web page för exchange students: https://www.umu.se/en/education/exchange-students/search-courses/ , International Student Guide: https://www.umu.se/en/education/student-services--support/student-guide/: </t>
  </si>
  <si>
    <t>https://www.zhaw.ch/storage/engineering/studium/internationales-studium/vom-ausland-in-die-schweiz/ZHAW_School_of_Engineering_Factsheet_-_Incoming_Exchange.pdf</t>
  </si>
  <si>
    <t xml:space="preserve">A minimum of two completed semesters prior to the start of the exchange (at bachelor’s level). No minimum GPA required. </t>
  </si>
  <si>
    <t>See fact sheet: Duolingo 115, FCE, CAE, BEC, Cambridge Linguaskill B2, TOEIC 450, International Baccalaureate, Official confirmation letter of language proficiency from home institution</t>
  </si>
  <si>
    <t>2,7</t>
  </si>
  <si>
    <t>Not needed</t>
  </si>
  <si>
    <t xml:space="preserve">DELF or other official test result that shows B2 level of French if the student wants to take courses taught in French. Not applicable if the courses are taken at our School of French as a Foreign language. </t>
  </si>
  <si>
    <t>https://www.google.com/url?sa=t&amp;source=web&amp;rct=j&amp;opi=89978449&amp;url=https://www.unil.ch/files/live/sites/unil/files/04-etudier/0405-mobilite-echange/pat-unil/UNIL_factsheet_2025-2026_v1.pdf&amp;ved=2ahUKEwjlmMTZmaCOAxWH3wIHHXIEKcAQFnoECA0QAQ&amp;usg=AOvVaw04GBEJ3BgOukPZGcOxCVfM</t>
  </si>
  <si>
    <t>SAME</t>
  </si>
  <si>
    <t>NONE</t>
  </si>
  <si>
    <t>https://www.upv.es/entidades/OPII/infoweb/pi/info/FSUPV.pdf</t>
  </si>
  <si>
    <t xml:space="preserve">Check with relevant Faculty </t>
  </si>
  <si>
    <t>https://www.uvic.cat/en/international/contact-us</t>
  </si>
  <si>
    <t>B2 level certificate ( Spanish recommend but not necessarily）</t>
  </si>
  <si>
    <t>We recomend a B2 in English or Spanish but its not necessary.</t>
  </si>
  <si>
    <t>Sended</t>
  </si>
  <si>
    <t>Spanish B1 level recommended</t>
  </si>
  <si>
    <t>https://www.uma.es/relaciones-internacionales/navegador_de_ficheros/Incoming/descargar/2526/2526_factsheet_EN.pdf</t>
  </si>
  <si>
    <t>more than 72</t>
  </si>
  <si>
    <t>more than 5.5</t>
  </si>
  <si>
    <t>https://www.udl.cat/export/sites/universitat-lleida/ca/serveis/ori/.galleries/Documents-ORI/Fitxers_descxrrega/docs_fo-ll/FACTSHEET-ENG-25-26.pdf</t>
  </si>
  <si>
    <t>B1 Spanish</t>
  </si>
  <si>
    <t>For Spanish spoken bachelors, B1 Spanish level or equivalent is required</t>
  </si>
  <si>
    <t>https://www.urjc.es/images/Internacional/erasmus%20y%20movilidad/erasmus%20plus/incoming/00_ENG_FACTSHEET_2025_2026.pdf</t>
  </si>
  <si>
    <t>All departments are accessible to exchange students, provided prior consultation.</t>
  </si>
  <si>
    <t>depends per agreements</t>
  </si>
  <si>
    <t>20 Minimum, 25 minimum to be eligible for a scholarship</t>
  </si>
  <si>
    <t>We recommend our incoming students take not less than 20 ECTS and not more than 35 ECTS per semester.</t>
  </si>
  <si>
    <t>Faculty of Medicine, Faculty of Dentistry</t>
  </si>
  <si>
    <t>6 UM credits</t>
  </si>
  <si>
    <t>21 UM credits</t>
  </si>
  <si>
    <t>Business school programs are not offered to the undergraduate students</t>
  </si>
  <si>
    <t>Cross faculties courses are prohibited</t>
  </si>
  <si>
    <t>DENTISTRY, MEDICINE, AND PHARMACY</t>
  </si>
  <si>
    <t>NOT APPLICABLE</t>
  </si>
  <si>
    <t>AT LEAST 3 SUBJECTS</t>
  </si>
  <si>
    <t>MAXIMUN OF 10 SUBJECTS</t>
  </si>
  <si>
    <t>12 Creditos</t>
  </si>
  <si>
    <t>18 credits</t>
  </si>
  <si>
    <t xml:space="preserve">12 credits </t>
  </si>
  <si>
    <t xml:space="preserve">18 credits </t>
  </si>
  <si>
    <t>Health-sciences (HAD), School of Medicine, School of Nursing, School of Dental Medicine, and Pharmacology</t>
  </si>
  <si>
    <t xml:space="preserve">Restricted courses:  Writing 101 &amp; 102, BUS 301, BUS 487, BUS 488, CSE 316, CSE 320, CSE 416, CSE Graduate Courses, ECO 359, EEO (Electrical Engineering Online), EGL 360, MEC 225, MEC 325, MEC 316, MEC 317, MEC 440 and MEC 441
Limited courses: Theater, Arts, Dance,  some language courses,  and Computer Science. 
CSE/ISE - Limit 2 courses per semester
ACC/BUS - Limit 2 courses per semester
</t>
  </si>
  <si>
    <t>12 credits</t>
  </si>
  <si>
    <t>Nursing, Education (graduate level), and certain programs require additional applications and are not guaranteed to exchange students (Music, Art, Architecture, Theater, and Dance).</t>
  </si>
  <si>
    <t xml:space="preserve">Nursing and dentistry are not available. Music has separate, higher application requirements. </t>
  </si>
  <si>
    <t>12 credits (typically 4 courses)</t>
  </si>
  <si>
    <t>19 credits (typically 6 courses)</t>
  </si>
  <si>
    <t xml:space="preserve">Master's students will be admitted as undergraduates. This gives them more flexibility with their course enrollment, and they can still take graduate-level courses, as long as they have met the prerequisites. </t>
  </si>
  <si>
    <t xml:space="preserve">Veterinary department </t>
  </si>
  <si>
    <t xml:space="preserve">There are some disciplines where students will need to get accepted by the department advisor such as textiles and architecture. Students will need to provide a portfolio for some of these disciplines. All graduate students will need to get approved by the department advisor before they receive an official acceptance letter from NCSU. Many higher level courses have pre-requisites. As long as students meet the pre-requirements they will be allowed to take those courses if seats are available. </t>
  </si>
  <si>
    <t>Undergrad- 12, Grad- 9</t>
  </si>
  <si>
    <t>Undergrad- 18, Grad- 15</t>
  </si>
  <si>
    <t>See here for restricted programs: https://global.utexas.edu/isss/advising-services/student-exchange-program/before-you-apply</t>
  </si>
  <si>
    <t xml:space="preserve">All exchange students will be admitted at the undergraduate level regardless of their standing at their home university. If students wish to take any graduate level courses, they will need to seek permission from the graduate advisor and professor of the course. </t>
  </si>
  <si>
    <t>Please see the exchange agreement.</t>
  </si>
  <si>
    <t>Students must meet prerequisites for courses.</t>
  </si>
  <si>
    <t xml:space="preserve">Students should refer to this course offer only: https://www.hec.uliege.be/cms/c_12675194/en/course-list-2025-2026 </t>
  </si>
  <si>
    <t>10 ects + french 5 ects is the minimum</t>
  </si>
  <si>
    <t>30 ects (with or without French)</t>
  </si>
  <si>
    <t>students are nominated to one faculty and should be taking most of the courses from this faculty but are allowed to take 2 courses from another faculty if they meet the prerequisites of the courses and if the courses are open for exchange students. everything should first be checked with the coordinator at the faculty of Economics &amp; Business.</t>
  </si>
  <si>
    <t>18 per semester</t>
  </si>
  <si>
    <t>33 per semester</t>
  </si>
  <si>
    <t>Bachelor students can only take master courses when they have obtained 120 ECTS or 180 ECTS from the bachelor by the time coming to KU Leuven. It's also important to check the previous knowledge for each course before choosing the courses. The student will  need to choose one campus where they'll be taking most of their courses but are allowed to take 6 ECTS per semester at another campus from the faculty of Economics &amp; Business. 
The Faculty of Economics &amp; Business has 3 campuses available for incoming students. It's strongly advised to check the course offer on each campus and choose the campus which suits the best to their programme and where they can find most suitable courses which will be validated at the home university. They can also choose to live in Leuven but take courses in Brussels or Antwerp for example</t>
  </si>
  <si>
    <t>See list of courses available on: https://sbsem.ulb.be/international/incoming-students/courses</t>
  </si>
  <si>
    <t>1 course (3-5 ECTS) per semester</t>
  </si>
  <si>
    <t>6 courses (30 ECTS) per semester</t>
  </si>
  <si>
    <t>All available courses and disciplines https://www.vub.be/en/internationalisering-aan-de-vub/internationale-relaties-wat-we-doen-contact/uitwisselings-erasmusprojecten/come-vub-exchange#programmes</t>
  </si>
  <si>
    <t>21 ECTS/semester</t>
  </si>
  <si>
    <t>Take courses of the course offer for incoming exchange students</t>
  </si>
  <si>
    <t>Thesis and Internships.</t>
  </si>
  <si>
    <t>It´s the home university´s choice</t>
  </si>
  <si>
    <t xml:space="preserve">12-UFMG credits -- The credit equivalence can be checked at: https://drive.google.com/file/d/15oaROBAbhmLALLzfhJfCnxSX2GahdPRL/view?usp=sharing </t>
  </si>
  <si>
    <t>Faculty of Medicine and Health Sciences</t>
  </si>
  <si>
    <t>30 ECTS/semester (full-time studies)</t>
  </si>
  <si>
    <t>Contact our incoming coordinators for more information</t>
  </si>
  <si>
    <t xml:space="preserve">Some study fields are only available at master's level. Bachelor students cannot take them. </t>
  </si>
  <si>
    <t>All courses offered to exchange students are found in the course catalogue for exchange students: https://www.umu.se/en/education/exchange-students/search-courses/</t>
  </si>
  <si>
    <t xml:space="preserve">No minimum, however, the number of credits students can be admitted to is restricted to 30 ECTS per term, which equals full-time studies. Students from outside the EU/EES and Switzerland need to apply for a residence permit, and must therefore be admitted to 30 ECTS. </t>
  </si>
  <si>
    <t xml:space="preserve">30 credits. However, it is possible to apply for the course Swedish for International Students, Beginners Course I, II, or III in addition to 30 ECTS in other subjects.  </t>
  </si>
  <si>
    <t>other faculties not open except School of Management and Law under certain circumstances. Contact Livia for more information.</t>
  </si>
  <si>
    <t>Incoming students can choose from over 100 modules taught in English.</t>
  </si>
  <si>
    <t>BIOTECHNOLOGY, LIMITED IN ARCHITECTURE, BUSINESS AND AERONAUTICS</t>
  </si>
  <si>
    <t>Check with relevant faculty</t>
  </si>
  <si>
    <t>You can apply for any discipline.</t>
  </si>
  <si>
    <t>Requiered by home university</t>
  </si>
  <si>
    <t>see factsheet</t>
  </si>
  <si>
    <t>No minimun requested</t>
  </si>
  <si>
    <t>No maximum requested. Not advisable more than 30 ECTS per semestres</t>
  </si>
  <si>
    <t>see https://www.udc.es/es/ori/infestudantesextranxeiros/mobilidade_Erasmus/plans_estudos_udc/index.html</t>
  </si>
  <si>
    <t>at least one subject</t>
  </si>
  <si>
    <t>39 ECTS per semester</t>
  </si>
  <si>
    <t xml:space="preserve">Only Engineering Majors are available </t>
  </si>
  <si>
    <t>18 credits or 3 courses, flexible if requested</t>
  </si>
  <si>
    <t>40 credits or 7 courses, flexible if requested</t>
  </si>
  <si>
    <t>Students can complement up to 50% of their LA with courses that share the faculty and campus with the bachelors they are nominated to</t>
  </si>
  <si>
    <t xml:space="preserve">https://www.dvfu.ru/en/campus/schools/ </t>
  </si>
  <si>
    <t>There is no vacation (but there are still a few days in May, the 9th and the 1st, that can be considered vacation).</t>
  </si>
  <si>
    <t>https://www.uni.lu/en/mobility/incoming-exchange-students/what-can-you-study/</t>
  </si>
  <si>
    <t>Christmas holdiays</t>
  </si>
  <si>
    <t>https://vilniustech.lt/for-international-students/for-exchange-students/studies/319312?#319320</t>
  </si>
  <si>
    <t>Not set yet</t>
  </si>
  <si>
    <t>There is a mid semester break for 1 week from 27 April - 3 May 2026</t>
  </si>
  <si>
    <t>May 4-10, 2026 (kindly refer to the academic calendar)</t>
  </si>
  <si>
    <t>https://drive.google.com/drive/folders/1DvRsjd3Em8DfarOkO6eS2ItU9SHGEYR3</t>
  </si>
  <si>
    <t>23-29 March 2026 (Eid holiday), 4-10 May 2026</t>
  </si>
  <si>
    <t>https://www.unaminternacional.unam.mx/es/blog/requisitos-especiales</t>
  </si>
  <si>
    <t>https://studyinmexico.tec.mx/en/academic-options</t>
  </si>
  <si>
    <t>Holly week (around March)</t>
  </si>
  <si>
    <t>March 21: Aid al Fitr
May 1: Labour Day
May 27: Aid al Adha
Spring break: to be confirmed</t>
  </si>
  <si>
    <t>Spring Break (TBD)</t>
  </si>
  <si>
    <t>https://catalog.stonybrook.edu/index.php?catoid=7/courses/browse/byabbreviation/</t>
  </si>
  <si>
    <t>Spring Break is in mid-March</t>
  </si>
  <si>
    <t>https://www.stetson.edu/other/academics/programs.php</t>
  </si>
  <si>
    <t>February 28-March 8, 2026. Academic calendar can be found here: https://www.stetson.edu/administration/registrar/academic-calendars.php</t>
  </si>
  <si>
    <t>no because we are a quarter school</t>
  </si>
  <si>
    <t>https://catalog.kennesaw.edu/</t>
  </si>
  <si>
    <t>Yes, MLK Day on January 19 and Spring Break from March 9-15</t>
  </si>
  <si>
    <t>https://globalprograms.temple.edu/programs/study-abroad-exchange/academics-and-courses</t>
  </si>
  <si>
    <t xml:space="preserve">Yes, March 2nd - March 8th </t>
  </si>
  <si>
    <t>https://catalog.nau.edu/Courses/ and https://catalog.nau.edu/Catalog/</t>
  </si>
  <si>
    <t>March 10-14, 2026</t>
  </si>
  <si>
    <t>https://catalog.ncsu.edu/about/</t>
  </si>
  <si>
    <t>Yes, March 16-20</t>
  </si>
  <si>
    <t>https://ww1.oswego.edu/academics</t>
  </si>
  <si>
    <t>March 16-20, classes resume March 23</t>
  </si>
  <si>
    <t>March 16-21</t>
  </si>
  <si>
    <t>https://catalog.unt.edu/index.php?catoid=37</t>
  </si>
  <si>
    <t>UNT has a Spring Break, which is typically held in mid-March</t>
  </si>
  <si>
    <t>Monday 20 April to Saturday 2 May 2026</t>
  </si>
  <si>
    <t xml:space="preserve">yes, Easter holiday from Saturday April 4 until Sunday April 19,
Bank holidays: 1st of May, 14th of May and 25th of May. </t>
  </si>
  <si>
    <t>https://sbsem.ulb.be/international/incoming-students/courses</t>
  </si>
  <si>
    <t>Yes, Easter break for 2 weeks</t>
  </si>
  <si>
    <t>Please see academic calendar chrome-https://www.vub.be/en/about-vub/key-data-vub/academic-calendar</t>
  </si>
  <si>
    <t>https://www.uantwerpen.be/en/about-uantwerp/faculties/faculty-of-business-and-economics/students/internationalisation/exchange-programme/non-dutch-courses/</t>
  </si>
  <si>
    <t>6-17 april</t>
  </si>
  <si>
    <t>https://www.pucminas.br/destaques/Paginas/default.aspx</t>
  </si>
  <si>
    <t xml:space="preserve">Disciplines offered by UFMG can be checked on the university's website, according to the desired course, at:
Undergraduate: https://www.ufmg.br/mostra/cursos/
Graduate: https://ufmg.br/cursos/pos-graduacao 
Minor in International Studies (Subjects taught in English or Spanish): https://www.ufmg.br/dri/en/ufmg-minor-in-international-studies/ 
</t>
  </si>
  <si>
    <t>There's no vacation period during the spring 2026 semester. Please note that the 2026 academic calendar is not avaliable yet. For that reason, the dates of first and last day of semester are estimatives.</t>
  </si>
  <si>
    <t>Semester dates may vary between faculties, please consult the fact sheets for more specific information.</t>
  </si>
  <si>
    <t>https://www.sh.se/english/sodertorn-university/programmes--courses/find-programmes--courses?type=Course</t>
  </si>
  <si>
    <t>https://www.umu.se/en/education/exchange-students/search-courses/</t>
  </si>
  <si>
    <t>Please see "Swedish Public Holidays and Breaks" : https://www.umu.se/en/education/student-services--support/calendar/</t>
  </si>
  <si>
    <t>https://www.zhaw.ch/en/sml/study/international/incoming-students/degree-programs-and-modules-on-offer</t>
  </si>
  <si>
    <t>We don't have a specific link</t>
  </si>
  <si>
    <t>03.04-12.04.2026</t>
  </si>
  <si>
    <t>EASTERN IN APRIL</t>
  </si>
  <si>
    <t>Easter Holidays (one week-late March/early April)</t>
  </si>
  <si>
    <t>https://www.deusto.es/es/inicio/estudia/estudios/grados?_gl=1*1802du5*_up*MQ..*_ga*MTcxOTA1MTA2NS4xNzQ3Mjk3NTM1*_ga_ZVJ1XGGKPL*czE3NDcyOTc1MzUkbzEkZzEkdDE3NDcyOTg1NzQkajAkbDAkaDA.    
We attatch the link for off-campus living: https://www.deusto.es/en/home/campus-life/services/accommodation-orientation?_gl=1*enw77o*_up*MQ..*_ga*NTc0MzMwMDYuMTc0NzI5ODY0OQ..*_ga_ZVJ1XGGKPL*czE3NDcyOTg2NDkkbzEkZzEkdDE3NDcyOTg2NzQkajAkbDAkaDA.</t>
  </si>
  <si>
    <t xml:space="preserve">There is a short period of vacation in April. </t>
  </si>
  <si>
    <t>List of degrees and their syllabus: https://www.udl.cat/ca/en/studies/
List of courses taught in English: https://www.udl.cat/ca/serveis/ori/estudiantat_estranger/eng/infoeng/subjects/</t>
  </si>
  <si>
    <t>Easter break: 30/03/2026 to 06/04/2026.</t>
  </si>
  <si>
    <t>see calendar https://www.udc.es/es/ensino/calendario_academico/</t>
  </si>
  <si>
    <t>https://www.urjc.es/estudios/grado#ingenieria-y-arquitectura</t>
  </si>
  <si>
    <t>Yes, the Easter week: from March 30th to April 6th</t>
  </si>
  <si>
    <t>2026-01-12</t>
    <phoneticPr fontId="3" type="noConversion"/>
  </si>
  <si>
    <t>2026-05-11</t>
    <phoneticPr fontId="3" type="noConversion"/>
  </si>
  <si>
    <t>2025-10-01</t>
    <phoneticPr fontId="3" type="noConversion"/>
  </si>
  <si>
    <t>2025-10-15</t>
    <phoneticPr fontId="3" type="noConversion"/>
  </si>
  <si>
    <t>2026-02-06</t>
    <phoneticPr fontId="3" type="noConversion"/>
  </si>
  <si>
    <t>2026-07-04</t>
    <phoneticPr fontId="3" type="noConversion"/>
  </si>
  <si>
    <t>2025-11-01</t>
    <phoneticPr fontId="3" type="noConversion"/>
  </si>
  <si>
    <t>CETT-University of Barcelona</t>
  </si>
  <si>
    <t>UNIVERSIDAD CARLOS III DE MADRID</t>
  </si>
  <si>
    <t>Singapore University of Technology and Design (SUTD)</t>
  </si>
  <si>
    <t>TU Dublin</t>
  </si>
  <si>
    <t>University of Sheffield</t>
  </si>
  <si>
    <t>MCI - Management Center Innsbruck</t>
  </si>
  <si>
    <t xml:space="preserve">University of Florence ( 학과 링크 확인 필수) </t>
  </si>
  <si>
    <t>UNIVERSITY OF FLORENCE - School of Economics and Management</t>
  </si>
  <si>
    <t>University of Parma</t>
  </si>
  <si>
    <t>BINUS University</t>
  </si>
  <si>
    <t>University of Surabaya</t>
  </si>
  <si>
    <t>Tomas Bata University in Zlín</t>
  </si>
  <si>
    <t>체코</t>
  </si>
  <si>
    <t>Institute of Technology and Business in České Budějovice (VSTE)</t>
  </si>
  <si>
    <t>https://www.ub.edu/uri/estudiantsNOUB/intercanvis/accep_a.htm</t>
  </si>
  <si>
    <t>https://www.sutd.edu.sg/campus-life/global-experience-and-exchange/student-exchange/inbound/inbound-exchange/</t>
  </si>
  <si>
    <t>https://www.tudublin.ie/study/international/study-abroad-erasmus/incoming-erasmus-plus-exchange-students/</t>
  </si>
  <si>
    <t>https://www.mci4me.at/en/international/incoming-students/exchange-incoming</t>
  </si>
  <si>
    <t>https://www.architettura.unifi.it/vp-475-incoming-students.html</t>
  </si>
  <si>
    <t>https://www.economia.unifi.it/vp-227-incoming-students.html,    https://www.unifi.it/en/study-us/access-and-enrolment/international-students/exchange-students-within-cooperation</t>
  </si>
  <si>
    <t>https://www.unipr.it/en/application-erasmus</t>
  </si>
  <si>
    <t>https://linktr.ee/binusexchange</t>
  </si>
  <si>
    <t>https://international.ui.ac.id/exchange-program/</t>
  </si>
  <si>
    <t>https://www.ubaya.ac.id/international-students/</t>
  </si>
  <si>
    <t>https://abroad.vstecb.cz/exchange-and-erasmus/student-exchange/application-procedure/</t>
  </si>
  <si>
    <t>2.5/4.0 or 60% of the maximum grade</t>
  </si>
  <si>
    <t>Equivalent to B2 or higher</t>
  </si>
  <si>
    <t>Based on your selection criteria</t>
  </si>
  <si>
    <t>B2 of Spanish if they are interested in taking courses in Spanish only</t>
  </si>
  <si>
    <t>Comillas does not requiere an official language test but we strongly recommend a B2 level of Spanish and/or English depending on the courses chosen by the students.</t>
  </si>
  <si>
    <t>TOEFL/TOEFL iBT® Special Home Edition : a minimum of 570 (paper) or 90 (internet) or 237 (computer)</t>
  </si>
  <si>
    <t>IELTS/IELTS Indicator: a minimum 6 (Overall) and 6 (Writing)</t>
  </si>
  <si>
    <t>TBC</t>
  </si>
  <si>
    <t>https://www.tudublin.ie/study/international/how-to-apply/english-language-requirements/</t>
  </si>
  <si>
    <t>https://www.sheffield.ac.uk/globalopps/inbound/apply/entry-requirements/english-language#:~:text=The%20minimum%20level%20of%20English,higher%20than%20this%20minimum%20score.</t>
  </si>
  <si>
    <t>85 (my Best: 20 or more in each section)</t>
  </si>
  <si>
    <t>overall band score of 6.0 or higher</t>
  </si>
  <si>
    <t>B2 level certificate</t>
  </si>
  <si>
    <t xml:space="preserve">at least 72 score </t>
  </si>
  <si>
    <t xml:space="preserve">At least 543 level score </t>
  </si>
  <si>
    <t>5.5 score at least</t>
  </si>
  <si>
    <t xml:space="preserve">The very majority of our courses are held in Italian. In order to attend courses held in Italian a B1 italian languge certificate is required. It can came from the University or from a private school. It dosen't make any difference for us. However the certificate needs to certify that the students reached the required linguistic level. </t>
  </si>
  <si>
    <t>minim 87</t>
  </si>
  <si>
    <t>minim 5,5</t>
  </si>
  <si>
    <t>Equivalent to B2 Level</t>
  </si>
  <si>
    <t xml:space="preserve"> GPA min 2.75 out of 4.00 (70% out of 100%)</t>
  </si>
  <si>
    <t xml:space="preserve">PTE, min 50; or
MUET, min 5; or
An official statement from the home university confirms that the medium of instruction is fully in English.
</t>
  </si>
  <si>
    <t>Show strong academic records</t>
  </si>
  <si>
    <t>Bahasa Indonesia Certificate/TIBA certificate with minimum score of 4/BIPA certificate with a minimum level of 3 (required if you are enrolled in the Regular Program)</t>
  </si>
  <si>
    <t>2.75/3.0</t>
  </si>
  <si>
    <t>5.0-5.5</t>
  </si>
  <si>
    <t>B1 English level, we do not require a language certificate</t>
  </si>
  <si>
    <t>the same as above</t>
  </si>
  <si>
    <t>must undestand a written text at a university level</t>
  </si>
  <si>
    <t>https://campus.cett.es/fitxers/MiniWebs/117/Study%20Abroad%20Students/Info%20sheets/CETTUB_INFOSHEET_latest.pdf</t>
  </si>
  <si>
    <t>All disciplines taught at our School are open</t>
  </si>
  <si>
    <t>The previous website includes the fact sheet</t>
  </si>
  <si>
    <t>All open except Neuroscience.</t>
  </si>
  <si>
    <t>Law</t>
  </si>
  <si>
    <t>https://www.sutd.edu.sg/exchange/inbound-exchange-guide/</t>
  </si>
  <si>
    <t>https://gem.ntu.edu.sg/_customtags/ct_FileRetrieve.cfm?File_ID=21429</t>
  </si>
  <si>
    <t>Exchange students are not offered courses from the following Schools/Insitutions: 
- National Institute of Education (Only NIE general electives are available for exchange students)
- S Rajaratnam School of International Studies
- Earth Observatory of Singapore
- Singapore Centre on Environmental Life Sciences Engineering
- Lee Kong Chian School of Medicine
- All courses offered by the College of Computing and Data Science (CCDS)
- Entrepreneurship courses offered by the Nanyang Technopreneurship Centre</t>
  </si>
  <si>
    <t xml:space="preserve">Yes </t>
  </si>
  <si>
    <t>All with the exception of the School of Computer Science</t>
  </si>
  <si>
    <t>https://docs.google.com/document/d/14enqtP3yGQ4yrgnGPEwwfEXoKog35QhTd53j5vLNfMo/edit?usp=sharing</t>
  </si>
  <si>
    <t>will be sent via e-mail</t>
  </si>
  <si>
    <t>chrome-extension://efaidnbmnnnibpcajpcglclefindmkaj/https://www.sc-politiche.unifi.it/upload/sub/mobilita-internazionale/2024-2025/Facts%20Sheet%20I%20FIRENZE01_2025-2026.pdf</t>
  </si>
  <si>
    <t xml:space="preserve">web link not avaivable </t>
  </si>
  <si>
    <t xml:space="preserve">not applicable </t>
  </si>
  <si>
    <t>https://www.economia.unifi.it/vp-227-incoming-students.html</t>
  </si>
  <si>
    <t>Students can choose ONLY courses from the list on our webpage</t>
  </si>
  <si>
    <t>https://www.unipr.it/en/node/100869</t>
  </si>
  <si>
    <t>In principle, none but medicine, nursing and vet may have additional requirements</t>
  </si>
  <si>
    <t>please access our Fact Sheet from https://linktr.ee/binusexchange</t>
  </si>
  <si>
    <t>Automotive, Japanese &amp; Chinese Literature are not delivered in English</t>
  </si>
  <si>
    <t>There are no restrictions, the faculties and departments are open to exchange students.</t>
  </si>
  <si>
    <t>https://drive.google.com/drive/folders/1goVirM6R6mG7EJ-KodlKs8p7PEsFGsNA?usp=sharing</t>
  </si>
  <si>
    <t>https://www.utb.cz/mdocs-posts/information-sheet/</t>
  </si>
  <si>
    <t xml:space="preserve">Faculty of Logistics and Crisis Management open their courses only if there are 10 and more students. </t>
  </si>
  <si>
    <t>12 per semester</t>
  </si>
  <si>
    <t>30 ECTS per semester</t>
  </si>
  <si>
    <t>Although incoming exchange students usually take 20–30 ECTS per semester, there is no minimum number of credits required. We accept the number of credits approved by the student's home institution</t>
  </si>
  <si>
    <t>24 SUTD credits (equivalent to 2 courses)</t>
  </si>
  <si>
    <t>48 SUTD credits (equivalent to 4 courses)</t>
  </si>
  <si>
    <t>There is no minimum workload.. All UG students usually take 3 to 5 courses per semester based on 3 or 4 AU per course (subject to home university’s and NTU’s approval).</t>
  </si>
  <si>
    <t>The maximum workload allowed is 6 courses or 20 AUs per semester.</t>
  </si>
  <si>
    <t xml:space="preserve">at discretion of home university </t>
  </si>
  <si>
    <t>40 credits (20 ECTS)</t>
  </si>
  <si>
    <t>60 credits (30 ECTS)</t>
  </si>
  <si>
    <t>15 ects</t>
  </si>
  <si>
    <t>30 for semester</t>
  </si>
  <si>
    <t>there is no minim</t>
  </si>
  <si>
    <t>no maximum</t>
  </si>
  <si>
    <t>A maximum of 30 ECTS per term</t>
  </si>
  <si>
    <t>Not defined</t>
  </si>
  <si>
    <t>Usually around 30 ECTS per Semester</t>
  </si>
  <si>
    <t>Undergraduate = 12 SCUs</t>
  </si>
  <si>
    <t>Undergraduate = 24 SCUs, Graduate = 16 SCUs</t>
  </si>
  <si>
    <t>Maximum 15 credit units/semester</t>
  </si>
  <si>
    <t>30 (recommended)</t>
  </si>
  <si>
    <t>https://www.cett.es/en/tourism-and-hospitality/university-degrees</t>
  </si>
  <si>
    <t>There is a vacation period from 30 March to 6 April 2026</t>
  </si>
  <si>
    <t>https://www.uc3m.es/bachelor-degree/studies</t>
  </si>
  <si>
    <t>Easter vacation: March 30 - April 6</t>
  </si>
  <si>
    <t>Easter Holidays from 30/03/2026 to 06/04/2026</t>
  </si>
  <si>
    <t>08 - 15 Mar 2026</t>
  </si>
  <si>
    <t>Students are not offered courses from the Restricted Course List - https://gem.ntu.edu.sg/_customtags/ct_DocumentRetrieve.cfm?token=eyJ0eXAiOiJKV1QiLCJhbGciOiJIUzI1NiJ9.eyJwYXlsb2FkIjp7InRpbWVzdGFtcCI6IjIwMjItMDktMzBUMDU6NTc6NTIiLCJleHBpcmVMaW5rIjpmYWxzZSwiZmlsZUlkIjo0Mjg5MH19.BK8ZIaVIptHirlaPXIcVrCF2hlSRke5Bl2DLv_1BRrA</t>
  </si>
  <si>
    <t>https://wis.ntu.edu.sg/webexe/owa/aus_subj_cont.main</t>
  </si>
  <si>
    <t>Recess week: 2 to 6 March 2026</t>
  </si>
  <si>
    <t>N?A</t>
  </si>
  <si>
    <t>11/05/2026 to 18/05/26</t>
  </si>
  <si>
    <t>https://docs.google.com/spreadsheets/d/1pF_IQKTCZghpVxKsfLgaIYAe1r5T7qcH/edit?gid=168779507#gid=168779507</t>
  </si>
  <si>
    <t>From 28 March 2026, 3 weeks Easter vacation returning to teaching on 20 April 2026</t>
  </si>
  <si>
    <t xml:space="preserve">students can choose courses from one degree program, plus add courses from the international program, if wanted. Mixing courses from different degree programs is not possible. </t>
  </si>
  <si>
    <t>https://www.mci4me.at/en/international/incoming-students/courses-in-english</t>
  </si>
  <si>
    <t>From 06/04/2026 to 10/04/2026</t>
  </si>
  <si>
    <t>https://drive.google.com/file/d/1fnnUykPKvHZ7wH2PqaqMbdmTlJAOM5KY/view?usp=drive_link</t>
  </si>
  <si>
    <t>Easter break from April 2h to April 8th 2026</t>
  </si>
  <si>
    <t>https://www.unipr.it/en/departments</t>
  </si>
  <si>
    <t>02/04/2026 - 08/04/2026</t>
  </si>
  <si>
    <t xml:space="preserve">Students must pay for visa &amp; stay permit fee after receiving conditional offer letter from us, with estimated fee is at IDR 6.100.000 (subject to change). BINUS as sponsor will apply for the visa on behalf of students.
Students should fulfill 85% class attendance for final exam eligibility.
</t>
  </si>
  <si>
    <t>course list is updated every semester however references of previous semesters' course lists are available at https://linktr.ee/binusexchange</t>
  </si>
  <si>
    <t>yes for Eid Mubarak, however we are not yet ready with the academic calendar</t>
  </si>
  <si>
    <t>There is no short vacation period during the Spring 2026 semester.</t>
  </si>
  <si>
    <t>https://ubaya.id/coursespringUBAYA</t>
  </si>
  <si>
    <t>Yes, Eid-al Fitr national holiday</t>
  </si>
  <si>
    <t>easter holiday</t>
  </si>
  <si>
    <t>Université de Montréal</t>
  </si>
  <si>
    <t>École de technologie supérieure</t>
  </si>
  <si>
    <t xml:space="preserve">Mount Royal University </t>
  </si>
  <si>
    <t>University of Zagreb</t>
  </si>
  <si>
    <t>크로아티아</t>
  </si>
  <si>
    <t>Mahidol University</t>
  </si>
  <si>
    <t>태국</t>
  </si>
  <si>
    <t>Sabanci University</t>
  </si>
  <si>
    <t>튀르키예</t>
  </si>
  <si>
    <t xml:space="preserve"> +7(727) 2374800 (ext. 1038)</t>
  </si>
  <si>
    <t>https://international.umontreal.ca/english/international-students/student-exchange-program/#choosing-your-courses</t>
  </si>
  <si>
    <t>https://www.etsmtl.ca/etudier-a-lets/etudier-au-canada/programmes-de-mobilite/echange-etudiant</t>
  </si>
  <si>
    <t>https://www.eia.edu.co/internacionalizacion-eia/</t>
  </si>
  <si>
    <t>https://www.unizg.hr/homepage/international-exchange/exchange-students/</t>
  </si>
  <si>
    <t>https://ir.cm.mahidol.ac.th/web/index.php/inbound-exchange-programs</t>
  </si>
  <si>
    <t>https://iro.sabanciuniv.edu/en/incoming-exchange-students-course-offerings</t>
  </si>
  <si>
    <t>by email</t>
  </si>
  <si>
    <t>2.7 / 4.3 recommended</t>
  </si>
  <si>
    <t>French B2 (for most programs). More details: https://international.umontreal.ca/english/international-students/student-exchange-program/#eligibility</t>
  </si>
  <si>
    <t>https://international.umontreal.ca/fileadmin/international/documents/Mobilite/Factsheet_UdeM.pdf</t>
  </si>
  <si>
    <t>3.1/4.5</t>
  </si>
  <si>
    <t>https://www.concordia.ca/content/dam/concordia/offices/ci/docs/Concordia_Fact_Sheet_2025_2026.pdf</t>
  </si>
  <si>
    <t>N/A. Applicants must be enrolled either in a Master’s or an undergraduate program leading to an engineering degree, at a partner institution (bilateral or BCI agreement). Students will be selected on the basis of their academic transcripts.</t>
  </si>
  <si>
    <t>Proof of a minimum B2 level of French proficiency (from the Common European framework) is required, unless the applicant is from a French-speaking institution or French is the applicant’s native language.</t>
  </si>
  <si>
    <t>Will send by email</t>
  </si>
  <si>
    <t>Minimum score of 570</t>
  </si>
  <si>
    <t>https://www.mtroyal.ca/Admission/AdmissionRequirements/english-language-proficiency-requirement-institutional.htm</t>
  </si>
  <si>
    <t>To be emailed in August</t>
  </si>
  <si>
    <t>https://www.eia.edu.co/wp-content/uploads/2025/02/Fact-Sheet-EIA-ENG-2025.pdf</t>
  </si>
  <si>
    <t>Depends on the faculty/academy</t>
  </si>
  <si>
    <t>https://docs.google.com/document/d/1FNHm9m67HzU-6j_UN2GLJoP3_buL1X-lywoZJscghjM/edit?usp=drive_link</t>
  </si>
  <si>
    <t>60-78</t>
  </si>
  <si>
    <t>https://iro.sabanciuniv.edu/sites/iro.sabanciuniv.edu/files/sufactsheet20252026.pdf</t>
  </si>
  <si>
    <t>9 US Credits/ 15 ECTS</t>
  </si>
  <si>
    <t>18 US credirs / 30 ECTS</t>
  </si>
  <si>
    <t>https://international.umontreal.ca/english/international-students/student-exchange-program/#choose-program-of-study</t>
  </si>
  <si>
    <t>https://international.umontreal.ca/english/international-students/student-exchange-program/#credits</t>
  </si>
  <si>
    <t>https://www.concordia.ca/content/dam/concordia/offices/ci/docs/Restricted_Course_List_2025_26.pdf</t>
  </si>
  <si>
    <t>12 credits/semester</t>
  </si>
  <si>
    <t>15 credits/semester</t>
  </si>
  <si>
    <t>Some courses are not open to exchange students.https://www.etsmtl.ca/etudier-a-lets/etudier-au-canada/programmes-de-mobilite/echange-etudiant/cours-non-accessibles-aux-etudiants-en-echange</t>
  </si>
  <si>
    <t>16 credits</t>
  </si>
  <si>
    <t>9 credits</t>
  </si>
  <si>
    <t>15 credits</t>
  </si>
  <si>
    <t>NOT Applicable)</t>
  </si>
  <si>
    <t>33 ects</t>
  </si>
  <si>
    <t>NOT Applicable</t>
  </si>
  <si>
    <t>Depends on the study programme</t>
  </si>
  <si>
    <t xml:space="preserve">18 ECTS </t>
  </si>
  <si>
    <t xml:space="preserve">30 ECTS </t>
  </si>
  <si>
    <t>The professional graduate programs are not open for exchange students</t>
  </si>
  <si>
    <t>36 ects for ug level</t>
  </si>
  <si>
    <t>9.03.2026-13.03.2026</t>
  </si>
  <si>
    <t>Generally end of February or early March (1 week)</t>
  </si>
  <si>
    <t>https://www.concordia.ca/academics/undergraduate/calendar.html</t>
  </si>
  <si>
    <t>Reading week(March 2 - March 8, 2026)</t>
  </si>
  <si>
    <t>https://www.etsmtl.ca/en/</t>
  </si>
  <si>
    <t>March 2-7, 2026</t>
  </si>
  <si>
    <t>https://www.mtroyal.ca/ProgramsCourses/ProgramsOffered/</t>
  </si>
  <si>
    <t>February 16 - 20, 2026</t>
  </si>
  <si>
    <t>for studying in spanish, they need B1, but to take only subjects in english they need only english</t>
  </si>
  <si>
    <t>march 28- april 5</t>
  </si>
  <si>
    <t>https://www.unizg.hr/homepage/study-at-the-university-of-zagreb/degrees-studies-and-courses/studies-and-courses-in-english/</t>
  </si>
  <si>
    <t>https://www.unizg.hr/homepage/study-at-the-university-of-zagreb/academic-information/academic-calendar/</t>
  </si>
  <si>
    <t xml:space="preserve">We only accept Master degree level exchange </t>
  </si>
  <si>
    <t>yes, it will be shared on important dates: https://iro.sabanciuniv.edu/en/incoming-exchange-students-important-dates</t>
  </si>
  <si>
    <t>2025-09-15</t>
    <phoneticPr fontId="3" type="noConversion"/>
  </si>
  <si>
    <t>EM NORMANDIE BUSINESS SCHOOL</t>
  </si>
  <si>
    <t>NEOMA BUSINESS SCHOOL</t>
  </si>
  <si>
    <t xml:space="preserve">University of Technology of Compiègne </t>
  </si>
  <si>
    <t>EPITA</t>
  </si>
  <si>
    <t>EDHEC business school</t>
  </si>
  <si>
    <t>RENNES SCHOOL OF BUSINESS</t>
  </si>
  <si>
    <t>CentraleSupélec</t>
  </si>
  <si>
    <t>ISC Business School</t>
  </si>
  <si>
    <t>Deakin University</t>
  </si>
  <si>
    <t>Griffith University</t>
  </si>
  <si>
    <t>University of Newcastle</t>
  </si>
  <si>
    <t>University of New South Wales</t>
  </si>
  <si>
    <t>The Hang Seng University of Hong Kong</t>
  </si>
  <si>
    <t>3</t>
    <phoneticPr fontId="3" type="noConversion"/>
  </si>
  <si>
    <t>한양대 선발 기준</t>
    <phoneticPr fontId="3" type="noConversion"/>
  </si>
  <si>
    <t>https://accueil-international.unistra.fr/</t>
  </si>
  <si>
    <t>https://neoma-bs.com/welcome-to-neoma/</t>
  </si>
  <si>
    <t>https://www.edhec.edu/fr/experience-etudiante/experience-internationale/studying-abroad</t>
  </si>
  <si>
    <t>https://aloha.rennes-sb.com/hc/en-us/categories/360002608799--Incoming-Exchange-Students</t>
  </si>
  <si>
    <t>new website currently under construction</t>
  </si>
  <si>
    <t>https://iscparis.sharepoint.com/:u:/r/sites/iscampus/SitePages/en/Exchange-Students---Resources-%26-Important-Information.aspx?csf=1&amp;web=1&amp;e=2KeEOn</t>
  </si>
  <si>
    <t>https://www.deakin.edu.au/international-students/study-abroad-and-exchange</t>
  </si>
  <si>
    <t>https://www.griffith.edu.au/international/global-mobility/inbound</t>
  </si>
  <si>
    <t>https://www.newcastle.edu.au/study/international/study-with-us/study-abroad-and-exchange</t>
  </si>
  <si>
    <t>https://www.cityu.edu.hk/ceng/global-outreach/student-exchange</t>
  </si>
  <si>
    <t>depending on the programme</t>
  </si>
  <si>
    <t>Depends on the faculty</t>
  </si>
  <si>
    <t>Non Applicable</t>
  </si>
  <si>
    <t>Minimum 80 IBT</t>
  </si>
  <si>
    <t>minimum 550</t>
  </si>
  <si>
    <t>excellent academic standard required</t>
  </si>
  <si>
    <t>No strict language requirement but a minimum B2 level (CEFR) in English is recommended for students taking courses taught in English.</t>
  </si>
  <si>
    <t>No strict language requirement but a minimum B2 level (CEFR) in English is recommended for students taking courses taught in English</t>
  </si>
  <si>
    <t>b2</t>
  </si>
  <si>
    <t>Average</t>
  </si>
  <si>
    <t>Test minimum score: 79/120 points</t>
  </si>
  <si>
    <t>Test minimum score: 543/677 points</t>
  </si>
  <si>
    <t>82 W = 21, S = 18, R = 13, L = 13 Home Edition is not accepted.</t>
  </si>
  <si>
    <t>69 (Writing 21)</t>
  </si>
  <si>
    <t>4.5/7.0</t>
  </si>
  <si>
    <t>a minimum overall score of 71 (with no sub-score less than 19 in writing and 17 in all other skills)</t>
  </si>
  <si>
    <t xml:space="preserve">Not Acceptable. </t>
  </si>
  <si>
    <t>2.0 / 4</t>
  </si>
  <si>
    <t>64 - 78  No subtest below:  R: 13 - 18 L: 12 - 19 S: 18 - 19 W: 21 - 23</t>
  </si>
  <si>
    <t>90 overall</t>
  </si>
  <si>
    <t>meet the minimum academic "good standing" requirement at their home university.</t>
  </si>
  <si>
    <t>Minimum cumulative GPA of 2.5 on a 4.0 scale OR equivalent.</t>
  </si>
  <si>
    <t>TOEFL: 80 (internet-based)</t>
  </si>
  <si>
    <t>na</t>
  </si>
  <si>
    <t>We recommend GPA point of at least 2.7/4.0.</t>
  </si>
  <si>
    <t>TOEFL 80 internet-based</t>
  </si>
  <si>
    <t>https://iro.pk.edu.pl/exchange-program-non-erasmus/language-requirements-for-exchange-students-non-erasmus/</t>
  </si>
  <si>
    <t>Level in French :
B1 level mandatory, B2 strongly recommended
Specific language requirements may apply to the faculty or program, for example (non-exhaustive):
- For the Performing and Visual Arts : C1
- For the Faculty of Letters : B2 (Undergraduate) / C1 (Graduate)
- For the faculty of Philosophy: B2 mandatory</t>
  </si>
  <si>
    <t>minimum 6.0</t>
  </si>
  <si>
    <t xml:space="preserve">B2 EU framework </t>
  </si>
  <si>
    <t>B2 in French (for students who would like to take French-taught business courses)</t>
  </si>
  <si>
    <t>B2 in English, B1 in French if the programme is taught in French</t>
  </si>
  <si>
    <t>Test minimum score: 785/990 points</t>
  </si>
  <si>
    <t>TOEFL IBT test minimum score: 79/120 points
TOEFL ITP test minimum score: 543/677 points
TOEIC test minimum score: 785/990 points
IELTS test minimum score: 6.5 points
Duolingo test minimum score: 90 points
Cambridge minimum score : B2
CEFR (Common European Framework of Reference for
Languages, for students who wish to take course taught in
French): minimum score B2
We only accept proficiency documents
submitted in English. The English test must have been taken
within 2 years of the result date.</t>
  </si>
  <si>
    <t>6.5 Section minimum = 6.0</t>
  </si>
  <si>
    <t>Overall 6 (6 each)</t>
  </si>
  <si>
    <t xml:space="preserve">Not applicable </t>
  </si>
  <si>
    <t>a minimum overall band score of 6.0 (with no sub-score less than 5.5)</t>
  </si>
  <si>
    <t>Please refer to Step 2 under the 'How to Apply' section on our website: https://www.griffith.edu.au/international/global-mobility/inbound/how-to-apply/exchange-program.</t>
  </si>
  <si>
    <t>6.0  (No subtest below 6.0)</t>
  </si>
  <si>
    <t>Duolingo English Test; PTE Academic</t>
  </si>
  <si>
    <t>6.5 overall</t>
  </si>
  <si>
    <t>https://www.unsw.edu.au/study/how-to-apply/english-language-requirements</t>
  </si>
  <si>
    <t>IELTS: Minimum overall band of 6</t>
  </si>
  <si>
    <t>IELTS 6.0</t>
  </si>
  <si>
    <t>https://iro.pk.edu.pl/wp-content/uploads/sites/74/2025/03/1.-Cracow-University-of-Technology-fact-sheet-AY-2025-26-w.pdf</t>
  </si>
  <si>
    <t>all are open</t>
  </si>
  <si>
    <t>yes</t>
  </si>
  <si>
    <t>- EM Strasbourg: Ecole de Management
- DLADL: Department of Teaching French as Foreign Language (Faculty of Languages)
- IRIUS and IEMT : Departments of Translation &amp; Interpretation and International Relations (Faculty of Languages)
- IIEF: International Institute for French Studies
- CEIPI: Center for international intellectual property studies</t>
  </si>
  <si>
    <t>As a business school, we only offer business-related courses</t>
  </si>
  <si>
    <t>chrome-extension://efaidnbmnnnibpcajpcglclefindmkaj/https://apps.unive.it/common2/file/download/destinazioni_erasmus/67c967e0977cf</t>
  </si>
  <si>
    <t xml:space="preserve">All the departments are open for international students. Warning: Biological engineering and process engineering department only have courses in French. </t>
  </si>
  <si>
    <t>Not application. We only have a Computer Science department.</t>
  </si>
  <si>
    <t>Factsheet_EDHEC_BBA_25-26_2.pdf</t>
  </si>
  <si>
    <t>Business Administration only</t>
  </si>
  <si>
    <t>https://drive.google.com/drive/folders/10Z-FB2IV-lpGKOZn5sCfCqNhzIJ5sqy8?usp=drive_link</t>
  </si>
  <si>
    <t>We are a business school so we only teach business related courses (finance, HR, management...)</t>
  </si>
  <si>
    <t>PDF factsheet will be sent by email</t>
  </si>
  <si>
    <t>1st and 3rd year of CentraleSupélec's Engineering Curriculum. We only accept exchanges students in the 2nd year of the Engineering Curriculum, corresponding to Master's level.</t>
  </si>
  <si>
    <t>all is on the web</t>
  </si>
  <si>
    <t>second semester of Master 2 only</t>
  </si>
  <si>
    <t>https://www.canva.com/design/DAGcQ9r7i8M/b55xBUYKOQol-ITwghHAew/edit?utm_content=DAGcQ9r7i8M&amp;utm_campaign=designshare&amp;utm_medium=link2&amp;utm_source=sharebutton</t>
  </si>
  <si>
    <t>https://www.haaga-helia.fi/sites/default/files/file/2025-02/haaga-helia-fact-sheet-2025-26_general_0.pdf</t>
  </si>
  <si>
    <t>Sports</t>
  </si>
  <si>
    <t>Document to be sent by email</t>
  </si>
  <si>
    <t>Will do!</t>
  </si>
  <si>
    <t>Optometry (units coded HMO)
Medicine / Medical Imaging (units coded HME and HMI)
Nursing (except VIA Denmark nursing students) and midwifery
Units with placements
Most units with a work-integrated learning component
Law units without prior studies at a law school</t>
  </si>
  <si>
    <t>https://griffith.therack.live/international-inbound-exchange-snapshot</t>
  </si>
  <si>
    <t>Please refer to the 'restricted courses' section on our website: https://www.griffith.edu.au/international/global-mobility/inbound/study-options</t>
  </si>
  <si>
    <t>Not Applicable</t>
  </si>
  <si>
    <t>https://www.newcastle.edu.au/__data/assets/pdf_file/0011/1009946/Fact-Sheet-2025.pdf</t>
  </si>
  <si>
    <t>some health courses</t>
  </si>
  <si>
    <t>https://sway.cloud.microsoft/LUMxAzRKDvS7n8nE</t>
  </si>
  <si>
    <t>Courses not open for exchange
MBA Coursework
Courses that are part of the Honours degree (4xxx)
UNSW Canberra at the Australian Defence Force Academy (all courses starting with
‘z’)
UNSW College
Doctor of Medicine program</t>
  </si>
  <si>
    <t>https://gocuhk-my.sharepoint.com/personal/iasp_cuhk_edu_hk/_layouts/15/onedrive.aspx?id=%2Fpersonal%2Fiasp%5Fcuhk%5Fedu%5Fhk%2FDocuments%2Fe%2Dpromotion%20kit%2FCUHK%20Fact%20Sheet%202025%2D26%2Epdf&amp;parent=%2Fpersonal%2Fiasp%5Fcuhk%5Fedu%5Fhk%2FDocuments%2Fe%2Dpromotion%20kit&amp;ga=1</t>
  </si>
  <si>
    <t xml:space="preserve">
Students can register courses in the exchange students' course list. Please refer here. https://www.eduhk.hk/gao/articles/63</t>
  </si>
  <si>
    <t>https://www.polyu.edu.hk/geo/docdrive/pdf/polyu_infosheet.pdf</t>
  </si>
  <si>
    <t>Recommanded 30 ECTS per semester</t>
  </si>
  <si>
    <t>1 semestre = 30 crédits 1 année académique complète = 60 crédits</t>
  </si>
  <si>
    <t>– 1 semestre = 30 crédits.  – 1 année académique complète = 60 crédits.</t>
  </si>
  <si>
    <t>No maximum</t>
  </si>
  <si>
    <t>To be updated</t>
  </si>
  <si>
    <t>from 16 depending on the exchange program</t>
  </si>
  <si>
    <t>up to 34 depending on the Exchange program</t>
  </si>
  <si>
    <t>15 ECTS per semester if 1-semester mobility. 20 ECTS per semester if 2-semester mobility.</t>
  </si>
  <si>
    <t>None, recommended 30</t>
  </si>
  <si>
    <t>No limited</t>
  </si>
  <si>
    <t>30 credit points</t>
  </si>
  <si>
    <t>40 credit points</t>
  </si>
  <si>
    <t>30CP</t>
  </si>
  <si>
    <t>40CP</t>
  </si>
  <si>
    <t>36 credits = 3 units</t>
  </si>
  <si>
    <t>48 credits = 4 units</t>
  </si>
  <si>
    <t>30 units (3 courses)</t>
  </si>
  <si>
    <t>40 units (4 courses)</t>
  </si>
  <si>
    <t>Term 1 and 3 - 18 UoC / Term 2 - 12 UoC / Winter and Summer Term - 6 UoC</t>
  </si>
  <si>
    <t>usually 4 days around Easter Holidays</t>
  </si>
  <si>
    <t>could be, but we don't have the dates yet</t>
  </si>
  <si>
    <t>https://formations.unistra.fr/fr/recherche-des-cours-ouverts-a-la-mobilite.html</t>
  </si>
  <si>
    <t>23/02-02/03/26 and 20/04-27/04/26</t>
  </si>
  <si>
    <t>Please note that the dates above are not confirmed. Approximately 1 week vacation late February and another one late April.</t>
  </si>
  <si>
    <t>Licences : https://www.univ-paris8.fr/-Licences-94-
Masters : https://www.univ-paris8.fr/-Masters-96-</t>
  </si>
  <si>
    <t>04/18 to 04/26</t>
  </si>
  <si>
    <t>For accomodation, please note that we automatically book a spot in the student residence located 200 meters from the campus, for all international students. 
French as foreign language: we offer a free intensive french courses session just before the beginning of each semester, and we highly encourage incoming students to attend. More information with celine.de-araujo@utc.fr</t>
  </si>
  <si>
    <t xml:space="preserve">Yes, from April 20th to April 25th (1 week) </t>
  </si>
  <si>
    <t>Year 3 is not available for 1 year in spring, but only from Fall.</t>
  </si>
  <si>
    <t>Calendars depend on each year. It will be updated later on our website.</t>
  </si>
  <si>
    <t>see Fact SHeet</t>
  </si>
  <si>
    <t>see Fact Sheet</t>
  </si>
  <si>
    <t xml:space="preserve">Students will receive the calendar during the welcome session. Please note that the semester dates depend on the chosen programme and can be between start begin of Jan to end of Jan and end date mid or end of May. </t>
  </si>
  <si>
    <t>It depends on the programme at KEDGE that your students will join.</t>
  </si>
  <si>
    <t>The School's website is currently being updated.</t>
  </si>
  <si>
    <t>Two periods of vacation: February 23th to 27th 2026; April 20th to 24th 2026.</t>
  </si>
  <si>
    <t>one programme</t>
  </si>
  <si>
    <t>No. The semester can be longer if the student chose to do an internship</t>
  </si>
  <si>
    <t>NOT yet available</t>
  </si>
  <si>
    <t>Winter Break: February 23-27</t>
  </si>
  <si>
    <t>Some courses have prerequisite studies</t>
  </si>
  <si>
    <t>16-20.3.2026</t>
  </si>
  <si>
    <t>https://www.deakin.edu.au/international-students/study-abroad-and-exchange/academic-information/pre-approved-study-options</t>
  </si>
  <si>
    <t>3 April - 12 April 2026</t>
  </si>
  <si>
    <t>https://www.griffith.edu.au/study/courses</t>
  </si>
  <si>
    <t xml:space="preserve">6 April - 10 April </t>
  </si>
  <si>
    <t>https://www.newcastle.edu.au/course</t>
  </si>
  <si>
    <t>1 week from 9 March</t>
  </si>
  <si>
    <t>https://www.unsw.edu.au/about-us/excellence/faculties-schools</t>
  </si>
  <si>
    <t>https://www.cityu.edu.hk/international/admissions/programmes</t>
  </si>
  <si>
    <t>around 16 - 22 Feb 2026</t>
  </si>
  <si>
    <t xml:space="preserve">
TBC (https://www.res.cuhk.edu.hk/en-gb/general-information/university-almanac/term-dates-in-next-academic-year-2025-26)</t>
  </si>
  <si>
    <t>https://www.eduhk.hk/gao/articles/63</t>
  </si>
  <si>
    <t>Not all the subjects are open to all inbound exchange students. There are courses that only
open to exchange students who are admitted to the offering department and specific
programme (some with pre-requisite).</t>
  </si>
  <si>
    <t>2026-01-30</t>
    <phoneticPr fontId="3" type="noConversion"/>
  </si>
  <si>
    <t>2026-05-30</t>
    <phoneticPr fontId="3" type="noConversion"/>
  </si>
  <si>
    <t>2025-09-30</t>
    <phoneticPr fontId="3" type="noConversion"/>
  </si>
  <si>
    <t>CHUNG YUAN CHRISTIAN UNIVERSITY</t>
  </si>
  <si>
    <t>Shibaura Institute of Technology (SIT)</t>
  </si>
  <si>
    <t>TAMA UNIVERSITY</t>
  </si>
  <si>
    <t>Niigata University</t>
  </si>
  <si>
    <t>J.F.Oberlin University</t>
  </si>
  <si>
    <t>Nagoya University</t>
  </si>
  <si>
    <t>The Chinese University of Hong Kong (Shenzhen)</t>
  </si>
  <si>
    <t>Yantai University</t>
  </si>
  <si>
    <t>Peking University</t>
  </si>
  <si>
    <t>https://dia.nuk.edu.tw/</t>
  </si>
  <si>
    <t>https://isss.ntu.edu.tw/exchange-visiting-students/overview/</t>
  </si>
  <si>
    <t>https://www.shibaura-it.ac.jp/en/study/exchange_programs/index.html</t>
  </si>
  <si>
    <t>https://musashino-u.j-server.com/LUCAIMSSNU/ns/tl.cgi/https://www.musashino-u.ac.jp/international/international-students/study_abroad_agreement/study_abroad_agreement.html?SLANG=ja&amp;TLANG=en&amp;XMODE=0&amp;XPARAM=q,&amp;XCHARSET=utf-8&amp;XPORG=,&amp;XJSID=0</t>
  </si>
  <si>
    <t>https://www.global.hokudai.ac.jp/admissions/special-auditor-special-research-student</t>
  </si>
  <si>
    <t xml:space="preserve">https://www.waseda.jp/inst/cie/en/exchange </t>
  </si>
  <si>
    <t>https://www.cuc.ac.jp/eng/global_edu/program/overseas/index.html</t>
  </si>
  <si>
    <t>https://j-f-oberlin-university.notion.site/J-F-Oberlin-University-Application-Guideline-for-Student-Exchange-Program-88be662d9fcb43e4a1d91fa1e9e009e0</t>
  </si>
  <si>
    <t>https://www.nitech.ac.jp/eng/admissions/programs/exchange.html</t>
  </si>
  <si>
    <t>https://nupace.iee.nagoya-u.ac.jp/en/</t>
  </si>
  <si>
    <t>https://web.ytu.edu.cn/egjjlxy/</t>
  </si>
  <si>
    <t>http://www.oir.pku.edu.cn/en/</t>
  </si>
  <si>
    <t>Basic level</t>
  </si>
  <si>
    <t>TOCFL A1</t>
  </si>
  <si>
    <t>HAS 4</t>
  </si>
  <si>
    <t>3.0 on a 4.0 scale</t>
  </si>
  <si>
    <t>if student would like to submit HSK as Language certificate, then need to be level 5 or above.</t>
  </si>
  <si>
    <t>Please refer to NYCU Available Departments for Inbound Exchange Program this form for details, as each department has different requirements. https://drive.google.com/file/d/1FL2hsdPTWAJhUmx9lbI_6jpJjSx3K9Ag/view?usp=sharing</t>
  </si>
  <si>
    <t>Depend to the College</t>
  </si>
  <si>
    <t>https://www.shibaura-it.ac.jp/en/study/exchange_programs/sandwich.html#Requirements</t>
  </si>
  <si>
    <t>/</t>
  </si>
  <si>
    <t>2.3/4</t>
  </si>
  <si>
    <t>JLPT 2+</t>
  </si>
  <si>
    <t>Differs depending on the applying program: https://piloti.sophia.ac.jp/eng/studyabroad/exchangeprograms/application_info/qualification/</t>
  </si>
  <si>
    <t>For Japanese-taught programs: JLPT N1</t>
  </si>
  <si>
    <t>61 or above, only for students who request to take regular courses.</t>
  </si>
  <si>
    <t>Only TOEFL iBT</t>
  </si>
  <si>
    <t>5.5 or above, only for students who request to take regular courses.</t>
  </si>
  <si>
    <t>JLPT N1 only for students who request to take regular courses in Japanese. For Language Center students, Japnese language level such as JLPT N5 or CEFR A1 (or same level as those) are necessary to apply at least.</t>
  </si>
  <si>
    <t>Applicants need high accademic record at their home university in the field of desired faculty. (SA/SRS)</t>
  </si>
  <si>
    <t>Vary depending on each faculties. (SA/SRS) *Some faculties have not accepted to submit English Language Proficiency Documents.</t>
  </si>
  <si>
    <t>JLPT: at least N2 (SA)</t>
  </si>
  <si>
    <t>There is no requirement for GPA, but applicants must have a good academic standing of at least 2.30 points by NU's designated  calculation formula.</t>
  </si>
  <si>
    <t xml:space="preserve">Depends on schools. Please refer to "Application Guidelines" and "List of Schools (Requirements)" for further information.    https://www.waseda.jp/inst/cie/en/exchange/application </t>
  </si>
  <si>
    <t>Depends on schools. Please refer to "Application Guidelines" and "List of Schools (Requirements)" for further information.    https://www.waseda.jp/inst/cie/en/exchange/application</t>
  </si>
  <si>
    <t>Depends on schools. Please refer to "Application Guidelines" and "List of Schools (Requirements)" for further information.     https://www.waseda.jp/inst/cie/en/exchange/application</t>
  </si>
  <si>
    <t>Depends on schools. Please refer to "Application Guidelines" and "List of Schools (Requirements)" for further information.   
https://www.waseda.jp/inst/cie/en/exchange/application</t>
  </si>
  <si>
    <t>60～</t>
  </si>
  <si>
    <t>505～</t>
  </si>
  <si>
    <t>5.0～</t>
  </si>
  <si>
    <t>For Program B: JLPT N2 or equivalent</t>
  </si>
  <si>
    <t>2.00/4.00</t>
  </si>
  <si>
    <t xml:space="preserve">JLPT N-1 level if your student is not the final year of undergraduate program and take course counducted in Japanese. </t>
  </si>
  <si>
    <t>GPA &gt;2.5(out of 4)　</t>
  </si>
  <si>
    <t>JLPT N2</t>
  </si>
  <si>
    <t>Minimumn a score of 79</t>
  </si>
  <si>
    <t>A minimum score of 550</t>
  </si>
  <si>
    <t>Overall score of minimum 6.0</t>
  </si>
  <si>
    <t>Students intending to take university courses instructed in Japanese must possess N1/level 1 of the Japanese Language Proficiency Test (JLPT), or the equivalent.</t>
  </si>
  <si>
    <t>530 paper based 71 internet based</t>
  </si>
  <si>
    <t>2.5/4.5</t>
  </si>
  <si>
    <t>No requirement for Chinese Language major (we can start from beginning)
HSK Band 4 or above for other majors</t>
  </si>
  <si>
    <t>https://icae.scu.edu.tw/en/node/2486</t>
  </si>
  <si>
    <t>1 credit</t>
  </si>
  <si>
    <t>25 credits</t>
  </si>
  <si>
    <t>https://drive.google.com/file/d/1LCBkIVmFoGpYpLDAkfTxxXXvwoetzR_f/view?usp=sharing</t>
  </si>
  <si>
    <t>Department of Architecture and department of crafts and creative design. These two departments only accept exchange applications from first- and second-year students.</t>
  </si>
  <si>
    <t>https://oic.nccu.edu.tw/Home/Download?FileId=A8D39DEE-6105-4D66-89BD-9A5CAC5E1BD2</t>
  </si>
  <si>
    <t xml:space="preserve">Course availability: exchange students may take courses across departments, except for the ones offered by the following departments: 
- International Master’s Program in Asia-Pacific Studies (IMAS); 
- International Master of Business Administration (IMBA); 
- Executive Master of Business Administration (EMBA); 
- College of Global Banking and Finance; 
- On-Job Training Programs; 
- Extended Minor Course with credit fee; and 
- The department of the students’ native language (e.g., Korean students cannot take courses offered by the Department of Korean Language and Culture). </t>
  </si>
  <si>
    <t>Documents will be sent the email address</t>
  </si>
  <si>
    <t>DUAL DEGREE PROGRAM</t>
  </si>
  <si>
    <t>6 Credits</t>
  </si>
  <si>
    <t>25 Credits</t>
  </si>
  <si>
    <t>25 credits for undergraduate and 20 credits for graduate in general</t>
  </si>
  <si>
    <t>chrome-extension://efaidnbmnnnibpcajpcglclefindmkaj/https://oia-r.ntust.edu.tw/var/file/60/1060/img/TaiwanTechExchangeInfoSheet2024-2025(updatedNov27,2024).pdf</t>
  </si>
  <si>
    <t>Due to some departments don't have English courses, if student apply for Design, please be fourth-year or above. Business Administration, please be third-year or above.</t>
  </si>
  <si>
    <t>9 credits for Bachelor's. 1 course(2 or 3 credits) for Master's and Ph.D.</t>
  </si>
  <si>
    <t>26 Credits</t>
  </si>
  <si>
    <t>https://drive.google.com/file/d/1pqfW-mKWqoGw9kIoqzmpI7Ocyb_ZxWSI/view?usp=sharing</t>
  </si>
  <si>
    <t>Please refer to NYCU Available Departments for Inbound Exchange Program:https://drive.google.com/file/d/1FL2hsdPTWAJhUmx9lbI_6jpJjSx3K9Ag/view?usp=sharing</t>
  </si>
  <si>
    <t>9 credits for undergraduate students / 2 courses for graduate students</t>
  </si>
  <si>
    <t>no limitaion</t>
  </si>
  <si>
    <t>https://www.shibaura-it.ac.jp/assets/Factsheet,%20Mobility%20Programs,%20Graduate%20School_2.zip</t>
  </si>
  <si>
    <t>https://www.shibaura-it.ac.jp/en/academics/      Most of the fields of Engineering, Science and Technology</t>
  </si>
  <si>
    <t>https://www.tama.ac.jp/international/sgs/index.html</t>
  </si>
  <si>
    <t>NON</t>
  </si>
  <si>
    <t>16 CREDITS</t>
  </si>
  <si>
    <t>24 CREDITS</t>
  </si>
  <si>
    <t>As a student visa status requirement, student must be enrolled in more than 10-hours per week course load</t>
  </si>
  <si>
    <t>Depends on the program of application</t>
  </si>
  <si>
    <t>We will send by email necessary documents such as PDF materials to receive the students' information on designated recuruitment term.</t>
  </si>
  <si>
    <t>Departments other than the following
Japanese Literature and Culture／Entrepreneurship／Social Welfare／Japanese Communication／Data Science／Law／Political Science／Economics／Business Administration／Human Sciences／Environmental Systems Sciences／Global Business</t>
  </si>
  <si>
    <t>Not for credit, but must take at least 6 classes</t>
  </si>
  <si>
    <t>20 credits for regular courses</t>
  </si>
  <si>
    <t>https://www.global.hokudai.ac.jp/wp/wp-content/uploads/2025/04/hokkaido-university-fact-sheet-2025-2026.pdf</t>
  </si>
  <si>
    <t>School of Medicine, Vetarinary Medicine, Dental Medicine and Pharmaceutical Scienses limit acceptable. (SA/SRS)</t>
  </si>
  <si>
    <t>7 classes / week (to meet the visa requirements)</t>
  </si>
  <si>
    <t>The Exchange students could take subjects suggested by International Exchange Center. However, because the number of courses taught in English is very limited, students who do not have advanced Japanese language proficiency, and who are NOT planning to study Japanese language learning subjects must carefully plan and consult before application. Coordinators should also consult with NU in advance if graduatelevel students may apply because there are graduate schools that do not accept exchange students.</t>
  </si>
  <si>
    <t>No requirements</t>
  </si>
  <si>
    <t>https://waseda.app.box.com/file/1573904949190?s=gcp9s31ei5rngzpg4tmc5a42v5mahvkw</t>
  </si>
  <si>
    <t>Please refer to "Application Guidelines" and "List of Schools (Requirements)"on the following URL.  
Only the schools/departments listed in the webpage are open to exchange students.  
https://www.waseda.jp/inst/cie/en/exchange/application</t>
  </si>
  <si>
    <t xml:space="preserve">Depends on schools. Please refer to "Application Guidelines" and "List of Schools (Requirements)" for further information.   https://www.waseda.jp/inst/cie/en/exchange/application  </t>
  </si>
  <si>
    <t>https://www.kansai-u.ac.jp/Kokusai/2025fall/factsheet.pdf **This is the link for our fact sheet Fall 2025.</t>
  </si>
  <si>
    <t>Exchange students whose Japanese language ability is sufficiently high as proven on the Japanese language placement tests taken before and after arrival can enroll in classes provided by each faculty of Kansai University.</t>
  </si>
  <si>
    <t>Exchange students must take more than 7 classes to maintain the status of residence. *Graduate exchange students do not apply to this.</t>
  </si>
  <si>
    <t>https://www.meiji.ac.jp/cip/english/admissions/co7mm90000000461-att/co7mm900000004fa.pdf</t>
  </si>
  <si>
    <t xml:space="preserve">Please refer to the application guidelines. </t>
  </si>
  <si>
    <t>Depends on the school.</t>
  </si>
  <si>
    <t>https://www.u-fukui.ac.jp/wp/wp-content/uploads/FACT-SHEET-2025-2026ver3.pdf</t>
  </si>
  <si>
    <t>14 credits</t>
  </si>
  <si>
    <t>https://science-tokyo.box.com/shared/static/x3v82yqrbdp8jyc5uikuloqjk6ddyvny.pdf</t>
  </si>
  <si>
    <t>The faculties/graduate schools of Medicine, Dentistry and Health Care Sciences</t>
  </si>
  <si>
    <t>Application information for the Spring 2026 semester will be available in September 2025.</t>
  </si>
  <si>
    <t>Faculty of Commerce and Business Administration/ Faculty of Policy Planning and Management/ Faculty of Service Innovation/ Faculty of Humanities and Social Sciences</t>
  </si>
  <si>
    <t>Minimum Students required to attend at least 6 classes a week (each class period is 105 minutes).</t>
  </si>
  <si>
    <t>No more than 22 credits (11 courses) may be selected.</t>
  </si>
  <si>
    <t>Courses in the School of Arts and Culture are difficult to take.</t>
  </si>
  <si>
    <t>Minimum: 600 minutes of classes/week (VISA requirement)</t>
  </si>
  <si>
    <t>Maximum: 20 credits</t>
  </si>
  <si>
    <t>Factsheet to be sent by email.</t>
  </si>
  <si>
    <t>Undergraduate Course(Creative Engineering Program, Fundamental Engineering Program), 
Doctral Course(Nanopharmaceutical Sciences, Joint Degree Doctoral in Informatics, Joint 
Degree Doctoral Program in Energy Conversion Systems)</t>
  </si>
  <si>
    <t>7 classes(14 credits) per semester</t>
  </si>
  <si>
    <t>8 classes(16 credits) per semester</t>
  </si>
  <si>
    <t xml:space="preserve">It will be shared via email. </t>
  </si>
  <si>
    <t>NUPACE Special Undergraduate and Special Graduate Students majoring in Chemistry or Physics are generally not permitted to enrol in G30 courses with laboratory content.</t>
  </si>
  <si>
    <t>Minimum 15 credits per semester, or 30 credits per year.</t>
  </si>
  <si>
    <t xml:space="preserve">There is no maximum number of credits. </t>
  </si>
  <si>
    <t xml:space="preserve">All courses from school of music and clinical medicine </t>
  </si>
  <si>
    <t>Same as before</t>
  </si>
  <si>
    <t>Health Science Center
School of Software and Microelectronics
Faculty with special pre-requisites 
Tailor-made programs
Double-degree courses
Shenzhen Graduate School (case-by-case discussion is needed)
English-taught graduate courses of special Master programs (MBA, Master in International Relations, Master in Public Policy, LLM in Chinese Law, Yenching Academy, etc.)
Chinese-taught Master-level courses are only available with the faculty’s permit
Courses opened by PKU Education department (教务部</t>
  </si>
  <si>
    <t>1.For students mainly taking Chinese language training courses: minimal 18 class hours/week( 2-5 courses); For students giving up Chinese language learning and only taking undergraduate/graduate courses: 6-20 credits (2-10 courses) in total, normally: 1 credit= 1 class hour of attendance, 1 course demands 2, 3 or 4 class hours per week, in total 32, 48, or 64 hours per semester.</t>
  </si>
  <si>
    <t>https://icae.scu.edu.tw/en/in-exchange/2025spring</t>
  </si>
  <si>
    <t>April 1 to April 6</t>
  </si>
  <si>
    <t>April 2~6</t>
  </si>
  <si>
    <t>April 3-6</t>
  </si>
  <si>
    <t>On-campus housing is applicable but not guaranteed due to the limited number of our on-campus housing.</t>
  </si>
  <si>
    <t>https://www.ntu.edu.tw/english/academics/academics.html</t>
  </si>
  <si>
    <t>https://www.aca.ntu.edu.tw/w/acaEN/Calendar</t>
  </si>
  <si>
    <t>https://querycourse.ntust.edu.tw/querycourse/#/</t>
  </si>
  <si>
    <t>chrome-extension://efaidnbmnnnibpcajpcglclefindmkaj/https://www.academic.ntust.edu.tw/var/file/48/1048/img/2870/Acadcalender_2025-2026.pdf</t>
  </si>
  <si>
    <t>Please confirm whether the nominated student is in their final year of undergraduate studies, as they must retain their student status at their home university during their exchange period.</t>
  </si>
  <si>
    <t>Tanative course list:https://docs.google.com/spreadsheets/d/1nfDR8t6iXDxg2U5IkLXl_yUYuKkycOv6/edit?usp=sharing&amp;ouid=110765393761619072787&amp;rtpof=true&amp;sd=true</t>
  </si>
  <si>
    <t>Please refer to the Academic Calendar:https:// www.nycu.edu.tw/nycu/en/app/artwebsite/view?module=artwebsite&amp;id=4175&amp;serno=c2d851c9-6641-4cdc-983a-91508dd5eb1d</t>
  </si>
  <si>
    <t>600 mins per week class length for visa requirement</t>
  </si>
  <si>
    <t>http://timetable.sic.shibaura-it.ac.jp/en</t>
  </si>
  <si>
    <t>Yes, 2026/4/29-2026/5/6</t>
  </si>
  <si>
    <t>https://piloti.sophia.ac.jp/eng/studyabroad/exchangeprograms/course_info/</t>
  </si>
  <si>
    <t xml:space="preserve">&lt;Note on the previous question&gt;Our class session dates are not confirmed yet, therefore I have listed our official enrollment dates. Class sessions are usually from mid-April to early August. / Yes, we usually have what is commonly called a "Golden Week" around end of April to early May in Japan, however, on some national holidays class sessions are held. </t>
  </si>
  <si>
    <t>May 1 to 6 , 2026</t>
  </si>
  <si>
    <t>The information in this survey is applied only SA/SRS Program, In case if you need to know the other two programs (JLCSP, HUSTEP) Please access
our website.
(JLCSP:https://www.global.hokudai.ac.jp/admissions/japanese-languageand-
culture
HUSTEP:https://www.global.hokudai.ac.jp/admissions/short-termexchange)</t>
  </si>
  <si>
    <t>Late April to Early May (Golden week)</t>
  </si>
  <si>
    <t xml:space="preserve">N/A </t>
  </si>
  <si>
    <t>https://www.waseda.jp/inst/cie/en/exchange/application</t>
  </si>
  <si>
    <t>https://www.kansai-u.ac.jp/Kokusai/KUGFCourseGuide/2025/#target/page_no=1</t>
  </si>
  <si>
    <t>There will be a Golden Week holidays around late Apr - early May, but the academic schedule for AY2026 is not determined at this stage, so we cannot tell you at this moment.</t>
  </si>
  <si>
    <t>Yes, please refer to our academic calender using the following link.　https://www.meiji.ac.jp/cip/english/about/academiccalendar.html</t>
  </si>
  <si>
    <t>Yes, it starts from mid-August to September 30.</t>
  </si>
  <si>
    <t>https://en.apu.ac.jp/abroad/prospective/incoming/about-program/</t>
  </si>
  <si>
    <t xml:space="preserve">Our academic calendar for 2026 academic year is finalized yet. </t>
  </si>
  <si>
    <t>https://www.isct.ac.jp/en/011/education/relationship</t>
  </si>
  <si>
    <t>We increased our dormitory fees beginning Fall Semester 2025. (from 38,000 yen to 55,000 yen per month) 
*This amount is subject to change. Please check the application guideline to be sent at a later date for details.</t>
  </si>
  <si>
    <t>https://www.cuc.ac.jp/eng/dpt_grad_sch/index.html</t>
  </si>
  <si>
    <t>Apr. 30-May 6</t>
  </si>
  <si>
    <t>It is possible to take courses in different majors and departments in regular courses at Oberlin College, but under the following conditions. (Details will　be explained at orientation.  
・Students have to ask for professors' permission beforehand. 
・Students cannot take courses not open for students from other departments
・Students cannot take courses with prerequisite requirements
・Students cannot take lottery courses and those of physical education
・Students cannot take language courses other than those of Japanese and English</t>
  </si>
  <si>
    <t>https://www.obirin.ac.jp/en/programs/studyabroad/courses/japanese/core.html
https://www.obirin.ac.jp/en/programs/studyabroad/courses/japanese/electives.html
https://docs.google.com/spreadsheets/d/1iIif50mh0c5VrFopvvsJ_9RM2aK8lk3rvFPrJ9c5zH4/edit?gid=1034913559#gid=1034913559</t>
  </si>
  <si>
    <t>Please check the calendar, which will be updated in near future.</t>
  </si>
  <si>
    <t>https://www.nitech.ac.jp/eng/academics/departments/index.html</t>
  </si>
  <si>
    <t>from early August to the end of September</t>
  </si>
  <si>
    <t>https://nupace.iee.nagoya-u.ac.jp/en/academic/overview.html</t>
  </si>
  <si>
    <t xml:space="preserve">May4 to May 6 are consecutive holidays. </t>
  </si>
  <si>
    <t>May 1- May 5</t>
  </si>
  <si>
    <t>http://www.isd.pku.edu.cn/</t>
  </si>
  <si>
    <t>1 MAY 2026</t>
  </si>
  <si>
    <t>2</t>
    <phoneticPr fontId="3" type="noConversion"/>
  </si>
  <si>
    <t>4</t>
    <phoneticPr fontId="3" type="noConversion"/>
  </si>
  <si>
    <t>룩셈부르크</t>
    <phoneticPr fontId="3" type="noConversion"/>
  </si>
  <si>
    <t>Universidad Pontificia Comillas</t>
    <phoneticPr fontId="3" type="noConversion"/>
  </si>
  <si>
    <t>https://international.ui.ac.id/student-exchange-study-abroad-course-list/</t>
    <phoneticPr fontId="3" type="noConversion"/>
  </si>
  <si>
    <t>https://bit.ly/factsheet-2526</t>
    <phoneticPr fontId="3" type="noConversion"/>
  </si>
  <si>
    <t>Universitas Indonesia</t>
    <phoneticPr fontId="3" type="noConversion"/>
  </si>
  <si>
    <t>https://sway.cloud.microsoft/pw0vfIJzSxUAjaxp?ref=Link</t>
    <phoneticPr fontId="3" type="noConversion"/>
  </si>
  <si>
    <t>Departmental level agreement</t>
    <phoneticPr fontId="3" type="noConversion"/>
  </si>
  <si>
    <t>18 credits</t>
    <phoneticPr fontId="3" type="noConversion"/>
  </si>
  <si>
    <t>Exchange students hosted by the SYE department are required to select at least half of their courses offered by SYE department.</t>
    <phoneticPr fontId="3" type="noConversion"/>
  </si>
  <si>
    <t>City University of Hong Kong</t>
    <phoneticPr fontId="3" type="noConversion"/>
  </si>
  <si>
    <t>National University of Kaohsiung(NUK)</t>
    <phoneticPr fontId="3" type="noConversion"/>
  </si>
  <si>
    <t>Institute of Science Tokyo (Tokyo Institute of Technology)</t>
    <phoneticPr fontId="3" type="noConversion"/>
  </si>
  <si>
    <t>Universitat Politecnica de Valencia (UPV)</t>
    <phoneticPr fontId="3" type="noConversion"/>
  </si>
  <si>
    <t>112</t>
  </si>
  <si>
    <t>University of Twente</t>
  </si>
  <si>
    <t>Taylor's University</t>
  </si>
  <si>
    <t>University of North Dakota</t>
  </si>
  <si>
    <t>113</t>
  </si>
  <si>
    <t>114</t>
  </si>
  <si>
    <t>https://www.utwente.nl/en/education/electives/exchange/incoming-exchange-students/</t>
  </si>
  <si>
    <t>1학기/ 1년</t>
  </si>
  <si>
    <t>제한없음</t>
  </si>
  <si>
    <t>TOEFL iBT (internet-based) certificate, not older than two years, with an overall score of 80, and a minimum score on each section of at least 18. Please note that the University of Twente does not accept the MyBest scores of the TOEFL test.  By exception, you can also take the TOEFL iBT (Special) Home Edition test (only valid for the September 2025, and February 2026 intake). This is only the case when you cannot use a regular language test as listed in this table because the onsite language test centre is closed because of unsafe situations in your country.</t>
  </si>
  <si>
    <t>IELTS (academic) certificate, not older than two years, with an overall band score of at least 6.0, and a minimum score on each section of at least 5.5. The IELTS Online test, IELTS Indicator test, and IELTS General Training are not accepted by the University of Twente.</t>
  </si>
  <si>
    <t>https://www.utwente.nl/en/organisation/collaboration/international-partnerships/fact-sheet-university-of-twente-2024-2025.pdf</t>
  </si>
  <si>
    <t>https://university.taylors.edu.my/en/student-life/student-exchange-and-mobility-programmes/inbound-student-exchange.html</t>
  </si>
  <si>
    <t>min CGPA 2.5</t>
  </si>
  <si>
    <t>https://und.edu/academics/international-center/international-student-scholar-services/incoming-exchange.html</t>
  </si>
  <si>
    <t>525 (paper based - PBT); 71 (Internet based- iBT)</t>
  </si>
  <si>
    <t>https://und.edu/academics/international-center/international-student-scholar-services/_files/docs/2024_2025factsheet.pdf</t>
  </si>
  <si>
    <t>O</t>
    <phoneticPr fontId="3" type="noConversion"/>
  </si>
  <si>
    <t>X</t>
    <phoneticPr fontId="3" type="noConversion"/>
  </si>
  <si>
    <t>We strongly advise students to take 30 ECTS (a full study load)</t>
  </si>
  <si>
    <t>https://www.utwente.nl/en/education/electives/exchange/courses/#our-faculties</t>
  </si>
  <si>
    <t>23 February 2026 - 1 March 2026</t>
  </si>
  <si>
    <t>medicine</t>
  </si>
  <si>
    <t>16 credits/ 24 ECTS</t>
  </si>
  <si>
    <t>20 credits/ 30 ECTS</t>
  </si>
  <si>
    <t>Students are allowed to take modules from one programme only</t>
  </si>
  <si>
    <t>No vacation</t>
  </si>
  <si>
    <t>Law and Nursing</t>
  </si>
  <si>
    <t>https://und.edu/programs/index.html?search=global&amp;locations=on-campus&amp;filter.program-type=CourseforCollegeCredit</t>
  </si>
  <si>
    <t>Mon, Mar 9, 2026 - Mar 13, 2026</t>
  </si>
  <si>
    <t>자국민지원불가</t>
    <phoneticPr fontId="3" type="noConversion"/>
  </si>
  <si>
    <t>Toyo University</t>
  </si>
  <si>
    <t>Shandong University at Weihai</t>
  </si>
  <si>
    <t>https://www.toyo.ac.jp/academics/international-exchange/prospective/exchange_program/</t>
  </si>
  <si>
    <t>https://ipo.wh.sdu.edu.cn/kristudy/lxxm1/jhsxm.htm</t>
  </si>
  <si>
    <t>2.5/4.0 or higher</t>
  </si>
  <si>
    <t>72 or higher</t>
  </si>
  <si>
    <t>5.5 or higher</t>
  </si>
  <si>
    <t>JLPT N3 or higher, Applicants must be able to read and write Japanese hiragana and katakana at
the time of application.</t>
  </si>
  <si>
    <t>https://www.toyo.ac.jp/assets/academics/international-exchange/Toyo_Factsheet_2026_Spring_Enrollment_Exchange.pdf</t>
  </si>
  <si>
    <t>Faculties which are not offered in Hakusan campus.</t>
  </si>
  <si>
    <t>To maintain visa status as a college student in Japan, study abroad students are required to take at least 7 lectures (10 hours of coursework) per week.</t>
  </si>
  <si>
    <t xml:space="preserve">There is no upper limit to the number of courses students can take. </t>
  </si>
  <si>
    <t>https://www.toyo.ac.jp/academics/international-exchange/prospective/exchange_program/#epanc07</t>
  </si>
  <si>
    <t>not decided</t>
  </si>
  <si>
    <t>학부 전공과목 수강 시 중국어로 수강하는 전공 과목 신청
시: 중국어성적증명서는필요없지만 HSK4급에 상당하는 어학
수준을갖추어야함.</t>
  </si>
  <si>
    <t>Fact Sheet 안에 공지한 과목만 선택 가능</t>
  </si>
  <si>
    <t>NO</t>
  </si>
  <si>
    <t>Chuo University</t>
  </si>
  <si>
    <t>https://www.chuo-u.ac.jp/english/admissions/exchange/semester-or-full-year/</t>
  </si>
  <si>
    <t>Law/Economics / Letters / Policy
Studies / Global Management
While Chuo University does not ask for an official language proficiency score, we
hope students have enough English or Japanese skills to enjoy and keep up with
the academic courses taught in either language. We recommend a JLPT N3 or
higher for students who wish to take courses taught in Japanese.
Commerce JLPT N2 or equivalent, JLPT certificate is not necessary
Global Informatics Either JLPT N1 or N2 certificate is mandatory
Fundamental Science and Engineering/
Science, Engineering and Society/
Advanced Science and Engineering
JLPT N1 or N2 is required to take academic courses taught in Japanese. JLPT
Certificate is mandatory.
JLPT N3 is suggested to take academic courses taught in English. Either the
following additional material must be submitted for individual review.
-Certificate of Japanese Language Proficiency (Format F)
-Certificate of JLPT if you have</t>
  </si>
  <si>
    <t>Graduate School of Law/ Business</t>
  </si>
  <si>
    <t>There's no limit.</t>
  </si>
  <si>
    <t>To fulfill Japan's student visa requirements, exchange students must attend 6 classes.</t>
  </si>
  <si>
    <t>2026/08/01-2026/09/20</t>
  </si>
  <si>
    <t>Zurich University of Applied Sciences - ZHAW School of Management and Law</t>
    <phoneticPr fontId="3" type="noConversion"/>
  </si>
  <si>
    <t>University of Florence (학과 링크 확인 필수)</t>
    <phoneticPr fontId="3" type="noConversion"/>
  </si>
  <si>
    <t>Students can take classes in any department as long as they meet the pre-reqs for the course. Some of our music classes may require students to audition.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</si>
</sst>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font>
      <sz val="11"/>
      <color theme="1"/>
      <name val="맑은 고딕"/>
      <family val="2"/>
      <charset val="129"/>
      <scheme val="minor"/>
    </font>
    <font>
      <sz val="11"/>
      <color theme="1"/>
      <name val="맑은 고딕"/>
      <family val="2"/>
      <charset val="129"/>
      <scheme val="minor"/>
    </font>
    <font>
      <sz val="9"/>
      <name val="맑은 고딕"/>
      <family val="3"/>
      <charset val="129"/>
      <scheme val="minor"/>
    </font>
    <font>
      <sz val="8"/>
      <name val="맑은 고딕"/>
      <family val="2"/>
      <charset val="129"/>
      <scheme val="minor"/>
    </font>
    <font>
      <sz val="9"/>
      <color theme="1"/>
      <name val="맑은 고딕"/>
      <family val="3"/>
      <charset val="129"/>
      <scheme val="minor"/>
    </font>
    <font>
      <sz val="9"/>
      <name val="맑은 고딕"/>
      <family val="2"/>
      <charset val="129"/>
      <scheme val="minor"/>
    </font>
    <font>
      <u/>
      <sz val="11"/>
      <color theme="10"/>
      <name val="맑은 고딕"/>
      <family val="2"/>
      <charset val="129"/>
      <scheme val="minor"/>
    </font>
    <font>
      <sz val="9"/>
      <color theme="1"/>
      <name val="맑은 고딕"/>
      <family val="2"/>
      <charset val="129"/>
      <scheme val="minor"/>
    </font>
    <font>
      <b/>
      <sz val="14"/>
      <color theme="4" tint="0.39997558519241921"/>
      <name val="Arial"/>
      <family val="2"/>
    </font>
    <font>
      <b/>
      <sz val="14"/>
      <color theme="4" tint="0.39997558519241921"/>
      <name val="맑은 고딕"/>
      <family val="3"/>
      <charset val="129"/>
    </font>
    <font>
      <sz val="14"/>
      <color theme="4" tint="0.39997558519241921"/>
      <name val="Arial"/>
      <family val="2"/>
    </font>
    <font>
      <sz val="10"/>
      <name val="맑은 고딕"/>
      <family val="3"/>
      <charset val="129"/>
      <scheme val="minor"/>
    </font>
    <font>
      <b/>
      <u/>
      <sz val="10"/>
      <name val="맑은 고딕"/>
      <family val="3"/>
      <charset val="129"/>
      <scheme val="minor"/>
    </font>
    <font>
      <b/>
      <u/>
      <sz val="10"/>
      <color rgb="FFFF0000"/>
      <name val="맑은 고딕"/>
      <family val="3"/>
      <charset val="129"/>
      <scheme val="minor"/>
    </font>
    <font>
      <b/>
      <u/>
      <sz val="14"/>
      <color theme="4" tint="0.39997558519241921"/>
      <name val="맑은 고딕"/>
      <family val="3"/>
      <charset val="129"/>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b/>
      <sz val="9"/>
      <color theme="1"/>
      <name val="맑은 고딕"/>
      <family val="3"/>
      <charset val="129"/>
      <scheme val="minor"/>
    </font>
    <font>
      <sz val="8"/>
      <color theme="1"/>
      <name val="맑은 고딕"/>
      <family val="3"/>
      <charset val="129"/>
    </font>
    <font>
      <sz val="9"/>
      <color rgb="FF000000"/>
      <name val="Malgun Gothic"/>
      <family val="3"/>
      <charset val="129"/>
    </font>
    <font>
      <u/>
      <sz val="9"/>
      <color rgb="FF000000"/>
      <name val="Malgun Gothic"/>
      <family val="3"/>
      <charset val="129"/>
    </font>
    <font>
      <sz val="9"/>
      <color rgb="FFFF0000"/>
      <name val="Malgun Gothic"/>
      <family val="3"/>
      <charset val="129"/>
    </font>
  </fonts>
  <fills count="9">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7"/>
        <bgColor indexed="64"/>
      </patternFill>
    </fill>
    <fill>
      <patternFill patternType="solid">
        <fgColor theme="0"/>
        <bgColor theme="0"/>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alignment vertical="center"/>
    </xf>
    <xf numFmtId="0" fontId="6" fillId="0" borderId="0" applyNumberFormat="0" applyFill="0" applyBorder="0" applyAlignment="0" applyProtection="0">
      <alignment vertical="center"/>
    </xf>
    <xf numFmtId="0" fontId="1" fillId="0" borderId="0">
      <alignment vertical="center"/>
    </xf>
  </cellStyleXfs>
  <cellXfs count="67">
    <xf numFmtId="0" fontId="0" fillId="0" borderId="0" xfId="0">
      <alignment vertical="center"/>
    </xf>
    <xf numFmtId="49" fontId="2" fillId="2" borderId="1" xfId="0" applyNumberFormat="1" applyFont="1" applyFill="1" applyBorder="1" applyAlignment="1">
      <alignment horizontal="center" vertical="center" wrapText="1"/>
    </xf>
    <xf numFmtId="49" fontId="4" fillId="0" borderId="0" xfId="0" applyNumberFormat="1" applyFont="1" applyFill="1" applyAlignment="1">
      <alignment horizontal="center" vertical="center" wrapText="1"/>
    </xf>
    <xf numFmtId="49" fontId="2" fillId="3"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shrinkToFit="1"/>
    </xf>
    <xf numFmtId="49" fontId="2" fillId="0" borderId="0" xfId="0" applyNumberFormat="1" applyFont="1" applyFill="1" applyAlignment="1">
      <alignment horizontal="center" vertical="center" wrapText="1"/>
    </xf>
    <xf numFmtId="49" fontId="5" fillId="0" borderId="0" xfId="0" applyNumberFormat="1" applyFont="1" applyFill="1" applyAlignment="1">
      <alignment horizontal="center" vertical="center" wrapText="1"/>
    </xf>
    <xf numFmtId="49" fontId="2" fillId="0" borderId="0" xfId="0" applyNumberFormat="1" applyFont="1" applyFill="1" applyBorder="1" applyAlignment="1">
      <alignment horizontal="center" vertical="center" wrapText="1"/>
    </xf>
    <xf numFmtId="0" fontId="2" fillId="0" borderId="0" xfId="0" applyFont="1" applyFill="1">
      <alignment vertical="center"/>
    </xf>
    <xf numFmtId="0" fontId="2" fillId="0" borderId="0" xfId="0" applyFont="1" applyFill="1" applyBorder="1" applyAlignment="1">
      <alignment horizontal="center" vertical="center"/>
    </xf>
    <xf numFmtId="0" fontId="4" fillId="0" borderId="0" xfId="0" applyFont="1" applyFill="1">
      <alignment vertical="center"/>
    </xf>
    <xf numFmtId="0" fontId="4" fillId="0" borderId="0" xfId="0" applyFont="1" applyFill="1" applyAlignment="1">
      <alignment vertical="center" wrapText="1"/>
    </xf>
    <xf numFmtId="0" fontId="0" fillId="0" borderId="0" xfId="0" applyAlignment="1">
      <alignment horizontal="center" vertical="center"/>
    </xf>
    <xf numFmtId="49" fontId="7" fillId="0" borderId="0" xfId="0" applyNumberFormat="1" applyFont="1" applyAlignment="1">
      <alignment horizontal="center" vertical="center" wrapText="1"/>
    </xf>
    <xf numFmtId="49" fontId="11" fillId="0" borderId="0" xfId="0" applyNumberFormat="1" applyFont="1" applyAlignment="1">
      <alignment vertical="center" wrapText="1"/>
    </xf>
    <xf numFmtId="0" fontId="1" fillId="5" borderId="2" xfId="2" applyFill="1" applyBorder="1">
      <alignment vertical="center"/>
    </xf>
    <xf numFmtId="0" fontId="1" fillId="5" borderId="6" xfId="2" applyFill="1" applyBorder="1">
      <alignment vertical="center"/>
    </xf>
    <xf numFmtId="0" fontId="1" fillId="5" borderId="3" xfId="2" applyFill="1" applyBorder="1">
      <alignment vertical="center"/>
    </xf>
    <xf numFmtId="0" fontId="1" fillId="6" borderId="0" xfId="2" applyFill="1">
      <alignment vertical="center"/>
    </xf>
    <xf numFmtId="0" fontId="1" fillId="5" borderId="4" xfId="2" applyFill="1" applyBorder="1">
      <alignment vertical="center"/>
    </xf>
    <xf numFmtId="0" fontId="17" fillId="5" borderId="0" xfId="2" applyFont="1" applyFill="1" applyAlignment="1">
      <alignment horizontal="right" vertical="center"/>
    </xf>
    <xf numFmtId="0" fontId="1" fillId="5" borderId="0" xfId="2" applyFill="1">
      <alignment vertical="center"/>
    </xf>
    <xf numFmtId="0" fontId="1" fillId="5" borderId="5" xfId="2" applyFill="1" applyBorder="1">
      <alignment vertical="center"/>
    </xf>
    <xf numFmtId="0" fontId="17" fillId="5" borderId="0" xfId="2" applyFont="1" applyFill="1">
      <alignment vertical="center"/>
    </xf>
    <xf numFmtId="0" fontId="18" fillId="7" borderId="7" xfId="2" applyFont="1" applyFill="1" applyBorder="1" applyAlignment="1">
      <alignment horizontal="right" vertical="center"/>
    </xf>
    <xf numFmtId="2" fontId="4" fillId="3" borderId="8" xfId="2" applyNumberFormat="1" applyFont="1" applyFill="1" applyBorder="1">
      <alignment vertical="center"/>
    </xf>
    <xf numFmtId="0" fontId="19" fillId="5" borderId="5" xfId="2" applyFont="1" applyFill="1" applyBorder="1">
      <alignment vertical="center"/>
    </xf>
    <xf numFmtId="0" fontId="18" fillId="0" borderId="1" xfId="2" applyFont="1" applyBorder="1" applyAlignment="1">
      <alignment horizontal="right" vertical="center"/>
    </xf>
    <xf numFmtId="2" fontId="4" fillId="0" borderId="9" xfId="2" applyNumberFormat="1" applyFont="1" applyBorder="1">
      <alignment vertical="center"/>
    </xf>
    <xf numFmtId="0" fontId="4" fillId="5" borderId="5" xfId="2" applyFont="1" applyFill="1" applyBorder="1">
      <alignment vertical="center"/>
    </xf>
    <xf numFmtId="2" fontId="4" fillId="0" borderId="1" xfId="2" applyNumberFormat="1" applyFont="1" applyBorder="1">
      <alignment vertical="center"/>
    </xf>
    <xf numFmtId="0" fontId="1" fillId="5" borderId="10" xfId="2" applyFill="1" applyBorder="1">
      <alignment vertical="center"/>
    </xf>
    <xf numFmtId="0" fontId="1" fillId="5" borderId="11" xfId="2" applyFill="1" applyBorder="1">
      <alignment vertical="center"/>
    </xf>
    <xf numFmtId="0" fontId="1" fillId="5" borderId="12" xfId="2" applyFill="1" applyBorder="1">
      <alignment vertical="center"/>
    </xf>
    <xf numFmtId="14" fontId="7" fillId="0" borderId="0" xfId="0" applyNumberFormat="1" applyFont="1" applyAlignment="1">
      <alignment horizontal="center" vertical="center" wrapText="1"/>
    </xf>
    <xf numFmtId="14" fontId="2" fillId="3"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0" fillId="8" borderId="13" xfId="0" applyFont="1" applyFill="1" applyBorder="1" applyAlignment="1">
      <alignment horizontal="center" vertical="center" wrapText="1"/>
    </xf>
    <xf numFmtId="0" fontId="20" fillId="0" borderId="13" xfId="0" applyFont="1" applyBorder="1" applyAlignment="1">
      <alignment horizontal="center" vertical="center" wrapText="1"/>
    </xf>
    <xf numFmtId="49" fontId="20" fillId="0" borderId="13" xfId="0" applyNumberFormat="1" applyFont="1" applyBorder="1" applyAlignment="1">
      <alignment horizontal="center" vertical="center" wrapText="1"/>
    </xf>
    <xf numFmtId="176" fontId="20" fillId="0" borderId="13" xfId="0" applyNumberFormat="1" applyFont="1" applyBorder="1" applyAlignment="1">
      <alignment horizontal="center" vertical="center" wrapText="1"/>
    </xf>
    <xf numFmtId="0" fontId="21" fillId="0" borderId="13" xfId="0" applyFont="1" applyBorder="1" applyAlignment="1">
      <alignment horizontal="center" vertical="center" wrapText="1"/>
    </xf>
    <xf numFmtId="49" fontId="21" fillId="0" borderId="13" xfId="0" applyNumberFormat="1" applyFont="1" applyBorder="1" applyAlignment="1">
      <alignment horizontal="center" vertical="center" wrapText="1"/>
    </xf>
    <xf numFmtId="49" fontId="21" fillId="0" borderId="13" xfId="0" applyNumberFormat="1" applyFont="1" applyBorder="1" applyAlignment="1">
      <alignment horizontal="center" wrapText="1"/>
    </xf>
    <xf numFmtId="0" fontId="21" fillId="0" borderId="13" xfId="0" applyFont="1" applyBorder="1" applyAlignment="1">
      <alignment horizontal="center" wrapText="1"/>
    </xf>
    <xf numFmtId="49" fontId="20" fillId="0" borderId="13" xfId="0" applyNumberFormat="1" applyFont="1" applyBorder="1" applyAlignment="1">
      <alignment horizontal="center" wrapText="1"/>
    </xf>
    <xf numFmtId="0" fontId="20" fillId="0" borderId="13" xfId="0" applyFont="1" applyBorder="1" applyAlignment="1">
      <alignment horizontal="center" wrapText="1"/>
    </xf>
    <xf numFmtId="0" fontId="20" fillId="0" borderId="13" xfId="0" quotePrefix="1" applyFont="1" applyBorder="1" applyAlignment="1">
      <alignment horizontal="center" vertical="center" wrapText="1"/>
    </xf>
    <xf numFmtId="0" fontId="0" fillId="0" borderId="0" xfId="0" applyAlignment="1">
      <alignment vertical="center"/>
    </xf>
    <xf numFmtId="0" fontId="4" fillId="0" borderId="0" xfId="0" applyFont="1" applyFill="1" applyAlignment="1">
      <alignment vertical="center"/>
    </xf>
    <xf numFmtId="0" fontId="2" fillId="0" borderId="0" xfId="0" applyFont="1" applyFill="1" applyAlignment="1">
      <alignment vertical="center"/>
    </xf>
    <xf numFmtId="14" fontId="4" fillId="0" borderId="0" xfId="0" applyNumberFormat="1" applyFont="1" applyFill="1" applyAlignment="1">
      <alignment vertical="center"/>
    </xf>
    <xf numFmtId="14" fontId="20" fillId="0" borderId="13" xfId="0" applyNumberFormat="1" applyFont="1" applyBorder="1" applyAlignment="1">
      <alignment horizontal="center" vertical="center" wrapText="1"/>
    </xf>
    <xf numFmtId="0" fontId="22" fillId="8" borderId="13" xfId="0" applyFont="1" applyFill="1" applyBorder="1" applyAlignment="1">
      <alignment horizontal="center" vertical="center" wrapText="1"/>
    </xf>
    <xf numFmtId="0" fontId="6" fillId="0" borderId="13" xfId="1" applyBorder="1" applyAlignment="1">
      <alignment horizontal="center" vertical="center" wrapText="1"/>
    </xf>
    <xf numFmtId="49" fontId="22" fillId="0" borderId="13" xfId="0" applyNumberFormat="1" applyFont="1" applyBorder="1" applyAlignment="1">
      <alignment horizontal="center" vertical="center" wrapText="1"/>
    </xf>
    <xf numFmtId="49" fontId="2" fillId="2"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wrapText="1"/>
    </xf>
    <xf numFmtId="49" fontId="11" fillId="0" borderId="1" xfId="0" applyNumberFormat="1" applyFont="1" applyBorder="1" applyAlignment="1">
      <alignment horizontal="left" vertical="center" wrapText="1"/>
    </xf>
    <xf numFmtId="0" fontId="14" fillId="4" borderId="2" xfId="1" applyFont="1" applyFill="1" applyBorder="1" applyAlignment="1">
      <alignment horizontal="center" vertical="center"/>
    </xf>
    <xf numFmtId="0" fontId="14" fillId="4" borderId="3" xfId="1" applyFont="1" applyFill="1" applyBorder="1" applyAlignment="1">
      <alignment horizontal="center" vertical="center"/>
    </xf>
    <xf numFmtId="0" fontId="14" fillId="4" borderId="4" xfId="1" applyFont="1" applyFill="1" applyBorder="1" applyAlignment="1">
      <alignment horizontal="center" vertical="center"/>
    </xf>
    <xf numFmtId="0" fontId="14" fillId="4" borderId="5" xfId="1" applyFont="1" applyFill="1" applyBorder="1" applyAlignment="1">
      <alignment horizontal="center" vertical="center"/>
    </xf>
    <xf numFmtId="49" fontId="15" fillId="0" borderId="0" xfId="0" applyNumberFormat="1" applyFont="1" applyAlignment="1">
      <alignment horizontal="left" vertical="center" wrapText="1"/>
    </xf>
    <xf numFmtId="49" fontId="15" fillId="0" borderId="0" xfId="0" applyNumberFormat="1" applyFont="1" applyBorder="1" applyAlignment="1">
      <alignment horizontal="left" vertical="center" wrapText="1"/>
    </xf>
    <xf numFmtId="14" fontId="2" fillId="2" borderId="1" xfId="0" applyNumberFormat="1" applyFont="1" applyFill="1" applyBorder="1" applyAlignment="1">
      <alignment horizontal="center" vertical="center" wrapText="1"/>
    </xf>
  </cellXfs>
  <cellStyles count="3">
    <cellStyle name="표준" xfId="0" builtinId="0"/>
    <cellStyle name="표준 2" xfId="2" xr:uid="{00000000-0005-0000-0000-000001000000}"/>
    <cellStyle name="하이퍼링크" xfId="1" builtinId="8"/>
  </cellStyles>
  <dxfs count="5">
    <dxf>
      <font>
        <color rgb="FF9C0006"/>
      </font>
      <fill>
        <patternFill>
          <bgColor rgb="FFFFC7CE"/>
        </patternFill>
      </fill>
    </dxf>
    <dxf>
      <fill>
        <patternFill patternType="solid">
          <fgColor rgb="FFF08CA1"/>
          <bgColor rgb="FFF08CA1"/>
        </patternFill>
      </fill>
    </dxf>
    <dxf>
      <fill>
        <patternFill patternType="solid">
          <fgColor rgb="FFF7B3C6"/>
          <bgColor rgb="FFF7B3C6"/>
        </patternFill>
      </fill>
    </dxf>
    <dxf>
      <fill>
        <patternFill patternType="solid">
          <fgColor rgb="FFF7B3C6"/>
          <bgColor rgb="FFF7B3C6"/>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38099</xdr:rowOff>
    </xdr:from>
    <xdr:to>
      <xdr:col>1</xdr:col>
      <xdr:colOff>1543050</xdr:colOff>
      <xdr:row>2</xdr:row>
      <xdr:rowOff>1762124</xdr:rowOff>
    </xdr:to>
    <xdr:sp macro="" textlink="">
      <xdr:nvSpPr>
        <xdr:cNvPr id="2" name="직사각형 1">
          <a:extLst>
            <a:ext uri="{FF2B5EF4-FFF2-40B4-BE49-F238E27FC236}">
              <a16:creationId xmlns:a16="http://schemas.microsoft.com/office/drawing/2014/main" id="{00000000-0008-0000-0000-000002000000}"/>
            </a:ext>
          </a:extLst>
        </xdr:cNvPr>
        <xdr:cNvSpPr/>
      </xdr:nvSpPr>
      <xdr:spPr>
        <a:xfrm>
          <a:off x="19050" y="38099"/>
          <a:ext cx="1952625" cy="2333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38099</xdr:rowOff>
    </xdr:from>
    <xdr:to>
      <xdr:col>1</xdr:col>
      <xdr:colOff>1543050</xdr:colOff>
      <xdr:row>3</xdr:row>
      <xdr:rowOff>0</xdr:rowOff>
    </xdr:to>
    <xdr:sp macro="" textlink="">
      <xdr:nvSpPr>
        <xdr:cNvPr id="2" name="직사각형 1">
          <a:extLst>
            <a:ext uri="{FF2B5EF4-FFF2-40B4-BE49-F238E27FC236}">
              <a16:creationId xmlns:a16="http://schemas.microsoft.com/office/drawing/2014/main" id="{00000000-0008-0000-0100-000002000000}"/>
            </a:ext>
          </a:extLst>
        </xdr:cNvPr>
        <xdr:cNvSpPr/>
      </xdr:nvSpPr>
      <xdr:spPr>
        <a:xfrm>
          <a:off x="19050" y="38099"/>
          <a:ext cx="1952625" cy="2476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99_WinData\Desktop\&#50629;&#47924;\&#54028;&#44204;&#44368;&#54872;&#54617;&#49373;\2017-2\2017-2018%20&#54028;&#44204;&#44368;&#54872;%20TO%20&#51312;&#49324;%20(2017-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kebot.AI/01._&#44592;&#54925;/00._Makebot_B2B/&#48512;&#49328;&#50808;&#44397;&#50612;&#45824;&#54617;&#44368;/_03._FAQ/Reference/&#54617;&#49696;&#51221;&#48372;&#50896;%20FAQ_&#51221;&#4753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Makebot.AI\01._&#44592;&#54925;\00._Makebot_B2B\&#48512;&#49328;&#50808;&#44397;&#50612;&#45824;&#54617;&#44368;\_03._FAQ\Reference\&#54617;&#49696;&#51221;&#48372;&#50896;%20FAQ_&#51221;&#475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어권"/>
      <sheetName val="유럽권"/>
      <sheetName val="기타아시아권"/>
      <sheetName val="남미권"/>
      <sheetName val="중국어권"/>
      <sheetName val="일본어권"/>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Q카테고리정리"/>
      <sheetName val="FAQ"/>
      <sheetName val="참조"/>
    </sheetNames>
    <sheetDataSet>
      <sheetData sheetId="0"/>
      <sheetData sheetId="1"/>
      <sheetData sheetId="2">
        <row r="1">
          <cell r="A1" t="str">
            <v>도서관출입ID카드</v>
          </cell>
          <cell r="B1" t="str">
            <v>도서관시설환경정책</v>
          </cell>
          <cell r="C1" t="str">
            <v>도서대출반납</v>
          </cell>
          <cell r="D1" t="str">
            <v>자료구입구독</v>
          </cell>
          <cell r="E1" t="str">
            <v>상호대차원문복사</v>
          </cell>
          <cell r="F1" t="str">
            <v>홈페이지전자자료이용</v>
          </cell>
          <cell r="G1" t="str">
            <v>소장자료이용</v>
          </cell>
          <cell r="H1" t="str">
            <v>학위논문</v>
          </cell>
          <cell r="I1" t="str">
            <v>학술정보문의</v>
          </cell>
          <cell r="J1" t="str">
            <v>법학도서관</v>
          </cell>
          <cell r="K1" t="str">
            <v>음악도서관</v>
          </cell>
          <cell r="L1" t="str">
            <v>기타</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Q카테고리정리"/>
      <sheetName val="FAQ"/>
      <sheetName val="참조"/>
    </sheetNames>
    <sheetDataSet>
      <sheetData sheetId="0"/>
      <sheetData sheetId="1"/>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way.cloud.microsoft/pw0vfIJzSxUAjaxp?ref=Lin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2"/>
  <sheetViews>
    <sheetView tabSelected="1" zoomScaleNormal="100" workbookViewId="0">
      <pane xSplit="5" ySplit="8" topLeftCell="Q9" activePane="bottomRight" state="frozen"/>
      <selection pane="topRight" activeCell="F1" sqref="F1"/>
      <selection pane="bottomLeft" activeCell="A9" sqref="A9"/>
      <selection pane="bottomRight" activeCell="AA44" sqref="AA44"/>
    </sheetView>
  </sheetViews>
  <sheetFormatPr defaultColWidth="9" defaultRowHeight="24" customHeight="1"/>
  <cols>
    <col min="1" max="1" width="9" style="10"/>
    <col min="2" max="2" width="25.59765625" style="8" customWidth="1"/>
    <col min="3" max="5" width="9" style="10"/>
    <col min="6" max="6" width="9.09765625" style="10" bestFit="1" customWidth="1"/>
    <col min="7" max="12" width="9" style="10" customWidth="1"/>
    <col min="13" max="16" width="9.09765625" style="10" customWidth="1"/>
    <col min="17" max="20" width="9" style="10" customWidth="1"/>
    <col min="21" max="21" width="5.3984375" style="10" customWidth="1"/>
    <col min="22" max="23" width="9.09765625" style="10" customWidth="1"/>
    <col min="24" max="27" width="9" style="10" customWidth="1"/>
    <col min="28" max="29" width="9.69921875" style="10" customWidth="1"/>
    <col min="30" max="30" width="9" style="10" customWidth="1"/>
    <col min="31" max="32" width="9.69921875" style="10" customWidth="1"/>
    <col min="33" max="16384" width="9" style="10"/>
  </cols>
  <sheetData>
    <row r="1" spans="1:32" s="13" customFormat="1" ht="24" hidden="1" customHeight="1">
      <c r="A1"/>
      <c r="B1"/>
      <c r="C1"/>
      <c r="D1"/>
      <c r="E1"/>
      <c r="F1" s="12"/>
      <c r="G1" s="12"/>
      <c r="H1" s="12"/>
      <c r="I1"/>
      <c r="J1"/>
      <c r="K1"/>
    </row>
    <row r="2" spans="1:32" s="13" customFormat="1" ht="24" hidden="1" customHeight="1">
      <c r="A2"/>
      <c r="B2"/>
      <c r="C2"/>
      <c r="D2" s="57" t="s">
        <v>36</v>
      </c>
      <c r="E2" s="57"/>
      <c r="F2" s="57"/>
      <c r="G2" s="57"/>
      <c r="H2" s="57"/>
      <c r="I2" s="58"/>
      <c r="J2" s="57"/>
      <c r="K2" s="57"/>
      <c r="L2" s="57"/>
      <c r="M2" s="57"/>
      <c r="N2" s="57"/>
      <c r="O2" s="57"/>
      <c r="P2" s="57"/>
      <c r="Q2" s="57"/>
      <c r="R2" s="57"/>
      <c r="S2" s="57"/>
      <c r="T2" s="57"/>
      <c r="U2" s="57"/>
    </row>
    <row r="3" spans="1:32" s="13" customFormat="1" ht="150" hidden="1" customHeight="1">
      <c r="A3"/>
      <c r="B3"/>
      <c r="C3"/>
      <c r="D3" s="59" t="s">
        <v>412</v>
      </c>
      <c r="E3" s="59"/>
      <c r="F3" s="59"/>
      <c r="G3" s="59"/>
      <c r="H3" s="59"/>
      <c r="I3" s="59"/>
      <c r="J3" s="59"/>
      <c r="K3" s="59"/>
      <c r="L3" s="59"/>
      <c r="M3" s="59"/>
      <c r="N3" s="59"/>
      <c r="O3" s="59"/>
      <c r="P3" s="59"/>
      <c r="Q3" s="59"/>
      <c r="R3" s="59"/>
      <c r="S3" s="59"/>
      <c r="T3" s="59"/>
      <c r="U3" s="59"/>
    </row>
    <row r="4" spans="1:32" s="13" customFormat="1" ht="24" hidden="1" customHeight="1" thickBot="1">
      <c r="A4"/>
      <c r="B4"/>
      <c r="C4"/>
      <c r="D4"/>
      <c r="E4" s="14"/>
      <c r="F4" s="14"/>
      <c r="G4" s="14"/>
      <c r="H4" s="12"/>
      <c r="I4"/>
      <c r="J4"/>
      <c r="K4"/>
    </row>
    <row r="5" spans="1:32" s="13" customFormat="1" ht="24" hidden="1" customHeight="1">
      <c r="A5" s="60" t="s">
        <v>37</v>
      </c>
      <c r="B5" s="61"/>
      <c r="C5"/>
      <c r="D5" s="64" t="s">
        <v>38</v>
      </c>
      <c r="E5" s="64"/>
      <c r="F5" s="64"/>
      <c r="G5" s="64"/>
      <c r="H5" s="64"/>
      <c r="I5" s="64"/>
      <c r="J5" s="64"/>
      <c r="K5" s="64"/>
      <c r="L5" s="64"/>
      <c r="M5" s="64"/>
      <c r="N5" s="64"/>
      <c r="O5" s="64"/>
      <c r="P5" s="64"/>
      <c r="Q5" s="64"/>
      <c r="R5" s="64"/>
      <c r="S5" s="64"/>
      <c r="T5" s="64"/>
      <c r="U5" s="64"/>
    </row>
    <row r="6" spans="1:32" s="13" customFormat="1" ht="24" hidden="1" customHeight="1">
      <c r="A6" s="62"/>
      <c r="B6" s="63"/>
      <c r="C6"/>
      <c r="D6" s="65" t="s">
        <v>382</v>
      </c>
      <c r="E6" s="65"/>
      <c r="F6" s="65"/>
      <c r="G6" s="65"/>
      <c r="H6" s="65"/>
      <c r="I6" s="65"/>
      <c r="J6" s="65"/>
      <c r="K6" s="65"/>
      <c r="L6" s="65"/>
      <c r="M6" s="65"/>
      <c r="N6" s="65"/>
      <c r="O6" s="65"/>
      <c r="P6" s="65"/>
      <c r="Q6" s="65"/>
      <c r="R6" s="65"/>
      <c r="S6" s="65"/>
      <c r="T6" s="65"/>
      <c r="U6" s="65"/>
    </row>
    <row r="7" spans="1:32" s="2" customFormat="1" ht="24" customHeight="1">
      <c r="A7" s="56" t="s">
        <v>0</v>
      </c>
      <c r="B7" s="56" t="s">
        <v>1</v>
      </c>
      <c r="C7" s="56" t="s">
        <v>2</v>
      </c>
      <c r="D7" s="56" t="s">
        <v>3</v>
      </c>
      <c r="E7" s="56" t="s">
        <v>4</v>
      </c>
      <c r="F7" s="1" t="s">
        <v>390</v>
      </c>
      <c r="G7" s="56" t="s">
        <v>5</v>
      </c>
      <c r="H7" s="56" t="s">
        <v>6</v>
      </c>
      <c r="I7" s="56" t="s">
        <v>7</v>
      </c>
      <c r="J7" s="56" t="s">
        <v>8</v>
      </c>
      <c r="K7" s="56"/>
      <c r="L7" s="56"/>
      <c r="M7" s="56"/>
      <c r="N7" s="56"/>
      <c r="O7" s="56"/>
      <c r="P7" s="56"/>
      <c r="Q7" s="56"/>
      <c r="R7" s="56"/>
      <c r="S7" s="56"/>
      <c r="T7" s="56" t="s">
        <v>9</v>
      </c>
      <c r="U7" s="56"/>
      <c r="V7" s="56"/>
      <c r="W7" s="56"/>
      <c r="X7" s="56"/>
      <c r="Y7" s="56"/>
      <c r="Z7" s="56" t="s">
        <v>10</v>
      </c>
      <c r="AA7" s="56"/>
      <c r="AB7" s="56" t="s">
        <v>391</v>
      </c>
      <c r="AC7" s="56"/>
      <c r="AD7" s="56"/>
      <c r="AE7" s="56"/>
      <c r="AF7" s="56"/>
    </row>
    <row r="8" spans="1:32" s="2" customFormat="1" ht="24" customHeight="1">
      <c r="A8" s="56"/>
      <c r="B8" s="56"/>
      <c r="C8" s="56"/>
      <c r="D8" s="56"/>
      <c r="E8" s="56"/>
      <c r="F8" s="3" t="s">
        <v>12</v>
      </c>
      <c r="G8" s="56"/>
      <c r="H8" s="56"/>
      <c r="I8" s="56"/>
      <c r="J8" s="3" t="s">
        <v>13</v>
      </c>
      <c r="K8" s="3" t="s">
        <v>14</v>
      </c>
      <c r="L8" s="3" t="s">
        <v>15</v>
      </c>
      <c r="M8" s="3" t="s">
        <v>16</v>
      </c>
      <c r="N8" s="3" t="s">
        <v>17</v>
      </c>
      <c r="O8" s="3" t="s">
        <v>18</v>
      </c>
      <c r="P8" s="3" t="s">
        <v>19</v>
      </c>
      <c r="Q8" s="3" t="s">
        <v>20</v>
      </c>
      <c r="R8" s="3" t="s">
        <v>21</v>
      </c>
      <c r="S8" s="3" t="s">
        <v>22</v>
      </c>
      <c r="T8" s="3" t="s">
        <v>23</v>
      </c>
      <c r="U8" s="3" t="s">
        <v>24</v>
      </c>
      <c r="V8" s="3" t="s">
        <v>25</v>
      </c>
      <c r="W8" s="3" t="s">
        <v>26</v>
      </c>
      <c r="X8" s="3" t="s">
        <v>27</v>
      </c>
      <c r="Y8" s="3" t="s">
        <v>28</v>
      </c>
      <c r="Z8" s="3" t="s">
        <v>29</v>
      </c>
      <c r="AA8" s="3" t="s">
        <v>30</v>
      </c>
      <c r="AB8" s="3" t="s">
        <v>31</v>
      </c>
      <c r="AC8" s="3" t="s">
        <v>32</v>
      </c>
      <c r="AD8" s="3" t="s">
        <v>33</v>
      </c>
      <c r="AE8" s="3" t="s">
        <v>34</v>
      </c>
      <c r="AF8" s="3" t="s">
        <v>35</v>
      </c>
    </row>
    <row r="9" spans="1:32" s="5" customFormat="1" ht="24" customHeight="1">
      <c r="A9" s="4" t="s">
        <v>383</v>
      </c>
      <c r="B9" s="38" t="s">
        <v>392</v>
      </c>
      <c r="C9" s="38" t="s">
        <v>393</v>
      </c>
      <c r="D9" s="38" t="s">
        <v>393</v>
      </c>
      <c r="E9" s="38" t="s">
        <v>47</v>
      </c>
      <c r="F9" s="38">
        <v>3</v>
      </c>
      <c r="G9" s="44" t="s">
        <v>403</v>
      </c>
      <c r="H9" s="39" t="s">
        <v>411</v>
      </c>
      <c r="I9" s="39" t="s">
        <v>389</v>
      </c>
      <c r="J9" s="39" t="s">
        <v>223</v>
      </c>
      <c r="K9" s="39" t="s">
        <v>224</v>
      </c>
      <c r="L9" s="39" t="s">
        <v>223</v>
      </c>
      <c r="M9" s="38" t="s">
        <v>413</v>
      </c>
      <c r="N9" s="38" t="s">
        <v>413</v>
      </c>
      <c r="O9" s="38" t="s">
        <v>413</v>
      </c>
      <c r="P9" s="38" t="s">
        <v>413</v>
      </c>
      <c r="Q9" s="38" t="s">
        <v>226</v>
      </c>
      <c r="R9" s="38" t="s">
        <v>413</v>
      </c>
      <c r="S9" s="38" t="s">
        <v>403</v>
      </c>
      <c r="T9" s="38" t="s">
        <v>413</v>
      </c>
      <c r="U9" s="39" t="s">
        <v>472</v>
      </c>
      <c r="V9" s="38" t="s">
        <v>413</v>
      </c>
      <c r="W9" s="38" t="s">
        <v>413</v>
      </c>
      <c r="X9" s="38" t="s">
        <v>473</v>
      </c>
      <c r="Y9" s="46" t="s">
        <v>474</v>
      </c>
      <c r="Z9" s="39" t="s">
        <v>475</v>
      </c>
      <c r="AA9" s="39" t="s">
        <v>475</v>
      </c>
      <c r="AB9" s="40">
        <v>46023</v>
      </c>
      <c r="AC9" s="40">
        <v>46265</v>
      </c>
      <c r="AD9" s="38" t="s">
        <v>499</v>
      </c>
      <c r="AE9" s="40">
        <v>45915</v>
      </c>
      <c r="AF9" s="40">
        <v>45915</v>
      </c>
    </row>
    <row r="10" spans="1:32" s="5" customFormat="1" ht="24" customHeight="1">
      <c r="A10" s="4" t="s">
        <v>48</v>
      </c>
      <c r="B10" s="37" t="s">
        <v>394</v>
      </c>
      <c r="C10" s="38" t="s">
        <v>393</v>
      </c>
      <c r="D10" s="38" t="s">
        <v>393</v>
      </c>
      <c r="E10" s="38" t="s">
        <v>47</v>
      </c>
      <c r="F10" s="38">
        <v>4</v>
      </c>
      <c r="G10" s="38" t="s">
        <v>404</v>
      </c>
      <c r="H10" s="39" t="s">
        <v>411</v>
      </c>
      <c r="I10" s="39" t="s">
        <v>389</v>
      </c>
      <c r="J10" s="38" t="s">
        <v>223</v>
      </c>
      <c r="K10" s="39" t="s">
        <v>224</v>
      </c>
      <c r="L10" s="38" t="s">
        <v>223</v>
      </c>
      <c r="M10" s="38" t="s">
        <v>414</v>
      </c>
      <c r="N10" s="38" t="s">
        <v>414</v>
      </c>
      <c r="O10" s="38" t="s">
        <v>414</v>
      </c>
      <c r="P10" s="38" t="s">
        <v>414</v>
      </c>
      <c r="Q10" s="38" t="s">
        <v>226</v>
      </c>
      <c r="R10" s="38" t="s">
        <v>389</v>
      </c>
      <c r="S10" s="38" t="s">
        <v>404</v>
      </c>
      <c r="T10" s="38" t="s">
        <v>449</v>
      </c>
      <c r="U10" s="38" t="s">
        <v>472</v>
      </c>
      <c r="V10" s="38" t="s">
        <v>449</v>
      </c>
      <c r="W10" s="38" t="s">
        <v>449</v>
      </c>
      <c r="X10" s="38" t="s">
        <v>449</v>
      </c>
      <c r="Y10" s="38" t="s">
        <v>476</v>
      </c>
      <c r="Z10" s="38" t="s">
        <v>475</v>
      </c>
      <c r="AA10" s="38" t="s">
        <v>475</v>
      </c>
      <c r="AB10" s="40">
        <v>46029</v>
      </c>
      <c r="AC10" s="40">
        <v>46162</v>
      </c>
      <c r="AD10" s="41" t="s">
        <v>500</v>
      </c>
      <c r="AE10" s="40">
        <v>45915</v>
      </c>
      <c r="AF10" s="40">
        <v>45915</v>
      </c>
    </row>
    <row r="11" spans="1:32" s="5" customFormat="1" ht="24" customHeight="1">
      <c r="A11" s="4" t="s">
        <v>50</v>
      </c>
      <c r="B11" s="38" t="s">
        <v>148</v>
      </c>
      <c r="C11" s="39" t="s">
        <v>149</v>
      </c>
      <c r="D11" s="38" t="s">
        <v>143</v>
      </c>
      <c r="E11" s="38" t="s">
        <v>47</v>
      </c>
      <c r="F11" s="38">
        <v>5</v>
      </c>
      <c r="G11" s="41" t="s">
        <v>284</v>
      </c>
      <c r="H11" s="39" t="s">
        <v>411</v>
      </c>
      <c r="I11" s="39" t="s">
        <v>389</v>
      </c>
      <c r="J11" s="39" t="s">
        <v>222</v>
      </c>
      <c r="K11" s="39" t="s">
        <v>224</v>
      </c>
      <c r="L11" s="39" t="s">
        <v>223</v>
      </c>
      <c r="M11" s="39" t="s">
        <v>414</v>
      </c>
      <c r="N11" s="38" t="s">
        <v>415</v>
      </c>
      <c r="O11" s="39" t="s">
        <v>415</v>
      </c>
      <c r="P11" s="38" t="s">
        <v>415</v>
      </c>
      <c r="Q11" s="39" t="s">
        <v>226</v>
      </c>
      <c r="R11" s="38" t="s">
        <v>415</v>
      </c>
      <c r="S11" s="38" t="s">
        <v>284</v>
      </c>
      <c r="T11" s="38" t="s">
        <v>450</v>
      </c>
      <c r="U11" s="38" t="s">
        <v>472</v>
      </c>
      <c r="V11" s="38">
        <v>12</v>
      </c>
      <c r="W11" s="38">
        <v>30</v>
      </c>
      <c r="X11" s="38"/>
      <c r="Y11" s="41" t="s">
        <v>477</v>
      </c>
      <c r="Z11" s="38" t="s">
        <v>478</v>
      </c>
      <c r="AA11" s="38" t="s">
        <v>475</v>
      </c>
      <c r="AB11" s="40">
        <v>46055</v>
      </c>
      <c r="AC11" s="40">
        <v>46208</v>
      </c>
      <c r="AD11" s="38" t="s">
        <v>501</v>
      </c>
      <c r="AE11" s="40">
        <v>45977</v>
      </c>
      <c r="AF11" s="40">
        <v>45977</v>
      </c>
    </row>
    <row r="12" spans="1:32" s="5" customFormat="1" ht="24" customHeight="1">
      <c r="A12" s="4" t="s">
        <v>53</v>
      </c>
      <c r="B12" s="37" t="s">
        <v>216</v>
      </c>
      <c r="C12" s="38" t="s">
        <v>149</v>
      </c>
      <c r="D12" s="38" t="s">
        <v>143</v>
      </c>
      <c r="E12" s="38" t="s">
        <v>47</v>
      </c>
      <c r="F12" s="38">
        <v>5</v>
      </c>
      <c r="G12" s="41" t="s">
        <v>326</v>
      </c>
      <c r="H12" s="39" t="s">
        <v>411</v>
      </c>
      <c r="I12" s="39" t="s">
        <v>389</v>
      </c>
      <c r="J12" s="38" t="s">
        <v>222</v>
      </c>
      <c r="K12" s="39" t="s">
        <v>224</v>
      </c>
      <c r="L12" s="38" t="s">
        <v>223</v>
      </c>
      <c r="M12" s="38" t="s">
        <v>416</v>
      </c>
      <c r="N12" s="38" t="s">
        <v>417</v>
      </c>
      <c r="O12" s="38" t="s">
        <v>417</v>
      </c>
      <c r="P12" s="38" t="s">
        <v>417</v>
      </c>
      <c r="Q12" s="38" t="s">
        <v>226</v>
      </c>
      <c r="R12" s="38" t="s">
        <v>417</v>
      </c>
      <c r="S12" s="38" t="s">
        <v>326</v>
      </c>
      <c r="T12" s="38" t="s">
        <v>451</v>
      </c>
      <c r="U12" s="38" t="s">
        <v>472</v>
      </c>
      <c r="V12" s="38" t="s">
        <v>234</v>
      </c>
      <c r="W12" s="38" t="s">
        <v>234</v>
      </c>
      <c r="X12" s="38"/>
      <c r="Y12" s="41" t="s">
        <v>479</v>
      </c>
      <c r="Z12" s="38" t="s">
        <v>478</v>
      </c>
      <c r="AA12" s="38" t="s">
        <v>478</v>
      </c>
      <c r="AB12" s="40">
        <v>46062</v>
      </c>
      <c r="AC12" s="40">
        <v>46228</v>
      </c>
      <c r="AD12" s="41" t="s">
        <v>502</v>
      </c>
      <c r="AE12" s="40">
        <v>45962</v>
      </c>
      <c r="AF12" s="40">
        <v>45976</v>
      </c>
    </row>
    <row r="13" spans="1:32" s="5" customFormat="1" ht="24" customHeight="1">
      <c r="A13" s="4" t="s">
        <v>55</v>
      </c>
      <c r="B13" s="37" t="s">
        <v>395</v>
      </c>
      <c r="C13" s="38" t="s">
        <v>149</v>
      </c>
      <c r="D13" s="38" t="s">
        <v>143</v>
      </c>
      <c r="E13" s="38" t="s">
        <v>47</v>
      </c>
      <c r="F13" s="38">
        <v>2</v>
      </c>
      <c r="G13" s="38" t="s">
        <v>327</v>
      </c>
      <c r="H13" s="39" t="s">
        <v>411</v>
      </c>
      <c r="I13" s="39" t="s">
        <v>389</v>
      </c>
      <c r="J13" s="38" t="s">
        <v>222</v>
      </c>
      <c r="K13" s="39" t="s">
        <v>224</v>
      </c>
      <c r="L13" s="38" t="s">
        <v>223</v>
      </c>
      <c r="M13" s="38">
        <v>3</v>
      </c>
      <c r="N13" s="38" t="s">
        <v>418</v>
      </c>
      <c r="O13" s="38" t="s">
        <v>254</v>
      </c>
      <c r="P13" s="38" t="s">
        <v>419</v>
      </c>
      <c r="Q13" s="38" t="s">
        <v>226</v>
      </c>
      <c r="R13" s="38" t="s">
        <v>442</v>
      </c>
      <c r="S13" s="38" t="s">
        <v>452</v>
      </c>
      <c r="T13" s="38" t="s">
        <v>453</v>
      </c>
      <c r="U13" s="38" t="s">
        <v>472</v>
      </c>
      <c r="V13" s="38" t="s">
        <v>480</v>
      </c>
      <c r="W13" s="38">
        <v>30</v>
      </c>
      <c r="X13" s="38" t="s">
        <v>481</v>
      </c>
      <c r="Y13" s="41" t="s">
        <v>482</v>
      </c>
      <c r="Z13" s="38" t="s">
        <v>475</v>
      </c>
      <c r="AA13" s="38" t="s">
        <v>478</v>
      </c>
      <c r="AB13" s="40">
        <v>46048</v>
      </c>
      <c r="AC13" s="40">
        <v>46157</v>
      </c>
      <c r="AD13" s="38" t="s">
        <v>503</v>
      </c>
      <c r="AE13" s="40">
        <v>45901</v>
      </c>
      <c r="AF13" s="40">
        <v>45910</v>
      </c>
    </row>
    <row r="14" spans="1:32" s="5" customFormat="1" ht="24" customHeight="1">
      <c r="A14" s="4" t="s">
        <v>57</v>
      </c>
      <c r="B14" s="37" t="s">
        <v>396</v>
      </c>
      <c r="C14" s="38" t="s">
        <v>149</v>
      </c>
      <c r="D14" s="38" t="s">
        <v>143</v>
      </c>
      <c r="E14" s="38" t="s">
        <v>47</v>
      </c>
      <c r="F14" s="38">
        <v>3</v>
      </c>
      <c r="G14" s="41" t="s">
        <v>405</v>
      </c>
      <c r="H14" s="39" t="s">
        <v>411</v>
      </c>
      <c r="I14" s="39" t="s">
        <v>389</v>
      </c>
      <c r="J14" s="38" t="s">
        <v>223</v>
      </c>
      <c r="K14" s="39" t="s">
        <v>224</v>
      </c>
      <c r="L14" s="38" t="s">
        <v>223</v>
      </c>
      <c r="M14" s="38" t="s">
        <v>414</v>
      </c>
      <c r="N14" s="38" t="s">
        <v>420</v>
      </c>
      <c r="O14" s="39" t="s">
        <v>420</v>
      </c>
      <c r="P14" s="38" t="s">
        <v>420</v>
      </c>
      <c r="Q14" s="38" t="s">
        <v>226</v>
      </c>
      <c r="R14" s="38" t="s">
        <v>420</v>
      </c>
      <c r="S14" s="38" t="s">
        <v>454</v>
      </c>
      <c r="T14" s="38" t="s">
        <v>345</v>
      </c>
      <c r="U14" s="38" t="s">
        <v>333</v>
      </c>
      <c r="V14" s="38" t="s">
        <v>234</v>
      </c>
      <c r="W14" s="38" t="s">
        <v>234</v>
      </c>
      <c r="X14" s="38"/>
      <c r="Y14" s="41" t="s">
        <v>483</v>
      </c>
      <c r="Z14" s="38" t="s">
        <v>478</v>
      </c>
      <c r="AA14" s="38" t="s">
        <v>475</v>
      </c>
      <c r="AB14" s="40">
        <v>46059</v>
      </c>
      <c r="AC14" s="40">
        <v>46213</v>
      </c>
      <c r="AD14" s="38" t="s">
        <v>504</v>
      </c>
      <c r="AE14" s="40">
        <v>45945</v>
      </c>
      <c r="AF14" s="40">
        <v>45962</v>
      </c>
    </row>
    <row r="15" spans="1:32" s="5" customFormat="1" ht="24" customHeight="1">
      <c r="A15" s="4" t="s">
        <v>60</v>
      </c>
      <c r="B15" s="37" t="s">
        <v>177</v>
      </c>
      <c r="C15" s="38" t="s">
        <v>178</v>
      </c>
      <c r="D15" s="38" t="s">
        <v>143</v>
      </c>
      <c r="E15" s="38" t="s">
        <v>47</v>
      </c>
      <c r="F15" s="38">
        <v>1</v>
      </c>
      <c r="G15" s="41" t="s">
        <v>406</v>
      </c>
      <c r="H15" s="39" t="s">
        <v>411</v>
      </c>
      <c r="I15" s="39" t="s">
        <v>389</v>
      </c>
      <c r="J15" s="38" t="s">
        <v>223</v>
      </c>
      <c r="K15" s="39" t="s">
        <v>224</v>
      </c>
      <c r="L15" s="38" t="s">
        <v>223</v>
      </c>
      <c r="M15" s="38" t="s">
        <v>414</v>
      </c>
      <c r="N15" s="38" t="s">
        <v>421</v>
      </c>
      <c r="O15" s="38" t="s">
        <v>254</v>
      </c>
      <c r="P15" s="38" t="s">
        <v>422</v>
      </c>
      <c r="Q15" s="38" t="s">
        <v>254</v>
      </c>
      <c r="R15" s="38" t="s">
        <v>226</v>
      </c>
      <c r="S15" s="38" t="s">
        <v>455</v>
      </c>
      <c r="T15" s="38" t="s">
        <v>456</v>
      </c>
      <c r="U15" s="38" t="s">
        <v>472</v>
      </c>
      <c r="V15" s="38" t="s">
        <v>484</v>
      </c>
      <c r="W15" s="38">
        <v>30</v>
      </c>
      <c r="X15" s="38"/>
      <c r="Y15" s="41" t="s">
        <v>485</v>
      </c>
      <c r="Z15" s="38" t="s">
        <v>478</v>
      </c>
      <c r="AA15" s="38" t="s">
        <v>475</v>
      </c>
      <c r="AB15" s="40">
        <v>46048</v>
      </c>
      <c r="AC15" s="40">
        <v>46203</v>
      </c>
      <c r="AD15" s="38" t="s">
        <v>505</v>
      </c>
      <c r="AE15" s="40">
        <v>45945</v>
      </c>
      <c r="AF15" s="40">
        <v>45964</v>
      </c>
    </row>
    <row r="16" spans="1:32" s="5" customFormat="1" ht="24" customHeight="1">
      <c r="A16" s="4" t="s">
        <v>62</v>
      </c>
      <c r="B16" s="37" t="s">
        <v>209</v>
      </c>
      <c r="C16" s="38" t="s">
        <v>142</v>
      </c>
      <c r="D16" s="38" t="s">
        <v>143</v>
      </c>
      <c r="E16" s="38" t="s">
        <v>47</v>
      </c>
      <c r="F16" s="38">
        <v>1</v>
      </c>
      <c r="G16" s="41" t="s">
        <v>407</v>
      </c>
      <c r="H16" s="39" t="s">
        <v>411</v>
      </c>
      <c r="I16" s="39" t="s">
        <v>389</v>
      </c>
      <c r="J16" s="38" t="s">
        <v>222</v>
      </c>
      <c r="K16" s="39" t="s">
        <v>224</v>
      </c>
      <c r="L16" s="38" t="s">
        <v>223</v>
      </c>
      <c r="M16" s="38" t="s">
        <v>423</v>
      </c>
      <c r="N16" s="38" t="s">
        <v>424</v>
      </c>
      <c r="O16" s="38" t="s">
        <v>424</v>
      </c>
      <c r="P16" s="38" t="s">
        <v>424</v>
      </c>
      <c r="Q16" s="38" t="s">
        <v>226</v>
      </c>
      <c r="R16" s="38"/>
      <c r="S16" s="38" t="s">
        <v>457</v>
      </c>
      <c r="T16" s="38" t="s">
        <v>226</v>
      </c>
      <c r="U16" s="38" t="s">
        <v>472</v>
      </c>
      <c r="V16" s="38">
        <v>30</v>
      </c>
      <c r="W16" s="38" t="s">
        <v>226</v>
      </c>
      <c r="X16" s="38"/>
      <c r="Y16" s="41" t="s">
        <v>486</v>
      </c>
      <c r="Z16" s="38" t="s">
        <v>478</v>
      </c>
      <c r="AA16" s="38" t="s">
        <v>478</v>
      </c>
      <c r="AB16" s="40">
        <v>46083</v>
      </c>
      <c r="AC16" s="40">
        <v>46265</v>
      </c>
      <c r="AD16" s="41" t="s">
        <v>506</v>
      </c>
      <c r="AE16" s="40">
        <v>45961</v>
      </c>
      <c r="AF16" s="40">
        <v>45976</v>
      </c>
    </row>
    <row r="17" spans="1:32" s="5" customFormat="1" ht="24" customHeight="1">
      <c r="A17" s="4" t="s">
        <v>242</v>
      </c>
      <c r="B17" s="37" t="s">
        <v>397</v>
      </c>
      <c r="C17" s="38" t="s">
        <v>142</v>
      </c>
      <c r="D17" s="38" t="s">
        <v>143</v>
      </c>
      <c r="E17" s="38" t="s">
        <v>47</v>
      </c>
      <c r="F17" s="38">
        <v>2</v>
      </c>
      <c r="G17" s="41" t="s">
        <v>315</v>
      </c>
      <c r="H17" s="39" t="s">
        <v>411</v>
      </c>
      <c r="I17" s="39" t="s">
        <v>389</v>
      </c>
      <c r="J17" s="38" t="s">
        <v>223</v>
      </c>
      <c r="K17" s="39" t="s">
        <v>224</v>
      </c>
      <c r="L17" s="38" t="s">
        <v>222</v>
      </c>
      <c r="M17" s="38" t="s">
        <v>316</v>
      </c>
      <c r="N17" s="38" t="s">
        <v>317</v>
      </c>
      <c r="O17" s="38" t="s">
        <v>317</v>
      </c>
      <c r="P17" s="38" t="s">
        <v>317</v>
      </c>
      <c r="Q17" s="38" t="s">
        <v>226</v>
      </c>
      <c r="R17" s="38" t="s">
        <v>317</v>
      </c>
      <c r="S17" s="38" t="s">
        <v>315</v>
      </c>
      <c r="T17" s="38" t="s">
        <v>318</v>
      </c>
      <c r="U17" s="38" t="s">
        <v>472</v>
      </c>
      <c r="V17" s="38">
        <v>24</v>
      </c>
      <c r="W17" s="38">
        <v>30</v>
      </c>
      <c r="X17" s="38"/>
      <c r="Y17" s="41" t="s">
        <v>319</v>
      </c>
      <c r="Z17" s="38" t="s">
        <v>478</v>
      </c>
      <c r="AA17" s="38" t="s">
        <v>475</v>
      </c>
      <c r="AB17" s="40">
        <v>46113</v>
      </c>
      <c r="AC17" s="40">
        <v>46234</v>
      </c>
      <c r="AD17" s="38" t="s">
        <v>507</v>
      </c>
      <c r="AE17" s="40">
        <v>45962</v>
      </c>
      <c r="AF17" s="40">
        <v>45976</v>
      </c>
    </row>
    <row r="18" spans="1:32" s="5" customFormat="1" ht="24" customHeight="1">
      <c r="A18" s="4" t="s">
        <v>221</v>
      </c>
      <c r="B18" s="37" t="s">
        <v>205</v>
      </c>
      <c r="C18" s="38" t="s">
        <v>142</v>
      </c>
      <c r="D18" s="38" t="s">
        <v>143</v>
      </c>
      <c r="E18" s="38" t="s">
        <v>47</v>
      </c>
      <c r="F18" s="38">
        <v>2</v>
      </c>
      <c r="G18" s="41" t="s">
        <v>408</v>
      </c>
      <c r="H18" s="39" t="s">
        <v>411</v>
      </c>
      <c r="I18" s="39" t="s">
        <v>389</v>
      </c>
      <c r="J18" s="38" t="s">
        <v>223</v>
      </c>
      <c r="K18" s="39" t="s">
        <v>224</v>
      </c>
      <c r="L18" s="38" t="s">
        <v>223</v>
      </c>
      <c r="M18" s="38" t="s">
        <v>414</v>
      </c>
      <c r="N18" s="38" t="s">
        <v>425</v>
      </c>
      <c r="O18" s="39" t="s">
        <v>426</v>
      </c>
      <c r="P18" s="38" t="s">
        <v>425</v>
      </c>
      <c r="Q18" s="38" t="s">
        <v>226</v>
      </c>
      <c r="R18" s="38" t="s">
        <v>426</v>
      </c>
      <c r="S18" s="38" t="s">
        <v>458</v>
      </c>
      <c r="T18" s="38" t="s">
        <v>459</v>
      </c>
      <c r="U18" s="38" t="s">
        <v>472</v>
      </c>
      <c r="V18" s="38">
        <v>6</v>
      </c>
      <c r="W18" s="38">
        <v>30</v>
      </c>
      <c r="X18" s="38"/>
      <c r="Y18" s="41" t="s">
        <v>487</v>
      </c>
      <c r="Z18" s="38" t="s">
        <v>475</v>
      </c>
      <c r="AA18" s="38" t="s">
        <v>475</v>
      </c>
      <c r="AB18" s="40">
        <v>46125</v>
      </c>
      <c r="AC18" s="40">
        <v>46227</v>
      </c>
      <c r="AD18" s="38" t="s">
        <v>333</v>
      </c>
      <c r="AE18" s="40">
        <v>46037</v>
      </c>
      <c r="AF18" s="40">
        <v>46037</v>
      </c>
    </row>
    <row r="19" spans="1:32" s="5" customFormat="1" ht="24" customHeight="1">
      <c r="A19" s="4" t="s">
        <v>63</v>
      </c>
      <c r="B19" s="37" t="s">
        <v>398</v>
      </c>
      <c r="C19" s="39" t="s">
        <v>142</v>
      </c>
      <c r="D19" s="38" t="s">
        <v>143</v>
      </c>
      <c r="E19" s="38" t="s">
        <v>47</v>
      </c>
      <c r="F19" s="38">
        <v>2</v>
      </c>
      <c r="G19" s="41" t="s">
        <v>306</v>
      </c>
      <c r="H19" s="39" t="s">
        <v>411</v>
      </c>
      <c r="I19" s="39" t="s">
        <v>389</v>
      </c>
      <c r="J19" s="38" t="s">
        <v>223</v>
      </c>
      <c r="K19" s="39" t="s">
        <v>224</v>
      </c>
      <c r="L19" s="38" t="s">
        <v>223</v>
      </c>
      <c r="M19" s="38" t="s">
        <v>414</v>
      </c>
      <c r="N19" s="38" t="s">
        <v>427</v>
      </c>
      <c r="O19" s="39" t="s">
        <v>428</v>
      </c>
      <c r="P19" s="38" t="s">
        <v>429</v>
      </c>
      <c r="Q19" s="38" t="s">
        <v>226</v>
      </c>
      <c r="R19" s="38" t="s">
        <v>443</v>
      </c>
      <c r="S19" s="38" t="s">
        <v>460</v>
      </c>
      <c r="T19" s="38" t="s">
        <v>333</v>
      </c>
      <c r="U19" s="38" t="s">
        <v>472</v>
      </c>
      <c r="V19" s="38">
        <v>12</v>
      </c>
      <c r="W19" s="38">
        <v>30</v>
      </c>
      <c r="X19" s="38"/>
      <c r="Y19" s="41" t="s">
        <v>488</v>
      </c>
      <c r="Z19" s="38" t="s">
        <v>478</v>
      </c>
      <c r="AA19" s="38" t="s">
        <v>489</v>
      </c>
      <c r="AB19" s="40">
        <v>46082</v>
      </c>
      <c r="AC19" s="40">
        <v>46265</v>
      </c>
      <c r="AD19" s="38" t="s">
        <v>508</v>
      </c>
      <c r="AE19" s="40">
        <v>45976</v>
      </c>
      <c r="AF19" s="40">
        <v>45991</v>
      </c>
    </row>
    <row r="20" spans="1:32" s="5" customFormat="1" ht="24" customHeight="1">
      <c r="A20" s="4" t="s">
        <v>64</v>
      </c>
      <c r="B20" s="37" t="s">
        <v>399</v>
      </c>
      <c r="C20" s="39" t="s">
        <v>142</v>
      </c>
      <c r="D20" s="38" t="s">
        <v>143</v>
      </c>
      <c r="E20" s="38" t="s">
        <v>47</v>
      </c>
      <c r="F20" s="38">
        <v>3</v>
      </c>
      <c r="G20" s="41" t="s">
        <v>305</v>
      </c>
      <c r="H20" s="39" t="s">
        <v>411</v>
      </c>
      <c r="I20" s="39" t="s">
        <v>389</v>
      </c>
      <c r="J20" s="38" t="s">
        <v>223</v>
      </c>
      <c r="K20" s="39" t="s">
        <v>224</v>
      </c>
      <c r="L20" s="38" t="s">
        <v>223</v>
      </c>
      <c r="M20" s="38" t="s">
        <v>414</v>
      </c>
      <c r="N20" s="38" t="s">
        <v>430</v>
      </c>
      <c r="O20" s="38" t="s">
        <v>431</v>
      </c>
      <c r="P20" s="38" t="s">
        <v>432</v>
      </c>
      <c r="Q20" s="38" t="s">
        <v>226</v>
      </c>
      <c r="R20" s="38" t="s">
        <v>444</v>
      </c>
      <c r="S20" s="38" t="s">
        <v>461</v>
      </c>
      <c r="T20" s="38" t="s">
        <v>462</v>
      </c>
      <c r="U20" s="38" t="s">
        <v>472</v>
      </c>
      <c r="V20" s="38">
        <v>18</v>
      </c>
      <c r="W20" s="38">
        <v>30</v>
      </c>
      <c r="X20" s="38"/>
      <c r="Y20" s="41" t="s">
        <v>490</v>
      </c>
      <c r="Z20" s="38" t="s">
        <v>475</v>
      </c>
      <c r="AA20" s="38" t="s">
        <v>475</v>
      </c>
      <c r="AB20" s="40">
        <v>46083</v>
      </c>
      <c r="AC20" s="40">
        <v>46193</v>
      </c>
      <c r="AD20" s="38" t="s">
        <v>509</v>
      </c>
      <c r="AE20" s="40">
        <v>45962</v>
      </c>
      <c r="AF20" s="40">
        <v>45962</v>
      </c>
    </row>
    <row r="21" spans="1:32" s="5" customFormat="1" ht="24" customHeight="1">
      <c r="A21" s="4" t="s">
        <v>67</v>
      </c>
      <c r="B21" s="37" t="s">
        <v>212</v>
      </c>
      <c r="C21" s="39" t="s">
        <v>142</v>
      </c>
      <c r="D21" s="38" t="s">
        <v>143</v>
      </c>
      <c r="E21" s="38" t="s">
        <v>47</v>
      </c>
      <c r="F21" s="38">
        <v>2</v>
      </c>
      <c r="G21" s="41" t="s">
        <v>409</v>
      </c>
      <c r="H21" s="39" t="s">
        <v>411</v>
      </c>
      <c r="I21" s="39" t="s">
        <v>389</v>
      </c>
      <c r="J21" s="38" t="s">
        <v>223</v>
      </c>
      <c r="K21" s="39" t="s">
        <v>224</v>
      </c>
      <c r="L21" s="38" t="s">
        <v>223</v>
      </c>
      <c r="M21" s="38" t="s">
        <v>414</v>
      </c>
      <c r="N21" s="38" t="s">
        <v>433</v>
      </c>
      <c r="O21" s="38" t="s">
        <v>226</v>
      </c>
      <c r="P21" s="38" t="s">
        <v>434</v>
      </c>
      <c r="Q21" s="38" t="s">
        <v>226</v>
      </c>
      <c r="R21" s="38" t="s">
        <v>445</v>
      </c>
      <c r="S21" s="38" t="s">
        <v>463</v>
      </c>
      <c r="T21" s="38" t="s">
        <v>464</v>
      </c>
      <c r="U21" s="38" t="s">
        <v>472</v>
      </c>
      <c r="V21" s="38" t="s">
        <v>491</v>
      </c>
      <c r="W21" s="38" t="s">
        <v>491</v>
      </c>
      <c r="X21" s="38" t="s">
        <v>492</v>
      </c>
      <c r="Y21" s="41" t="s">
        <v>493</v>
      </c>
      <c r="Z21" s="38" t="s">
        <v>475</v>
      </c>
      <c r="AA21" s="38" t="s">
        <v>475</v>
      </c>
      <c r="AB21" s="40">
        <v>46113</v>
      </c>
      <c r="AC21" s="40">
        <v>46295</v>
      </c>
      <c r="AD21" s="38" t="s">
        <v>510</v>
      </c>
      <c r="AE21" s="40">
        <v>45962</v>
      </c>
      <c r="AF21" s="40">
        <v>45976</v>
      </c>
    </row>
    <row r="22" spans="1:32" s="5" customFormat="1" ht="24" customHeight="1">
      <c r="A22" s="4" t="s">
        <v>69</v>
      </c>
      <c r="B22" s="37" t="s">
        <v>210</v>
      </c>
      <c r="C22" s="39" t="s">
        <v>142</v>
      </c>
      <c r="D22" s="38" t="s">
        <v>143</v>
      </c>
      <c r="E22" s="38" t="s">
        <v>47</v>
      </c>
      <c r="F22" s="38">
        <v>1</v>
      </c>
      <c r="G22" s="41" t="s">
        <v>410</v>
      </c>
      <c r="H22" s="39" t="s">
        <v>411</v>
      </c>
      <c r="I22" s="39" t="s">
        <v>389</v>
      </c>
      <c r="J22" s="38" t="s">
        <v>223</v>
      </c>
      <c r="K22" s="39" t="s">
        <v>224</v>
      </c>
      <c r="L22" s="38" t="s">
        <v>223</v>
      </c>
      <c r="M22" s="38" t="s">
        <v>414</v>
      </c>
      <c r="N22" s="38" t="s">
        <v>269</v>
      </c>
      <c r="O22" s="38" t="s">
        <v>269</v>
      </c>
      <c r="P22" s="38" t="s">
        <v>269</v>
      </c>
      <c r="Q22" s="38" t="s">
        <v>226</v>
      </c>
      <c r="R22" s="38" t="s">
        <v>269</v>
      </c>
      <c r="S22" s="38" t="s">
        <v>465</v>
      </c>
      <c r="T22" s="38" t="s">
        <v>333</v>
      </c>
      <c r="U22" s="38" t="s">
        <v>472</v>
      </c>
      <c r="V22" s="38">
        <v>24</v>
      </c>
      <c r="W22" s="38" t="s">
        <v>494</v>
      </c>
      <c r="X22" s="38"/>
      <c r="Y22" s="41" t="s">
        <v>495</v>
      </c>
      <c r="Z22" s="38" t="s">
        <v>475</v>
      </c>
      <c r="AA22" s="38" t="s">
        <v>475</v>
      </c>
      <c r="AB22" s="40">
        <v>45717</v>
      </c>
      <c r="AC22" s="40">
        <v>45900</v>
      </c>
      <c r="AD22" s="38" t="s">
        <v>511</v>
      </c>
      <c r="AE22" s="40">
        <v>45931</v>
      </c>
      <c r="AF22" s="40">
        <v>45945</v>
      </c>
    </row>
    <row r="23" spans="1:32" s="5" customFormat="1" ht="24" customHeight="1">
      <c r="A23" s="4" t="s">
        <v>71</v>
      </c>
      <c r="B23" s="37" t="s">
        <v>400</v>
      </c>
      <c r="C23" s="39" t="s">
        <v>142</v>
      </c>
      <c r="D23" s="38" t="s">
        <v>143</v>
      </c>
      <c r="E23" s="38" t="s">
        <v>47</v>
      </c>
      <c r="F23" s="38">
        <v>1</v>
      </c>
      <c r="G23" s="41" t="s">
        <v>311</v>
      </c>
      <c r="H23" s="39" t="s">
        <v>411</v>
      </c>
      <c r="I23" s="39" t="s">
        <v>389</v>
      </c>
      <c r="J23" s="38" t="s">
        <v>223</v>
      </c>
      <c r="K23" s="39" t="s">
        <v>224</v>
      </c>
      <c r="L23" s="38" t="s">
        <v>223</v>
      </c>
      <c r="M23" s="38" t="s">
        <v>414</v>
      </c>
      <c r="N23" s="38" t="s">
        <v>435</v>
      </c>
      <c r="O23" s="38" t="s">
        <v>436</v>
      </c>
      <c r="P23" s="38" t="s">
        <v>437</v>
      </c>
      <c r="Q23" s="38" t="s">
        <v>226</v>
      </c>
      <c r="R23" s="38" t="s">
        <v>446</v>
      </c>
      <c r="S23" s="38" t="s">
        <v>466</v>
      </c>
      <c r="T23" s="38" t="s">
        <v>441</v>
      </c>
      <c r="U23" s="38" t="s">
        <v>472</v>
      </c>
      <c r="V23" s="38" t="s">
        <v>496</v>
      </c>
      <c r="W23" s="38" t="s">
        <v>234</v>
      </c>
      <c r="X23" s="38"/>
      <c r="Y23" s="41" t="s">
        <v>312</v>
      </c>
      <c r="Z23" s="38" t="s">
        <v>478</v>
      </c>
      <c r="AA23" s="38" t="s">
        <v>475</v>
      </c>
      <c r="AB23" s="40">
        <v>46082</v>
      </c>
      <c r="AC23" s="40">
        <v>45900</v>
      </c>
      <c r="AD23" s="38" t="s">
        <v>512</v>
      </c>
      <c r="AE23" s="40">
        <v>45962</v>
      </c>
      <c r="AF23" s="40">
        <v>45976</v>
      </c>
    </row>
    <row r="24" spans="1:32" s="5" customFormat="1" ht="24" customHeight="1">
      <c r="A24" s="4" t="s">
        <v>72</v>
      </c>
      <c r="B24" s="37" t="s">
        <v>401</v>
      </c>
      <c r="C24" s="39" t="s">
        <v>142</v>
      </c>
      <c r="D24" s="38" t="s">
        <v>143</v>
      </c>
      <c r="E24" s="38" t="s">
        <v>47</v>
      </c>
      <c r="F24" s="38">
        <v>3</v>
      </c>
      <c r="G24" s="41" t="s">
        <v>308</v>
      </c>
      <c r="H24" s="39" t="s">
        <v>411</v>
      </c>
      <c r="I24" s="39" t="s">
        <v>389</v>
      </c>
      <c r="J24" s="38" t="s">
        <v>223</v>
      </c>
      <c r="K24" s="39" t="s">
        <v>224</v>
      </c>
      <c r="L24" s="38" t="s">
        <v>223</v>
      </c>
      <c r="M24" s="38" t="s">
        <v>414</v>
      </c>
      <c r="N24" s="38" t="s">
        <v>438</v>
      </c>
      <c r="O24" s="38" t="s">
        <v>439</v>
      </c>
      <c r="P24" s="38">
        <v>6</v>
      </c>
      <c r="Q24" s="38" t="s">
        <v>226</v>
      </c>
      <c r="R24" s="38" t="s">
        <v>447</v>
      </c>
      <c r="S24" s="38" t="s">
        <v>309</v>
      </c>
      <c r="T24" s="38" t="s">
        <v>467</v>
      </c>
      <c r="U24" s="38" t="s">
        <v>472</v>
      </c>
      <c r="V24" s="38">
        <v>15</v>
      </c>
      <c r="W24" s="38">
        <v>40</v>
      </c>
      <c r="X24" s="38"/>
      <c r="Y24" s="41" t="s">
        <v>309</v>
      </c>
      <c r="Z24" s="38" t="s">
        <v>478</v>
      </c>
      <c r="AA24" s="38" t="s">
        <v>475</v>
      </c>
      <c r="AB24" s="40">
        <v>46094</v>
      </c>
      <c r="AC24" s="40">
        <v>46192</v>
      </c>
      <c r="AD24" s="38" t="s">
        <v>510</v>
      </c>
      <c r="AE24" s="40">
        <v>45976</v>
      </c>
      <c r="AF24" s="40">
        <v>45976</v>
      </c>
    </row>
    <row r="25" spans="1:32" s="5" customFormat="1" ht="24" customHeight="1">
      <c r="A25" s="4" t="s">
        <v>74</v>
      </c>
      <c r="B25" s="37" t="s">
        <v>402</v>
      </c>
      <c r="C25" s="39" t="s">
        <v>142</v>
      </c>
      <c r="D25" s="38" t="s">
        <v>143</v>
      </c>
      <c r="E25" s="38" t="s">
        <v>47</v>
      </c>
      <c r="F25" s="38">
        <v>4</v>
      </c>
      <c r="G25" s="41" t="s">
        <v>283</v>
      </c>
      <c r="H25" s="39" t="s">
        <v>411</v>
      </c>
      <c r="I25" s="39" t="s">
        <v>389</v>
      </c>
      <c r="J25" s="38" t="s">
        <v>223</v>
      </c>
      <c r="K25" s="39" t="s">
        <v>224</v>
      </c>
      <c r="L25" s="38" t="s">
        <v>223</v>
      </c>
      <c r="M25" s="38" t="s">
        <v>414</v>
      </c>
      <c r="N25" s="38" t="s">
        <v>414</v>
      </c>
      <c r="O25" s="38" t="s">
        <v>414</v>
      </c>
      <c r="P25" s="38" t="s">
        <v>414</v>
      </c>
      <c r="Q25" s="38" t="s">
        <v>226</v>
      </c>
      <c r="R25" s="38" t="s">
        <v>226</v>
      </c>
      <c r="S25" s="39" t="s">
        <v>283</v>
      </c>
      <c r="T25" s="38" t="s">
        <v>468</v>
      </c>
      <c r="U25" s="38" t="s">
        <v>472</v>
      </c>
      <c r="V25" s="38" t="s">
        <v>497</v>
      </c>
      <c r="W25" s="38" t="s">
        <v>497</v>
      </c>
      <c r="X25" s="38"/>
      <c r="Y25" s="41" t="s">
        <v>497</v>
      </c>
      <c r="Z25" s="38" t="s">
        <v>478</v>
      </c>
      <c r="AA25" s="38" t="s">
        <v>478</v>
      </c>
      <c r="AB25" s="40">
        <v>46113</v>
      </c>
      <c r="AC25" s="40">
        <v>46234</v>
      </c>
      <c r="AD25" s="38" t="s">
        <v>513</v>
      </c>
      <c r="AE25" s="40">
        <v>45976</v>
      </c>
      <c r="AF25" s="40">
        <v>45991</v>
      </c>
    </row>
    <row r="26" spans="1:32" s="5" customFormat="1" ht="24" customHeight="1">
      <c r="A26" s="4" t="s">
        <v>75</v>
      </c>
      <c r="B26" s="37" t="s">
        <v>141</v>
      </c>
      <c r="C26" s="39" t="s">
        <v>142</v>
      </c>
      <c r="D26" s="38" t="s">
        <v>143</v>
      </c>
      <c r="E26" s="38" t="s">
        <v>47</v>
      </c>
      <c r="F26" s="38">
        <v>1</v>
      </c>
      <c r="G26" s="41" t="s">
        <v>282</v>
      </c>
      <c r="H26" s="39" t="s">
        <v>411</v>
      </c>
      <c r="I26" s="39" t="s">
        <v>389</v>
      </c>
      <c r="J26" s="38" t="s">
        <v>223</v>
      </c>
      <c r="K26" s="39" t="s">
        <v>224</v>
      </c>
      <c r="L26" s="38" t="s">
        <v>223</v>
      </c>
      <c r="M26" s="38" t="s">
        <v>440</v>
      </c>
      <c r="N26" s="38">
        <v>72</v>
      </c>
      <c r="O26" s="38">
        <v>543</v>
      </c>
      <c r="P26" s="38">
        <v>5.5</v>
      </c>
      <c r="Q26" s="38" t="s">
        <v>226</v>
      </c>
      <c r="R26" s="38" t="s">
        <v>226</v>
      </c>
      <c r="S26" s="38" t="s">
        <v>469</v>
      </c>
      <c r="T26" s="38" t="s">
        <v>334</v>
      </c>
      <c r="U26" s="38" t="s">
        <v>472</v>
      </c>
      <c r="V26" s="38" t="s">
        <v>334</v>
      </c>
      <c r="W26" s="38">
        <v>30</v>
      </c>
      <c r="X26" s="38"/>
      <c r="Y26" s="41" t="s">
        <v>498</v>
      </c>
      <c r="Z26" s="38" t="s">
        <v>475</v>
      </c>
      <c r="AA26" s="38" t="s">
        <v>478</v>
      </c>
      <c r="AB26" s="40">
        <v>46113</v>
      </c>
      <c r="AC26" s="40">
        <v>46295</v>
      </c>
      <c r="AD26" s="38" t="s">
        <v>514</v>
      </c>
      <c r="AE26" s="40">
        <v>45931</v>
      </c>
      <c r="AF26" s="40">
        <v>45962</v>
      </c>
    </row>
    <row r="27" spans="1:32" s="5" customFormat="1" ht="24" customHeight="1">
      <c r="A27" s="4" t="s">
        <v>77</v>
      </c>
      <c r="B27" s="37" t="s">
        <v>211</v>
      </c>
      <c r="C27" s="39" t="s">
        <v>142</v>
      </c>
      <c r="D27" s="38" t="s">
        <v>143</v>
      </c>
      <c r="E27" s="38" t="s">
        <v>47</v>
      </c>
      <c r="F27" s="38">
        <v>2</v>
      </c>
      <c r="G27" s="41" t="s">
        <v>314</v>
      </c>
      <c r="H27" s="39" t="s">
        <v>411</v>
      </c>
      <c r="I27" s="39" t="s">
        <v>389</v>
      </c>
      <c r="J27" s="38" t="s">
        <v>223</v>
      </c>
      <c r="K27" s="39" t="s">
        <v>224</v>
      </c>
      <c r="L27" s="38" t="s">
        <v>223</v>
      </c>
      <c r="M27" s="38" t="s">
        <v>414</v>
      </c>
      <c r="N27" s="38" t="s">
        <v>414</v>
      </c>
      <c r="O27" s="38" t="s">
        <v>441</v>
      </c>
      <c r="P27" s="38" t="s">
        <v>414</v>
      </c>
      <c r="Q27" s="38"/>
      <c r="R27" s="38" t="s">
        <v>448</v>
      </c>
      <c r="S27" s="39" t="s">
        <v>470</v>
      </c>
      <c r="T27" s="38" t="s">
        <v>471</v>
      </c>
      <c r="U27" s="38" t="s">
        <v>472</v>
      </c>
      <c r="V27" s="38" t="s">
        <v>441</v>
      </c>
      <c r="W27" s="38" t="s">
        <v>441</v>
      </c>
      <c r="X27" s="38" t="s">
        <v>441</v>
      </c>
      <c r="Y27" s="41" t="s">
        <v>314</v>
      </c>
      <c r="Z27" s="38" t="s">
        <v>478</v>
      </c>
      <c r="AA27" s="38" t="s">
        <v>475</v>
      </c>
      <c r="AB27" s="40">
        <v>46082</v>
      </c>
      <c r="AC27" s="40">
        <v>46265</v>
      </c>
      <c r="AD27" s="38" t="s">
        <v>515</v>
      </c>
      <c r="AE27" s="40">
        <v>45962</v>
      </c>
      <c r="AF27" s="40">
        <v>45976</v>
      </c>
    </row>
    <row r="28" spans="1:32" s="5" customFormat="1" ht="24" customHeight="1">
      <c r="A28" s="4" t="s">
        <v>79</v>
      </c>
      <c r="B28" s="37" t="s">
        <v>516</v>
      </c>
      <c r="C28" s="39" t="s">
        <v>546</v>
      </c>
      <c r="D28" s="38" t="s">
        <v>143</v>
      </c>
      <c r="E28" s="38" t="s">
        <v>47</v>
      </c>
      <c r="F28" s="38">
        <v>1</v>
      </c>
      <c r="G28" s="41" t="s">
        <v>548</v>
      </c>
      <c r="H28" s="39" t="s">
        <v>411</v>
      </c>
      <c r="I28" s="39" t="s">
        <v>389</v>
      </c>
      <c r="J28" s="38" t="s">
        <v>223</v>
      </c>
      <c r="K28" s="39" t="s">
        <v>224</v>
      </c>
      <c r="L28" s="38" t="s">
        <v>223</v>
      </c>
      <c r="M28" s="38" t="s">
        <v>571</v>
      </c>
      <c r="N28" s="38" t="s">
        <v>414</v>
      </c>
      <c r="O28" s="38" t="s">
        <v>572</v>
      </c>
      <c r="P28" s="38" t="s">
        <v>414</v>
      </c>
      <c r="Q28" s="38" t="s">
        <v>226</v>
      </c>
      <c r="R28" s="38" t="s">
        <v>572</v>
      </c>
      <c r="S28" s="38" t="s">
        <v>573</v>
      </c>
      <c r="T28" s="38" t="s">
        <v>650</v>
      </c>
      <c r="U28" s="38" t="s">
        <v>472</v>
      </c>
      <c r="V28" s="38" t="s">
        <v>572</v>
      </c>
      <c r="W28" s="38" t="s">
        <v>572</v>
      </c>
      <c r="X28" s="38"/>
      <c r="Y28" s="41" t="s">
        <v>722</v>
      </c>
      <c r="Z28" s="38" t="s">
        <v>475</v>
      </c>
      <c r="AA28" s="38" t="s">
        <v>478</v>
      </c>
      <c r="AB28" s="40">
        <v>46069</v>
      </c>
      <c r="AC28" s="40">
        <v>46203</v>
      </c>
      <c r="AD28" s="38" t="s">
        <v>723</v>
      </c>
      <c r="AE28" s="40">
        <v>45962</v>
      </c>
      <c r="AF28" s="40">
        <v>45992</v>
      </c>
    </row>
    <row r="29" spans="1:32" s="5" customFormat="1" ht="24" customHeight="1">
      <c r="A29" s="4" t="s">
        <v>253</v>
      </c>
      <c r="B29" s="37" t="s">
        <v>517</v>
      </c>
      <c r="C29" s="39" t="s">
        <v>1315</v>
      </c>
      <c r="D29" s="38" t="s">
        <v>143</v>
      </c>
      <c r="E29" s="38" t="s">
        <v>47</v>
      </c>
      <c r="F29" s="38">
        <v>2</v>
      </c>
      <c r="G29" s="41" t="s">
        <v>549</v>
      </c>
      <c r="H29" s="39" t="s">
        <v>411</v>
      </c>
      <c r="I29" s="39" t="s">
        <v>389</v>
      </c>
      <c r="J29" s="38" t="s">
        <v>223</v>
      </c>
      <c r="K29" s="39" t="s">
        <v>224</v>
      </c>
      <c r="L29" s="38" t="s">
        <v>223</v>
      </c>
      <c r="M29" s="38" t="s">
        <v>414</v>
      </c>
      <c r="N29" s="38" t="s">
        <v>574</v>
      </c>
      <c r="O29" s="38" t="s">
        <v>574</v>
      </c>
      <c r="P29" s="38" t="s">
        <v>574</v>
      </c>
      <c r="Q29" s="38" t="s">
        <v>226</v>
      </c>
      <c r="R29" s="38" t="s">
        <v>575</v>
      </c>
      <c r="S29" s="38" t="s">
        <v>549</v>
      </c>
      <c r="T29" s="38" t="s">
        <v>651</v>
      </c>
      <c r="U29" s="38" t="s">
        <v>333</v>
      </c>
      <c r="V29" s="38" t="s">
        <v>652</v>
      </c>
      <c r="W29" s="38">
        <v>30</v>
      </c>
      <c r="X29" s="38"/>
      <c r="Y29" s="38" t="s">
        <v>724</v>
      </c>
      <c r="Z29" s="38" t="s">
        <v>478</v>
      </c>
      <c r="AA29" s="38" t="s">
        <v>475</v>
      </c>
      <c r="AB29" s="40">
        <v>46127</v>
      </c>
      <c r="AC29" s="40">
        <v>46157</v>
      </c>
      <c r="AD29" s="38" t="s">
        <v>226</v>
      </c>
      <c r="AE29" s="40">
        <v>45945</v>
      </c>
      <c r="AF29" s="40">
        <v>45962</v>
      </c>
    </row>
    <row r="30" spans="1:32" s="5" customFormat="1" ht="24" customHeight="1">
      <c r="A30" s="4" t="s">
        <v>80</v>
      </c>
      <c r="B30" s="37" t="s">
        <v>214</v>
      </c>
      <c r="C30" s="39" t="s">
        <v>215</v>
      </c>
      <c r="D30" s="38" t="s">
        <v>143</v>
      </c>
      <c r="E30" s="38" t="s">
        <v>47</v>
      </c>
      <c r="F30" s="38">
        <v>1</v>
      </c>
      <c r="G30" s="41" t="s">
        <v>322</v>
      </c>
      <c r="H30" s="39" t="s">
        <v>411</v>
      </c>
      <c r="I30" s="39" t="s">
        <v>389</v>
      </c>
      <c r="J30" s="38" t="s">
        <v>223</v>
      </c>
      <c r="K30" s="39" t="s">
        <v>224</v>
      </c>
      <c r="L30" s="38" t="s">
        <v>223</v>
      </c>
      <c r="M30" s="38" t="s">
        <v>414</v>
      </c>
      <c r="N30" s="41" t="s">
        <v>323</v>
      </c>
      <c r="O30" s="41" t="s">
        <v>323</v>
      </c>
      <c r="P30" s="41" t="s">
        <v>323</v>
      </c>
      <c r="Q30" s="38" t="s">
        <v>226</v>
      </c>
      <c r="R30" s="41"/>
      <c r="S30" s="38" t="s">
        <v>322</v>
      </c>
      <c r="T30" s="38" t="s">
        <v>324</v>
      </c>
      <c r="U30" s="38" t="s">
        <v>472</v>
      </c>
      <c r="V30" s="38">
        <v>18</v>
      </c>
      <c r="W30" s="38">
        <v>33</v>
      </c>
      <c r="X30" s="38"/>
      <c r="Y30" s="41" t="s">
        <v>324</v>
      </c>
      <c r="Z30" s="38" t="s">
        <v>475</v>
      </c>
      <c r="AA30" s="38" t="s">
        <v>478</v>
      </c>
      <c r="AB30" s="40">
        <v>46054</v>
      </c>
      <c r="AC30" s="40">
        <v>46203</v>
      </c>
      <c r="AD30" s="38" t="s">
        <v>725</v>
      </c>
      <c r="AE30" s="40">
        <v>45960</v>
      </c>
      <c r="AF30" s="40">
        <v>45991</v>
      </c>
    </row>
    <row r="31" spans="1:32" s="5" customFormat="1" ht="24" customHeight="1">
      <c r="A31" s="4" t="s">
        <v>81</v>
      </c>
      <c r="B31" s="37" t="s">
        <v>518</v>
      </c>
      <c r="C31" s="39" t="s">
        <v>215</v>
      </c>
      <c r="D31" s="38" t="s">
        <v>143</v>
      </c>
      <c r="E31" s="38" t="s">
        <v>47</v>
      </c>
      <c r="F31" s="38">
        <v>1</v>
      </c>
      <c r="G31" s="41" t="s">
        <v>325</v>
      </c>
      <c r="H31" s="39" t="s">
        <v>411</v>
      </c>
      <c r="I31" s="39" t="s">
        <v>389</v>
      </c>
      <c r="J31" s="38" t="s">
        <v>223</v>
      </c>
      <c r="K31" s="39" t="s">
        <v>224</v>
      </c>
      <c r="L31" s="38" t="s">
        <v>223</v>
      </c>
      <c r="M31" s="38" t="s">
        <v>414</v>
      </c>
      <c r="N31" s="38">
        <v>72</v>
      </c>
      <c r="O31" s="39" t="s">
        <v>254</v>
      </c>
      <c r="P31" s="38">
        <v>5.5</v>
      </c>
      <c r="Q31" s="38" t="s">
        <v>254</v>
      </c>
      <c r="R31" s="38"/>
      <c r="S31" s="38" t="s">
        <v>576</v>
      </c>
      <c r="T31" s="38" t="s">
        <v>226</v>
      </c>
      <c r="U31" s="38" t="s">
        <v>472</v>
      </c>
      <c r="V31" s="38" t="s">
        <v>653</v>
      </c>
      <c r="W31" s="38" t="s">
        <v>653</v>
      </c>
      <c r="X31" s="38"/>
      <c r="Y31" s="41" t="s">
        <v>726</v>
      </c>
      <c r="Z31" s="38" t="s">
        <v>475</v>
      </c>
      <c r="AA31" s="38" t="s">
        <v>478</v>
      </c>
      <c r="AB31" s="40">
        <v>46055</v>
      </c>
      <c r="AC31" s="40">
        <v>46201</v>
      </c>
      <c r="AD31" s="38" t="s">
        <v>727</v>
      </c>
      <c r="AE31" s="40">
        <v>45960</v>
      </c>
      <c r="AF31" s="40">
        <v>45976</v>
      </c>
    </row>
    <row r="32" spans="1:32" s="5" customFormat="1" ht="24" customHeight="1">
      <c r="A32" s="4" t="s">
        <v>82</v>
      </c>
      <c r="B32" s="37" t="s">
        <v>519</v>
      </c>
      <c r="C32" s="39" t="s">
        <v>114</v>
      </c>
      <c r="D32" s="38" t="s">
        <v>46</v>
      </c>
      <c r="E32" s="38" t="s">
        <v>47</v>
      </c>
      <c r="F32" s="38">
        <v>2</v>
      </c>
      <c r="G32" s="41" t="s">
        <v>270</v>
      </c>
      <c r="H32" s="39" t="s">
        <v>411</v>
      </c>
      <c r="I32" s="39" t="s">
        <v>389</v>
      </c>
      <c r="J32" s="38" t="s">
        <v>223</v>
      </c>
      <c r="K32" s="39" t="s">
        <v>224</v>
      </c>
      <c r="L32" s="38" t="s">
        <v>223</v>
      </c>
      <c r="M32" s="38" t="s">
        <v>230</v>
      </c>
      <c r="N32" s="38">
        <v>80</v>
      </c>
      <c r="O32" s="38">
        <v>550</v>
      </c>
      <c r="P32" s="38">
        <v>6</v>
      </c>
      <c r="Q32" s="38" t="s">
        <v>226</v>
      </c>
      <c r="R32" s="38"/>
      <c r="S32" s="38" t="s">
        <v>577</v>
      </c>
      <c r="T32" s="38" t="s">
        <v>654</v>
      </c>
      <c r="U32" s="38" t="s">
        <v>472</v>
      </c>
      <c r="V32" s="38" t="s">
        <v>655</v>
      </c>
      <c r="W32" s="38" t="s">
        <v>656</v>
      </c>
      <c r="X32" s="38"/>
      <c r="Y32" s="41" t="s">
        <v>270</v>
      </c>
      <c r="Z32" s="38" t="s">
        <v>475</v>
      </c>
      <c r="AA32" s="38" t="s">
        <v>475</v>
      </c>
      <c r="AB32" s="40">
        <v>46090</v>
      </c>
      <c r="AC32" s="40">
        <v>46222</v>
      </c>
      <c r="AD32" s="38" t="s">
        <v>728</v>
      </c>
      <c r="AE32" s="40">
        <v>45961</v>
      </c>
      <c r="AF32" s="40">
        <v>45991</v>
      </c>
    </row>
    <row r="33" spans="1:32" s="5" customFormat="1" ht="24" customHeight="1">
      <c r="A33" s="4" t="s">
        <v>83</v>
      </c>
      <c r="B33" s="37" t="s">
        <v>520</v>
      </c>
      <c r="C33" s="39" t="s">
        <v>114</v>
      </c>
      <c r="D33" s="38" t="s">
        <v>46</v>
      </c>
      <c r="E33" s="38" t="s">
        <v>47</v>
      </c>
      <c r="F33" s="38">
        <v>1</v>
      </c>
      <c r="G33" s="41" t="s">
        <v>384</v>
      </c>
      <c r="H33" s="39" t="s">
        <v>411</v>
      </c>
      <c r="I33" s="39" t="s">
        <v>389</v>
      </c>
      <c r="J33" s="38" t="s">
        <v>223</v>
      </c>
      <c r="K33" s="39" t="s">
        <v>224</v>
      </c>
      <c r="L33" s="38" t="s">
        <v>222</v>
      </c>
      <c r="M33" s="38">
        <v>3</v>
      </c>
      <c r="N33" s="38" t="s">
        <v>414</v>
      </c>
      <c r="O33" s="38" t="s">
        <v>414</v>
      </c>
      <c r="P33" s="38" t="s">
        <v>414</v>
      </c>
      <c r="Q33" s="38" t="s">
        <v>414</v>
      </c>
      <c r="R33" s="38" t="s">
        <v>414</v>
      </c>
      <c r="S33" s="38" t="s">
        <v>578</v>
      </c>
      <c r="T33" s="38" t="s">
        <v>657</v>
      </c>
      <c r="U33" s="38" t="s">
        <v>472</v>
      </c>
      <c r="V33" s="38">
        <v>4</v>
      </c>
      <c r="W33" s="38">
        <v>15</v>
      </c>
      <c r="X33" s="38" t="s">
        <v>658</v>
      </c>
      <c r="Y33" s="41" t="s">
        <v>384</v>
      </c>
      <c r="Z33" s="38" t="s">
        <v>475</v>
      </c>
      <c r="AA33" s="38" t="s">
        <v>475</v>
      </c>
      <c r="AB33" s="40">
        <v>46097</v>
      </c>
      <c r="AC33" s="40">
        <v>46222</v>
      </c>
      <c r="AD33" s="38" t="s">
        <v>729</v>
      </c>
      <c r="AE33" s="40">
        <v>45961</v>
      </c>
      <c r="AF33" s="40">
        <v>45991</v>
      </c>
    </row>
    <row r="34" spans="1:32" s="5" customFormat="1" ht="24" customHeight="1">
      <c r="A34" s="4" t="s">
        <v>84</v>
      </c>
      <c r="B34" s="37" t="s">
        <v>521</v>
      </c>
      <c r="C34" s="39" t="s">
        <v>114</v>
      </c>
      <c r="D34" s="38" t="s">
        <v>46</v>
      </c>
      <c r="E34" s="38" t="s">
        <v>47</v>
      </c>
      <c r="F34" s="38">
        <v>3</v>
      </c>
      <c r="G34" s="38" t="s">
        <v>550</v>
      </c>
      <c r="H34" s="39" t="s">
        <v>411</v>
      </c>
      <c r="I34" s="39" t="s">
        <v>389</v>
      </c>
      <c r="J34" s="38" t="s">
        <v>222</v>
      </c>
      <c r="K34" s="39" t="s">
        <v>224</v>
      </c>
      <c r="L34" s="38" t="s">
        <v>223</v>
      </c>
      <c r="M34" s="38" t="s">
        <v>230</v>
      </c>
      <c r="N34" s="38">
        <v>78</v>
      </c>
      <c r="O34" s="39">
        <v>550</v>
      </c>
      <c r="P34" s="38">
        <v>6</v>
      </c>
      <c r="Q34" s="38"/>
      <c r="R34" s="38" t="s">
        <v>579</v>
      </c>
      <c r="S34" s="38" t="s">
        <v>580</v>
      </c>
      <c r="T34" s="38" t="s">
        <v>659</v>
      </c>
      <c r="U34" s="38" t="s">
        <v>472</v>
      </c>
      <c r="V34" s="38">
        <v>4</v>
      </c>
      <c r="W34" s="38">
        <v>13</v>
      </c>
      <c r="X34" s="38"/>
      <c r="Y34" s="41" t="s">
        <v>730</v>
      </c>
      <c r="Z34" s="38" t="s">
        <v>475</v>
      </c>
      <c r="AA34" s="38" t="s">
        <v>478</v>
      </c>
      <c r="AB34" s="40">
        <v>46090</v>
      </c>
      <c r="AC34" s="40">
        <v>46229</v>
      </c>
      <c r="AD34" s="38" t="s">
        <v>731</v>
      </c>
      <c r="AE34" s="40">
        <v>46006</v>
      </c>
      <c r="AF34" s="40">
        <v>46022</v>
      </c>
    </row>
    <row r="35" spans="1:32" s="5" customFormat="1" ht="24" customHeight="1">
      <c r="A35" s="4" t="s">
        <v>85</v>
      </c>
      <c r="B35" s="38" t="s">
        <v>522</v>
      </c>
      <c r="C35" s="39" t="s">
        <v>68</v>
      </c>
      <c r="D35" s="38" t="s">
        <v>393</v>
      </c>
      <c r="E35" s="38" t="s">
        <v>47</v>
      </c>
      <c r="F35" s="38">
        <v>2</v>
      </c>
      <c r="G35" s="41" t="s">
        <v>245</v>
      </c>
      <c r="H35" s="39" t="s">
        <v>411</v>
      </c>
      <c r="I35" s="39" t="s">
        <v>389</v>
      </c>
      <c r="J35" s="39" t="s">
        <v>222</v>
      </c>
      <c r="K35" s="39" t="s">
        <v>224</v>
      </c>
      <c r="L35" s="39" t="s">
        <v>223</v>
      </c>
      <c r="M35" s="39">
        <v>3</v>
      </c>
      <c r="N35" s="39" t="s">
        <v>581</v>
      </c>
      <c r="O35" s="38" t="s">
        <v>581</v>
      </c>
      <c r="P35" s="39" t="s">
        <v>581</v>
      </c>
      <c r="Q35" s="39" t="s">
        <v>226</v>
      </c>
      <c r="R35" s="38" t="s">
        <v>581</v>
      </c>
      <c r="S35" s="38" t="s">
        <v>582</v>
      </c>
      <c r="T35" s="38" t="s">
        <v>660</v>
      </c>
      <c r="U35" s="39" t="s">
        <v>472</v>
      </c>
      <c r="V35" s="38" t="s">
        <v>661</v>
      </c>
      <c r="W35" s="38" t="s">
        <v>662</v>
      </c>
      <c r="X35" s="38"/>
      <c r="Y35" s="41" t="s">
        <v>732</v>
      </c>
      <c r="Z35" s="39" t="s">
        <v>478</v>
      </c>
      <c r="AA35" s="38" t="s">
        <v>478</v>
      </c>
      <c r="AB35" s="40">
        <v>46048</v>
      </c>
      <c r="AC35" s="40">
        <v>46164</v>
      </c>
      <c r="AD35" s="38" t="s">
        <v>510</v>
      </c>
      <c r="AE35" s="40">
        <v>45905</v>
      </c>
      <c r="AF35" s="40">
        <v>45926</v>
      </c>
    </row>
    <row r="36" spans="1:32" s="5" customFormat="1" ht="24" customHeight="1">
      <c r="A36" s="4" t="s">
        <v>88</v>
      </c>
      <c r="B36" s="38" t="s">
        <v>523</v>
      </c>
      <c r="C36" s="39" t="s">
        <v>68</v>
      </c>
      <c r="D36" s="38" t="s">
        <v>393</v>
      </c>
      <c r="E36" s="38" t="s">
        <v>47</v>
      </c>
      <c r="F36" s="38">
        <v>4</v>
      </c>
      <c r="G36" s="41" t="s">
        <v>551</v>
      </c>
      <c r="H36" s="39" t="s">
        <v>411</v>
      </c>
      <c r="I36" s="39" t="s">
        <v>389</v>
      </c>
      <c r="J36" s="39" t="s">
        <v>223</v>
      </c>
      <c r="K36" s="39" t="s">
        <v>224</v>
      </c>
      <c r="L36" s="39" t="s">
        <v>223</v>
      </c>
      <c r="M36" s="39">
        <v>4</v>
      </c>
      <c r="N36" s="38" t="s">
        <v>269</v>
      </c>
      <c r="O36" s="39">
        <v>550</v>
      </c>
      <c r="P36" s="39" t="s">
        <v>269</v>
      </c>
      <c r="Q36" s="39" t="s">
        <v>226</v>
      </c>
      <c r="R36" s="38"/>
      <c r="S36" s="38" t="s">
        <v>551</v>
      </c>
      <c r="T36" s="41" t="s">
        <v>293</v>
      </c>
      <c r="U36" s="39" t="s">
        <v>472</v>
      </c>
      <c r="V36" s="38" t="s">
        <v>663</v>
      </c>
      <c r="W36" s="38" t="s">
        <v>664</v>
      </c>
      <c r="X36" s="38"/>
      <c r="Y36" s="38" t="s">
        <v>733</v>
      </c>
      <c r="Z36" s="39" t="s">
        <v>475</v>
      </c>
      <c r="AA36" s="38" t="s">
        <v>475</v>
      </c>
      <c r="AB36" s="40">
        <v>46062</v>
      </c>
      <c r="AC36" s="40">
        <v>46192</v>
      </c>
      <c r="AD36" s="38" t="s">
        <v>734</v>
      </c>
      <c r="AE36" s="52">
        <v>45982</v>
      </c>
      <c r="AF36" s="52">
        <v>45989</v>
      </c>
    </row>
    <row r="37" spans="1:32" s="5" customFormat="1" ht="24" customHeight="1">
      <c r="A37" s="4" t="s">
        <v>90</v>
      </c>
      <c r="B37" s="37" t="s">
        <v>524</v>
      </c>
      <c r="C37" s="38" t="s">
        <v>112</v>
      </c>
      <c r="D37" s="38" t="s">
        <v>393</v>
      </c>
      <c r="E37" s="38" t="s">
        <v>47</v>
      </c>
      <c r="F37" s="38">
        <v>2</v>
      </c>
      <c r="G37" s="41" t="s">
        <v>552</v>
      </c>
      <c r="H37" s="39" t="s">
        <v>411</v>
      </c>
      <c r="I37" s="39" t="s">
        <v>389</v>
      </c>
      <c r="J37" s="38" t="s">
        <v>223</v>
      </c>
      <c r="K37" s="39" t="s">
        <v>224</v>
      </c>
      <c r="L37" s="38" t="s">
        <v>472</v>
      </c>
      <c r="M37" s="38" t="s">
        <v>583</v>
      </c>
      <c r="N37" s="38" t="s">
        <v>584</v>
      </c>
      <c r="O37" s="38" t="s">
        <v>585</v>
      </c>
      <c r="P37" s="38" t="s">
        <v>586</v>
      </c>
      <c r="Q37" s="38"/>
      <c r="R37" s="38"/>
      <c r="S37" s="38" t="s">
        <v>587</v>
      </c>
      <c r="T37" s="41" t="s">
        <v>587</v>
      </c>
      <c r="U37" s="38" t="s">
        <v>472</v>
      </c>
      <c r="V37" s="38" t="s">
        <v>226</v>
      </c>
      <c r="W37" s="38" t="s">
        <v>226</v>
      </c>
      <c r="X37" s="38"/>
      <c r="Y37" s="41" t="s">
        <v>587</v>
      </c>
      <c r="Z37" s="38" t="s">
        <v>475</v>
      </c>
      <c r="AA37" s="38" t="s">
        <v>475</v>
      </c>
      <c r="AB37" s="40">
        <v>46054</v>
      </c>
      <c r="AC37" s="40">
        <v>46173</v>
      </c>
      <c r="AD37" s="38" t="s">
        <v>735</v>
      </c>
      <c r="AE37" s="40">
        <v>45945</v>
      </c>
      <c r="AF37" s="40">
        <v>45976</v>
      </c>
    </row>
    <row r="38" spans="1:32" s="5" customFormat="1" ht="24" customHeight="1">
      <c r="A38" s="4" t="s">
        <v>92</v>
      </c>
      <c r="B38" s="37" t="s">
        <v>525</v>
      </c>
      <c r="C38" s="38" t="s">
        <v>49</v>
      </c>
      <c r="D38" s="38" t="s">
        <v>547</v>
      </c>
      <c r="E38" s="38" t="s">
        <v>47</v>
      </c>
      <c r="F38" s="38">
        <v>6</v>
      </c>
      <c r="G38" s="41" t="s">
        <v>553</v>
      </c>
      <c r="H38" s="39" t="s">
        <v>411</v>
      </c>
      <c r="I38" s="39" t="s">
        <v>389</v>
      </c>
      <c r="J38" s="38" t="s">
        <v>222</v>
      </c>
      <c r="K38" s="39" t="s">
        <v>224</v>
      </c>
      <c r="L38" s="38" t="s">
        <v>223</v>
      </c>
      <c r="M38" s="38">
        <v>2.5</v>
      </c>
      <c r="N38" s="38">
        <v>80</v>
      </c>
      <c r="O38" s="38">
        <v>525</v>
      </c>
      <c r="P38" s="38">
        <v>6</v>
      </c>
      <c r="Q38" s="38" t="s">
        <v>226</v>
      </c>
      <c r="R38" s="38"/>
      <c r="S38" s="38" t="s">
        <v>553</v>
      </c>
      <c r="T38" s="38" t="s">
        <v>345</v>
      </c>
      <c r="U38" s="38" t="s">
        <v>472</v>
      </c>
      <c r="V38" s="38" t="s">
        <v>665</v>
      </c>
      <c r="W38" s="38" t="s">
        <v>666</v>
      </c>
      <c r="X38" s="38"/>
      <c r="Y38" s="38" t="s">
        <v>285</v>
      </c>
      <c r="Z38" s="38" t="s">
        <v>475</v>
      </c>
      <c r="AA38" s="38" t="s">
        <v>478</v>
      </c>
      <c r="AB38" s="40">
        <v>46030</v>
      </c>
      <c r="AC38" s="40">
        <v>46152</v>
      </c>
      <c r="AD38" s="38" t="s">
        <v>736</v>
      </c>
      <c r="AE38" s="40">
        <v>45976</v>
      </c>
      <c r="AF38" s="40">
        <v>45976</v>
      </c>
    </row>
    <row r="39" spans="1:32" s="5" customFormat="1" ht="24" customHeight="1">
      <c r="A39" s="4" t="s">
        <v>94</v>
      </c>
      <c r="B39" s="38" t="s">
        <v>526</v>
      </c>
      <c r="C39" s="39" t="s">
        <v>49</v>
      </c>
      <c r="D39" s="39" t="s">
        <v>547</v>
      </c>
      <c r="E39" s="38" t="s">
        <v>47</v>
      </c>
      <c r="F39" s="38">
        <v>1</v>
      </c>
      <c r="G39" s="44" t="s">
        <v>261</v>
      </c>
      <c r="H39" s="39" t="s">
        <v>411</v>
      </c>
      <c r="I39" s="39" t="s">
        <v>389</v>
      </c>
      <c r="J39" s="38" t="s">
        <v>223</v>
      </c>
      <c r="K39" s="39" t="s">
        <v>570</v>
      </c>
      <c r="L39" s="39" t="s">
        <v>223</v>
      </c>
      <c r="M39" s="38">
        <v>2.8</v>
      </c>
      <c r="N39" s="38">
        <v>80</v>
      </c>
      <c r="O39" s="38">
        <v>80</v>
      </c>
      <c r="P39" s="38">
        <v>6.5</v>
      </c>
      <c r="Q39" s="39" t="s">
        <v>226</v>
      </c>
      <c r="R39" s="38" t="s">
        <v>262</v>
      </c>
      <c r="S39" s="38" t="s">
        <v>588</v>
      </c>
      <c r="T39" s="44" t="s">
        <v>667</v>
      </c>
      <c r="U39" s="38" t="s">
        <v>472</v>
      </c>
      <c r="V39" s="38">
        <v>12</v>
      </c>
      <c r="W39" s="38">
        <v>17</v>
      </c>
      <c r="X39" s="46" t="s">
        <v>668</v>
      </c>
      <c r="Y39" s="44" t="s">
        <v>737</v>
      </c>
      <c r="Z39" s="38" t="s">
        <v>475</v>
      </c>
      <c r="AA39" s="38" t="s">
        <v>478</v>
      </c>
      <c r="AB39" s="40">
        <v>46048</v>
      </c>
      <c r="AC39" s="40">
        <v>45797</v>
      </c>
      <c r="AD39" s="40" t="s">
        <v>738</v>
      </c>
      <c r="AE39" s="40">
        <v>45931</v>
      </c>
      <c r="AF39" s="40">
        <v>45945</v>
      </c>
    </row>
    <row r="40" spans="1:32" s="5" customFormat="1" ht="24" customHeight="1">
      <c r="A40" s="4" t="s">
        <v>95</v>
      </c>
      <c r="B40" s="39" t="s">
        <v>93</v>
      </c>
      <c r="C40" s="39" t="s">
        <v>49</v>
      </c>
      <c r="D40" s="39" t="s">
        <v>547</v>
      </c>
      <c r="E40" s="39" t="s">
        <v>47</v>
      </c>
      <c r="F40" s="38">
        <v>1</v>
      </c>
      <c r="G40" s="43" t="s">
        <v>260</v>
      </c>
      <c r="H40" s="39" t="s">
        <v>411</v>
      </c>
      <c r="I40" s="39" t="s">
        <v>389</v>
      </c>
      <c r="J40" s="38" t="s">
        <v>223</v>
      </c>
      <c r="K40" s="39" t="s">
        <v>224</v>
      </c>
      <c r="L40" s="39" t="s">
        <v>223</v>
      </c>
      <c r="M40" s="39" t="s">
        <v>228</v>
      </c>
      <c r="N40" s="39">
        <v>79</v>
      </c>
      <c r="O40" s="39" t="s">
        <v>345</v>
      </c>
      <c r="P40" s="39">
        <v>6</v>
      </c>
      <c r="Q40" s="39" t="s">
        <v>226</v>
      </c>
      <c r="R40" s="39" t="s">
        <v>589</v>
      </c>
      <c r="S40" s="39" t="s">
        <v>590</v>
      </c>
      <c r="T40" s="45" t="s">
        <v>1385</v>
      </c>
      <c r="U40" s="38" t="s">
        <v>333</v>
      </c>
      <c r="V40" s="39" t="s">
        <v>669</v>
      </c>
      <c r="W40" s="39" t="s">
        <v>664</v>
      </c>
      <c r="X40" s="39"/>
      <c r="Y40" s="43" t="s">
        <v>739</v>
      </c>
      <c r="Z40" s="39" t="s">
        <v>475</v>
      </c>
      <c r="AA40" s="39" t="s">
        <v>478</v>
      </c>
      <c r="AB40" s="40">
        <v>46028</v>
      </c>
      <c r="AC40" s="40">
        <v>46148</v>
      </c>
      <c r="AD40" s="38" t="s">
        <v>740</v>
      </c>
      <c r="AE40" s="40">
        <v>45931</v>
      </c>
      <c r="AF40" s="40">
        <v>45945</v>
      </c>
    </row>
    <row r="41" spans="1:32" s="5" customFormat="1" ht="24" customHeight="1">
      <c r="A41" s="4" t="s">
        <v>96</v>
      </c>
      <c r="B41" s="39" t="s">
        <v>123</v>
      </c>
      <c r="C41" s="39" t="s">
        <v>49</v>
      </c>
      <c r="D41" s="39" t="s">
        <v>547</v>
      </c>
      <c r="E41" s="38" t="s">
        <v>56</v>
      </c>
      <c r="F41" s="38">
        <v>1</v>
      </c>
      <c r="G41" s="44" t="s">
        <v>554</v>
      </c>
      <c r="H41" s="39" t="s">
        <v>411</v>
      </c>
      <c r="I41" s="39" t="s">
        <v>389</v>
      </c>
      <c r="J41" s="38" t="s">
        <v>223</v>
      </c>
      <c r="K41" s="39" t="s">
        <v>224</v>
      </c>
      <c r="L41" s="39" t="s">
        <v>223</v>
      </c>
      <c r="M41" s="38">
        <v>2.5</v>
      </c>
      <c r="N41" s="39" t="s">
        <v>554</v>
      </c>
      <c r="O41" s="39" t="s">
        <v>554</v>
      </c>
      <c r="P41" s="39" t="s">
        <v>554</v>
      </c>
      <c r="Q41" s="39" t="s">
        <v>226</v>
      </c>
      <c r="R41" s="39" t="s">
        <v>554</v>
      </c>
      <c r="S41" s="38" t="s">
        <v>554</v>
      </c>
      <c r="T41" s="45" t="s">
        <v>554</v>
      </c>
      <c r="U41" s="39" t="s">
        <v>472</v>
      </c>
      <c r="V41" s="39" t="s">
        <v>554</v>
      </c>
      <c r="W41" s="39" t="s">
        <v>554</v>
      </c>
      <c r="X41" s="39" t="s">
        <v>554</v>
      </c>
      <c r="Y41" s="43" t="s">
        <v>554</v>
      </c>
      <c r="Z41" s="39" t="s">
        <v>475</v>
      </c>
      <c r="AA41" s="39" t="s">
        <v>475</v>
      </c>
      <c r="AB41" s="40">
        <v>46111</v>
      </c>
      <c r="AC41" s="40">
        <v>46185</v>
      </c>
      <c r="AD41" s="38" t="s">
        <v>741</v>
      </c>
      <c r="AE41" s="40">
        <v>45976</v>
      </c>
      <c r="AF41" s="40">
        <v>45992</v>
      </c>
    </row>
    <row r="42" spans="1:32" s="5" customFormat="1" ht="24" customHeight="1">
      <c r="A42" s="4" t="s">
        <v>97</v>
      </c>
      <c r="B42" s="39" t="s">
        <v>527</v>
      </c>
      <c r="C42" s="39" t="s">
        <v>49</v>
      </c>
      <c r="D42" s="39" t="s">
        <v>547</v>
      </c>
      <c r="E42" s="38" t="s">
        <v>47</v>
      </c>
      <c r="F42" s="39">
        <v>2</v>
      </c>
      <c r="G42" s="44" t="s">
        <v>555</v>
      </c>
      <c r="H42" s="39" t="s">
        <v>411</v>
      </c>
      <c r="I42" s="39" t="s">
        <v>389</v>
      </c>
      <c r="J42" s="39" t="s">
        <v>223</v>
      </c>
      <c r="K42" s="39" t="s">
        <v>224</v>
      </c>
      <c r="L42" s="39" t="s">
        <v>223</v>
      </c>
      <c r="M42" s="39" t="s">
        <v>228</v>
      </c>
      <c r="N42" s="39">
        <v>79</v>
      </c>
      <c r="O42" s="39" t="s">
        <v>345</v>
      </c>
      <c r="P42" s="39">
        <v>6.5</v>
      </c>
      <c r="Q42" s="39" t="s">
        <v>226</v>
      </c>
      <c r="R42" s="39" t="s">
        <v>591</v>
      </c>
      <c r="S42" s="38" t="s">
        <v>592</v>
      </c>
      <c r="T42" s="38" t="s">
        <v>670</v>
      </c>
      <c r="U42" s="38" t="s">
        <v>333</v>
      </c>
      <c r="V42" s="39">
        <v>12</v>
      </c>
      <c r="W42" s="39">
        <v>18</v>
      </c>
      <c r="X42" s="39"/>
      <c r="Y42" s="46" t="s">
        <v>742</v>
      </c>
      <c r="Z42" s="39" t="s">
        <v>475</v>
      </c>
      <c r="AA42" s="39" t="s">
        <v>478</v>
      </c>
      <c r="AB42" s="39" t="s">
        <v>781</v>
      </c>
      <c r="AC42" s="39" t="s">
        <v>782</v>
      </c>
      <c r="AD42" s="39" t="s">
        <v>743</v>
      </c>
      <c r="AE42" s="39" t="s">
        <v>783</v>
      </c>
      <c r="AF42" s="39" t="s">
        <v>784</v>
      </c>
    </row>
    <row r="43" spans="1:32" s="5" customFormat="1" ht="24" customHeight="1">
      <c r="A43" s="4" t="s">
        <v>98</v>
      </c>
      <c r="B43" s="39" t="s">
        <v>386</v>
      </c>
      <c r="C43" s="39" t="s">
        <v>49</v>
      </c>
      <c r="D43" s="39" t="s">
        <v>547</v>
      </c>
      <c r="E43" s="38" t="s">
        <v>47</v>
      </c>
      <c r="F43" s="39">
        <v>1</v>
      </c>
      <c r="G43" s="43" t="s">
        <v>387</v>
      </c>
      <c r="H43" s="39" t="s">
        <v>411</v>
      </c>
      <c r="I43" s="39" t="s">
        <v>389</v>
      </c>
      <c r="J43" s="39" t="s">
        <v>223</v>
      </c>
      <c r="K43" s="39" t="s">
        <v>224</v>
      </c>
      <c r="L43" s="39" t="s">
        <v>223</v>
      </c>
      <c r="M43" s="39" t="s">
        <v>593</v>
      </c>
      <c r="N43" s="39">
        <v>79</v>
      </c>
      <c r="O43" s="39">
        <v>550</v>
      </c>
      <c r="P43" s="39">
        <v>6</v>
      </c>
      <c r="Q43" s="39" t="s">
        <v>226</v>
      </c>
      <c r="R43" s="39" t="s">
        <v>226</v>
      </c>
      <c r="S43" s="39" t="s">
        <v>594</v>
      </c>
      <c r="T43" s="39" t="s">
        <v>388</v>
      </c>
      <c r="U43" s="38" t="s">
        <v>472</v>
      </c>
      <c r="V43" s="39">
        <v>12</v>
      </c>
      <c r="W43" s="39">
        <v>18</v>
      </c>
      <c r="X43" s="39" t="s">
        <v>345</v>
      </c>
      <c r="Y43" s="43" t="s">
        <v>744</v>
      </c>
      <c r="Z43" s="39" t="s">
        <v>475</v>
      </c>
      <c r="AA43" s="39" t="s">
        <v>475</v>
      </c>
      <c r="AB43" s="40">
        <v>46034</v>
      </c>
      <c r="AC43" s="40">
        <v>46147</v>
      </c>
      <c r="AD43" s="38" t="s">
        <v>745</v>
      </c>
      <c r="AE43" s="40">
        <v>45931</v>
      </c>
      <c r="AF43" s="40">
        <v>45945</v>
      </c>
    </row>
    <row r="44" spans="1:32" s="5" customFormat="1" ht="24" customHeight="1">
      <c r="A44" s="4" t="s">
        <v>99</v>
      </c>
      <c r="B44" s="39" t="s">
        <v>134</v>
      </c>
      <c r="C44" s="39" t="s">
        <v>49</v>
      </c>
      <c r="D44" s="39" t="s">
        <v>547</v>
      </c>
      <c r="E44" s="38" t="s">
        <v>47</v>
      </c>
      <c r="F44" s="39">
        <v>4</v>
      </c>
      <c r="G44" s="43" t="s">
        <v>278</v>
      </c>
      <c r="H44" s="39" t="s">
        <v>411</v>
      </c>
      <c r="I44" s="39" t="s">
        <v>389</v>
      </c>
      <c r="J44" s="38" t="s">
        <v>223</v>
      </c>
      <c r="K44" s="39" t="s">
        <v>224</v>
      </c>
      <c r="L44" s="39" t="s">
        <v>223</v>
      </c>
      <c r="M44" s="39" t="s">
        <v>228</v>
      </c>
      <c r="N44" s="39">
        <v>70</v>
      </c>
      <c r="O44" s="39" t="s">
        <v>595</v>
      </c>
      <c r="P44" s="39">
        <v>6</v>
      </c>
      <c r="Q44" s="39" t="s">
        <v>226</v>
      </c>
      <c r="R44" s="39" t="s">
        <v>596</v>
      </c>
      <c r="S44" s="39" t="s">
        <v>597</v>
      </c>
      <c r="T44" s="45" t="s">
        <v>671</v>
      </c>
      <c r="U44" s="38" t="s">
        <v>333</v>
      </c>
      <c r="V44" s="39" t="s">
        <v>672</v>
      </c>
      <c r="W44" s="39" t="s">
        <v>673</v>
      </c>
      <c r="X44" s="39" t="s">
        <v>674</v>
      </c>
      <c r="Y44" s="43" t="s">
        <v>746</v>
      </c>
      <c r="Z44" s="39" t="s">
        <v>475</v>
      </c>
      <c r="AA44" s="39" t="s">
        <v>478</v>
      </c>
      <c r="AB44" s="40">
        <v>46034</v>
      </c>
      <c r="AC44" s="40">
        <v>46150</v>
      </c>
      <c r="AD44" s="40" t="s">
        <v>747</v>
      </c>
      <c r="AE44" s="40">
        <v>45915</v>
      </c>
      <c r="AF44" s="40">
        <v>45931</v>
      </c>
    </row>
    <row r="45" spans="1:32" s="5" customFormat="1" ht="24" customHeight="1">
      <c r="A45" s="4" t="s">
        <v>102</v>
      </c>
      <c r="B45" s="39" t="s">
        <v>528</v>
      </c>
      <c r="C45" s="39" t="s">
        <v>49</v>
      </c>
      <c r="D45" s="39" t="s">
        <v>547</v>
      </c>
      <c r="E45" s="39" t="s">
        <v>47</v>
      </c>
      <c r="F45" s="38">
        <v>1</v>
      </c>
      <c r="G45" s="39" t="s">
        <v>556</v>
      </c>
      <c r="H45" s="39" t="s">
        <v>411</v>
      </c>
      <c r="I45" s="39" t="s">
        <v>389</v>
      </c>
      <c r="J45" s="39" t="s">
        <v>223</v>
      </c>
      <c r="K45" s="38" t="s">
        <v>224</v>
      </c>
      <c r="L45" s="39" t="s">
        <v>223</v>
      </c>
      <c r="M45" s="39">
        <v>2.5</v>
      </c>
      <c r="N45" s="39" t="s">
        <v>598</v>
      </c>
      <c r="O45" s="39" t="s">
        <v>595</v>
      </c>
      <c r="P45" s="39" t="s">
        <v>599</v>
      </c>
      <c r="Q45" s="39" t="s">
        <v>254</v>
      </c>
      <c r="R45" s="39" t="s">
        <v>226</v>
      </c>
      <c r="S45" s="38" t="s">
        <v>600</v>
      </c>
      <c r="T45" s="39" t="s">
        <v>675</v>
      </c>
      <c r="U45" s="39" t="s">
        <v>472</v>
      </c>
      <c r="V45" s="39">
        <v>12</v>
      </c>
      <c r="W45" s="39">
        <v>18</v>
      </c>
      <c r="X45" s="39" t="s">
        <v>676</v>
      </c>
      <c r="Y45" s="39" t="s">
        <v>748</v>
      </c>
      <c r="Z45" s="39" t="s">
        <v>475</v>
      </c>
      <c r="AA45" s="39" t="s">
        <v>475</v>
      </c>
      <c r="AB45" s="40">
        <v>46034</v>
      </c>
      <c r="AC45" s="40">
        <v>46148</v>
      </c>
      <c r="AD45" s="40" t="s">
        <v>749</v>
      </c>
      <c r="AE45" s="40">
        <v>45931</v>
      </c>
      <c r="AF45" s="40">
        <v>45945</v>
      </c>
    </row>
    <row r="46" spans="1:32" s="5" customFormat="1" ht="24" customHeight="1">
      <c r="A46" s="4" t="s">
        <v>104</v>
      </c>
      <c r="B46" s="39" t="s">
        <v>137</v>
      </c>
      <c r="C46" s="39" t="s">
        <v>49</v>
      </c>
      <c r="D46" s="39" t="s">
        <v>547</v>
      </c>
      <c r="E46" s="39" t="s">
        <v>47</v>
      </c>
      <c r="F46" s="38">
        <v>1</v>
      </c>
      <c r="G46" s="39" t="s">
        <v>557</v>
      </c>
      <c r="H46" s="39" t="s">
        <v>411</v>
      </c>
      <c r="I46" s="39" t="s">
        <v>389</v>
      </c>
      <c r="J46" s="39" t="s">
        <v>223</v>
      </c>
      <c r="K46" s="39" t="s">
        <v>224</v>
      </c>
      <c r="L46" s="39" t="s">
        <v>223</v>
      </c>
      <c r="M46" s="38" t="s">
        <v>228</v>
      </c>
      <c r="N46" s="39">
        <v>71</v>
      </c>
      <c r="O46" s="39">
        <v>543</v>
      </c>
      <c r="P46" s="39">
        <v>6</v>
      </c>
      <c r="Q46" s="39"/>
      <c r="R46" s="39" t="s">
        <v>601</v>
      </c>
      <c r="S46" s="39" t="s">
        <v>602</v>
      </c>
      <c r="T46" s="39" t="s">
        <v>345</v>
      </c>
      <c r="U46" s="39" t="s">
        <v>472</v>
      </c>
      <c r="V46" s="39" t="s">
        <v>677</v>
      </c>
      <c r="W46" s="39" t="s">
        <v>678</v>
      </c>
      <c r="X46" s="39"/>
      <c r="Y46" s="39" t="s">
        <v>750</v>
      </c>
      <c r="Z46" s="39" t="s">
        <v>475</v>
      </c>
      <c r="AA46" s="39" t="s">
        <v>478</v>
      </c>
      <c r="AB46" s="40">
        <v>46048</v>
      </c>
      <c r="AC46" s="40">
        <v>46157</v>
      </c>
      <c r="AD46" s="40" t="s">
        <v>751</v>
      </c>
      <c r="AE46" s="40">
        <v>45931</v>
      </c>
      <c r="AF46" s="40">
        <v>45945</v>
      </c>
    </row>
    <row r="47" spans="1:32" s="5" customFormat="1" ht="24" customHeight="1">
      <c r="A47" s="4" t="s">
        <v>105</v>
      </c>
      <c r="B47" s="38" t="s">
        <v>139</v>
      </c>
      <c r="C47" s="39" t="s">
        <v>49</v>
      </c>
      <c r="D47" s="38" t="s">
        <v>547</v>
      </c>
      <c r="E47" s="38" t="s">
        <v>47</v>
      </c>
      <c r="F47" s="38">
        <v>1</v>
      </c>
      <c r="G47" s="41" t="s">
        <v>280</v>
      </c>
      <c r="H47" s="39" t="s">
        <v>411</v>
      </c>
      <c r="I47" s="39" t="s">
        <v>389</v>
      </c>
      <c r="J47" s="39" t="s">
        <v>223</v>
      </c>
      <c r="K47" s="39" t="s">
        <v>224</v>
      </c>
      <c r="L47" s="39" t="s">
        <v>222</v>
      </c>
      <c r="M47" s="38" t="s">
        <v>414</v>
      </c>
      <c r="N47" s="46">
        <v>79</v>
      </c>
      <c r="O47" s="46" t="s">
        <v>595</v>
      </c>
      <c r="P47" s="46">
        <v>6.5</v>
      </c>
      <c r="Q47" s="39"/>
      <c r="R47" s="38"/>
      <c r="S47" s="38" t="s">
        <v>603</v>
      </c>
      <c r="T47" s="38" t="s">
        <v>679</v>
      </c>
      <c r="U47" s="39" t="s">
        <v>333</v>
      </c>
      <c r="V47" s="46">
        <v>12</v>
      </c>
      <c r="W47" s="46">
        <v>17</v>
      </c>
      <c r="X47" s="38" t="s">
        <v>680</v>
      </c>
      <c r="Y47" s="41" t="s">
        <v>281</v>
      </c>
      <c r="Z47" s="39" t="s">
        <v>475</v>
      </c>
      <c r="AA47" s="38" t="s">
        <v>475</v>
      </c>
      <c r="AB47" s="40">
        <v>46034</v>
      </c>
      <c r="AC47" s="40">
        <v>46151</v>
      </c>
      <c r="AD47" s="38" t="s">
        <v>752</v>
      </c>
      <c r="AE47" s="40">
        <v>45884</v>
      </c>
      <c r="AF47" s="40">
        <v>45870</v>
      </c>
    </row>
    <row r="48" spans="1:32" s="5" customFormat="1" ht="24" customHeight="1">
      <c r="A48" s="4" t="s">
        <v>107</v>
      </c>
      <c r="B48" s="39" t="s">
        <v>121</v>
      </c>
      <c r="C48" s="38" t="s">
        <v>49</v>
      </c>
      <c r="D48" s="39" t="s">
        <v>547</v>
      </c>
      <c r="E48" s="38" t="s">
        <v>47</v>
      </c>
      <c r="F48" s="38">
        <v>3</v>
      </c>
      <c r="G48" s="44" t="s">
        <v>273</v>
      </c>
      <c r="H48" s="39" t="s">
        <v>411</v>
      </c>
      <c r="I48" s="39" t="s">
        <v>389</v>
      </c>
      <c r="J48" s="39" t="s">
        <v>472</v>
      </c>
      <c r="K48" s="39" t="s">
        <v>224</v>
      </c>
      <c r="L48" s="39" t="s">
        <v>472</v>
      </c>
      <c r="M48" s="38" t="s">
        <v>228</v>
      </c>
      <c r="N48" s="45">
        <v>79</v>
      </c>
      <c r="O48" s="39" t="s">
        <v>604</v>
      </c>
      <c r="P48" s="39" t="s">
        <v>605</v>
      </c>
      <c r="Q48" s="39"/>
      <c r="R48" s="45" t="s">
        <v>345</v>
      </c>
      <c r="S48" s="39" t="s">
        <v>606</v>
      </c>
      <c r="T48" s="45" t="s">
        <v>681</v>
      </c>
      <c r="U48" s="39" t="s">
        <v>333</v>
      </c>
      <c r="V48" s="45" t="s">
        <v>669</v>
      </c>
      <c r="W48" s="45" t="s">
        <v>664</v>
      </c>
      <c r="X48" s="45" t="s">
        <v>682</v>
      </c>
      <c r="Y48" s="46" t="s">
        <v>753</v>
      </c>
      <c r="Z48" s="39" t="s">
        <v>475</v>
      </c>
      <c r="AA48" s="38" t="s">
        <v>475</v>
      </c>
      <c r="AB48" s="40">
        <v>46034</v>
      </c>
      <c r="AC48" s="40">
        <v>46150</v>
      </c>
      <c r="AD48" s="38" t="s">
        <v>754</v>
      </c>
      <c r="AE48" s="40">
        <v>45915</v>
      </c>
      <c r="AF48" s="40">
        <v>45931</v>
      </c>
    </row>
    <row r="49" spans="1:32" s="5" customFormat="1" ht="24" customHeight="1">
      <c r="A49" s="4" t="s">
        <v>108</v>
      </c>
      <c r="B49" s="39" t="s">
        <v>529</v>
      </c>
      <c r="C49" s="39" t="s">
        <v>166</v>
      </c>
      <c r="D49" s="39" t="s">
        <v>143</v>
      </c>
      <c r="E49" s="38" t="s">
        <v>47</v>
      </c>
      <c r="F49" s="39">
        <v>2</v>
      </c>
      <c r="G49" s="46" t="s">
        <v>292</v>
      </c>
      <c r="H49" s="39" t="s">
        <v>411</v>
      </c>
      <c r="I49" s="39" t="s">
        <v>389</v>
      </c>
      <c r="J49" s="39" t="s">
        <v>223</v>
      </c>
      <c r="K49" s="39" t="s">
        <v>224</v>
      </c>
      <c r="L49" s="38" t="s">
        <v>223</v>
      </c>
      <c r="M49" s="39" t="s">
        <v>607</v>
      </c>
      <c r="N49" s="39" t="s">
        <v>608</v>
      </c>
      <c r="O49" s="38">
        <v>543</v>
      </c>
      <c r="P49" s="38">
        <v>6</v>
      </c>
      <c r="Q49" s="38" t="s">
        <v>226</v>
      </c>
      <c r="R49" s="38"/>
      <c r="S49" s="38" t="s">
        <v>609</v>
      </c>
      <c r="T49" s="39" t="s">
        <v>683</v>
      </c>
      <c r="U49" s="38" t="s">
        <v>472</v>
      </c>
      <c r="V49" s="39" t="s">
        <v>684</v>
      </c>
      <c r="W49" s="39" t="s">
        <v>685</v>
      </c>
      <c r="X49" s="39" t="s">
        <v>333</v>
      </c>
      <c r="Y49" s="45" t="s">
        <v>683</v>
      </c>
      <c r="Z49" s="38" t="s">
        <v>478</v>
      </c>
      <c r="AA49" s="39" t="s">
        <v>475</v>
      </c>
      <c r="AB49" s="40">
        <v>46055</v>
      </c>
      <c r="AC49" s="40">
        <v>46203</v>
      </c>
      <c r="AD49" s="38" t="s">
        <v>755</v>
      </c>
      <c r="AE49" s="40">
        <v>45945</v>
      </c>
      <c r="AF49" s="40">
        <v>45976</v>
      </c>
    </row>
    <row r="50" spans="1:32" s="5" customFormat="1" ht="24" customHeight="1">
      <c r="A50" s="4" t="s">
        <v>110</v>
      </c>
      <c r="B50" s="38" t="s">
        <v>530</v>
      </c>
      <c r="C50" s="39" t="s">
        <v>166</v>
      </c>
      <c r="D50" s="39" t="s">
        <v>143</v>
      </c>
      <c r="E50" s="38" t="s">
        <v>47</v>
      </c>
      <c r="F50" s="38">
        <v>2</v>
      </c>
      <c r="G50" s="44" t="s">
        <v>286</v>
      </c>
      <c r="H50" s="39" t="s">
        <v>411</v>
      </c>
      <c r="I50" s="39" t="s">
        <v>389</v>
      </c>
      <c r="J50" s="39" t="s">
        <v>223</v>
      </c>
      <c r="K50" s="39" t="s">
        <v>224</v>
      </c>
      <c r="L50" s="38" t="s">
        <v>223</v>
      </c>
      <c r="M50" s="38" t="s">
        <v>414</v>
      </c>
      <c r="N50" s="38" t="s">
        <v>610</v>
      </c>
      <c r="O50" s="38" t="s">
        <v>611</v>
      </c>
      <c r="P50" s="38" t="s">
        <v>612</v>
      </c>
      <c r="Q50" s="38" t="s">
        <v>226</v>
      </c>
      <c r="R50" s="38" t="s">
        <v>613</v>
      </c>
      <c r="S50" s="38" t="s">
        <v>614</v>
      </c>
      <c r="T50" s="38" t="s">
        <v>686</v>
      </c>
      <c r="U50" s="38" t="s">
        <v>472</v>
      </c>
      <c r="V50" s="38" t="s">
        <v>687</v>
      </c>
      <c r="W50" s="38" t="s">
        <v>688</v>
      </c>
      <c r="X50" s="38" t="s">
        <v>689</v>
      </c>
      <c r="Y50" s="44" t="s">
        <v>288</v>
      </c>
      <c r="Z50" s="38" t="s">
        <v>475</v>
      </c>
      <c r="AA50" s="39" t="s">
        <v>475</v>
      </c>
      <c r="AB50" s="40">
        <v>46057</v>
      </c>
      <c r="AC50" s="40">
        <v>46203</v>
      </c>
      <c r="AD50" s="38" t="s">
        <v>756</v>
      </c>
      <c r="AE50" s="40">
        <v>45931</v>
      </c>
      <c r="AF50" s="40">
        <v>45937</v>
      </c>
    </row>
    <row r="51" spans="1:32" s="5" customFormat="1" ht="24" customHeight="1">
      <c r="A51" s="4" t="s">
        <v>111</v>
      </c>
      <c r="B51" s="38" t="s">
        <v>531</v>
      </c>
      <c r="C51" s="39" t="s">
        <v>166</v>
      </c>
      <c r="D51" s="39" t="s">
        <v>143</v>
      </c>
      <c r="E51" s="38" t="s">
        <v>47</v>
      </c>
      <c r="F51" s="38">
        <v>2</v>
      </c>
      <c r="G51" s="44" t="s">
        <v>558</v>
      </c>
      <c r="H51" s="39" t="s">
        <v>411</v>
      </c>
      <c r="I51" s="39" t="s">
        <v>389</v>
      </c>
      <c r="J51" s="39" t="s">
        <v>223</v>
      </c>
      <c r="K51" s="39" t="s">
        <v>224</v>
      </c>
      <c r="L51" s="38" t="s">
        <v>223</v>
      </c>
      <c r="M51" s="38" t="s">
        <v>414</v>
      </c>
      <c r="N51" s="38" t="s">
        <v>615</v>
      </c>
      <c r="O51" s="38" t="s">
        <v>345</v>
      </c>
      <c r="P51" s="38" t="s">
        <v>414</v>
      </c>
      <c r="Q51" s="38" t="s">
        <v>226</v>
      </c>
      <c r="R51" s="38" t="s">
        <v>226</v>
      </c>
      <c r="S51" s="38" t="s">
        <v>616</v>
      </c>
      <c r="T51" s="38" t="s">
        <v>690</v>
      </c>
      <c r="U51" s="38" t="s">
        <v>472</v>
      </c>
      <c r="V51" s="38" t="s">
        <v>691</v>
      </c>
      <c r="W51" s="38" t="s">
        <v>692</v>
      </c>
      <c r="X51" s="38"/>
      <c r="Y51" s="41" t="s">
        <v>757</v>
      </c>
      <c r="Z51" s="38" t="s">
        <v>478</v>
      </c>
      <c r="AA51" s="38" t="s">
        <v>475</v>
      </c>
      <c r="AB51" s="40">
        <v>46048</v>
      </c>
      <c r="AC51" s="40">
        <v>46200</v>
      </c>
      <c r="AD51" s="38" t="s">
        <v>758</v>
      </c>
      <c r="AE51" s="40">
        <v>45945</v>
      </c>
      <c r="AF51" s="40">
        <v>45962</v>
      </c>
    </row>
    <row r="52" spans="1:32" s="5" customFormat="1" ht="24" customHeight="1">
      <c r="A52" s="4" t="s">
        <v>113</v>
      </c>
      <c r="B52" s="39" t="s">
        <v>532</v>
      </c>
      <c r="C52" s="39" t="s">
        <v>166</v>
      </c>
      <c r="D52" s="39" t="s">
        <v>143</v>
      </c>
      <c r="E52" s="39" t="s">
        <v>47</v>
      </c>
      <c r="F52" s="38">
        <v>2</v>
      </c>
      <c r="G52" s="44" t="s">
        <v>559</v>
      </c>
      <c r="H52" s="39" t="s">
        <v>411</v>
      </c>
      <c r="I52" s="39" t="s">
        <v>389</v>
      </c>
      <c r="J52" s="39" t="s">
        <v>223</v>
      </c>
      <c r="K52" s="39" t="s">
        <v>224</v>
      </c>
      <c r="L52" s="39" t="s">
        <v>223</v>
      </c>
      <c r="M52" s="38" t="s">
        <v>414</v>
      </c>
      <c r="N52" s="39" t="s">
        <v>617</v>
      </c>
      <c r="O52" s="39" t="s">
        <v>617</v>
      </c>
      <c r="P52" s="38" t="s">
        <v>617</v>
      </c>
      <c r="Q52" s="39" t="s">
        <v>226</v>
      </c>
      <c r="R52" s="39" t="s">
        <v>617</v>
      </c>
      <c r="S52" s="38" t="s">
        <v>618</v>
      </c>
      <c r="T52" s="38" t="s">
        <v>693</v>
      </c>
      <c r="U52" s="39" t="s">
        <v>333</v>
      </c>
      <c r="V52" s="45" t="s">
        <v>694</v>
      </c>
      <c r="W52" s="45" t="s">
        <v>595</v>
      </c>
      <c r="X52" s="38"/>
      <c r="Y52" s="44" t="s">
        <v>559</v>
      </c>
      <c r="Z52" s="38" t="s">
        <v>478</v>
      </c>
      <c r="AA52" s="38" t="s">
        <v>478</v>
      </c>
      <c r="AB52" s="39" t="s">
        <v>785</v>
      </c>
      <c r="AC52" s="39" t="s">
        <v>786</v>
      </c>
      <c r="AD52" s="39" t="s">
        <v>759</v>
      </c>
      <c r="AE52" s="39" t="s">
        <v>783</v>
      </c>
      <c r="AF52" s="39" t="s">
        <v>787</v>
      </c>
    </row>
    <row r="53" spans="1:32" s="5" customFormat="1" ht="24" customHeight="1">
      <c r="A53" s="4" t="s">
        <v>115</v>
      </c>
      <c r="B53" s="38" t="s">
        <v>170</v>
      </c>
      <c r="C53" s="38" t="s">
        <v>166</v>
      </c>
      <c r="D53" s="39" t="s">
        <v>143</v>
      </c>
      <c r="E53" s="38" t="s">
        <v>47</v>
      </c>
      <c r="F53" s="38">
        <v>1</v>
      </c>
      <c r="G53" s="44" t="s">
        <v>289</v>
      </c>
      <c r="H53" s="39" t="s">
        <v>411</v>
      </c>
      <c r="I53" s="39" t="s">
        <v>389</v>
      </c>
      <c r="J53" s="39" t="s">
        <v>223</v>
      </c>
      <c r="K53" s="39" t="s">
        <v>224</v>
      </c>
      <c r="L53" s="39" t="s">
        <v>222</v>
      </c>
      <c r="M53" s="38" t="s">
        <v>414</v>
      </c>
      <c r="N53" s="46" t="s">
        <v>619</v>
      </c>
      <c r="O53" s="39" t="s">
        <v>619</v>
      </c>
      <c r="P53" s="46" t="s">
        <v>619</v>
      </c>
      <c r="Q53" s="39" t="s">
        <v>226</v>
      </c>
      <c r="R53" s="38" t="s">
        <v>619</v>
      </c>
      <c r="S53" s="38" t="s">
        <v>620</v>
      </c>
      <c r="T53" s="46" t="s">
        <v>695</v>
      </c>
      <c r="U53" s="38" t="s">
        <v>333</v>
      </c>
      <c r="V53" s="46">
        <v>21</v>
      </c>
      <c r="W53" s="46">
        <v>30</v>
      </c>
      <c r="X53" s="38"/>
      <c r="Y53" s="44" t="s">
        <v>760</v>
      </c>
      <c r="Z53" s="39" t="s">
        <v>475</v>
      </c>
      <c r="AA53" s="38" t="s">
        <v>475</v>
      </c>
      <c r="AB53" s="40">
        <v>46062</v>
      </c>
      <c r="AC53" s="40">
        <v>46203</v>
      </c>
      <c r="AD53" s="38" t="s">
        <v>761</v>
      </c>
      <c r="AE53" s="40">
        <v>46001</v>
      </c>
      <c r="AF53" s="40">
        <v>45668</v>
      </c>
    </row>
    <row r="54" spans="1:32" s="5" customFormat="1" ht="24" customHeight="1">
      <c r="A54" s="4" t="s">
        <v>116</v>
      </c>
      <c r="B54" s="38" t="s">
        <v>533</v>
      </c>
      <c r="C54" s="39" t="s">
        <v>61</v>
      </c>
      <c r="D54" s="39" t="s">
        <v>393</v>
      </c>
      <c r="E54" s="38" t="s">
        <v>47</v>
      </c>
      <c r="F54" s="38">
        <v>3</v>
      </c>
      <c r="G54" s="44" t="s">
        <v>560</v>
      </c>
      <c r="H54" s="39" t="s">
        <v>411</v>
      </c>
      <c r="I54" s="39" t="s">
        <v>389</v>
      </c>
      <c r="J54" s="39" t="s">
        <v>222</v>
      </c>
      <c r="K54" s="39" t="s">
        <v>224</v>
      </c>
      <c r="L54" s="39" t="s">
        <v>223</v>
      </c>
      <c r="M54" s="38" t="s">
        <v>414</v>
      </c>
      <c r="N54" s="38" t="s">
        <v>414</v>
      </c>
      <c r="O54" s="38" t="s">
        <v>414</v>
      </c>
      <c r="P54" s="38" t="s">
        <v>414</v>
      </c>
      <c r="Q54" s="39" t="s">
        <v>414</v>
      </c>
      <c r="R54" s="39" t="s">
        <v>226</v>
      </c>
      <c r="S54" s="38" t="s">
        <v>621</v>
      </c>
      <c r="T54" s="38" t="s">
        <v>696</v>
      </c>
      <c r="U54" s="38" t="s">
        <v>472</v>
      </c>
      <c r="V54" s="38" t="s">
        <v>697</v>
      </c>
      <c r="W54" s="38" t="s">
        <v>697</v>
      </c>
      <c r="X54" s="38"/>
      <c r="Y54" s="44" t="s">
        <v>762</v>
      </c>
      <c r="Z54" s="38" t="s">
        <v>478</v>
      </c>
      <c r="AA54" s="39" t="s">
        <v>478</v>
      </c>
      <c r="AB54" s="40">
        <v>46054</v>
      </c>
      <c r="AC54" s="40">
        <v>46218</v>
      </c>
      <c r="AD54" s="38" t="s">
        <v>333</v>
      </c>
      <c r="AE54" s="40">
        <v>45931</v>
      </c>
      <c r="AF54" s="40">
        <v>45931</v>
      </c>
    </row>
    <row r="55" spans="1:32" s="5" customFormat="1" ht="24" customHeight="1">
      <c r="A55" s="4" t="s">
        <v>117</v>
      </c>
      <c r="B55" s="38" t="s">
        <v>534</v>
      </c>
      <c r="C55" s="38" t="s">
        <v>61</v>
      </c>
      <c r="D55" s="39" t="s">
        <v>393</v>
      </c>
      <c r="E55" s="38" t="s">
        <v>47</v>
      </c>
      <c r="F55" s="38">
        <v>1</v>
      </c>
      <c r="G55" s="44" t="s">
        <v>236</v>
      </c>
      <c r="H55" s="39" t="s">
        <v>411</v>
      </c>
      <c r="I55" s="39" t="s">
        <v>389</v>
      </c>
      <c r="J55" s="38" t="s">
        <v>223</v>
      </c>
      <c r="K55" s="38" t="s">
        <v>224</v>
      </c>
      <c r="L55" s="39" t="s">
        <v>223</v>
      </c>
      <c r="M55" s="38" t="s">
        <v>414</v>
      </c>
      <c r="N55" s="38" t="s">
        <v>414</v>
      </c>
      <c r="O55" s="38" t="s">
        <v>414</v>
      </c>
      <c r="P55" s="38" t="s">
        <v>414</v>
      </c>
      <c r="Q55" s="39" t="s">
        <v>414</v>
      </c>
      <c r="R55" s="39" t="s">
        <v>414</v>
      </c>
      <c r="S55" s="38" t="s">
        <v>622</v>
      </c>
      <c r="T55" s="38" t="s">
        <v>345</v>
      </c>
      <c r="U55" s="38" t="s">
        <v>472</v>
      </c>
      <c r="V55" s="38" t="s">
        <v>698</v>
      </c>
      <c r="W55" s="38" t="s">
        <v>345</v>
      </c>
      <c r="X55" s="38"/>
      <c r="Y55" s="44" t="s">
        <v>763</v>
      </c>
      <c r="Z55" s="38" t="s">
        <v>478</v>
      </c>
      <c r="AA55" s="39" t="s">
        <v>478</v>
      </c>
      <c r="AB55" s="40">
        <v>46082</v>
      </c>
      <c r="AC55" s="40">
        <v>46215</v>
      </c>
      <c r="AD55" s="38" t="s">
        <v>764</v>
      </c>
      <c r="AE55" s="40">
        <v>45901</v>
      </c>
      <c r="AF55" s="40">
        <v>45945</v>
      </c>
    </row>
    <row r="56" spans="1:32" s="5" customFormat="1" ht="24" customHeight="1">
      <c r="A56" s="4" t="s">
        <v>118</v>
      </c>
      <c r="B56" s="38" t="s">
        <v>535</v>
      </c>
      <c r="C56" s="39" t="s">
        <v>219</v>
      </c>
      <c r="D56" s="39" t="s">
        <v>143</v>
      </c>
      <c r="E56" s="38" t="s">
        <v>47</v>
      </c>
      <c r="F56" s="38">
        <v>8</v>
      </c>
      <c r="G56" s="44" t="s">
        <v>339</v>
      </c>
      <c r="H56" s="39" t="s">
        <v>411</v>
      </c>
      <c r="I56" s="39" t="s">
        <v>389</v>
      </c>
      <c r="J56" s="39" t="s">
        <v>223</v>
      </c>
      <c r="K56" s="39" t="s">
        <v>224</v>
      </c>
      <c r="L56" s="39" t="s">
        <v>223</v>
      </c>
      <c r="M56" s="38" t="s">
        <v>414</v>
      </c>
      <c r="N56" s="38" t="s">
        <v>414</v>
      </c>
      <c r="O56" s="38" t="s">
        <v>414</v>
      </c>
      <c r="P56" s="38" t="s">
        <v>226</v>
      </c>
      <c r="Q56" s="39" t="s">
        <v>226</v>
      </c>
      <c r="R56" s="39" t="s">
        <v>226</v>
      </c>
      <c r="S56" s="38" t="s">
        <v>623</v>
      </c>
      <c r="T56" s="46" t="s">
        <v>699</v>
      </c>
      <c r="U56" s="38" t="s">
        <v>472</v>
      </c>
      <c r="V56" s="46" t="s">
        <v>700</v>
      </c>
      <c r="W56" s="46" t="s">
        <v>701</v>
      </c>
      <c r="X56" s="38"/>
      <c r="Y56" s="44" t="s">
        <v>340</v>
      </c>
      <c r="Z56" s="38" t="s">
        <v>478</v>
      </c>
      <c r="AA56" s="38" t="s">
        <v>475</v>
      </c>
      <c r="AB56" s="40">
        <v>46041</v>
      </c>
      <c r="AC56" s="40">
        <v>46180</v>
      </c>
      <c r="AD56" s="38" t="s">
        <v>765</v>
      </c>
      <c r="AE56" s="40">
        <v>45945</v>
      </c>
      <c r="AF56" s="40">
        <v>45945</v>
      </c>
    </row>
    <row r="57" spans="1:32" s="5" customFormat="1" ht="24" customHeight="1">
      <c r="A57" s="4" t="s">
        <v>119</v>
      </c>
      <c r="B57" s="38" t="s">
        <v>536</v>
      </c>
      <c r="C57" s="38" t="s">
        <v>219</v>
      </c>
      <c r="D57" s="39" t="s">
        <v>143</v>
      </c>
      <c r="E57" s="38" t="s">
        <v>47</v>
      </c>
      <c r="F57" s="38">
        <v>2</v>
      </c>
      <c r="G57" s="41" t="s">
        <v>561</v>
      </c>
      <c r="H57" s="39" t="s">
        <v>411</v>
      </c>
      <c r="I57" s="39" t="s">
        <v>389</v>
      </c>
      <c r="J57" s="39" t="s">
        <v>222</v>
      </c>
      <c r="K57" s="39" t="s">
        <v>224</v>
      </c>
      <c r="L57" s="38" t="s">
        <v>223</v>
      </c>
      <c r="M57" s="38" t="s">
        <v>414</v>
      </c>
      <c r="N57" s="38">
        <v>72</v>
      </c>
      <c r="O57" s="39" t="s">
        <v>624</v>
      </c>
      <c r="P57" s="38">
        <v>6</v>
      </c>
      <c r="Q57" s="39" t="s">
        <v>226</v>
      </c>
      <c r="R57" s="38"/>
      <c r="S57" s="38" t="s">
        <v>625</v>
      </c>
      <c r="T57" s="38" t="s">
        <v>333</v>
      </c>
      <c r="U57" s="38" t="s">
        <v>333</v>
      </c>
      <c r="V57" s="38">
        <v>30</v>
      </c>
      <c r="W57" s="38">
        <v>45</v>
      </c>
      <c r="X57" s="38" t="s">
        <v>702</v>
      </c>
      <c r="Y57" s="41" t="s">
        <v>766</v>
      </c>
      <c r="Z57" s="39" t="s">
        <v>478</v>
      </c>
      <c r="AA57" s="39" t="s">
        <v>475</v>
      </c>
      <c r="AB57" s="40">
        <v>46041</v>
      </c>
      <c r="AC57" s="40">
        <v>46180</v>
      </c>
      <c r="AD57" s="38" t="s">
        <v>333</v>
      </c>
      <c r="AE57" s="40">
        <v>45940</v>
      </c>
      <c r="AF57" s="40">
        <v>45792</v>
      </c>
    </row>
    <row r="58" spans="1:32" s="5" customFormat="1" ht="24" customHeight="1">
      <c r="A58" s="4" t="s">
        <v>120</v>
      </c>
      <c r="B58" s="39" t="s">
        <v>537</v>
      </c>
      <c r="C58" s="39" t="s">
        <v>219</v>
      </c>
      <c r="D58" s="39" t="s">
        <v>143</v>
      </c>
      <c r="E58" s="38" t="s">
        <v>47</v>
      </c>
      <c r="F58" s="39">
        <v>2</v>
      </c>
      <c r="G58" s="43" t="s">
        <v>341</v>
      </c>
      <c r="H58" s="39" t="s">
        <v>411</v>
      </c>
      <c r="I58" s="39" t="s">
        <v>389</v>
      </c>
      <c r="J58" s="39" t="s">
        <v>223</v>
      </c>
      <c r="K58" s="39" t="s">
        <v>224</v>
      </c>
      <c r="L58" s="39" t="s">
        <v>223</v>
      </c>
      <c r="M58" s="38" t="s">
        <v>414</v>
      </c>
      <c r="N58" s="45" t="s">
        <v>342</v>
      </c>
      <c r="O58" s="45" t="s">
        <v>342</v>
      </c>
      <c r="P58" s="39" t="s">
        <v>342</v>
      </c>
      <c r="Q58" s="45" t="s">
        <v>226</v>
      </c>
      <c r="R58" s="39" t="s">
        <v>342</v>
      </c>
      <c r="S58" s="39" t="s">
        <v>626</v>
      </c>
      <c r="T58" s="45" t="s">
        <v>703</v>
      </c>
      <c r="U58" s="38" t="s">
        <v>472</v>
      </c>
      <c r="V58" s="39" t="s">
        <v>704</v>
      </c>
      <c r="W58" s="39" t="s">
        <v>705</v>
      </c>
      <c r="X58" s="45" t="s">
        <v>345</v>
      </c>
      <c r="Y58" s="43" t="s">
        <v>767</v>
      </c>
      <c r="Z58" s="39" t="s">
        <v>478</v>
      </c>
      <c r="AA58" s="39" t="s">
        <v>475</v>
      </c>
      <c r="AB58" s="40">
        <v>46041</v>
      </c>
      <c r="AC58" s="40">
        <v>46180</v>
      </c>
      <c r="AD58" s="38" t="s">
        <v>768</v>
      </c>
      <c r="AE58" s="40">
        <v>45931</v>
      </c>
      <c r="AF58" s="40">
        <v>45945</v>
      </c>
    </row>
    <row r="59" spans="1:32" s="5" customFormat="1" ht="24" customHeight="1">
      <c r="A59" s="4" t="s">
        <v>122</v>
      </c>
      <c r="B59" s="38" t="s">
        <v>538</v>
      </c>
      <c r="C59" s="38" t="s">
        <v>220</v>
      </c>
      <c r="D59" s="39" t="s">
        <v>143</v>
      </c>
      <c r="E59" s="38" t="s">
        <v>47</v>
      </c>
      <c r="F59" s="38">
        <v>1</v>
      </c>
      <c r="G59" s="44" t="s">
        <v>562</v>
      </c>
      <c r="H59" s="39" t="s">
        <v>411</v>
      </c>
      <c r="I59" s="39" t="s">
        <v>389</v>
      </c>
      <c r="J59" s="39" t="s">
        <v>223</v>
      </c>
      <c r="K59" s="39" t="s">
        <v>224</v>
      </c>
      <c r="L59" s="39" t="s">
        <v>223</v>
      </c>
      <c r="M59" s="39" t="s">
        <v>627</v>
      </c>
      <c r="N59" s="46" t="s">
        <v>627</v>
      </c>
      <c r="O59" s="46" t="s">
        <v>627</v>
      </c>
      <c r="P59" s="46" t="s">
        <v>627</v>
      </c>
      <c r="Q59" s="39" t="s">
        <v>226</v>
      </c>
      <c r="R59" s="38"/>
      <c r="S59" s="38" t="s">
        <v>627</v>
      </c>
      <c r="T59" s="38" t="s">
        <v>706</v>
      </c>
      <c r="U59" s="39" t="s">
        <v>472</v>
      </c>
      <c r="V59" s="38">
        <v>15</v>
      </c>
      <c r="W59" s="38">
        <v>30</v>
      </c>
      <c r="X59" s="38"/>
      <c r="Y59" s="44" t="s">
        <v>769</v>
      </c>
      <c r="Z59" s="39" t="s">
        <v>478</v>
      </c>
      <c r="AA59" s="38" t="s">
        <v>475</v>
      </c>
      <c r="AB59" s="40">
        <v>46062</v>
      </c>
      <c r="AC59" s="40">
        <v>46200</v>
      </c>
      <c r="AD59" s="38" t="s">
        <v>510</v>
      </c>
      <c r="AE59" s="40">
        <v>45945</v>
      </c>
      <c r="AF59" s="40">
        <v>45962</v>
      </c>
    </row>
    <row r="60" spans="1:32" s="5" customFormat="1" ht="24" customHeight="1">
      <c r="A60" s="4" t="s">
        <v>124</v>
      </c>
      <c r="B60" s="39" t="s">
        <v>1383</v>
      </c>
      <c r="C60" s="38" t="s">
        <v>220</v>
      </c>
      <c r="D60" s="39" t="s">
        <v>143</v>
      </c>
      <c r="E60" s="38" t="s">
        <v>47</v>
      </c>
      <c r="F60" s="38">
        <v>5</v>
      </c>
      <c r="G60" s="43" t="s">
        <v>563</v>
      </c>
      <c r="H60" s="39" t="s">
        <v>411</v>
      </c>
      <c r="I60" s="39" t="s">
        <v>389</v>
      </c>
      <c r="J60" s="39" t="s">
        <v>223</v>
      </c>
      <c r="K60" s="39" t="s">
        <v>224</v>
      </c>
      <c r="L60" s="39" t="s">
        <v>223</v>
      </c>
      <c r="M60" s="38" t="s">
        <v>628</v>
      </c>
      <c r="N60" s="45">
        <v>83</v>
      </c>
      <c r="O60" s="45" t="s">
        <v>595</v>
      </c>
      <c r="P60" s="45">
        <v>5.5</v>
      </c>
      <c r="Q60" s="39" t="s">
        <v>254</v>
      </c>
      <c r="R60" s="39" t="s">
        <v>629</v>
      </c>
      <c r="S60" s="39" t="s">
        <v>563</v>
      </c>
      <c r="T60" s="45" t="s">
        <v>595</v>
      </c>
      <c r="U60" s="39" t="s">
        <v>472</v>
      </c>
      <c r="V60" s="39" t="s">
        <v>287</v>
      </c>
      <c r="W60" s="39" t="s">
        <v>338</v>
      </c>
      <c r="X60" s="39" t="s">
        <v>707</v>
      </c>
      <c r="Y60" s="43" t="s">
        <v>769</v>
      </c>
      <c r="Z60" s="39" t="s">
        <v>478</v>
      </c>
      <c r="AA60" s="38" t="s">
        <v>475</v>
      </c>
      <c r="AB60" s="40">
        <v>46062</v>
      </c>
      <c r="AC60" s="40">
        <v>46200</v>
      </c>
      <c r="AD60" s="38" t="s">
        <v>595</v>
      </c>
      <c r="AE60" s="40">
        <v>45945</v>
      </c>
      <c r="AF60" s="40">
        <v>45950</v>
      </c>
    </row>
    <row r="61" spans="1:32" s="5" customFormat="1" ht="24" customHeight="1">
      <c r="A61" s="4" t="s">
        <v>125</v>
      </c>
      <c r="B61" s="39" t="s">
        <v>539</v>
      </c>
      <c r="C61" s="39" t="s">
        <v>220</v>
      </c>
      <c r="D61" s="39" t="s">
        <v>143</v>
      </c>
      <c r="E61" s="38" t="s">
        <v>47</v>
      </c>
      <c r="F61" s="38">
        <v>2</v>
      </c>
      <c r="G61" s="43" t="s">
        <v>564</v>
      </c>
      <c r="H61" s="39" t="s">
        <v>411</v>
      </c>
      <c r="I61" s="39" t="s">
        <v>389</v>
      </c>
      <c r="J61" s="38" t="s">
        <v>472</v>
      </c>
      <c r="K61" s="39" t="s">
        <v>224</v>
      </c>
      <c r="L61" s="39" t="s">
        <v>472</v>
      </c>
      <c r="M61" s="45" t="s">
        <v>630</v>
      </c>
      <c r="N61" s="39" t="s">
        <v>414</v>
      </c>
      <c r="O61" s="39" t="s">
        <v>631</v>
      </c>
      <c r="P61" s="39" t="s">
        <v>414</v>
      </c>
      <c r="Q61" s="39"/>
      <c r="R61" s="39" t="s">
        <v>632</v>
      </c>
      <c r="S61" s="38" t="s">
        <v>633</v>
      </c>
      <c r="T61" s="45" t="s">
        <v>293</v>
      </c>
      <c r="U61" s="39" t="s">
        <v>472</v>
      </c>
      <c r="V61" s="39">
        <v>15</v>
      </c>
      <c r="W61" s="39">
        <v>30</v>
      </c>
      <c r="X61" s="45"/>
      <c r="Y61" s="43" t="s">
        <v>770</v>
      </c>
      <c r="Z61" s="39" t="s">
        <v>475</v>
      </c>
      <c r="AA61" s="39" t="s">
        <v>475</v>
      </c>
      <c r="AB61" s="40">
        <v>46069</v>
      </c>
      <c r="AC61" s="40">
        <v>46207</v>
      </c>
      <c r="AD61" s="38" t="s">
        <v>771</v>
      </c>
      <c r="AE61" s="40">
        <v>45930</v>
      </c>
      <c r="AF61" s="40">
        <v>45945</v>
      </c>
    </row>
    <row r="62" spans="1:32" s="5" customFormat="1" ht="24" customHeight="1">
      <c r="A62" s="4" t="s">
        <v>126</v>
      </c>
      <c r="B62" s="55" t="s">
        <v>1327</v>
      </c>
      <c r="C62" s="39" t="s">
        <v>151</v>
      </c>
      <c r="D62" s="39" t="s">
        <v>143</v>
      </c>
      <c r="E62" s="39" t="s">
        <v>47</v>
      </c>
      <c r="F62" s="39">
        <v>2</v>
      </c>
      <c r="G62" s="45" t="s">
        <v>565</v>
      </c>
      <c r="H62" s="39" t="s">
        <v>411</v>
      </c>
      <c r="I62" s="39" t="s">
        <v>389</v>
      </c>
      <c r="J62" s="38" t="s">
        <v>223</v>
      </c>
      <c r="K62" s="39" t="s">
        <v>224</v>
      </c>
      <c r="L62" s="39" t="s">
        <v>223</v>
      </c>
      <c r="M62" s="39" t="s">
        <v>414</v>
      </c>
      <c r="N62" s="38">
        <v>80</v>
      </c>
      <c r="O62" s="38" t="s">
        <v>634</v>
      </c>
      <c r="P62" s="38">
        <v>5</v>
      </c>
      <c r="Q62" s="39" t="s">
        <v>226</v>
      </c>
      <c r="R62" s="39" t="s">
        <v>635</v>
      </c>
      <c r="S62" s="38" t="s">
        <v>636</v>
      </c>
      <c r="T62" s="45" t="s">
        <v>708</v>
      </c>
      <c r="U62" s="39" t="s">
        <v>472</v>
      </c>
      <c r="V62" s="45">
        <v>20</v>
      </c>
      <c r="W62" s="45">
        <v>30</v>
      </c>
      <c r="X62" s="45"/>
      <c r="Y62" s="45" t="s">
        <v>636</v>
      </c>
      <c r="Z62" s="39" t="s">
        <v>478</v>
      </c>
      <c r="AA62" s="39" t="s">
        <v>478</v>
      </c>
      <c r="AB62" s="40">
        <v>46054</v>
      </c>
      <c r="AC62" s="40">
        <v>46203</v>
      </c>
      <c r="AD62" s="38" t="s">
        <v>772</v>
      </c>
      <c r="AE62" s="40">
        <v>45931</v>
      </c>
      <c r="AF62" s="40">
        <v>45945</v>
      </c>
    </row>
    <row r="63" spans="1:32" s="5" customFormat="1" ht="24" customHeight="1">
      <c r="A63" s="4" t="s">
        <v>127</v>
      </c>
      <c r="B63" s="39" t="s">
        <v>540</v>
      </c>
      <c r="C63" s="39" t="s">
        <v>151</v>
      </c>
      <c r="D63" s="39" t="s">
        <v>143</v>
      </c>
      <c r="E63" s="38" t="s">
        <v>47</v>
      </c>
      <c r="F63" s="38">
        <v>5</v>
      </c>
      <c r="G63" s="38" t="s">
        <v>336</v>
      </c>
      <c r="H63" s="39" t="s">
        <v>411</v>
      </c>
      <c r="I63" s="39" t="s">
        <v>389</v>
      </c>
      <c r="J63" s="39" t="s">
        <v>222</v>
      </c>
      <c r="K63" s="38" t="s">
        <v>224</v>
      </c>
      <c r="L63" s="39" t="s">
        <v>223</v>
      </c>
      <c r="M63" s="39" t="s">
        <v>414</v>
      </c>
      <c r="N63" s="46" t="s">
        <v>414</v>
      </c>
      <c r="O63" s="46" t="s">
        <v>637</v>
      </c>
      <c r="P63" s="46" t="s">
        <v>637</v>
      </c>
      <c r="Q63" s="39" t="s">
        <v>226</v>
      </c>
      <c r="R63" s="38" t="s">
        <v>637</v>
      </c>
      <c r="S63" s="38" t="s">
        <v>638</v>
      </c>
      <c r="T63" s="38" t="s">
        <v>226</v>
      </c>
      <c r="U63" s="38" t="s">
        <v>472</v>
      </c>
      <c r="V63" s="39" t="s">
        <v>709</v>
      </c>
      <c r="W63" s="39" t="s">
        <v>709</v>
      </c>
      <c r="X63" s="38"/>
      <c r="Y63" s="38" t="s">
        <v>337</v>
      </c>
      <c r="Z63" s="39" t="s">
        <v>478</v>
      </c>
      <c r="AA63" s="38" t="s">
        <v>478</v>
      </c>
      <c r="AB63" s="40">
        <v>46050</v>
      </c>
      <c r="AC63" s="40">
        <v>46188</v>
      </c>
      <c r="AD63" s="38" t="s">
        <v>773</v>
      </c>
      <c r="AE63" s="40">
        <v>45945</v>
      </c>
      <c r="AF63" s="40">
        <v>45960</v>
      </c>
    </row>
    <row r="64" spans="1:32" s="5" customFormat="1" ht="24" customHeight="1">
      <c r="A64" s="4" t="s">
        <v>129</v>
      </c>
      <c r="B64" s="39" t="s">
        <v>541</v>
      </c>
      <c r="C64" s="39" t="s">
        <v>151</v>
      </c>
      <c r="D64" s="39" t="s">
        <v>143</v>
      </c>
      <c r="E64" s="38" t="s">
        <v>47</v>
      </c>
      <c r="F64" s="38">
        <v>1</v>
      </c>
      <c r="G64" s="41" t="s">
        <v>566</v>
      </c>
      <c r="H64" s="39" t="s">
        <v>411</v>
      </c>
      <c r="I64" s="39" t="s">
        <v>389</v>
      </c>
      <c r="J64" s="39" t="s">
        <v>222</v>
      </c>
      <c r="K64" s="39" t="s">
        <v>224</v>
      </c>
      <c r="L64" s="39" t="s">
        <v>223</v>
      </c>
      <c r="M64" s="38" t="s">
        <v>414</v>
      </c>
      <c r="N64" s="46" t="s">
        <v>639</v>
      </c>
      <c r="O64" s="39" t="s">
        <v>640</v>
      </c>
      <c r="P64" s="46" t="s">
        <v>640</v>
      </c>
      <c r="Q64" s="39" t="s">
        <v>226</v>
      </c>
      <c r="R64" s="38" t="s">
        <v>640</v>
      </c>
      <c r="S64" s="38" t="s">
        <v>641</v>
      </c>
      <c r="T64" s="38" t="s">
        <v>710</v>
      </c>
      <c r="U64" s="38" t="s">
        <v>472</v>
      </c>
      <c r="V64" s="38" t="s">
        <v>313</v>
      </c>
      <c r="W64" s="38" t="s">
        <v>711</v>
      </c>
      <c r="X64" s="38"/>
      <c r="Y64" s="41" t="s">
        <v>774</v>
      </c>
      <c r="Z64" s="39" t="s">
        <v>478</v>
      </c>
      <c r="AA64" s="39" t="s">
        <v>475</v>
      </c>
      <c r="AB64" s="40">
        <v>46056</v>
      </c>
      <c r="AC64" s="40">
        <v>46188</v>
      </c>
      <c r="AD64" s="38" t="s">
        <v>775</v>
      </c>
      <c r="AE64" s="40">
        <v>45950</v>
      </c>
      <c r="AF64" s="40">
        <v>45978</v>
      </c>
    </row>
    <row r="65" spans="1:32" s="5" customFormat="1" ht="24" customHeight="1">
      <c r="A65" s="4" t="s">
        <v>130</v>
      </c>
      <c r="B65" s="37" t="s">
        <v>542</v>
      </c>
      <c r="C65" s="39" t="s">
        <v>151</v>
      </c>
      <c r="D65" s="38" t="s">
        <v>143</v>
      </c>
      <c r="E65" s="38" t="s">
        <v>47</v>
      </c>
      <c r="F65" s="38">
        <v>1</v>
      </c>
      <c r="G65" s="41" t="s">
        <v>567</v>
      </c>
      <c r="H65" s="39" t="s">
        <v>411</v>
      </c>
      <c r="I65" s="39" t="s">
        <v>389</v>
      </c>
      <c r="J65" s="38" t="s">
        <v>222</v>
      </c>
      <c r="K65" s="39" t="s">
        <v>224</v>
      </c>
      <c r="L65" s="38" t="s">
        <v>223</v>
      </c>
      <c r="M65" s="38" t="s">
        <v>414</v>
      </c>
      <c r="N65" s="38" t="s">
        <v>414</v>
      </c>
      <c r="O65" s="38" t="s">
        <v>414</v>
      </c>
      <c r="P65" s="38" t="s">
        <v>414</v>
      </c>
      <c r="Q65" s="38" t="s">
        <v>389</v>
      </c>
      <c r="R65" s="38" t="s">
        <v>642</v>
      </c>
      <c r="S65" s="39" t="s">
        <v>643</v>
      </c>
      <c r="T65" s="38" t="s">
        <v>712</v>
      </c>
      <c r="U65" s="38" t="s">
        <v>333</v>
      </c>
      <c r="V65" s="38">
        <v>18</v>
      </c>
      <c r="W65" s="38">
        <v>36</v>
      </c>
      <c r="X65" s="38" t="s">
        <v>712</v>
      </c>
      <c r="Y65" s="41" t="s">
        <v>712</v>
      </c>
      <c r="Z65" s="38" t="s">
        <v>478</v>
      </c>
      <c r="AA65" s="38" t="s">
        <v>478</v>
      </c>
      <c r="AB65" s="40">
        <v>46063</v>
      </c>
      <c r="AC65" s="40">
        <v>46218</v>
      </c>
      <c r="AD65" s="38" t="s">
        <v>346</v>
      </c>
      <c r="AE65" s="40">
        <v>45961</v>
      </c>
      <c r="AF65" s="40">
        <v>45991</v>
      </c>
    </row>
    <row r="66" spans="1:32" s="5" customFormat="1" ht="24" customHeight="1">
      <c r="A66" s="4" t="s">
        <v>131</v>
      </c>
      <c r="B66" s="37" t="s">
        <v>543</v>
      </c>
      <c r="C66" s="39" t="s">
        <v>151</v>
      </c>
      <c r="D66" s="38" t="s">
        <v>143</v>
      </c>
      <c r="E66" s="38" t="s">
        <v>47</v>
      </c>
      <c r="F66" s="38">
        <v>2</v>
      </c>
      <c r="G66" s="41" t="s">
        <v>332</v>
      </c>
      <c r="H66" s="39" t="s">
        <v>411</v>
      </c>
      <c r="I66" s="39" t="s">
        <v>389</v>
      </c>
      <c r="J66" s="38" t="s">
        <v>223</v>
      </c>
      <c r="K66" s="39" t="s">
        <v>224</v>
      </c>
      <c r="L66" s="38" t="s">
        <v>223</v>
      </c>
      <c r="M66" s="38" t="s">
        <v>414</v>
      </c>
      <c r="N66" s="38" t="s">
        <v>644</v>
      </c>
      <c r="O66" s="38" t="s">
        <v>254</v>
      </c>
      <c r="P66" s="38" t="s">
        <v>645</v>
      </c>
      <c r="Q66" s="38" t="s">
        <v>254</v>
      </c>
      <c r="R66" s="38" t="s">
        <v>290</v>
      </c>
      <c r="S66" s="38" t="s">
        <v>646</v>
      </c>
      <c r="T66" s="38" t="s">
        <v>334</v>
      </c>
      <c r="U66" s="38" t="s">
        <v>472</v>
      </c>
      <c r="V66" s="38" t="s">
        <v>713</v>
      </c>
      <c r="W66" s="38" t="s">
        <v>714</v>
      </c>
      <c r="X66" s="38"/>
      <c r="Y66" s="41" t="s">
        <v>776</v>
      </c>
      <c r="Z66" s="38" t="s">
        <v>475</v>
      </c>
      <c r="AA66" s="38" t="s">
        <v>475</v>
      </c>
      <c r="AB66" s="40">
        <v>46041</v>
      </c>
      <c r="AC66" s="40">
        <v>46199</v>
      </c>
      <c r="AD66" s="38" t="s">
        <v>777</v>
      </c>
      <c r="AE66" s="40">
        <v>45976</v>
      </c>
      <c r="AF66" s="40">
        <v>45992</v>
      </c>
    </row>
    <row r="67" spans="1:32" s="5" customFormat="1" ht="24" customHeight="1">
      <c r="A67" s="4" t="s">
        <v>132</v>
      </c>
      <c r="B67" s="37" t="s">
        <v>544</v>
      </c>
      <c r="C67" s="39" t="s">
        <v>151</v>
      </c>
      <c r="D67" s="38" t="s">
        <v>143</v>
      </c>
      <c r="E67" s="38" t="s">
        <v>47</v>
      </c>
      <c r="F67" s="38">
        <v>2</v>
      </c>
      <c r="G67" s="41" t="s">
        <v>568</v>
      </c>
      <c r="H67" s="39" t="s">
        <v>411</v>
      </c>
      <c r="I67" s="39" t="s">
        <v>389</v>
      </c>
      <c r="J67" s="38" t="s">
        <v>223</v>
      </c>
      <c r="K67" s="39" t="s">
        <v>570</v>
      </c>
      <c r="L67" s="38" t="s">
        <v>223</v>
      </c>
      <c r="M67" s="38" t="s">
        <v>414</v>
      </c>
      <c r="N67" s="38" t="s">
        <v>647</v>
      </c>
      <c r="O67" s="38" t="s">
        <v>647</v>
      </c>
      <c r="P67" s="38" t="s">
        <v>647</v>
      </c>
      <c r="Q67" s="38" t="s">
        <v>226</v>
      </c>
      <c r="R67" s="38" t="s">
        <v>647</v>
      </c>
      <c r="S67" s="38" t="s">
        <v>568</v>
      </c>
      <c r="T67" s="38" t="s">
        <v>715</v>
      </c>
      <c r="U67" s="38" t="s">
        <v>472</v>
      </c>
      <c r="V67" s="38" t="s">
        <v>716</v>
      </c>
      <c r="W67" s="38" t="s">
        <v>717</v>
      </c>
      <c r="X67" s="38"/>
      <c r="Y67" s="41" t="s">
        <v>335</v>
      </c>
      <c r="Z67" s="38" t="s">
        <v>478</v>
      </c>
      <c r="AA67" s="38" t="s">
        <v>478</v>
      </c>
      <c r="AB67" s="40">
        <v>46048</v>
      </c>
      <c r="AC67" s="40">
        <v>46203</v>
      </c>
      <c r="AD67" s="38" t="s">
        <v>778</v>
      </c>
      <c r="AE67" s="40">
        <v>45962</v>
      </c>
      <c r="AF67" s="40">
        <v>45976</v>
      </c>
    </row>
    <row r="68" spans="1:32" s="5" customFormat="1" ht="24" customHeight="1">
      <c r="A68" s="4" t="s">
        <v>133</v>
      </c>
      <c r="B68" s="37" t="s">
        <v>545</v>
      </c>
      <c r="C68" s="39" t="s">
        <v>151</v>
      </c>
      <c r="D68" s="38" t="s">
        <v>143</v>
      </c>
      <c r="E68" s="38" t="s">
        <v>47</v>
      </c>
      <c r="F68" s="38">
        <v>2</v>
      </c>
      <c r="G68" s="41" t="s">
        <v>569</v>
      </c>
      <c r="H68" s="39" t="s">
        <v>411</v>
      </c>
      <c r="I68" s="39" t="s">
        <v>389</v>
      </c>
      <c r="J68" s="38" t="s">
        <v>223</v>
      </c>
      <c r="K68" s="39" t="s">
        <v>224</v>
      </c>
      <c r="L68" s="38" t="s">
        <v>223</v>
      </c>
      <c r="M68" s="38" t="s">
        <v>414</v>
      </c>
      <c r="N68" s="38" t="s">
        <v>303</v>
      </c>
      <c r="O68" s="38" t="s">
        <v>303</v>
      </c>
      <c r="P68" s="38" t="s">
        <v>303</v>
      </c>
      <c r="Q68" s="38" t="s">
        <v>303</v>
      </c>
      <c r="R68" s="39" t="s">
        <v>648</v>
      </c>
      <c r="S68" s="38" t="s">
        <v>649</v>
      </c>
      <c r="T68" s="38" t="s">
        <v>718</v>
      </c>
      <c r="U68" s="38" t="s">
        <v>472</v>
      </c>
      <c r="V68" s="38" t="s">
        <v>719</v>
      </c>
      <c r="W68" s="38" t="s">
        <v>720</v>
      </c>
      <c r="X68" s="38" t="s">
        <v>721</v>
      </c>
      <c r="Y68" s="41" t="s">
        <v>779</v>
      </c>
      <c r="Z68" s="38" t="s">
        <v>478</v>
      </c>
      <c r="AA68" s="38" t="s">
        <v>478</v>
      </c>
      <c r="AB68" s="40">
        <v>46048</v>
      </c>
      <c r="AC68" s="40">
        <v>46168</v>
      </c>
      <c r="AD68" s="38" t="s">
        <v>780</v>
      </c>
      <c r="AE68" s="40">
        <v>45953</v>
      </c>
      <c r="AF68" s="40">
        <v>46003</v>
      </c>
    </row>
    <row r="69" spans="1:32" s="5" customFormat="1" ht="24" customHeight="1">
      <c r="A69" s="4" t="s">
        <v>135</v>
      </c>
      <c r="B69" s="37" t="s">
        <v>788</v>
      </c>
      <c r="C69" s="39" t="s">
        <v>151</v>
      </c>
      <c r="D69" s="38" t="s">
        <v>143</v>
      </c>
      <c r="E69" s="38" t="s">
        <v>47</v>
      </c>
      <c r="F69" s="38">
        <v>1</v>
      </c>
      <c r="G69" s="41" t="s">
        <v>802</v>
      </c>
      <c r="H69" s="39" t="s">
        <v>411</v>
      </c>
      <c r="I69" s="39" t="s">
        <v>389</v>
      </c>
      <c r="J69" s="38" t="s">
        <v>222</v>
      </c>
      <c r="K69" s="39" t="s">
        <v>224</v>
      </c>
      <c r="L69" s="38" t="s">
        <v>223</v>
      </c>
      <c r="M69" s="38" t="s">
        <v>813</v>
      </c>
      <c r="N69" s="38">
        <v>70</v>
      </c>
      <c r="O69" s="38">
        <v>500</v>
      </c>
      <c r="P69" s="38">
        <v>5.5</v>
      </c>
      <c r="Q69" s="38" t="s">
        <v>226</v>
      </c>
      <c r="R69" s="38" t="s">
        <v>814</v>
      </c>
      <c r="S69" s="38" t="s">
        <v>842</v>
      </c>
      <c r="T69" s="38" t="s">
        <v>843</v>
      </c>
      <c r="U69" s="38" t="s">
        <v>472</v>
      </c>
      <c r="V69" s="38">
        <v>15</v>
      </c>
      <c r="W69" s="38">
        <v>31.5</v>
      </c>
      <c r="X69" s="38"/>
      <c r="Y69" s="41" t="s">
        <v>888</v>
      </c>
      <c r="Z69" s="38" t="s">
        <v>475</v>
      </c>
      <c r="AA69" s="38" t="s">
        <v>478</v>
      </c>
      <c r="AB69" s="40">
        <v>46038</v>
      </c>
      <c r="AC69" s="40">
        <v>46164</v>
      </c>
      <c r="AD69" s="41" t="s">
        <v>889</v>
      </c>
      <c r="AE69" s="40">
        <v>45945</v>
      </c>
      <c r="AF69" s="40">
        <v>45961</v>
      </c>
    </row>
    <row r="70" spans="1:32" s="5" customFormat="1" ht="24" customHeight="1">
      <c r="A70" s="4" t="s">
        <v>136</v>
      </c>
      <c r="B70" s="39" t="s">
        <v>789</v>
      </c>
      <c r="C70" s="38" t="s">
        <v>151</v>
      </c>
      <c r="D70" s="39" t="s">
        <v>143</v>
      </c>
      <c r="E70" s="39" t="s">
        <v>56</v>
      </c>
      <c r="F70" s="39">
        <v>2</v>
      </c>
      <c r="G70" s="39" t="s">
        <v>330</v>
      </c>
      <c r="H70" s="39" t="s">
        <v>411</v>
      </c>
      <c r="I70" s="39" t="s">
        <v>389</v>
      </c>
      <c r="J70" s="39" t="s">
        <v>222</v>
      </c>
      <c r="K70" s="39" t="s">
        <v>224</v>
      </c>
      <c r="L70" s="39" t="s">
        <v>223</v>
      </c>
      <c r="M70" s="39" t="s">
        <v>815</v>
      </c>
      <c r="N70" s="39">
        <v>80</v>
      </c>
      <c r="O70" s="39">
        <v>80</v>
      </c>
      <c r="P70" s="39">
        <v>6.5</v>
      </c>
      <c r="Q70" s="39"/>
      <c r="R70" s="39" t="s">
        <v>816</v>
      </c>
      <c r="S70" s="38" t="s">
        <v>844</v>
      </c>
      <c r="T70" s="39" t="s">
        <v>845</v>
      </c>
      <c r="U70" s="39" t="s">
        <v>472</v>
      </c>
      <c r="V70" s="38" t="s">
        <v>867</v>
      </c>
      <c r="W70" s="38" t="s">
        <v>298</v>
      </c>
      <c r="X70" s="39"/>
      <c r="Y70" s="38" t="s">
        <v>890</v>
      </c>
      <c r="Z70" s="39" t="s">
        <v>475</v>
      </c>
      <c r="AA70" s="39" t="s">
        <v>475</v>
      </c>
      <c r="AB70" s="40">
        <v>46048</v>
      </c>
      <c r="AC70" s="40">
        <v>46202</v>
      </c>
      <c r="AD70" s="40" t="s">
        <v>891</v>
      </c>
      <c r="AE70" s="40">
        <v>45966</v>
      </c>
      <c r="AF70" s="40">
        <v>45966</v>
      </c>
    </row>
    <row r="71" spans="1:32" s="5" customFormat="1" ht="24" customHeight="1">
      <c r="A71" s="4" t="s">
        <v>138</v>
      </c>
      <c r="B71" s="53" t="s">
        <v>1316</v>
      </c>
      <c r="C71" s="38" t="s">
        <v>151</v>
      </c>
      <c r="D71" s="38" t="s">
        <v>143</v>
      </c>
      <c r="E71" s="38" t="s">
        <v>47</v>
      </c>
      <c r="F71" s="38">
        <v>6</v>
      </c>
      <c r="G71" s="41" t="s">
        <v>331</v>
      </c>
      <c r="H71" s="39" t="s">
        <v>411</v>
      </c>
      <c r="I71" s="39" t="s">
        <v>389</v>
      </c>
      <c r="J71" s="38" t="s">
        <v>333</v>
      </c>
      <c r="K71" s="39" t="s">
        <v>224</v>
      </c>
      <c r="L71" s="38" t="s">
        <v>472</v>
      </c>
      <c r="M71" s="38" t="s">
        <v>226</v>
      </c>
      <c r="N71" s="38" t="s">
        <v>817</v>
      </c>
      <c r="O71" s="38" t="s">
        <v>226</v>
      </c>
      <c r="P71" s="38" t="s">
        <v>226</v>
      </c>
      <c r="Q71" s="38"/>
      <c r="R71" s="38" t="s">
        <v>226</v>
      </c>
      <c r="S71" s="38" t="s">
        <v>331</v>
      </c>
      <c r="T71" s="38" t="s">
        <v>846</v>
      </c>
      <c r="U71" s="38" t="s">
        <v>472</v>
      </c>
      <c r="V71" s="38" t="s">
        <v>869</v>
      </c>
      <c r="W71" s="38" t="s">
        <v>234</v>
      </c>
      <c r="X71" s="38" t="s">
        <v>226</v>
      </c>
      <c r="Y71" s="38" t="s">
        <v>331</v>
      </c>
      <c r="Z71" s="38" t="s">
        <v>478</v>
      </c>
      <c r="AA71" s="38" t="s">
        <v>478</v>
      </c>
      <c r="AB71" s="40">
        <v>46030</v>
      </c>
      <c r="AC71" s="40">
        <v>46162</v>
      </c>
      <c r="AD71" s="38" t="s">
        <v>892</v>
      </c>
      <c r="AE71" s="40">
        <v>45931</v>
      </c>
      <c r="AF71" s="40">
        <v>45991</v>
      </c>
    </row>
    <row r="72" spans="1:32" s="5" customFormat="1" ht="24" customHeight="1">
      <c r="A72" s="4" t="s">
        <v>140</v>
      </c>
      <c r="B72" s="37" t="s">
        <v>790</v>
      </c>
      <c r="C72" s="38" t="s">
        <v>66</v>
      </c>
      <c r="D72" s="38" t="s">
        <v>46</v>
      </c>
      <c r="E72" s="38" t="s">
        <v>89</v>
      </c>
      <c r="F72" s="38">
        <v>2</v>
      </c>
      <c r="G72" s="41" t="s">
        <v>803</v>
      </c>
      <c r="H72" s="39" t="s">
        <v>411</v>
      </c>
      <c r="I72" s="39" t="s">
        <v>389</v>
      </c>
      <c r="J72" s="38" t="s">
        <v>223</v>
      </c>
      <c r="K72" s="39" t="s">
        <v>224</v>
      </c>
      <c r="L72" s="38" t="s">
        <v>223</v>
      </c>
      <c r="M72" s="38" t="s">
        <v>256</v>
      </c>
      <c r="N72" s="38" t="s">
        <v>414</v>
      </c>
      <c r="O72" s="38" t="s">
        <v>414</v>
      </c>
      <c r="P72" s="38" t="s">
        <v>414</v>
      </c>
      <c r="Q72" s="38" t="s">
        <v>389</v>
      </c>
      <c r="R72" s="38" t="s">
        <v>414</v>
      </c>
      <c r="S72" s="38" t="s">
        <v>847</v>
      </c>
      <c r="T72" s="38" t="s">
        <v>257</v>
      </c>
      <c r="U72" s="38" t="s">
        <v>333</v>
      </c>
      <c r="V72" s="38" t="s">
        <v>870</v>
      </c>
      <c r="W72" s="38" t="s">
        <v>871</v>
      </c>
      <c r="X72" s="38"/>
      <c r="Y72" s="41" t="s">
        <v>258</v>
      </c>
      <c r="Z72" s="38" t="s">
        <v>475</v>
      </c>
      <c r="AA72" s="38" t="s">
        <v>475</v>
      </c>
      <c r="AB72" s="40">
        <v>46048</v>
      </c>
      <c r="AC72" s="40">
        <v>46144</v>
      </c>
      <c r="AD72" s="38" t="s">
        <v>893</v>
      </c>
      <c r="AE72" s="40">
        <v>45894</v>
      </c>
      <c r="AF72" s="40">
        <v>45900</v>
      </c>
    </row>
    <row r="73" spans="1:32" s="5" customFormat="1" ht="24" customHeight="1">
      <c r="A73" s="4" t="s">
        <v>144</v>
      </c>
      <c r="B73" s="37" t="s">
        <v>65</v>
      </c>
      <c r="C73" s="38" t="s">
        <v>66</v>
      </c>
      <c r="D73" s="38" t="s">
        <v>46</v>
      </c>
      <c r="E73" s="38" t="s">
        <v>47</v>
      </c>
      <c r="F73" s="38">
        <v>1</v>
      </c>
      <c r="G73" s="41" t="s">
        <v>243</v>
      </c>
      <c r="H73" s="39" t="s">
        <v>411</v>
      </c>
      <c r="I73" s="39" t="s">
        <v>389</v>
      </c>
      <c r="J73" s="38" t="s">
        <v>223</v>
      </c>
      <c r="K73" s="39" t="s">
        <v>570</v>
      </c>
      <c r="L73" s="38" t="s">
        <v>223</v>
      </c>
      <c r="M73" s="38" t="s">
        <v>244</v>
      </c>
      <c r="N73" s="38" t="s">
        <v>818</v>
      </c>
      <c r="O73" s="38" t="s">
        <v>451</v>
      </c>
      <c r="P73" s="38" t="s">
        <v>819</v>
      </c>
      <c r="Q73" s="38" t="s">
        <v>226</v>
      </c>
      <c r="R73" s="38" t="s">
        <v>226</v>
      </c>
      <c r="S73" s="38" t="s">
        <v>848</v>
      </c>
      <c r="T73" s="38" t="s">
        <v>849</v>
      </c>
      <c r="U73" s="38" t="s">
        <v>472</v>
      </c>
      <c r="V73" s="38" t="s">
        <v>872</v>
      </c>
      <c r="W73" s="38" t="s">
        <v>873</v>
      </c>
      <c r="X73" s="38" t="s">
        <v>894</v>
      </c>
      <c r="Y73" s="41" t="s">
        <v>895</v>
      </c>
      <c r="Z73" s="38" t="s">
        <v>475</v>
      </c>
      <c r="AA73" s="38" t="s">
        <v>478</v>
      </c>
      <c r="AB73" s="40">
        <v>46034</v>
      </c>
      <c r="AC73" s="40">
        <v>46150</v>
      </c>
      <c r="AD73" s="38" t="s">
        <v>896</v>
      </c>
      <c r="AE73" s="40">
        <v>45915</v>
      </c>
      <c r="AF73" s="40">
        <v>45930</v>
      </c>
    </row>
    <row r="74" spans="1:32" s="5" customFormat="1" ht="24" customHeight="1">
      <c r="A74" s="4" t="s">
        <v>145</v>
      </c>
      <c r="B74" s="37" t="s">
        <v>791</v>
      </c>
      <c r="C74" s="38" t="s">
        <v>146</v>
      </c>
      <c r="D74" s="38" t="s">
        <v>143</v>
      </c>
      <c r="E74" s="38" t="s">
        <v>47</v>
      </c>
      <c r="F74" s="38">
        <v>4</v>
      </c>
      <c r="G74" s="41" t="s">
        <v>804</v>
      </c>
      <c r="H74" s="39" t="s">
        <v>411</v>
      </c>
      <c r="I74" s="39" t="s">
        <v>389</v>
      </c>
      <c r="J74" s="38" t="s">
        <v>223</v>
      </c>
      <c r="K74" s="39" t="s">
        <v>224</v>
      </c>
      <c r="L74" s="38" t="s">
        <v>223</v>
      </c>
      <c r="M74" s="38" t="s">
        <v>820</v>
      </c>
      <c r="N74" s="38" t="s">
        <v>821</v>
      </c>
      <c r="O74" s="38" t="s">
        <v>821</v>
      </c>
      <c r="P74" s="38" t="s">
        <v>821</v>
      </c>
      <c r="Q74" s="38" t="s">
        <v>226</v>
      </c>
      <c r="R74" s="38" t="s">
        <v>821</v>
      </c>
      <c r="S74" s="38" t="s">
        <v>850</v>
      </c>
      <c r="T74" s="38" t="s">
        <v>851</v>
      </c>
      <c r="U74" s="38" t="s">
        <v>472</v>
      </c>
      <c r="V74" s="38" t="s">
        <v>874</v>
      </c>
      <c r="W74" s="38" t="s">
        <v>874</v>
      </c>
      <c r="X74" s="38"/>
      <c r="Y74" s="38" t="s">
        <v>897</v>
      </c>
      <c r="Z74" s="38" t="s">
        <v>478</v>
      </c>
      <c r="AA74" s="38" t="s">
        <v>478</v>
      </c>
      <c r="AB74" s="40">
        <v>46048</v>
      </c>
      <c r="AC74" s="40">
        <v>46161</v>
      </c>
      <c r="AD74" s="38" t="s">
        <v>898</v>
      </c>
      <c r="AE74" s="40">
        <v>45962</v>
      </c>
      <c r="AF74" s="40">
        <v>45976</v>
      </c>
    </row>
    <row r="75" spans="1:32" s="5" customFormat="1" ht="24" customHeight="1">
      <c r="A75" s="4" t="s">
        <v>147</v>
      </c>
      <c r="B75" s="37" t="s">
        <v>792</v>
      </c>
      <c r="C75" s="38" t="s">
        <v>153</v>
      </c>
      <c r="D75" s="38" t="s">
        <v>547</v>
      </c>
      <c r="E75" s="38" t="s">
        <v>47</v>
      </c>
      <c r="F75" s="38">
        <v>3</v>
      </c>
      <c r="G75" s="41" t="s">
        <v>343</v>
      </c>
      <c r="H75" s="39" t="s">
        <v>411</v>
      </c>
      <c r="I75" s="39" t="s">
        <v>389</v>
      </c>
      <c r="J75" s="38" t="s">
        <v>222</v>
      </c>
      <c r="K75" s="39" t="s">
        <v>224</v>
      </c>
      <c r="L75" s="38" t="s">
        <v>223</v>
      </c>
      <c r="M75" s="38" t="s">
        <v>275</v>
      </c>
      <c r="N75" s="38" t="s">
        <v>822</v>
      </c>
      <c r="O75" s="38" t="s">
        <v>345</v>
      </c>
      <c r="P75" s="38" t="s">
        <v>822</v>
      </c>
      <c r="Q75" s="38" t="s">
        <v>226</v>
      </c>
      <c r="R75" s="38"/>
      <c r="S75" s="38" t="s">
        <v>852</v>
      </c>
      <c r="T75" s="38" t="s">
        <v>344</v>
      </c>
      <c r="U75" s="38" t="s">
        <v>472</v>
      </c>
      <c r="V75" s="38" t="s">
        <v>875</v>
      </c>
      <c r="W75" s="38" t="s">
        <v>876</v>
      </c>
      <c r="X75" s="38"/>
      <c r="Y75" s="41" t="s">
        <v>899</v>
      </c>
      <c r="Z75" s="38" t="s">
        <v>475</v>
      </c>
      <c r="AA75" s="38" t="s">
        <v>475</v>
      </c>
      <c r="AB75" s="40">
        <v>46062</v>
      </c>
      <c r="AC75" s="40">
        <v>46186</v>
      </c>
      <c r="AD75" s="38" t="s">
        <v>900</v>
      </c>
      <c r="AE75" s="40">
        <v>45931</v>
      </c>
      <c r="AF75" s="40">
        <v>45961</v>
      </c>
    </row>
    <row r="76" spans="1:32" s="5" customFormat="1" ht="24" customHeight="1">
      <c r="A76" s="4" t="s">
        <v>150</v>
      </c>
      <c r="B76" s="37" t="s">
        <v>793</v>
      </c>
      <c r="C76" s="38" t="s">
        <v>164</v>
      </c>
      <c r="D76" s="38" t="s">
        <v>143</v>
      </c>
      <c r="E76" s="38" t="s">
        <v>47</v>
      </c>
      <c r="F76" s="38">
        <v>3</v>
      </c>
      <c r="G76" s="41" t="s">
        <v>805</v>
      </c>
      <c r="H76" s="39" t="s">
        <v>411</v>
      </c>
      <c r="I76" s="39" t="s">
        <v>389</v>
      </c>
      <c r="J76" s="38" t="s">
        <v>223</v>
      </c>
      <c r="K76" s="39" t="s">
        <v>224</v>
      </c>
      <c r="L76" s="38" t="s">
        <v>223</v>
      </c>
      <c r="M76" s="38" t="s">
        <v>414</v>
      </c>
      <c r="N76" s="38" t="s">
        <v>823</v>
      </c>
      <c r="O76" s="38" t="s">
        <v>254</v>
      </c>
      <c r="P76" s="38" t="s">
        <v>824</v>
      </c>
      <c r="Q76" s="38" t="s">
        <v>226</v>
      </c>
      <c r="R76" s="38" t="s">
        <v>595</v>
      </c>
      <c r="S76" s="38" t="s">
        <v>853</v>
      </c>
      <c r="T76" s="38" t="s">
        <v>595</v>
      </c>
      <c r="U76" s="38" t="s">
        <v>472</v>
      </c>
      <c r="V76" s="38" t="s">
        <v>595</v>
      </c>
      <c r="W76" s="38">
        <v>30</v>
      </c>
      <c r="X76" s="38" t="s">
        <v>901</v>
      </c>
      <c r="Y76" s="41" t="s">
        <v>902</v>
      </c>
      <c r="Z76" s="38" t="s">
        <v>478</v>
      </c>
      <c r="AA76" s="38" t="s">
        <v>478</v>
      </c>
      <c r="AB76" s="40">
        <v>46083</v>
      </c>
      <c r="AC76" s="40">
        <v>46203</v>
      </c>
      <c r="AD76" s="38" t="s">
        <v>510</v>
      </c>
      <c r="AE76" s="40">
        <v>45931</v>
      </c>
      <c r="AF76" s="40">
        <v>45962</v>
      </c>
    </row>
    <row r="77" spans="1:32" s="5" customFormat="1" ht="24" customHeight="1">
      <c r="A77" s="4" t="s">
        <v>152</v>
      </c>
      <c r="B77" s="37" t="s">
        <v>1384</v>
      </c>
      <c r="C77" s="38" t="s">
        <v>213</v>
      </c>
      <c r="D77" s="38" t="s">
        <v>143</v>
      </c>
      <c r="E77" s="38" t="s">
        <v>47</v>
      </c>
      <c r="F77" s="38">
        <v>2</v>
      </c>
      <c r="G77" s="41" t="s">
        <v>320</v>
      </c>
      <c r="H77" s="39" t="s">
        <v>411</v>
      </c>
      <c r="I77" s="39" t="s">
        <v>389</v>
      </c>
      <c r="J77" s="38" t="s">
        <v>223</v>
      </c>
      <c r="K77" s="39" t="s">
        <v>570</v>
      </c>
      <c r="L77" s="38" t="s">
        <v>223</v>
      </c>
      <c r="M77" s="38" t="s">
        <v>414</v>
      </c>
      <c r="N77" s="38" t="s">
        <v>825</v>
      </c>
      <c r="O77" s="39" t="s">
        <v>825</v>
      </c>
      <c r="P77" s="38" t="s">
        <v>825</v>
      </c>
      <c r="Q77" s="38" t="s">
        <v>226</v>
      </c>
      <c r="R77" s="38" t="s">
        <v>825</v>
      </c>
      <c r="S77" s="38" t="s">
        <v>854</v>
      </c>
      <c r="T77" s="38" t="s">
        <v>456</v>
      </c>
      <c r="U77" s="38" t="s">
        <v>472</v>
      </c>
      <c r="V77" s="38" t="s">
        <v>877</v>
      </c>
      <c r="W77" s="38" t="s">
        <v>878</v>
      </c>
      <c r="X77" s="38"/>
      <c r="Y77" s="41" t="s">
        <v>321</v>
      </c>
      <c r="Z77" s="38" t="s">
        <v>478</v>
      </c>
      <c r="AA77" s="38" t="s">
        <v>478</v>
      </c>
      <c r="AB77" s="40">
        <v>45915</v>
      </c>
      <c r="AC77" s="40">
        <v>46066</v>
      </c>
      <c r="AD77" s="38" t="s">
        <v>903</v>
      </c>
      <c r="AE77" s="40">
        <v>45961</v>
      </c>
      <c r="AF77" s="40">
        <v>45991</v>
      </c>
    </row>
    <row r="78" spans="1:32" s="5" customFormat="1" ht="24" customHeight="1">
      <c r="A78" s="4" t="s">
        <v>154</v>
      </c>
      <c r="B78" s="37" t="s">
        <v>794</v>
      </c>
      <c r="C78" s="38" t="s">
        <v>213</v>
      </c>
      <c r="D78" s="38" t="s">
        <v>143</v>
      </c>
      <c r="E78" s="38" t="s">
        <v>47</v>
      </c>
      <c r="F78" s="38">
        <v>1</v>
      </c>
      <c r="G78" s="41" t="s">
        <v>806</v>
      </c>
      <c r="H78" s="39" t="s">
        <v>411</v>
      </c>
      <c r="I78" s="39" t="s">
        <v>389</v>
      </c>
      <c r="J78" s="38" t="s">
        <v>223</v>
      </c>
      <c r="K78" s="39" t="s">
        <v>570</v>
      </c>
      <c r="L78" s="38" t="s">
        <v>223</v>
      </c>
      <c r="M78" s="38" t="s">
        <v>414</v>
      </c>
      <c r="N78" s="38" t="s">
        <v>826</v>
      </c>
      <c r="O78" s="38" t="s">
        <v>827</v>
      </c>
      <c r="P78" s="38" t="s">
        <v>828</v>
      </c>
      <c r="Q78" s="38" t="s">
        <v>226</v>
      </c>
      <c r="R78" s="38" t="s">
        <v>829</v>
      </c>
      <c r="S78" s="38" t="s">
        <v>855</v>
      </c>
      <c r="T78" s="38" t="s">
        <v>856</v>
      </c>
      <c r="U78" s="38" t="s">
        <v>472</v>
      </c>
      <c r="V78" s="38" t="s">
        <v>879</v>
      </c>
      <c r="W78" s="38" t="s">
        <v>880</v>
      </c>
      <c r="X78" s="38"/>
      <c r="Y78" s="38" t="s">
        <v>904</v>
      </c>
      <c r="Z78" s="38" t="s">
        <v>478</v>
      </c>
      <c r="AA78" s="38" t="s">
        <v>478</v>
      </c>
      <c r="AB78" s="40">
        <v>45712</v>
      </c>
      <c r="AC78" s="40">
        <v>45869</v>
      </c>
      <c r="AD78" s="38" t="s">
        <v>346</v>
      </c>
      <c r="AE78" s="40">
        <v>45961</v>
      </c>
      <c r="AF78" s="40">
        <v>45991</v>
      </c>
    </row>
    <row r="79" spans="1:32" s="5" customFormat="1" ht="24" customHeight="1">
      <c r="A79" s="4" t="s">
        <v>155</v>
      </c>
      <c r="B79" s="37" t="s">
        <v>795</v>
      </c>
      <c r="C79" s="38" t="s">
        <v>213</v>
      </c>
      <c r="D79" s="38" t="s">
        <v>143</v>
      </c>
      <c r="E79" s="38" t="s">
        <v>47</v>
      </c>
      <c r="F79" s="38">
        <v>2</v>
      </c>
      <c r="G79" s="41" t="s">
        <v>807</v>
      </c>
      <c r="H79" s="39" t="s">
        <v>411</v>
      </c>
      <c r="I79" s="39" t="s">
        <v>389</v>
      </c>
      <c r="J79" s="38" t="s">
        <v>223</v>
      </c>
      <c r="K79" s="39" t="s">
        <v>224</v>
      </c>
      <c r="L79" s="38" t="s">
        <v>223</v>
      </c>
      <c r="M79" s="38" t="s">
        <v>414</v>
      </c>
      <c r="N79" s="38" t="s">
        <v>830</v>
      </c>
      <c r="O79" s="38" t="s">
        <v>451</v>
      </c>
      <c r="P79" s="38" t="s">
        <v>831</v>
      </c>
      <c r="Q79" s="38" t="s">
        <v>226</v>
      </c>
      <c r="R79" s="38" t="s">
        <v>226</v>
      </c>
      <c r="S79" s="38" t="s">
        <v>857</v>
      </c>
      <c r="T79" s="38" t="s">
        <v>858</v>
      </c>
      <c r="U79" s="38" t="s">
        <v>472</v>
      </c>
      <c r="V79" s="38" t="s">
        <v>451</v>
      </c>
      <c r="W79" s="38" t="s">
        <v>881</v>
      </c>
      <c r="X79" s="38"/>
      <c r="Y79" s="41" t="s">
        <v>857</v>
      </c>
      <c r="Z79" s="38" t="s">
        <v>478</v>
      </c>
      <c r="AA79" s="38" t="s">
        <v>478</v>
      </c>
      <c r="AB79" s="40">
        <v>46076</v>
      </c>
      <c r="AC79" s="40">
        <v>46227</v>
      </c>
      <c r="AD79" s="38" t="s">
        <v>905</v>
      </c>
      <c r="AE79" s="40">
        <v>45961</v>
      </c>
      <c r="AF79" s="40">
        <v>45991</v>
      </c>
    </row>
    <row r="80" spans="1:32" s="5" customFormat="1" ht="24" customHeight="1">
      <c r="A80" s="4" t="s">
        <v>156</v>
      </c>
      <c r="B80" s="38" t="s">
        <v>796</v>
      </c>
      <c r="C80" s="38" t="s">
        <v>213</v>
      </c>
      <c r="D80" s="38" t="s">
        <v>143</v>
      </c>
      <c r="E80" s="38" t="s">
        <v>47</v>
      </c>
      <c r="F80" s="38">
        <v>1</v>
      </c>
      <c r="G80" s="41" t="s">
        <v>808</v>
      </c>
      <c r="H80" s="39" t="s">
        <v>411</v>
      </c>
      <c r="I80" s="39" t="s">
        <v>389</v>
      </c>
      <c r="J80" s="38" t="s">
        <v>223</v>
      </c>
      <c r="K80" s="39" t="s">
        <v>224</v>
      </c>
      <c r="L80" s="38" t="s">
        <v>223</v>
      </c>
      <c r="M80" s="38" t="s">
        <v>414</v>
      </c>
      <c r="N80" s="38" t="s">
        <v>832</v>
      </c>
      <c r="O80" s="38" t="s">
        <v>832</v>
      </c>
      <c r="P80" s="38" t="s">
        <v>832</v>
      </c>
      <c r="Q80" s="38" t="s">
        <v>226</v>
      </c>
      <c r="R80" s="38" t="s">
        <v>226</v>
      </c>
      <c r="S80" s="38" t="s">
        <v>859</v>
      </c>
      <c r="T80" s="38" t="s">
        <v>860</v>
      </c>
      <c r="U80" s="38" t="s">
        <v>472</v>
      </c>
      <c r="V80" s="38" t="s">
        <v>882</v>
      </c>
      <c r="W80" s="38" t="s">
        <v>883</v>
      </c>
      <c r="X80" s="38"/>
      <c r="Y80" s="41" t="s">
        <v>906</v>
      </c>
      <c r="Z80" s="38" t="s">
        <v>475</v>
      </c>
      <c r="AA80" s="38" t="s">
        <v>475</v>
      </c>
      <c r="AB80" s="40">
        <v>46055</v>
      </c>
      <c r="AC80" s="40">
        <v>45856</v>
      </c>
      <c r="AD80" s="38" t="s">
        <v>907</v>
      </c>
      <c r="AE80" s="40">
        <v>45961</v>
      </c>
      <c r="AF80" s="40">
        <v>45991</v>
      </c>
    </row>
    <row r="81" spans="1:32" s="5" customFormat="1" ht="24" customHeight="1">
      <c r="A81" s="4" t="s">
        <v>157</v>
      </c>
      <c r="B81" s="37" t="s">
        <v>797</v>
      </c>
      <c r="C81" s="38" t="s">
        <v>109</v>
      </c>
      <c r="D81" s="38" t="s">
        <v>46</v>
      </c>
      <c r="E81" s="38" t="s">
        <v>47</v>
      </c>
      <c r="F81" s="38">
        <v>1</v>
      </c>
      <c r="G81" s="41" t="s">
        <v>809</v>
      </c>
      <c r="H81" s="39" t="s">
        <v>411</v>
      </c>
      <c r="I81" s="39" t="s">
        <v>389</v>
      </c>
      <c r="J81" s="38" t="s">
        <v>223</v>
      </c>
      <c r="K81" s="39" t="s">
        <v>224</v>
      </c>
      <c r="L81" s="38" t="s">
        <v>223</v>
      </c>
      <c r="M81" s="38" t="s">
        <v>833</v>
      </c>
      <c r="N81" s="38">
        <v>79</v>
      </c>
      <c r="O81" s="38">
        <v>550</v>
      </c>
      <c r="P81" s="38">
        <v>6</v>
      </c>
      <c r="Q81" s="38" t="s">
        <v>226</v>
      </c>
      <c r="R81" s="38" t="s">
        <v>834</v>
      </c>
      <c r="S81" s="38" t="s">
        <v>861</v>
      </c>
      <c r="T81" s="38" t="s">
        <v>862</v>
      </c>
      <c r="U81" s="38" t="s">
        <v>333</v>
      </c>
      <c r="V81" s="38" t="s">
        <v>884</v>
      </c>
      <c r="W81" s="38" t="s">
        <v>885</v>
      </c>
      <c r="X81" s="38" t="s">
        <v>908</v>
      </c>
      <c r="Y81" s="41" t="s">
        <v>909</v>
      </c>
      <c r="Z81" s="38" t="s">
        <v>475</v>
      </c>
      <c r="AA81" s="38" t="s">
        <v>478</v>
      </c>
      <c r="AB81" s="40">
        <v>46055</v>
      </c>
      <c r="AC81" s="40">
        <v>46200</v>
      </c>
      <c r="AD81" s="38" t="s">
        <v>910</v>
      </c>
      <c r="AE81" s="40">
        <v>45945</v>
      </c>
      <c r="AF81" s="40">
        <v>45960</v>
      </c>
    </row>
    <row r="82" spans="1:32" s="5" customFormat="1" ht="24" customHeight="1">
      <c r="A82" s="4" t="s">
        <v>158</v>
      </c>
      <c r="B82" s="53" t="s">
        <v>1319</v>
      </c>
      <c r="C82" s="38" t="s">
        <v>109</v>
      </c>
      <c r="D82" s="38" t="s">
        <v>46</v>
      </c>
      <c r="E82" s="38" t="s">
        <v>47</v>
      </c>
      <c r="F82" s="38">
        <v>2</v>
      </c>
      <c r="G82" s="41" t="s">
        <v>810</v>
      </c>
      <c r="H82" s="39" t="s">
        <v>411</v>
      </c>
      <c r="I82" s="39" t="s">
        <v>389</v>
      </c>
      <c r="J82" s="38" t="s">
        <v>223</v>
      </c>
      <c r="K82" s="39" t="s">
        <v>1358</v>
      </c>
      <c r="L82" s="38" t="s">
        <v>222</v>
      </c>
      <c r="M82" s="38" t="s">
        <v>835</v>
      </c>
      <c r="N82" s="38">
        <v>80</v>
      </c>
      <c r="O82" s="38">
        <v>550</v>
      </c>
      <c r="P82" s="38">
        <v>6</v>
      </c>
      <c r="Q82" s="38" t="s">
        <v>226</v>
      </c>
      <c r="R82" s="38" t="s">
        <v>836</v>
      </c>
      <c r="S82" s="38" t="s">
        <v>1318</v>
      </c>
      <c r="T82" s="38" t="s">
        <v>863</v>
      </c>
      <c r="U82" s="38" t="s">
        <v>333</v>
      </c>
      <c r="V82" s="38" t="s">
        <v>226</v>
      </c>
      <c r="W82" s="38" t="s">
        <v>886</v>
      </c>
      <c r="X82" s="38"/>
      <c r="Y82" s="41" t="s">
        <v>1317</v>
      </c>
      <c r="Z82" s="38" t="s">
        <v>478</v>
      </c>
      <c r="AA82" s="38" t="s">
        <v>475</v>
      </c>
      <c r="AB82" s="40">
        <v>46055</v>
      </c>
      <c r="AC82" s="40">
        <v>45813</v>
      </c>
      <c r="AD82" s="38" t="s">
        <v>911</v>
      </c>
      <c r="AE82" s="40">
        <v>45901</v>
      </c>
      <c r="AF82" s="40">
        <v>45915</v>
      </c>
    </row>
    <row r="83" spans="1:32" s="5" customFormat="1" ht="24" customHeight="1">
      <c r="A83" s="4" t="s">
        <v>159</v>
      </c>
      <c r="B83" s="39" t="s">
        <v>798</v>
      </c>
      <c r="C83" s="39" t="s">
        <v>109</v>
      </c>
      <c r="D83" s="38" t="s">
        <v>46</v>
      </c>
      <c r="E83" s="38" t="s">
        <v>47</v>
      </c>
      <c r="F83" s="38">
        <v>1</v>
      </c>
      <c r="G83" s="41" t="s">
        <v>811</v>
      </c>
      <c r="H83" s="39" t="s">
        <v>411</v>
      </c>
      <c r="I83" s="39" t="s">
        <v>389</v>
      </c>
      <c r="J83" s="39" t="s">
        <v>223</v>
      </c>
      <c r="K83" s="39" t="s">
        <v>224</v>
      </c>
      <c r="L83" s="39" t="s">
        <v>223</v>
      </c>
      <c r="M83" s="38" t="s">
        <v>837</v>
      </c>
      <c r="N83" s="39">
        <v>45</v>
      </c>
      <c r="O83" s="39">
        <v>450</v>
      </c>
      <c r="P83" s="39" t="s">
        <v>838</v>
      </c>
      <c r="Q83" s="39"/>
      <c r="R83" s="38" t="s">
        <v>226</v>
      </c>
      <c r="S83" s="39" t="s">
        <v>864</v>
      </c>
      <c r="T83" s="38" t="s">
        <v>226</v>
      </c>
      <c r="U83" s="38" t="s">
        <v>472</v>
      </c>
      <c r="V83" s="38">
        <v>15</v>
      </c>
      <c r="W83" s="38">
        <v>20</v>
      </c>
      <c r="X83" s="39" t="s">
        <v>226</v>
      </c>
      <c r="Y83" s="41" t="s">
        <v>912</v>
      </c>
      <c r="Z83" s="39" t="s">
        <v>478</v>
      </c>
      <c r="AA83" s="39" t="s">
        <v>478</v>
      </c>
      <c r="AB83" s="40">
        <v>46076</v>
      </c>
      <c r="AC83" s="40">
        <v>45856</v>
      </c>
      <c r="AD83" s="38" t="s">
        <v>913</v>
      </c>
      <c r="AE83" s="40">
        <v>45935</v>
      </c>
      <c r="AF83" s="40">
        <v>45966</v>
      </c>
    </row>
    <row r="84" spans="1:32" s="5" customFormat="1" ht="24" customHeight="1">
      <c r="A84" s="4" t="s">
        <v>160</v>
      </c>
      <c r="B84" s="38" t="s">
        <v>799</v>
      </c>
      <c r="C84" s="38" t="s">
        <v>800</v>
      </c>
      <c r="D84" s="38" t="s">
        <v>143</v>
      </c>
      <c r="E84" s="38" t="s">
        <v>47</v>
      </c>
      <c r="F84" s="38">
        <v>2</v>
      </c>
      <c r="G84" s="41" t="s">
        <v>294</v>
      </c>
      <c r="H84" s="39" t="s">
        <v>411</v>
      </c>
      <c r="I84" s="39" t="s">
        <v>389</v>
      </c>
      <c r="J84" s="38" t="s">
        <v>223</v>
      </c>
      <c r="K84" s="39" t="s">
        <v>224</v>
      </c>
      <c r="L84" s="38" t="s">
        <v>223</v>
      </c>
      <c r="M84" s="38" t="s">
        <v>414</v>
      </c>
      <c r="N84" s="38" t="s">
        <v>414</v>
      </c>
      <c r="O84" s="38" t="s">
        <v>414</v>
      </c>
      <c r="P84" s="38" t="s">
        <v>414</v>
      </c>
      <c r="Q84" s="38" t="s">
        <v>389</v>
      </c>
      <c r="R84" s="38" t="s">
        <v>226</v>
      </c>
      <c r="S84" s="38" t="s">
        <v>865</v>
      </c>
      <c r="T84" s="38" t="s">
        <v>866</v>
      </c>
      <c r="U84" s="38" t="s">
        <v>472</v>
      </c>
      <c r="V84" s="38">
        <v>15</v>
      </c>
      <c r="W84" s="38" t="s">
        <v>887</v>
      </c>
      <c r="X84" s="38"/>
      <c r="Y84" s="41" t="s">
        <v>295</v>
      </c>
      <c r="Z84" s="38" t="s">
        <v>475</v>
      </c>
      <c r="AA84" s="38" t="s">
        <v>478</v>
      </c>
      <c r="AB84" s="40">
        <v>46054</v>
      </c>
      <c r="AC84" s="40">
        <v>46203</v>
      </c>
      <c r="AD84" s="38" t="s">
        <v>333</v>
      </c>
      <c r="AE84" s="40">
        <v>45931</v>
      </c>
      <c r="AF84" s="40">
        <v>45931</v>
      </c>
    </row>
    <row r="85" spans="1:32" s="5" customFormat="1" ht="24" customHeight="1">
      <c r="A85" s="4" t="s">
        <v>161</v>
      </c>
      <c r="B85" s="37" t="s">
        <v>801</v>
      </c>
      <c r="C85" s="38" t="s">
        <v>800</v>
      </c>
      <c r="D85" s="38" t="s">
        <v>143</v>
      </c>
      <c r="E85" s="38" t="s">
        <v>47</v>
      </c>
      <c r="F85" s="38">
        <v>1</v>
      </c>
      <c r="G85" s="41" t="s">
        <v>812</v>
      </c>
      <c r="H85" s="39" t="s">
        <v>411</v>
      </c>
      <c r="I85" s="39" t="s">
        <v>389</v>
      </c>
      <c r="J85" s="38" t="s">
        <v>223</v>
      </c>
      <c r="K85" s="39" t="s">
        <v>224</v>
      </c>
      <c r="L85" s="38" t="s">
        <v>223</v>
      </c>
      <c r="M85" s="38" t="s">
        <v>414</v>
      </c>
      <c r="N85" s="38" t="s">
        <v>839</v>
      </c>
      <c r="O85" s="38" t="s">
        <v>840</v>
      </c>
      <c r="P85" s="38" t="s">
        <v>840</v>
      </c>
      <c r="Q85" s="38"/>
      <c r="R85" s="38" t="s">
        <v>841</v>
      </c>
      <c r="S85" s="38" t="s">
        <v>812</v>
      </c>
      <c r="T85" s="38" t="s">
        <v>812</v>
      </c>
      <c r="U85" s="38" t="s">
        <v>472</v>
      </c>
      <c r="V85" s="38">
        <v>30</v>
      </c>
      <c r="W85" s="38">
        <v>40</v>
      </c>
      <c r="X85" s="38" t="s">
        <v>441</v>
      </c>
      <c r="Y85" s="41" t="s">
        <v>812</v>
      </c>
      <c r="Z85" s="38" t="s">
        <v>475</v>
      </c>
      <c r="AA85" s="38" t="s">
        <v>478</v>
      </c>
      <c r="AB85" s="40">
        <v>46069</v>
      </c>
      <c r="AC85" s="40">
        <v>45829</v>
      </c>
      <c r="AD85" s="38" t="s">
        <v>914</v>
      </c>
      <c r="AE85" s="40">
        <v>45961</v>
      </c>
      <c r="AF85" s="40">
        <v>45961</v>
      </c>
    </row>
    <row r="86" spans="1:32" s="5" customFormat="1" ht="24" customHeight="1">
      <c r="A86" s="4" t="s">
        <v>162</v>
      </c>
      <c r="B86" s="37" t="s">
        <v>44</v>
      </c>
      <c r="C86" s="38" t="s">
        <v>45</v>
      </c>
      <c r="D86" s="38" t="s">
        <v>46</v>
      </c>
      <c r="E86" s="38" t="s">
        <v>47</v>
      </c>
      <c r="F86" s="38">
        <v>1</v>
      </c>
      <c r="G86" s="41" t="s">
        <v>924</v>
      </c>
      <c r="H86" s="39" t="s">
        <v>411</v>
      </c>
      <c r="I86" s="39" t="s">
        <v>389</v>
      </c>
      <c r="J86" s="38" t="s">
        <v>223</v>
      </c>
      <c r="K86" s="39" t="s">
        <v>224</v>
      </c>
      <c r="L86" s="38" t="s">
        <v>223</v>
      </c>
      <c r="M86" s="38" t="s">
        <v>225</v>
      </c>
      <c r="N86" s="38">
        <v>70</v>
      </c>
      <c r="O86" s="38">
        <v>523</v>
      </c>
      <c r="P86" s="38">
        <v>6</v>
      </c>
      <c r="Q86" s="38" t="s">
        <v>226</v>
      </c>
      <c r="R86" s="38"/>
      <c r="S86" s="38" t="s">
        <v>931</v>
      </c>
      <c r="T86" s="38" t="s">
        <v>595</v>
      </c>
      <c r="U86" s="38" t="s">
        <v>472</v>
      </c>
      <c r="V86" s="38" t="s">
        <v>948</v>
      </c>
      <c r="W86" s="38" t="s">
        <v>949</v>
      </c>
      <c r="X86" s="38"/>
      <c r="Y86" s="41" t="s">
        <v>227</v>
      </c>
      <c r="Z86" s="38" t="s">
        <v>475</v>
      </c>
      <c r="AA86" s="38" t="s">
        <v>478</v>
      </c>
      <c r="AB86" s="40">
        <v>46030</v>
      </c>
      <c r="AC86" s="40">
        <v>46157</v>
      </c>
      <c r="AD86" s="38" t="s">
        <v>967</v>
      </c>
      <c r="AE86" s="40">
        <v>45931</v>
      </c>
      <c r="AF86" s="40">
        <v>45945</v>
      </c>
    </row>
    <row r="87" spans="1:32" s="5" customFormat="1" ht="24" customHeight="1">
      <c r="A87" s="4" t="s">
        <v>163</v>
      </c>
      <c r="B87" s="39" t="s">
        <v>915</v>
      </c>
      <c r="C87" s="39" t="s">
        <v>52</v>
      </c>
      <c r="D87" s="39" t="s">
        <v>547</v>
      </c>
      <c r="E87" s="38" t="s">
        <v>89</v>
      </c>
      <c r="F87" s="38">
        <v>3</v>
      </c>
      <c r="G87" s="44" t="s">
        <v>925</v>
      </c>
      <c r="H87" s="39" t="s">
        <v>411</v>
      </c>
      <c r="I87" s="39" t="s">
        <v>389</v>
      </c>
      <c r="J87" s="39" t="s">
        <v>223</v>
      </c>
      <c r="K87" s="39" t="s">
        <v>224</v>
      </c>
      <c r="L87" s="39" t="s">
        <v>223</v>
      </c>
      <c r="M87" s="39" t="s">
        <v>932</v>
      </c>
      <c r="N87" s="39" t="s">
        <v>996</v>
      </c>
      <c r="O87" s="39" t="s">
        <v>996</v>
      </c>
      <c r="P87" s="39" t="s">
        <v>996</v>
      </c>
      <c r="Q87" s="39" t="s">
        <v>226</v>
      </c>
      <c r="R87" s="39" t="s">
        <v>933</v>
      </c>
      <c r="S87" s="38" t="s">
        <v>934</v>
      </c>
      <c r="T87" s="38" t="s">
        <v>950</v>
      </c>
      <c r="U87" s="38" t="s">
        <v>472</v>
      </c>
      <c r="V87" s="45" t="s">
        <v>951</v>
      </c>
      <c r="W87" s="38" t="s">
        <v>951</v>
      </c>
      <c r="X87" s="39"/>
      <c r="Y87" s="45" t="s">
        <v>950</v>
      </c>
      <c r="Z87" s="38" t="s">
        <v>475</v>
      </c>
      <c r="AA87" s="38" t="s">
        <v>475</v>
      </c>
      <c r="AB87" s="40">
        <v>46027</v>
      </c>
      <c r="AC87" s="40">
        <v>46142</v>
      </c>
      <c r="AD87" s="38" t="s">
        <v>968</v>
      </c>
      <c r="AE87" s="40">
        <v>45901</v>
      </c>
      <c r="AF87" s="40">
        <v>45915</v>
      </c>
    </row>
    <row r="88" spans="1:32" s="5" customFormat="1" ht="24" customHeight="1">
      <c r="A88" s="4" t="s">
        <v>165</v>
      </c>
      <c r="B88" s="38" t="s">
        <v>51</v>
      </c>
      <c r="C88" s="39" t="s">
        <v>52</v>
      </c>
      <c r="D88" s="39" t="s">
        <v>547</v>
      </c>
      <c r="E88" s="38" t="s">
        <v>47</v>
      </c>
      <c r="F88" s="38">
        <v>3</v>
      </c>
      <c r="G88" s="44" t="s">
        <v>229</v>
      </c>
      <c r="H88" s="39" t="s">
        <v>411</v>
      </c>
      <c r="I88" s="39" t="s">
        <v>389</v>
      </c>
      <c r="J88" s="39" t="s">
        <v>222</v>
      </c>
      <c r="K88" s="39" t="s">
        <v>224</v>
      </c>
      <c r="L88" s="39" t="s">
        <v>223</v>
      </c>
      <c r="M88" s="38" t="s">
        <v>935</v>
      </c>
      <c r="N88" s="38">
        <v>90</v>
      </c>
      <c r="O88" s="38" t="s">
        <v>345</v>
      </c>
      <c r="P88" s="38">
        <v>7</v>
      </c>
      <c r="Q88" s="39" t="s">
        <v>226</v>
      </c>
      <c r="R88" s="38" t="s">
        <v>226</v>
      </c>
      <c r="S88" s="38" t="s">
        <v>936</v>
      </c>
      <c r="T88" s="46" t="s">
        <v>952</v>
      </c>
      <c r="U88" s="38" t="s">
        <v>333</v>
      </c>
      <c r="V88" s="46" t="s">
        <v>953</v>
      </c>
      <c r="W88" s="46" t="s">
        <v>954</v>
      </c>
      <c r="X88" s="38"/>
      <c r="Y88" s="44" t="s">
        <v>969</v>
      </c>
      <c r="Z88" s="39" t="s">
        <v>475</v>
      </c>
      <c r="AA88" s="39" t="s">
        <v>475</v>
      </c>
      <c r="AB88" s="40">
        <v>46034</v>
      </c>
      <c r="AC88" s="40">
        <v>46142</v>
      </c>
      <c r="AD88" s="38" t="s">
        <v>970</v>
      </c>
      <c r="AE88" s="39" t="s">
        <v>981</v>
      </c>
      <c r="AF88" s="40">
        <v>45931</v>
      </c>
    </row>
    <row r="89" spans="1:32" s="5" customFormat="1" ht="24" customHeight="1">
      <c r="A89" s="4" t="s">
        <v>167</v>
      </c>
      <c r="B89" s="37" t="s">
        <v>916</v>
      </c>
      <c r="C89" s="38" t="s">
        <v>52</v>
      </c>
      <c r="D89" s="38" t="s">
        <v>547</v>
      </c>
      <c r="E89" s="38" t="s">
        <v>89</v>
      </c>
      <c r="F89" s="38">
        <v>3</v>
      </c>
      <c r="G89" s="41" t="s">
        <v>926</v>
      </c>
      <c r="H89" s="39" t="s">
        <v>411</v>
      </c>
      <c r="I89" s="39" t="s">
        <v>389</v>
      </c>
      <c r="J89" s="38" t="s">
        <v>223</v>
      </c>
      <c r="K89" s="39" t="s">
        <v>224</v>
      </c>
      <c r="L89" s="38" t="s">
        <v>223</v>
      </c>
      <c r="M89" s="38" t="s">
        <v>937</v>
      </c>
      <c r="N89" s="38" t="s">
        <v>938</v>
      </c>
      <c r="O89" s="38" t="s">
        <v>938</v>
      </c>
      <c r="P89" s="38" t="s">
        <v>938</v>
      </c>
      <c r="Q89" s="38" t="s">
        <v>226</v>
      </c>
      <c r="R89" s="38" t="s">
        <v>938</v>
      </c>
      <c r="S89" s="38" t="s">
        <v>939</v>
      </c>
      <c r="T89" s="38" t="s">
        <v>955</v>
      </c>
      <c r="U89" s="38" t="s">
        <v>333</v>
      </c>
      <c r="V89" s="38" t="s">
        <v>669</v>
      </c>
      <c r="W89" s="38" t="s">
        <v>956</v>
      </c>
      <c r="X89" s="38"/>
      <c r="Y89" s="41" t="s">
        <v>971</v>
      </c>
      <c r="Z89" s="38" t="s">
        <v>475</v>
      </c>
      <c r="AA89" s="38" t="s">
        <v>475</v>
      </c>
      <c r="AB89" s="40">
        <v>46027</v>
      </c>
      <c r="AC89" s="40">
        <v>46139</v>
      </c>
      <c r="AD89" s="38" t="s">
        <v>972</v>
      </c>
      <c r="AE89" s="40">
        <v>45823</v>
      </c>
      <c r="AF89" s="40">
        <v>45901</v>
      </c>
    </row>
    <row r="90" spans="1:32" s="7" customFormat="1" ht="24" customHeight="1">
      <c r="A90" s="4" t="s">
        <v>168</v>
      </c>
      <c r="B90" s="38" t="s">
        <v>917</v>
      </c>
      <c r="C90" s="39" t="s">
        <v>52</v>
      </c>
      <c r="D90" s="38" t="s">
        <v>547</v>
      </c>
      <c r="E90" s="38" t="s">
        <v>47</v>
      </c>
      <c r="F90" s="38">
        <v>1</v>
      </c>
      <c r="G90" s="41" t="s">
        <v>237</v>
      </c>
      <c r="H90" s="39" t="s">
        <v>411</v>
      </c>
      <c r="I90" s="39" t="s">
        <v>389</v>
      </c>
      <c r="J90" s="38" t="s">
        <v>223</v>
      </c>
      <c r="K90" s="39" t="s">
        <v>224</v>
      </c>
      <c r="L90" s="39" t="s">
        <v>223</v>
      </c>
      <c r="M90" s="39" t="s">
        <v>238</v>
      </c>
      <c r="N90" s="39" t="s">
        <v>239</v>
      </c>
      <c r="O90" s="39" t="s">
        <v>940</v>
      </c>
      <c r="P90" s="39" t="s">
        <v>240</v>
      </c>
      <c r="Q90" s="39"/>
      <c r="R90" s="38" t="s">
        <v>941</v>
      </c>
      <c r="S90" s="38" t="s">
        <v>942</v>
      </c>
      <c r="T90" s="38" t="s">
        <v>241</v>
      </c>
      <c r="U90" s="39" t="s">
        <v>333</v>
      </c>
      <c r="V90" s="38" t="s">
        <v>957</v>
      </c>
      <c r="W90" s="38" t="s">
        <v>958</v>
      </c>
      <c r="X90" s="38" t="s">
        <v>345</v>
      </c>
      <c r="Y90" s="38" t="s">
        <v>973</v>
      </c>
      <c r="Z90" s="39" t="s">
        <v>475</v>
      </c>
      <c r="AA90" s="39" t="s">
        <v>478</v>
      </c>
      <c r="AB90" s="40">
        <v>46027</v>
      </c>
      <c r="AC90" s="40">
        <v>46137</v>
      </c>
      <c r="AD90" s="38" t="s">
        <v>974</v>
      </c>
      <c r="AE90" s="40">
        <v>45919</v>
      </c>
      <c r="AF90" s="40">
        <v>45940</v>
      </c>
    </row>
    <row r="91" spans="1:32" s="7" customFormat="1" ht="24" customHeight="1">
      <c r="A91" s="4" t="s">
        <v>169</v>
      </c>
      <c r="B91" s="37" t="s">
        <v>58</v>
      </c>
      <c r="C91" s="38" t="s">
        <v>59</v>
      </c>
      <c r="D91" s="38" t="s">
        <v>143</v>
      </c>
      <c r="E91" s="38" t="s">
        <v>56</v>
      </c>
      <c r="F91" s="38">
        <v>2</v>
      </c>
      <c r="G91" s="41" t="s">
        <v>927</v>
      </c>
      <c r="H91" s="39" t="s">
        <v>411</v>
      </c>
      <c r="I91" s="39" t="s">
        <v>389</v>
      </c>
      <c r="J91" s="38" t="s">
        <v>223</v>
      </c>
      <c r="K91" s="39" t="s">
        <v>224</v>
      </c>
      <c r="L91" s="38" t="s">
        <v>223</v>
      </c>
      <c r="M91" s="38" t="s">
        <v>232</v>
      </c>
      <c r="N91" s="38" t="s">
        <v>269</v>
      </c>
      <c r="O91" s="38" t="s">
        <v>269</v>
      </c>
      <c r="P91" s="38" t="s">
        <v>269</v>
      </c>
      <c r="Q91" s="38" t="s">
        <v>226</v>
      </c>
      <c r="R91" s="38" t="s">
        <v>269</v>
      </c>
      <c r="S91" s="38" t="s">
        <v>943</v>
      </c>
      <c r="T91" s="41" t="s">
        <v>959</v>
      </c>
      <c r="U91" s="38" t="s">
        <v>472</v>
      </c>
      <c r="V91" s="38" t="s">
        <v>291</v>
      </c>
      <c r="W91" s="38" t="s">
        <v>960</v>
      </c>
      <c r="X91" s="38" t="s">
        <v>975</v>
      </c>
      <c r="Y91" s="41" t="s">
        <v>235</v>
      </c>
      <c r="Z91" s="38" t="s">
        <v>478</v>
      </c>
      <c r="AA91" s="38" t="s">
        <v>475</v>
      </c>
      <c r="AB91" s="40">
        <v>46041</v>
      </c>
      <c r="AC91" s="40">
        <v>46164</v>
      </c>
      <c r="AD91" s="38" t="s">
        <v>976</v>
      </c>
      <c r="AE91" s="40">
        <v>45986</v>
      </c>
      <c r="AF91" s="40">
        <v>45991</v>
      </c>
    </row>
    <row r="92" spans="1:32" s="7" customFormat="1" ht="24" customHeight="1">
      <c r="A92" s="4" t="s">
        <v>171</v>
      </c>
      <c r="B92" s="37" t="s">
        <v>918</v>
      </c>
      <c r="C92" s="38" t="s">
        <v>919</v>
      </c>
      <c r="D92" s="38" t="s">
        <v>143</v>
      </c>
      <c r="E92" s="38" t="s">
        <v>47</v>
      </c>
      <c r="F92" s="38">
        <v>1</v>
      </c>
      <c r="G92" s="41" t="s">
        <v>928</v>
      </c>
      <c r="H92" s="39" t="s">
        <v>411</v>
      </c>
      <c r="I92" s="39" t="s">
        <v>389</v>
      </c>
      <c r="J92" s="38" t="s">
        <v>223</v>
      </c>
      <c r="K92" s="39" t="s">
        <v>224</v>
      </c>
      <c r="L92" s="38" t="s">
        <v>223</v>
      </c>
      <c r="M92" s="38" t="s">
        <v>944</v>
      </c>
      <c r="N92" s="38">
        <v>79</v>
      </c>
      <c r="O92" s="39" t="s">
        <v>269</v>
      </c>
      <c r="P92" s="38">
        <v>6</v>
      </c>
      <c r="Q92" s="38" t="s">
        <v>226</v>
      </c>
      <c r="R92" s="38"/>
      <c r="S92" s="38" t="s">
        <v>945</v>
      </c>
      <c r="T92" s="38" t="s">
        <v>961</v>
      </c>
      <c r="U92" s="38" t="s">
        <v>472</v>
      </c>
      <c r="V92" s="38" t="s">
        <v>962</v>
      </c>
      <c r="W92" s="38" t="s">
        <v>962</v>
      </c>
      <c r="X92" s="38"/>
      <c r="Y92" s="41" t="s">
        <v>977</v>
      </c>
      <c r="Z92" s="38" t="s">
        <v>478</v>
      </c>
      <c r="AA92" s="38" t="s">
        <v>475</v>
      </c>
      <c r="AB92" s="40">
        <v>46076</v>
      </c>
      <c r="AC92" s="40">
        <v>46218</v>
      </c>
      <c r="AD92" s="38" t="s">
        <v>978</v>
      </c>
      <c r="AE92" s="40">
        <v>45962</v>
      </c>
      <c r="AF92" s="40">
        <v>45976</v>
      </c>
    </row>
    <row r="93" spans="1:32" s="7" customFormat="1" ht="24" customHeight="1">
      <c r="A93" s="4" t="s">
        <v>172</v>
      </c>
      <c r="B93" s="37" t="s">
        <v>920</v>
      </c>
      <c r="C93" s="38" t="s">
        <v>921</v>
      </c>
      <c r="D93" s="38" t="s">
        <v>46</v>
      </c>
      <c r="E93" s="38" t="s">
        <v>89</v>
      </c>
      <c r="F93" s="38">
        <v>1</v>
      </c>
      <c r="G93" s="41" t="s">
        <v>929</v>
      </c>
      <c r="H93" s="39" t="s">
        <v>411</v>
      </c>
      <c r="I93" s="39" t="s">
        <v>389</v>
      </c>
      <c r="J93" s="38" t="s">
        <v>223</v>
      </c>
      <c r="K93" s="39" t="s">
        <v>224</v>
      </c>
      <c r="L93" s="38" t="s">
        <v>223</v>
      </c>
      <c r="M93" s="38">
        <v>3.2</v>
      </c>
      <c r="N93" s="38" t="s">
        <v>946</v>
      </c>
      <c r="O93" s="38">
        <v>520</v>
      </c>
      <c r="P93" s="38">
        <v>6</v>
      </c>
      <c r="Q93" s="38"/>
      <c r="R93" s="41"/>
      <c r="S93" s="38" t="s">
        <v>226</v>
      </c>
      <c r="T93" s="38" t="s">
        <v>345</v>
      </c>
      <c r="U93" s="38" t="s">
        <v>333</v>
      </c>
      <c r="V93" s="38" t="s">
        <v>963</v>
      </c>
      <c r="W93" s="38" t="s">
        <v>964</v>
      </c>
      <c r="X93" s="38" t="s">
        <v>979</v>
      </c>
      <c r="Y93" s="41" t="s">
        <v>929</v>
      </c>
      <c r="Z93" s="38" t="s">
        <v>478</v>
      </c>
      <c r="AA93" s="38" t="s">
        <v>478</v>
      </c>
      <c r="AB93" s="40">
        <v>46038</v>
      </c>
      <c r="AC93" s="40">
        <v>46145</v>
      </c>
      <c r="AD93" s="38" t="s">
        <v>226</v>
      </c>
      <c r="AE93" s="40">
        <v>45900</v>
      </c>
      <c r="AF93" s="40">
        <v>45930</v>
      </c>
    </row>
    <row r="94" spans="1:32" s="7" customFormat="1" ht="24" customHeight="1">
      <c r="A94" s="4" t="s">
        <v>173</v>
      </c>
      <c r="B94" s="38" t="s">
        <v>922</v>
      </c>
      <c r="C94" s="38" t="s">
        <v>923</v>
      </c>
      <c r="D94" s="38" t="s">
        <v>143</v>
      </c>
      <c r="E94" s="38" t="s">
        <v>47</v>
      </c>
      <c r="F94" s="38">
        <v>1</v>
      </c>
      <c r="G94" s="41" t="s">
        <v>930</v>
      </c>
      <c r="H94" s="39" t="s">
        <v>411</v>
      </c>
      <c r="I94" s="39" t="s">
        <v>389</v>
      </c>
      <c r="J94" s="38" t="s">
        <v>223</v>
      </c>
      <c r="K94" s="39" t="s">
        <v>224</v>
      </c>
      <c r="L94" s="38" t="s">
        <v>223</v>
      </c>
      <c r="M94" s="38" t="s">
        <v>414</v>
      </c>
      <c r="N94" s="38" t="s">
        <v>414</v>
      </c>
      <c r="O94" s="38" t="s">
        <v>414</v>
      </c>
      <c r="P94" s="38" t="s">
        <v>414</v>
      </c>
      <c r="Q94" s="38"/>
      <c r="R94" s="38" t="s">
        <v>389</v>
      </c>
      <c r="S94" s="38" t="s">
        <v>947</v>
      </c>
      <c r="T94" s="38" t="s">
        <v>965</v>
      </c>
      <c r="U94" s="38" t="s">
        <v>472</v>
      </c>
      <c r="V94" s="38" t="s">
        <v>307</v>
      </c>
      <c r="W94" s="38" t="s">
        <v>966</v>
      </c>
      <c r="X94" s="38"/>
      <c r="Y94" s="38"/>
      <c r="Z94" s="38" t="s">
        <v>475</v>
      </c>
      <c r="AA94" s="38" t="s">
        <v>478</v>
      </c>
      <c r="AB94" s="40">
        <v>45922</v>
      </c>
      <c r="AC94" s="40">
        <v>46182</v>
      </c>
      <c r="AD94" s="38" t="s">
        <v>980</v>
      </c>
      <c r="AE94" s="40">
        <v>45945</v>
      </c>
      <c r="AF94" s="40">
        <v>45961</v>
      </c>
    </row>
    <row r="95" spans="1:32" s="5" customFormat="1" ht="24" customHeight="1">
      <c r="A95" s="4" t="s">
        <v>174</v>
      </c>
      <c r="B95" s="37" t="s">
        <v>217</v>
      </c>
      <c r="C95" s="38" t="s">
        <v>218</v>
      </c>
      <c r="D95" s="38" t="s">
        <v>143</v>
      </c>
      <c r="E95" s="38" t="s">
        <v>47</v>
      </c>
      <c r="F95" s="38">
        <v>3</v>
      </c>
      <c r="G95" s="41" t="s">
        <v>328</v>
      </c>
      <c r="H95" s="39" t="s">
        <v>411</v>
      </c>
      <c r="I95" s="39" t="s">
        <v>389</v>
      </c>
      <c r="J95" s="38" t="s">
        <v>223</v>
      </c>
      <c r="K95" s="39" t="s">
        <v>570</v>
      </c>
      <c r="L95" s="38" t="s">
        <v>223</v>
      </c>
      <c r="M95" s="38">
        <v>3</v>
      </c>
      <c r="N95" s="38">
        <v>87</v>
      </c>
      <c r="O95" s="39">
        <v>543</v>
      </c>
      <c r="P95" s="38">
        <v>6</v>
      </c>
      <c r="Q95" s="39" t="s">
        <v>226</v>
      </c>
      <c r="R95" s="38" t="s">
        <v>1033</v>
      </c>
      <c r="S95" s="38" t="s">
        <v>1052</v>
      </c>
      <c r="T95" s="38" t="s">
        <v>1053</v>
      </c>
      <c r="U95" s="38" t="s">
        <v>472</v>
      </c>
      <c r="V95" s="38">
        <v>20</v>
      </c>
      <c r="W95" s="38">
        <v>30</v>
      </c>
      <c r="X95" s="38"/>
      <c r="Y95" s="41" t="s">
        <v>329</v>
      </c>
      <c r="Z95" s="38" t="s">
        <v>478</v>
      </c>
      <c r="AA95" s="38" t="s">
        <v>475</v>
      </c>
      <c r="AB95" s="40">
        <v>46076</v>
      </c>
      <c r="AC95" s="40">
        <v>46203</v>
      </c>
      <c r="AD95" s="38" t="s">
        <v>1103</v>
      </c>
      <c r="AE95" s="40">
        <v>45945</v>
      </c>
      <c r="AF95" s="40">
        <v>45976</v>
      </c>
    </row>
    <row r="96" spans="1:32" s="5" customFormat="1" ht="24" customHeight="1">
      <c r="A96" s="4" t="s">
        <v>175</v>
      </c>
      <c r="B96" s="37" t="s">
        <v>982</v>
      </c>
      <c r="C96" s="38" t="s">
        <v>186</v>
      </c>
      <c r="D96" s="38" t="s">
        <v>143</v>
      </c>
      <c r="E96" s="38" t="s">
        <v>47</v>
      </c>
      <c r="F96" s="38">
        <v>10</v>
      </c>
      <c r="G96" s="41" t="s">
        <v>299</v>
      </c>
      <c r="H96" s="39" t="s">
        <v>411</v>
      </c>
      <c r="I96" s="39" t="s">
        <v>389</v>
      </c>
      <c r="J96" s="38" t="s">
        <v>223</v>
      </c>
      <c r="K96" s="39" t="s">
        <v>224</v>
      </c>
      <c r="L96" s="38" t="s">
        <v>223</v>
      </c>
      <c r="M96" s="38" t="s">
        <v>1007</v>
      </c>
      <c r="N96" s="38">
        <v>83</v>
      </c>
      <c r="O96" s="39" t="s">
        <v>254</v>
      </c>
      <c r="P96" s="38">
        <v>6</v>
      </c>
      <c r="Q96" s="38" t="s">
        <v>226</v>
      </c>
      <c r="R96" s="38" t="s">
        <v>226</v>
      </c>
      <c r="S96" s="38" t="s">
        <v>299</v>
      </c>
      <c r="T96" s="38" t="s">
        <v>345</v>
      </c>
      <c r="U96" s="38" t="s">
        <v>472</v>
      </c>
      <c r="V96" s="41">
        <v>15</v>
      </c>
      <c r="W96" s="41">
        <v>30</v>
      </c>
      <c r="X96" s="38"/>
      <c r="Y96" s="38" t="s">
        <v>299</v>
      </c>
      <c r="Z96" s="38" t="s">
        <v>478</v>
      </c>
      <c r="AA96" s="38" t="s">
        <v>478</v>
      </c>
      <c r="AB96" s="40">
        <v>46027</v>
      </c>
      <c r="AC96" s="40">
        <v>46136</v>
      </c>
      <c r="AD96" s="38" t="s">
        <v>1104</v>
      </c>
      <c r="AE96" s="40">
        <v>45945</v>
      </c>
      <c r="AF96" s="40">
        <v>45960</v>
      </c>
    </row>
    <row r="97" spans="1:32" s="5" customFormat="1" ht="24" customHeight="1">
      <c r="A97" s="4" t="s">
        <v>176</v>
      </c>
      <c r="B97" s="37" t="s">
        <v>200</v>
      </c>
      <c r="C97" s="38" t="s">
        <v>186</v>
      </c>
      <c r="D97" s="38" t="s">
        <v>143</v>
      </c>
      <c r="E97" s="38" t="s">
        <v>47</v>
      </c>
      <c r="F97" s="38">
        <v>10</v>
      </c>
      <c r="G97" s="41" t="s">
        <v>997</v>
      </c>
      <c r="H97" s="39" t="s">
        <v>411</v>
      </c>
      <c r="I97" s="39" t="s">
        <v>389</v>
      </c>
      <c r="J97" s="38" t="s">
        <v>223</v>
      </c>
      <c r="K97" s="39" t="s">
        <v>224</v>
      </c>
      <c r="L97" s="38" t="s">
        <v>223</v>
      </c>
      <c r="M97" s="38" t="s">
        <v>414</v>
      </c>
      <c r="N97" s="38" t="s">
        <v>1008</v>
      </c>
      <c r="O97" s="38" t="s">
        <v>1008</v>
      </c>
      <c r="P97" s="38" t="s">
        <v>1008</v>
      </c>
      <c r="Q97" s="38" t="s">
        <v>226</v>
      </c>
      <c r="R97" s="38" t="s">
        <v>1034</v>
      </c>
      <c r="S97" s="38" t="s">
        <v>1054</v>
      </c>
      <c r="T97" s="38" t="s">
        <v>1055</v>
      </c>
      <c r="U97" s="38" t="s">
        <v>472</v>
      </c>
      <c r="V97" s="38" t="s">
        <v>334</v>
      </c>
      <c r="W97" s="38" t="s">
        <v>1084</v>
      </c>
      <c r="X97" s="38"/>
      <c r="Y97" s="41" t="s">
        <v>1105</v>
      </c>
      <c r="Z97" s="38" t="s">
        <v>475</v>
      </c>
      <c r="AA97" s="38" t="s">
        <v>475</v>
      </c>
      <c r="AB97" s="40">
        <v>46027</v>
      </c>
      <c r="AC97" s="40">
        <v>46203</v>
      </c>
      <c r="AD97" s="38" t="s">
        <v>1106</v>
      </c>
      <c r="AE97" s="40">
        <v>45931</v>
      </c>
      <c r="AF97" s="40">
        <v>45931</v>
      </c>
    </row>
    <row r="98" spans="1:32" s="5" customFormat="1" ht="24" customHeight="1">
      <c r="A98" s="4" t="s">
        <v>179</v>
      </c>
      <c r="B98" s="39" t="s">
        <v>983</v>
      </c>
      <c r="C98" s="39" t="s">
        <v>186</v>
      </c>
      <c r="D98" s="39" t="s">
        <v>143</v>
      </c>
      <c r="E98" s="38" t="s">
        <v>47</v>
      </c>
      <c r="F98" s="39">
        <v>4</v>
      </c>
      <c r="G98" s="43" t="s">
        <v>998</v>
      </c>
      <c r="H98" s="39" t="s">
        <v>411</v>
      </c>
      <c r="I98" s="39" t="s">
        <v>389</v>
      </c>
      <c r="J98" s="38" t="s">
        <v>223</v>
      </c>
      <c r="K98" s="39" t="s">
        <v>224</v>
      </c>
      <c r="L98" s="39" t="s">
        <v>223</v>
      </c>
      <c r="M98" s="38" t="s">
        <v>414</v>
      </c>
      <c r="N98" s="39" t="s">
        <v>414</v>
      </c>
      <c r="O98" s="38" t="s">
        <v>1009</v>
      </c>
      <c r="P98" s="39" t="s">
        <v>1009</v>
      </c>
      <c r="Q98" s="39" t="s">
        <v>1009</v>
      </c>
      <c r="R98" s="39" t="s">
        <v>1009</v>
      </c>
      <c r="S98" s="38" t="s">
        <v>998</v>
      </c>
      <c r="T98" s="39" t="s">
        <v>1056</v>
      </c>
      <c r="U98" s="39" t="s">
        <v>472</v>
      </c>
      <c r="V98" s="39" t="s">
        <v>233</v>
      </c>
      <c r="W98" s="39" t="s">
        <v>310</v>
      </c>
      <c r="X98" s="39"/>
      <c r="Y98" s="43" t="s">
        <v>345</v>
      </c>
      <c r="Z98" s="39" t="s">
        <v>475</v>
      </c>
      <c r="AA98" s="39" t="s">
        <v>475</v>
      </c>
      <c r="AB98" s="40">
        <v>46024</v>
      </c>
      <c r="AC98" s="40">
        <v>46143</v>
      </c>
      <c r="AD98" s="40" t="s">
        <v>1107</v>
      </c>
      <c r="AE98" s="40">
        <v>45931</v>
      </c>
      <c r="AF98" s="40">
        <v>45962</v>
      </c>
    </row>
    <row r="99" spans="1:32" s="8" customFormat="1" ht="24" customHeight="1">
      <c r="A99" s="4" t="s">
        <v>180</v>
      </c>
      <c r="B99" s="38" t="s">
        <v>197</v>
      </c>
      <c r="C99" s="38" t="s">
        <v>186</v>
      </c>
      <c r="D99" s="39" t="s">
        <v>143</v>
      </c>
      <c r="E99" s="38" t="s">
        <v>47</v>
      </c>
      <c r="F99" s="38">
        <v>1</v>
      </c>
      <c r="G99" s="44" t="s">
        <v>302</v>
      </c>
      <c r="H99" s="39" t="s">
        <v>411</v>
      </c>
      <c r="I99" s="39" t="s">
        <v>389</v>
      </c>
      <c r="J99" s="39" t="s">
        <v>223</v>
      </c>
      <c r="K99" s="39" t="s">
        <v>570</v>
      </c>
      <c r="L99" s="39" t="s">
        <v>223</v>
      </c>
      <c r="M99" s="39" t="s">
        <v>414</v>
      </c>
      <c r="N99" s="39" t="s">
        <v>414</v>
      </c>
      <c r="O99" s="38" t="s">
        <v>414</v>
      </c>
      <c r="P99" s="38" t="s">
        <v>414</v>
      </c>
      <c r="Q99" s="39" t="s">
        <v>389</v>
      </c>
      <c r="R99" s="38" t="s">
        <v>226</v>
      </c>
      <c r="S99" s="39" t="s">
        <v>1057</v>
      </c>
      <c r="T99" s="38" t="s">
        <v>441</v>
      </c>
      <c r="U99" s="38" t="s">
        <v>472</v>
      </c>
      <c r="V99" s="38" t="s">
        <v>1085</v>
      </c>
      <c r="W99" s="38" t="s">
        <v>1086</v>
      </c>
      <c r="X99" s="38"/>
      <c r="Y99" s="44" t="s">
        <v>1108</v>
      </c>
      <c r="Z99" s="39" t="s">
        <v>475</v>
      </c>
      <c r="AA99" s="39" t="s">
        <v>478</v>
      </c>
      <c r="AB99" s="40">
        <v>46048</v>
      </c>
      <c r="AC99" s="40">
        <v>46171</v>
      </c>
      <c r="AD99" s="38" t="s">
        <v>1109</v>
      </c>
      <c r="AE99" s="40">
        <v>45961</v>
      </c>
      <c r="AF99" s="40">
        <v>45991</v>
      </c>
    </row>
    <row r="100" spans="1:32" s="8" customFormat="1" ht="24" customHeight="1">
      <c r="A100" s="4" t="s">
        <v>183</v>
      </c>
      <c r="B100" s="37" t="s">
        <v>984</v>
      </c>
      <c r="C100" s="38" t="s">
        <v>186</v>
      </c>
      <c r="D100" s="38" t="s">
        <v>143</v>
      </c>
      <c r="E100" s="38" t="s">
        <v>47</v>
      </c>
      <c r="F100" s="38">
        <v>3</v>
      </c>
      <c r="G100" s="41" t="s">
        <v>304</v>
      </c>
      <c r="H100" s="39" t="s">
        <v>411</v>
      </c>
      <c r="I100" s="39" t="s">
        <v>389</v>
      </c>
      <c r="J100" s="38" t="s">
        <v>223</v>
      </c>
      <c r="K100" s="39" t="s">
        <v>224</v>
      </c>
      <c r="L100" s="38" t="s">
        <v>223</v>
      </c>
      <c r="M100" s="38" t="s">
        <v>414</v>
      </c>
      <c r="N100" s="38" t="s">
        <v>414</v>
      </c>
      <c r="O100" s="38" t="s">
        <v>414</v>
      </c>
      <c r="P100" s="38" t="s">
        <v>414</v>
      </c>
      <c r="Q100" s="38" t="s">
        <v>389</v>
      </c>
      <c r="R100" s="38" t="s">
        <v>389</v>
      </c>
      <c r="S100" s="38" t="s">
        <v>304</v>
      </c>
      <c r="T100" s="38" t="s">
        <v>1058</v>
      </c>
      <c r="U100" s="38" t="s">
        <v>472</v>
      </c>
      <c r="V100" s="38" t="s">
        <v>1087</v>
      </c>
      <c r="W100" s="38">
        <v>20</v>
      </c>
      <c r="X100" s="38" t="s">
        <v>1110</v>
      </c>
      <c r="Y100" s="41" t="s">
        <v>304</v>
      </c>
      <c r="Z100" s="38" t="s">
        <v>475</v>
      </c>
      <c r="AA100" s="38" t="s">
        <v>478</v>
      </c>
      <c r="AB100" s="40">
        <v>46072</v>
      </c>
      <c r="AC100" s="40">
        <v>46203</v>
      </c>
      <c r="AD100" s="38" t="s">
        <v>1111</v>
      </c>
      <c r="AE100" s="40">
        <v>45945</v>
      </c>
      <c r="AF100" s="40">
        <v>45962</v>
      </c>
    </row>
    <row r="101" spans="1:32" s="8" customFormat="1" ht="24" customHeight="1">
      <c r="A101" s="4" t="s">
        <v>184</v>
      </c>
      <c r="B101" s="37" t="s">
        <v>985</v>
      </c>
      <c r="C101" s="38" t="s">
        <v>186</v>
      </c>
      <c r="D101" s="38" t="s">
        <v>143</v>
      </c>
      <c r="E101" s="38" t="s">
        <v>47</v>
      </c>
      <c r="F101" s="38">
        <v>2</v>
      </c>
      <c r="G101" s="41" t="s">
        <v>300</v>
      </c>
      <c r="H101" s="39" t="s">
        <v>411</v>
      </c>
      <c r="I101" s="39" t="s">
        <v>389</v>
      </c>
      <c r="J101" s="38" t="s">
        <v>223</v>
      </c>
      <c r="K101" s="39" t="s">
        <v>224</v>
      </c>
      <c r="L101" s="38" t="s">
        <v>223</v>
      </c>
      <c r="M101" s="38" t="s">
        <v>414</v>
      </c>
      <c r="N101" s="38" t="s">
        <v>1010</v>
      </c>
      <c r="O101" s="39" t="s">
        <v>1011</v>
      </c>
      <c r="P101" s="38" t="s">
        <v>1035</v>
      </c>
      <c r="Q101" s="38" t="s">
        <v>226</v>
      </c>
      <c r="R101" s="38"/>
      <c r="S101" s="54" t="s">
        <v>1320</v>
      </c>
      <c r="T101" s="38" t="s">
        <v>1059</v>
      </c>
      <c r="U101" s="38" t="s">
        <v>472</v>
      </c>
      <c r="V101" s="38" t="s">
        <v>1088</v>
      </c>
      <c r="W101" s="38">
        <v>30</v>
      </c>
      <c r="X101" s="38" t="s">
        <v>1112</v>
      </c>
      <c r="Y101" s="41" t="s">
        <v>300</v>
      </c>
      <c r="Z101" s="38" t="s">
        <v>478</v>
      </c>
      <c r="AA101" s="38" t="s">
        <v>478</v>
      </c>
      <c r="AB101" s="40">
        <v>46041</v>
      </c>
      <c r="AC101" s="40">
        <v>45863</v>
      </c>
      <c r="AD101" s="38" t="s">
        <v>1113</v>
      </c>
      <c r="AE101" s="40">
        <v>45960</v>
      </c>
      <c r="AF101" s="40">
        <v>45976</v>
      </c>
    </row>
    <row r="102" spans="1:32" s="8" customFormat="1" ht="24" customHeight="1">
      <c r="A102" s="4" t="s">
        <v>187</v>
      </c>
      <c r="B102" s="39" t="s">
        <v>986</v>
      </c>
      <c r="C102" s="39" t="s">
        <v>186</v>
      </c>
      <c r="D102" s="39" t="s">
        <v>143</v>
      </c>
      <c r="E102" s="38" t="s">
        <v>47</v>
      </c>
      <c r="F102" s="38">
        <v>2</v>
      </c>
      <c r="G102" s="44" t="s">
        <v>999</v>
      </c>
      <c r="H102" s="39" t="s">
        <v>411</v>
      </c>
      <c r="I102" s="39" t="s">
        <v>389</v>
      </c>
      <c r="J102" s="39" t="s">
        <v>222</v>
      </c>
      <c r="K102" s="39" t="s">
        <v>224</v>
      </c>
      <c r="L102" s="39" t="s">
        <v>222</v>
      </c>
      <c r="M102" s="39" t="s">
        <v>1012</v>
      </c>
      <c r="N102" s="39" t="s">
        <v>414</v>
      </c>
      <c r="O102" s="39" t="s">
        <v>414</v>
      </c>
      <c r="P102" s="39" t="s">
        <v>414</v>
      </c>
      <c r="Q102" s="39" t="s">
        <v>389</v>
      </c>
      <c r="R102" s="38" t="s">
        <v>1036</v>
      </c>
      <c r="S102" s="39" t="s">
        <v>1060</v>
      </c>
      <c r="T102" s="39" t="s">
        <v>1061</v>
      </c>
      <c r="U102" s="38" t="s">
        <v>472</v>
      </c>
      <c r="V102" s="39">
        <v>25</v>
      </c>
      <c r="W102" s="39">
        <v>30</v>
      </c>
      <c r="X102" s="39" t="s">
        <v>1114</v>
      </c>
      <c r="Y102" s="44" t="s">
        <v>1115</v>
      </c>
      <c r="Z102" s="39" t="s">
        <v>478</v>
      </c>
      <c r="AA102" s="39" t="s">
        <v>475</v>
      </c>
      <c r="AB102" s="39" t="s">
        <v>1138</v>
      </c>
      <c r="AC102" s="39" t="s">
        <v>1139</v>
      </c>
      <c r="AD102" s="39" t="s">
        <v>1116</v>
      </c>
      <c r="AE102" s="39" t="s">
        <v>1140</v>
      </c>
      <c r="AF102" s="39" t="s">
        <v>784</v>
      </c>
    </row>
    <row r="103" spans="1:32" s="8" customFormat="1" ht="24" customHeight="1">
      <c r="A103" s="4" t="s">
        <v>188</v>
      </c>
      <c r="B103" s="38" t="s">
        <v>987</v>
      </c>
      <c r="C103" s="38" t="s">
        <v>186</v>
      </c>
      <c r="D103" s="39" t="s">
        <v>143</v>
      </c>
      <c r="E103" s="38" t="s">
        <v>47</v>
      </c>
      <c r="F103" s="38">
        <v>1</v>
      </c>
      <c r="G103" s="38" t="s">
        <v>1000</v>
      </c>
      <c r="H103" s="39" t="s">
        <v>411</v>
      </c>
      <c r="I103" s="39" t="s">
        <v>389</v>
      </c>
      <c r="J103" s="39" t="s">
        <v>223</v>
      </c>
      <c r="K103" s="38" t="s">
        <v>224</v>
      </c>
      <c r="L103" s="39" t="s">
        <v>223</v>
      </c>
      <c r="M103" s="38" t="s">
        <v>414</v>
      </c>
      <c r="N103" s="38" t="s">
        <v>269</v>
      </c>
      <c r="O103" s="38" t="s">
        <v>269</v>
      </c>
      <c r="P103" s="38" t="s">
        <v>269</v>
      </c>
      <c r="Q103" s="39" t="s">
        <v>269</v>
      </c>
      <c r="R103" s="38"/>
      <c r="S103" s="38" t="s">
        <v>931</v>
      </c>
      <c r="T103" s="38" t="s">
        <v>345</v>
      </c>
      <c r="U103" s="38" t="s">
        <v>472</v>
      </c>
      <c r="V103" s="38" t="s">
        <v>1089</v>
      </c>
      <c r="W103" s="38" t="s">
        <v>1090</v>
      </c>
      <c r="X103" s="38"/>
      <c r="Y103" s="38" t="s">
        <v>1000</v>
      </c>
      <c r="Z103" s="38" t="s">
        <v>478</v>
      </c>
      <c r="AA103" s="38" t="s">
        <v>478</v>
      </c>
      <c r="AB103" s="40">
        <v>46027</v>
      </c>
      <c r="AC103" s="40">
        <v>46137</v>
      </c>
      <c r="AD103" s="40" t="s">
        <v>820</v>
      </c>
      <c r="AE103" s="40">
        <v>45940</v>
      </c>
      <c r="AF103" s="40">
        <v>45950</v>
      </c>
    </row>
    <row r="104" spans="1:32" s="9" customFormat="1" ht="24" customHeight="1">
      <c r="A104" s="4" t="s">
        <v>189</v>
      </c>
      <c r="B104" s="39" t="s">
        <v>194</v>
      </c>
      <c r="C104" s="39" t="s">
        <v>186</v>
      </c>
      <c r="D104" s="39" t="s">
        <v>143</v>
      </c>
      <c r="E104" s="39" t="s">
        <v>47</v>
      </c>
      <c r="F104" s="39">
        <v>5</v>
      </c>
      <c r="G104" s="38" t="s">
        <v>301</v>
      </c>
      <c r="H104" s="39" t="s">
        <v>411</v>
      </c>
      <c r="I104" s="39" t="s">
        <v>389</v>
      </c>
      <c r="J104" s="39" t="s">
        <v>223</v>
      </c>
      <c r="K104" s="39" t="s">
        <v>224</v>
      </c>
      <c r="L104" s="39" t="s">
        <v>223</v>
      </c>
      <c r="M104" s="39" t="s">
        <v>414</v>
      </c>
      <c r="N104" s="39">
        <v>79</v>
      </c>
      <c r="O104" s="39">
        <v>550</v>
      </c>
      <c r="P104" s="39">
        <v>6</v>
      </c>
      <c r="Q104" s="39" t="s">
        <v>226</v>
      </c>
      <c r="R104" s="38" t="s">
        <v>1037</v>
      </c>
      <c r="S104" s="39" t="s">
        <v>1062</v>
      </c>
      <c r="T104" s="38" t="s">
        <v>1063</v>
      </c>
      <c r="U104" s="38" t="s">
        <v>472</v>
      </c>
      <c r="V104" s="39">
        <v>20</v>
      </c>
      <c r="W104" s="39">
        <v>35</v>
      </c>
      <c r="X104" s="39"/>
      <c r="Y104" s="39" t="s">
        <v>301</v>
      </c>
      <c r="Z104" s="39" t="s">
        <v>478</v>
      </c>
      <c r="AA104" s="39" t="s">
        <v>478</v>
      </c>
      <c r="AB104" s="40">
        <v>46027</v>
      </c>
      <c r="AC104" s="40">
        <v>46164</v>
      </c>
      <c r="AD104" s="40" t="s">
        <v>1117</v>
      </c>
      <c r="AE104" s="40">
        <v>45930</v>
      </c>
      <c r="AF104" s="40">
        <v>45945</v>
      </c>
    </row>
    <row r="105" spans="1:32" ht="24" customHeight="1">
      <c r="A105" s="4" t="s">
        <v>190</v>
      </c>
      <c r="B105" s="39" t="s">
        <v>988</v>
      </c>
      <c r="C105" s="39" t="s">
        <v>186</v>
      </c>
      <c r="D105" s="39" t="s">
        <v>143</v>
      </c>
      <c r="E105" s="38" t="s">
        <v>47</v>
      </c>
      <c r="F105" s="39">
        <v>3</v>
      </c>
      <c r="G105" s="44" t="s">
        <v>1001</v>
      </c>
      <c r="H105" s="39" t="s">
        <v>411</v>
      </c>
      <c r="I105" s="39" t="s">
        <v>389</v>
      </c>
      <c r="J105" s="39" t="s">
        <v>223</v>
      </c>
      <c r="K105" s="39" t="s">
        <v>224</v>
      </c>
      <c r="L105" s="39" t="s">
        <v>223</v>
      </c>
      <c r="M105" s="39" t="s">
        <v>414</v>
      </c>
      <c r="N105" s="39" t="s">
        <v>1013</v>
      </c>
      <c r="O105" s="39" t="s">
        <v>1014</v>
      </c>
      <c r="P105" s="39" t="s">
        <v>1014</v>
      </c>
      <c r="Q105" s="39" t="s">
        <v>226</v>
      </c>
      <c r="R105" s="39" t="s">
        <v>226</v>
      </c>
      <c r="S105" s="39" t="s">
        <v>1064</v>
      </c>
      <c r="T105" s="38" t="s">
        <v>1065</v>
      </c>
      <c r="U105" s="39" t="s">
        <v>472</v>
      </c>
      <c r="V105" s="39" t="s">
        <v>1091</v>
      </c>
      <c r="W105" s="39" t="s">
        <v>868</v>
      </c>
      <c r="X105" s="39"/>
      <c r="Y105" s="44" t="s">
        <v>1118</v>
      </c>
      <c r="Z105" s="38" t="s">
        <v>475</v>
      </c>
      <c r="AA105" s="39" t="s">
        <v>478</v>
      </c>
      <c r="AB105" s="40">
        <v>46055</v>
      </c>
      <c r="AC105" s="40">
        <v>45835</v>
      </c>
      <c r="AD105" s="38" t="s">
        <v>1119</v>
      </c>
      <c r="AE105" s="40">
        <v>45940</v>
      </c>
      <c r="AF105" s="40">
        <v>46336</v>
      </c>
    </row>
    <row r="106" spans="1:32" ht="24" customHeight="1">
      <c r="A106" s="4" t="s">
        <v>191</v>
      </c>
      <c r="B106" s="38" t="s">
        <v>185</v>
      </c>
      <c r="C106" s="39" t="s">
        <v>186</v>
      </c>
      <c r="D106" s="39" t="s">
        <v>143</v>
      </c>
      <c r="E106" s="38" t="s">
        <v>47</v>
      </c>
      <c r="F106" s="38">
        <v>3</v>
      </c>
      <c r="G106" s="44" t="s">
        <v>297</v>
      </c>
      <c r="H106" s="39" t="s">
        <v>411</v>
      </c>
      <c r="I106" s="39" t="s">
        <v>389</v>
      </c>
      <c r="J106" s="39" t="s">
        <v>223</v>
      </c>
      <c r="K106" s="39" t="s">
        <v>224</v>
      </c>
      <c r="L106" s="39" t="s">
        <v>223</v>
      </c>
      <c r="M106" s="38" t="s">
        <v>414</v>
      </c>
      <c r="N106" s="38">
        <v>72</v>
      </c>
      <c r="O106" s="38" t="s">
        <v>1015</v>
      </c>
      <c r="P106" s="38" t="s">
        <v>1015</v>
      </c>
      <c r="Q106" s="38"/>
      <c r="R106" s="38" t="s">
        <v>1038</v>
      </c>
      <c r="S106" s="38" t="s">
        <v>1066</v>
      </c>
      <c r="T106" s="38" t="s">
        <v>1067</v>
      </c>
      <c r="U106" s="39" t="s">
        <v>472</v>
      </c>
      <c r="V106" s="46" t="s">
        <v>1030</v>
      </c>
      <c r="W106" s="46" t="s">
        <v>868</v>
      </c>
      <c r="X106" s="38" t="s">
        <v>1120</v>
      </c>
      <c r="Y106" s="44" t="s">
        <v>1030</v>
      </c>
      <c r="Z106" s="38" t="s">
        <v>478</v>
      </c>
      <c r="AA106" s="38" t="s">
        <v>475</v>
      </c>
      <c r="AB106" s="40">
        <v>46054</v>
      </c>
      <c r="AC106" s="40">
        <v>46173</v>
      </c>
      <c r="AD106" s="40" t="s">
        <v>1121</v>
      </c>
      <c r="AE106" s="40">
        <v>45945</v>
      </c>
      <c r="AF106" s="40">
        <v>45945</v>
      </c>
    </row>
    <row r="107" spans="1:32" ht="24" customHeight="1">
      <c r="A107" s="4" t="s">
        <v>192</v>
      </c>
      <c r="B107" s="38" t="s">
        <v>989</v>
      </c>
      <c r="C107" s="39" t="s">
        <v>186</v>
      </c>
      <c r="D107" s="39" t="s">
        <v>143</v>
      </c>
      <c r="E107" s="38" t="s">
        <v>47</v>
      </c>
      <c r="F107" s="38">
        <v>2</v>
      </c>
      <c r="G107" s="38" t="s">
        <v>1002</v>
      </c>
      <c r="H107" s="39" t="s">
        <v>411</v>
      </c>
      <c r="I107" s="39" t="s">
        <v>389</v>
      </c>
      <c r="J107" s="39" t="s">
        <v>223</v>
      </c>
      <c r="K107" s="39" t="s">
        <v>224</v>
      </c>
      <c r="L107" s="39" t="s">
        <v>223</v>
      </c>
      <c r="M107" s="39" t="s">
        <v>1016</v>
      </c>
      <c r="N107" s="39" t="s">
        <v>1017</v>
      </c>
      <c r="O107" s="39" t="s">
        <v>1018</v>
      </c>
      <c r="P107" s="39" t="s">
        <v>1039</v>
      </c>
      <c r="Q107" s="39"/>
      <c r="R107" s="39" t="s">
        <v>1040</v>
      </c>
      <c r="S107" s="38" t="s">
        <v>1068</v>
      </c>
      <c r="T107" s="38" t="s">
        <v>961</v>
      </c>
      <c r="U107" s="38" t="s">
        <v>472</v>
      </c>
      <c r="V107" s="38">
        <v>15</v>
      </c>
      <c r="W107" s="38">
        <v>30</v>
      </c>
      <c r="X107" s="38"/>
      <c r="Y107" s="47" t="s">
        <v>1122</v>
      </c>
      <c r="Z107" s="39" t="s">
        <v>478</v>
      </c>
      <c r="AA107" s="39" t="s">
        <v>478</v>
      </c>
      <c r="AB107" s="40">
        <v>46029</v>
      </c>
      <c r="AC107" s="40">
        <v>46199</v>
      </c>
      <c r="AD107" s="40" t="s">
        <v>1123</v>
      </c>
      <c r="AE107" s="40">
        <v>45945</v>
      </c>
      <c r="AF107" s="40">
        <v>45962</v>
      </c>
    </row>
    <row r="108" spans="1:32" s="11" customFormat="1" ht="24" customHeight="1">
      <c r="A108" s="4" t="s">
        <v>193</v>
      </c>
      <c r="B108" s="37" t="s">
        <v>181</v>
      </c>
      <c r="C108" s="38" t="s">
        <v>182</v>
      </c>
      <c r="D108" s="38" t="s">
        <v>143</v>
      </c>
      <c r="E108" s="38" t="s">
        <v>47</v>
      </c>
      <c r="F108" s="38">
        <v>3</v>
      </c>
      <c r="G108" s="41" t="s">
        <v>296</v>
      </c>
      <c r="H108" s="39" t="s">
        <v>411</v>
      </c>
      <c r="I108" s="39" t="s">
        <v>389</v>
      </c>
      <c r="J108" s="38" t="s">
        <v>222</v>
      </c>
      <c r="K108" s="38" t="s">
        <v>224</v>
      </c>
      <c r="L108" s="38" t="s">
        <v>223</v>
      </c>
      <c r="M108" s="38" t="s">
        <v>414</v>
      </c>
      <c r="N108" s="38">
        <v>8</v>
      </c>
      <c r="O108" s="38">
        <v>543</v>
      </c>
      <c r="P108" s="38">
        <v>5.5</v>
      </c>
      <c r="Q108" s="38" t="s">
        <v>226</v>
      </c>
      <c r="R108" s="38"/>
      <c r="S108" s="38" t="s">
        <v>1069</v>
      </c>
      <c r="T108" s="38" t="s">
        <v>1070</v>
      </c>
      <c r="U108" s="38" t="s">
        <v>472</v>
      </c>
      <c r="V108" s="38" t="s">
        <v>1092</v>
      </c>
      <c r="W108" s="38" t="s">
        <v>1093</v>
      </c>
      <c r="X108" s="38" t="s">
        <v>1124</v>
      </c>
      <c r="Y108" s="41" t="s">
        <v>296</v>
      </c>
      <c r="Z108" s="38" t="s">
        <v>478</v>
      </c>
      <c r="AA108" s="38" t="s">
        <v>475</v>
      </c>
      <c r="AB108" s="40">
        <v>46029</v>
      </c>
      <c r="AC108" s="40">
        <v>46157</v>
      </c>
      <c r="AD108" s="38" t="s">
        <v>1125</v>
      </c>
      <c r="AE108" s="40">
        <v>45950</v>
      </c>
      <c r="AF108" s="40">
        <v>45960</v>
      </c>
    </row>
    <row r="109" spans="1:32" s="8" customFormat="1" ht="24" customHeight="1">
      <c r="A109" s="4" t="s">
        <v>195</v>
      </c>
      <c r="B109" s="37" t="s">
        <v>128</v>
      </c>
      <c r="C109" s="39" t="s">
        <v>87</v>
      </c>
      <c r="D109" s="38" t="s">
        <v>547</v>
      </c>
      <c r="E109" s="38" t="s">
        <v>47</v>
      </c>
      <c r="F109" s="38">
        <v>3</v>
      </c>
      <c r="G109" s="41" t="s">
        <v>274</v>
      </c>
      <c r="H109" s="39" t="s">
        <v>411</v>
      </c>
      <c r="I109" s="39" t="s">
        <v>389</v>
      </c>
      <c r="J109" s="38" t="s">
        <v>223</v>
      </c>
      <c r="K109" s="39" t="s">
        <v>570</v>
      </c>
      <c r="L109" s="38" t="s">
        <v>223</v>
      </c>
      <c r="M109" s="38">
        <v>2.5</v>
      </c>
      <c r="N109" s="38" t="s">
        <v>1019</v>
      </c>
      <c r="O109" s="38" t="s">
        <v>254</v>
      </c>
      <c r="P109" s="38" t="s">
        <v>1041</v>
      </c>
      <c r="Q109" s="38" t="s">
        <v>226</v>
      </c>
      <c r="R109" s="39"/>
      <c r="S109" s="38" t="s">
        <v>1071</v>
      </c>
      <c r="T109" s="38" t="s">
        <v>276</v>
      </c>
      <c r="U109" s="38" t="s">
        <v>472</v>
      </c>
      <c r="V109" s="38" t="s">
        <v>1094</v>
      </c>
      <c r="W109" s="38" t="s">
        <v>1095</v>
      </c>
      <c r="X109" s="38"/>
      <c r="Y109" s="41" t="s">
        <v>277</v>
      </c>
      <c r="Z109" s="38" t="s">
        <v>475</v>
      </c>
      <c r="AA109" s="38" t="s">
        <v>478</v>
      </c>
      <c r="AB109" s="40">
        <v>46083</v>
      </c>
      <c r="AC109" s="40">
        <v>46202</v>
      </c>
      <c r="AD109" s="38" t="s">
        <v>345</v>
      </c>
      <c r="AE109" s="40">
        <v>45930</v>
      </c>
      <c r="AF109" s="40">
        <v>45961</v>
      </c>
    </row>
    <row r="110" spans="1:32" ht="24" customHeight="1">
      <c r="A110" s="4" t="s">
        <v>196</v>
      </c>
      <c r="B110" s="37" t="s">
        <v>990</v>
      </c>
      <c r="C110" s="39" t="s">
        <v>87</v>
      </c>
      <c r="D110" s="38" t="s">
        <v>547</v>
      </c>
      <c r="E110" s="38" t="s">
        <v>89</v>
      </c>
      <c r="F110" s="38">
        <v>1</v>
      </c>
      <c r="G110" s="41" t="s">
        <v>1003</v>
      </c>
      <c r="H110" s="39" t="s">
        <v>411</v>
      </c>
      <c r="I110" s="39" t="s">
        <v>389</v>
      </c>
      <c r="J110" s="38" t="s">
        <v>223</v>
      </c>
      <c r="K110" s="39" t="s">
        <v>224</v>
      </c>
      <c r="L110" s="38" t="s">
        <v>223</v>
      </c>
      <c r="M110" s="38" t="s">
        <v>279</v>
      </c>
      <c r="N110" s="38" t="s">
        <v>1020</v>
      </c>
      <c r="O110" s="38" t="s">
        <v>456</v>
      </c>
      <c r="P110" s="38" t="s">
        <v>1042</v>
      </c>
      <c r="Q110" s="38" t="s">
        <v>226</v>
      </c>
      <c r="R110" s="38" t="s">
        <v>1043</v>
      </c>
      <c r="S110" s="38" t="s">
        <v>1072</v>
      </c>
      <c r="T110" s="38" t="s">
        <v>1073</v>
      </c>
      <c r="U110" s="38" t="s">
        <v>472</v>
      </c>
      <c r="V110" s="38">
        <v>3</v>
      </c>
      <c r="W110" s="38">
        <v>4</v>
      </c>
      <c r="X110" s="38"/>
      <c r="Y110" s="41" t="s">
        <v>1126</v>
      </c>
      <c r="Z110" s="38" t="s">
        <v>475</v>
      </c>
      <c r="AA110" s="38" t="s">
        <v>475</v>
      </c>
      <c r="AB110" s="40">
        <v>46083</v>
      </c>
      <c r="AC110" s="40">
        <v>46185</v>
      </c>
      <c r="AD110" s="38" t="s">
        <v>1127</v>
      </c>
      <c r="AE110" s="40">
        <v>45945</v>
      </c>
      <c r="AF110" s="40">
        <v>45960</v>
      </c>
    </row>
    <row r="111" spans="1:32" ht="24" customHeight="1">
      <c r="A111" s="4" t="s">
        <v>198</v>
      </c>
      <c r="B111" s="37" t="s">
        <v>991</v>
      </c>
      <c r="C111" s="39" t="s">
        <v>87</v>
      </c>
      <c r="D111" s="38" t="s">
        <v>547</v>
      </c>
      <c r="E111" s="38" t="s">
        <v>89</v>
      </c>
      <c r="F111" s="38">
        <v>2</v>
      </c>
      <c r="G111" s="41" t="s">
        <v>1004</v>
      </c>
      <c r="H111" s="39" t="s">
        <v>411</v>
      </c>
      <c r="I111" s="39" t="s">
        <v>389</v>
      </c>
      <c r="J111" s="38" t="s">
        <v>223</v>
      </c>
      <c r="K111" s="39" t="s">
        <v>570</v>
      </c>
      <c r="L111" s="38" t="s">
        <v>223</v>
      </c>
      <c r="M111" s="38" t="s">
        <v>1021</v>
      </c>
      <c r="N111" s="38" t="s">
        <v>1022</v>
      </c>
      <c r="O111" s="38" t="s">
        <v>1023</v>
      </c>
      <c r="P111" s="38" t="s">
        <v>1044</v>
      </c>
      <c r="Q111" s="38" t="s">
        <v>1023</v>
      </c>
      <c r="R111" s="39" t="s">
        <v>1045</v>
      </c>
      <c r="S111" s="38" t="s">
        <v>1074</v>
      </c>
      <c r="T111" s="38" t="s">
        <v>1075</v>
      </c>
      <c r="U111" s="38" t="s">
        <v>333</v>
      </c>
      <c r="V111" s="38" t="s">
        <v>1096</v>
      </c>
      <c r="W111" s="38" t="s">
        <v>1097</v>
      </c>
      <c r="X111" s="38"/>
      <c r="Y111" s="38" t="s">
        <v>1128</v>
      </c>
      <c r="Z111" s="38" t="s">
        <v>478</v>
      </c>
      <c r="AA111" s="38" t="s">
        <v>478</v>
      </c>
      <c r="AB111" s="40">
        <v>46076</v>
      </c>
      <c r="AC111" s="40">
        <v>46186</v>
      </c>
      <c r="AD111" s="38" t="s">
        <v>1129</v>
      </c>
      <c r="AE111" s="40">
        <v>45914</v>
      </c>
      <c r="AF111" s="40">
        <v>45950</v>
      </c>
    </row>
    <row r="112" spans="1:32" ht="24" customHeight="1">
      <c r="A112" s="4" t="s">
        <v>199</v>
      </c>
      <c r="B112" s="37" t="s">
        <v>86</v>
      </c>
      <c r="C112" s="39" t="s">
        <v>87</v>
      </c>
      <c r="D112" s="38" t="s">
        <v>547</v>
      </c>
      <c r="E112" s="38" t="s">
        <v>47</v>
      </c>
      <c r="F112" s="38">
        <v>3</v>
      </c>
      <c r="G112" s="41" t="s">
        <v>255</v>
      </c>
      <c r="H112" s="39" t="s">
        <v>411</v>
      </c>
      <c r="I112" s="39" t="s">
        <v>389</v>
      </c>
      <c r="J112" s="38" t="s">
        <v>223</v>
      </c>
      <c r="K112" s="39" t="s">
        <v>570</v>
      </c>
      <c r="L112" s="38" t="s">
        <v>222</v>
      </c>
      <c r="M112" s="38" t="s">
        <v>583</v>
      </c>
      <c r="N112" s="38">
        <v>79</v>
      </c>
      <c r="O112" s="39">
        <v>79</v>
      </c>
      <c r="P112" s="38">
        <v>6.5</v>
      </c>
      <c r="Q112" s="38" t="s">
        <v>226</v>
      </c>
      <c r="R112" s="38" t="s">
        <v>333</v>
      </c>
      <c r="S112" s="38" t="s">
        <v>255</v>
      </c>
      <c r="T112" s="38" t="s">
        <v>1076</v>
      </c>
      <c r="U112" s="38" t="s">
        <v>472</v>
      </c>
      <c r="V112" s="38" t="s">
        <v>1098</v>
      </c>
      <c r="W112" s="38" t="s">
        <v>1099</v>
      </c>
      <c r="X112" s="38"/>
      <c r="Y112" s="41" t="s">
        <v>255</v>
      </c>
      <c r="Z112" s="38" t="s">
        <v>478</v>
      </c>
      <c r="AA112" s="38" t="s">
        <v>478</v>
      </c>
      <c r="AB112" s="40">
        <v>46076</v>
      </c>
      <c r="AC112" s="40">
        <v>46193</v>
      </c>
      <c r="AD112" s="38" t="s">
        <v>347</v>
      </c>
      <c r="AE112" s="40">
        <v>46113</v>
      </c>
      <c r="AF112" s="40">
        <v>46113</v>
      </c>
    </row>
    <row r="113" spans="1:32" ht="24" customHeight="1">
      <c r="A113" s="4" t="s">
        <v>201</v>
      </c>
      <c r="B113" s="37" t="s">
        <v>992</v>
      </c>
      <c r="C113" s="39" t="s">
        <v>87</v>
      </c>
      <c r="D113" s="38" t="s">
        <v>547</v>
      </c>
      <c r="E113" s="38" t="s">
        <v>47</v>
      </c>
      <c r="F113" s="38">
        <v>1</v>
      </c>
      <c r="G113" s="41" t="s">
        <v>1005</v>
      </c>
      <c r="H113" s="39" t="s">
        <v>411</v>
      </c>
      <c r="I113" s="39" t="s">
        <v>389</v>
      </c>
      <c r="J113" s="38" t="s">
        <v>223</v>
      </c>
      <c r="K113" s="39" t="s">
        <v>570</v>
      </c>
      <c r="L113" s="38" t="s">
        <v>223</v>
      </c>
      <c r="M113" s="38" t="s">
        <v>1024</v>
      </c>
      <c r="N113" s="38" t="s">
        <v>1025</v>
      </c>
      <c r="O113" s="38" t="s">
        <v>254</v>
      </c>
      <c r="P113" s="38" t="s">
        <v>1046</v>
      </c>
      <c r="Q113" s="38" t="s">
        <v>226</v>
      </c>
      <c r="R113" s="38" t="s">
        <v>1047</v>
      </c>
      <c r="S113" s="39" t="s">
        <v>1077</v>
      </c>
      <c r="T113" s="41" t="s">
        <v>1078</v>
      </c>
      <c r="U113" s="38" t="s">
        <v>333</v>
      </c>
      <c r="V113" s="38" t="s">
        <v>1100</v>
      </c>
      <c r="W113" s="38" t="s">
        <v>1101</v>
      </c>
      <c r="X113" s="38"/>
      <c r="Y113" s="41" t="s">
        <v>1130</v>
      </c>
      <c r="Z113" s="38" t="s">
        <v>475</v>
      </c>
      <c r="AA113" s="38" t="s">
        <v>475</v>
      </c>
      <c r="AB113" s="40">
        <v>46049</v>
      </c>
      <c r="AC113" s="40">
        <v>46151</v>
      </c>
      <c r="AD113" s="38" t="s">
        <v>1131</v>
      </c>
      <c r="AE113" s="40">
        <v>45960</v>
      </c>
      <c r="AF113" s="40">
        <v>45960</v>
      </c>
    </row>
    <row r="114" spans="1:32" ht="24" customHeight="1">
      <c r="A114" s="4" t="s">
        <v>202</v>
      </c>
      <c r="B114" s="38" t="s">
        <v>993</v>
      </c>
      <c r="C114" s="39" t="s">
        <v>87</v>
      </c>
      <c r="D114" s="38" t="s">
        <v>547</v>
      </c>
      <c r="E114" s="38" t="s">
        <v>89</v>
      </c>
      <c r="F114" s="38">
        <v>2</v>
      </c>
      <c r="G114" s="41" t="s">
        <v>272</v>
      </c>
      <c r="H114" s="39" t="s">
        <v>411</v>
      </c>
      <c r="I114" s="39" t="s">
        <v>389</v>
      </c>
      <c r="J114" s="38" t="s">
        <v>223</v>
      </c>
      <c r="K114" s="39" t="s">
        <v>224</v>
      </c>
      <c r="L114" s="38" t="s">
        <v>223</v>
      </c>
      <c r="M114" s="38" t="s">
        <v>230</v>
      </c>
      <c r="N114" s="38" t="s">
        <v>1026</v>
      </c>
      <c r="O114" s="38" t="s">
        <v>604</v>
      </c>
      <c r="P114" s="38" t="s">
        <v>1048</v>
      </c>
      <c r="Q114" s="38"/>
      <c r="R114" s="38" t="s">
        <v>1049</v>
      </c>
      <c r="S114" s="39" t="s">
        <v>1079</v>
      </c>
      <c r="T114" s="38" t="s">
        <v>1080</v>
      </c>
      <c r="U114" s="38" t="s">
        <v>333</v>
      </c>
      <c r="V114" s="38" t="s">
        <v>1102</v>
      </c>
      <c r="W114" s="38" t="s">
        <v>1102</v>
      </c>
      <c r="X114" s="38"/>
      <c r="Y114" s="41" t="s">
        <v>1132</v>
      </c>
      <c r="Z114" s="38" t="s">
        <v>475</v>
      </c>
      <c r="AA114" s="38" t="s">
        <v>475</v>
      </c>
      <c r="AB114" s="40">
        <v>46069</v>
      </c>
      <c r="AC114" s="40">
        <v>46156</v>
      </c>
      <c r="AD114" s="38" t="s">
        <v>333</v>
      </c>
      <c r="AE114" s="40">
        <v>45935</v>
      </c>
      <c r="AF114" s="40">
        <v>45945</v>
      </c>
    </row>
    <row r="115" spans="1:32" ht="24" customHeight="1">
      <c r="A115" s="4" t="s">
        <v>203</v>
      </c>
      <c r="B115" s="37" t="s">
        <v>1324</v>
      </c>
      <c r="C115" s="39" t="s">
        <v>101</v>
      </c>
      <c r="D115" s="38" t="s">
        <v>46</v>
      </c>
      <c r="E115" s="38" t="s">
        <v>47</v>
      </c>
      <c r="F115" s="38">
        <v>2</v>
      </c>
      <c r="G115" s="41" t="s">
        <v>1006</v>
      </c>
      <c r="H115" s="39" t="s">
        <v>411</v>
      </c>
      <c r="I115" s="39" t="s">
        <v>389</v>
      </c>
      <c r="J115" s="38" t="s">
        <v>222</v>
      </c>
      <c r="K115" s="39" t="s">
        <v>224</v>
      </c>
      <c r="L115" s="38" t="s">
        <v>222</v>
      </c>
      <c r="M115" s="38" t="s">
        <v>1027</v>
      </c>
      <c r="N115" s="38">
        <v>79</v>
      </c>
      <c r="O115" s="38">
        <v>79</v>
      </c>
      <c r="P115" s="38">
        <v>6.5</v>
      </c>
      <c r="Q115" s="38" t="s">
        <v>226</v>
      </c>
      <c r="R115" s="38"/>
      <c r="S115" s="38" t="s">
        <v>1006</v>
      </c>
      <c r="T115" s="38" t="s">
        <v>1321</v>
      </c>
      <c r="U115" s="38" t="s">
        <v>333</v>
      </c>
      <c r="V115" s="38">
        <v>12</v>
      </c>
      <c r="W115" s="38" t="s">
        <v>1322</v>
      </c>
      <c r="X115" s="38" t="s">
        <v>1323</v>
      </c>
      <c r="Y115" s="41" t="s">
        <v>1133</v>
      </c>
      <c r="Z115" s="38" t="s">
        <v>475</v>
      </c>
      <c r="AA115" s="38" t="s">
        <v>475</v>
      </c>
      <c r="AB115" s="40">
        <v>46034</v>
      </c>
      <c r="AC115" s="40">
        <v>46130</v>
      </c>
      <c r="AD115" s="38" t="s">
        <v>1134</v>
      </c>
      <c r="AE115" s="40">
        <v>45901</v>
      </c>
      <c r="AF115" s="40">
        <v>45945</v>
      </c>
    </row>
    <row r="116" spans="1:32" ht="24" customHeight="1">
      <c r="A116" s="4" t="s">
        <v>204</v>
      </c>
      <c r="B116" s="39" t="s">
        <v>994</v>
      </c>
      <c r="C116" s="39" t="s">
        <v>101</v>
      </c>
      <c r="D116" s="39" t="s">
        <v>46</v>
      </c>
      <c r="E116" s="38" t="s">
        <v>47</v>
      </c>
      <c r="F116" s="38">
        <v>1</v>
      </c>
      <c r="G116" s="43" t="s">
        <v>266</v>
      </c>
      <c r="H116" s="39" t="s">
        <v>411</v>
      </c>
      <c r="I116" s="39" t="s">
        <v>389</v>
      </c>
      <c r="J116" s="39" t="s">
        <v>222</v>
      </c>
      <c r="K116" s="39" t="s">
        <v>224</v>
      </c>
      <c r="L116" s="39" t="s">
        <v>223</v>
      </c>
      <c r="M116" s="38" t="s">
        <v>583</v>
      </c>
      <c r="N116" s="39">
        <v>79</v>
      </c>
      <c r="O116" s="39">
        <v>550</v>
      </c>
      <c r="P116" s="39">
        <v>6</v>
      </c>
      <c r="Q116" s="39" t="s">
        <v>226</v>
      </c>
      <c r="R116" s="39" t="s">
        <v>226</v>
      </c>
      <c r="S116" s="38" t="s">
        <v>266</v>
      </c>
      <c r="T116" s="39" t="s">
        <v>345</v>
      </c>
      <c r="U116" s="38" t="s">
        <v>333</v>
      </c>
      <c r="V116" s="38">
        <v>12</v>
      </c>
      <c r="W116" s="38">
        <v>18</v>
      </c>
      <c r="X116" s="38" t="s">
        <v>345</v>
      </c>
      <c r="Y116" s="43" t="s">
        <v>267</v>
      </c>
      <c r="Z116" s="38" t="s">
        <v>475</v>
      </c>
      <c r="AA116" s="38" t="s">
        <v>478</v>
      </c>
      <c r="AB116" s="40">
        <v>46034</v>
      </c>
      <c r="AC116" s="40">
        <v>46158</v>
      </c>
      <c r="AD116" s="40" t="s">
        <v>510</v>
      </c>
      <c r="AE116" s="40">
        <v>45945</v>
      </c>
      <c r="AF116" s="40">
        <v>45945</v>
      </c>
    </row>
    <row r="117" spans="1:32" ht="24" customHeight="1">
      <c r="A117" s="4" t="s">
        <v>206</v>
      </c>
      <c r="B117" s="37" t="s">
        <v>100</v>
      </c>
      <c r="C117" s="39" t="s">
        <v>101</v>
      </c>
      <c r="D117" s="38" t="s">
        <v>46</v>
      </c>
      <c r="E117" s="38" t="s">
        <v>47</v>
      </c>
      <c r="F117" s="38">
        <v>3</v>
      </c>
      <c r="G117" s="41" t="s">
        <v>263</v>
      </c>
      <c r="H117" s="39" t="s">
        <v>411</v>
      </c>
      <c r="I117" s="39" t="s">
        <v>389</v>
      </c>
      <c r="J117" s="38" t="s">
        <v>222</v>
      </c>
      <c r="K117" s="39" t="s">
        <v>224</v>
      </c>
      <c r="L117" s="38" t="s">
        <v>223</v>
      </c>
      <c r="M117" s="38" t="s">
        <v>230</v>
      </c>
      <c r="N117" s="38">
        <v>80</v>
      </c>
      <c r="O117" s="39">
        <v>550</v>
      </c>
      <c r="P117" s="38">
        <v>6</v>
      </c>
      <c r="Q117" s="38" t="s">
        <v>226</v>
      </c>
      <c r="R117" s="38"/>
      <c r="S117" s="38" t="s">
        <v>1081</v>
      </c>
      <c r="T117" s="38" t="s">
        <v>264</v>
      </c>
      <c r="U117" s="38" t="s">
        <v>472</v>
      </c>
      <c r="V117" s="38" t="s">
        <v>957</v>
      </c>
      <c r="W117" s="38" t="s">
        <v>664</v>
      </c>
      <c r="X117" s="38"/>
      <c r="Y117" s="41" t="s">
        <v>264</v>
      </c>
      <c r="Z117" s="38" t="s">
        <v>475</v>
      </c>
      <c r="AA117" s="38" t="s">
        <v>478</v>
      </c>
      <c r="AB117" s="40">
        <v>46027</v>
      </c>
      <c r="AC117" s="40">
        <v>46151</v>
      </c>
      <c r="AD117" s="38" t="s">
        <v>1135</v>
      </c>
      <c r="AE117" s="40">
        <v>45915</v>
      </c>
      <c r="AF117" s="40">
        <v>45932</v>
      </c>
    </row>
    <row r="118" spans="1:32" ht="24" customHeight="1">
      <c r="A118" s="4" t="s">
        <v>207</v>
      </c>
      <c r="B118" s="37" t="s">
        <v>103</v>
      </c>
      <c r="C118" s="39" t="s">
        <v>101</v>
      </c>
      <c r="D118" s="38" t="s">
        <v>46</v>
      </c>
      <c r="E118" s="38" t="s">
        <v>47</v>
      </c>
      <c r="F118" s="38">
        <v>2</v>
      </c>
      <c r="G118" s="41" t="s">
        <v>265</v>
      </c>
      <c r="H118" s="39" t="s">
        <v>411</v>
      </c>
      <c r="I118" s="39" t="s">
        <v>389</v>
      </c>
      <c r="J118" s="38" t="s">
        <v>223</v>
      </c>
      <c r="K118" s="39" t="s">
        <v>224</v>
      </c>
      <c r="L118" s="38" t="s">
        <v>223</v>
      </c>
      <c r="M118" s="38" t="s">
        <v>1028</v>
      </c>
      <c r="N118" s="38" t="s">
        <v>1029</v>
      </c>
      <c r="O118" s="38" t="s">
        <v>1030</v>
      </c>
      <c r="P118" s="38" t="s">
        <v>1050</v>
      </c>
      <c r="Q118" s="38" t="s">
        <v>226</v>
      </c>
      <c r="R118" s="38" t="s">
        <v>226</v>
      </c>
      <c r="S118" s="38" t="s">
        <v>461</v>
      </c>
      <c r="T118" s="38" t="s">
        <v>1082</v>
      </c>
      <c r="U118" s="38" t="s">
        <v>472</v>
      </c>
      <c r="V118" s="38">
        <v>12</v>
      </c>
      <c r="W118" s="38">
        <v>15</v>
      </c>
      <c r="X118" s="38"/>
      <c r="Y118" s="41" t="s">
        <v>1136</v>
      </c>
      <c r="Z118" s="38" t="s">
        <v>475</v>
      </c>
      <c r="AA118" s="38" t="s">
        <v>478</v>
      </c>
      <c r="AB118" s="40">
        <v>46027</v>
      </c>
      <c r="AC118" s="40">
        <v>46160</v>
      </c>
      <c r="AD118" s="38" t="s">
        <v>510</v>
      </c>
      <c r="AE118" s="40">
        <v>45930</v>
      </c>
      <c r="AF118" s="40">
        <v>45940</v>
      </c>
    </row>
    <row r="119" spans="1:32" ht="24" customHeight="1">
      <c r="A119" s="4" t="s">
        <v>208</v>
      </c>
      <c r="B119" s="37" t="s">
        <v>106</v>
      </c>
      <c r="C119" s="39" t="s">
        <v>101</v>
      </c>
      <c r="D119" s="38" t="s">
        <v>46</v>
      </c>
      <c r="E119" s="38" t="s">
        <v>47</v>
      </c>
      <c r="F119" s="38">
        <v>1</v>
      </c>
      <c r="G119" s="41" t="s">
        <v>268</v>
      </c>
      <c r="H119" s="39" t="s">
        <v>411</v>
      </c>
      <c r="I119" s="39" t="s">
        <v>389</v>
      </c>
      <c r="J119" s="38" t="s">
        <v>222</v>
      </c>
      <c r="K119" s="39" t="s">
        <v>224</v>
      </c>
      <c r="L119" s="38" t="s">
        <v>223</v>
      </c>
      <c r="M119" s="38" t="s">
        <v>1031</v>
      </c>
      <c r="N119" s="38" t="s">
        <v>1032</v>
      </c>
      <c r="O119" s="39" t="s">
        <v>345</v>
      </c>
      <c r="P119" s="38" t="s">
        <v>1051</v>
      </c>
      <c r="Q119" s="38" t="s">
        <v>226</v>
      </c>
      <c r="R119" s="38" t="s">
        <v>226</v>
      </c>
      <c r="S119" s="39" t="s">
        <v>1083</v>
      </c>
      <c r="T119" s="38" t="s">
        <v>345</v>
      </c>
      <c r="U119" s="38" t="s">
        <v>472</v>
      </c>
      <c r="V119" s="38" t="s">
        <v>957</v>
      </c>
      <c r="W119" s="38" t="s">
        <v>664</v>
      </c>
      <c r="X119" s="38" t="s">
        <v>1137</v>
      </c>
      <c r="Y119" s="41" t="s">
        <v>268</v>
      </c>
      <c r="Z119" s="38" t="s">
        <v>475</v>
      </c>
      <c r="AA119" s="38" t="s">
        <v>478</v>
      </c>
      <c r="AB119" s="40">
        <v>46034</v>
      </c>
      <c r="AC119" s="40">
        <v>46151</v>
      </c>
      <c r="AD119" s="38" t="s">
        <v>333</v>
      </c>
      <c r="AE119" s="40">
        <v>45915</v>
      </c>
      <c r="AF119" s="40">
        <v>45945</v>
      </c>
    </row>
    <row r="120" spans="1:32" ht="24" customHeight="1">
      <c r="A120" s="4" t="s">
        <v>1328</v>
      </c>
      <c r="B120" s="37" t="s">
        <v>1329</v>
      </c>
      <c r="C120" s="39" t="s">
        <v>149</v>
      </c>
      <c r="D120" s="38" t="s">
        <v>143</v>
      </c>
      <c r="E120" s="38" t="s">
        <v>47</v>
      </c>
      <c r="F120" s="38">
        <v>4</v>
      </c>
      <c r="G120" s="41" t="s">
        <v>1334</v>
      </c>
      <c r="H120" s="39" t="s">
        <v>411</v>
      </c>
      <c r="I120" s="39" t="s">
        <v>389</v>
      </c>
      <c r="J120" s="38" t="s">
        <v>1345</v>
      </c>
      <c r="K120" s="39" t="s">
        <v>1336</v>
      </c>
      <c r="L120" s="38" t="s">
        <v>1345</v>
      </c>
      <c r="M120" s="38" t="s">
        <v>226</v>
      </c>
      <c r="N120" s="38" t="s">
        <v>1337</v>
      </c>
      <c r="O120" s="39" t="s">
        <v>604</v>
      </c>
      <c r="P120" s="38" t="s">
        <v>1338</v>
      </c>
      <c r="Q120" s="38" t="s">
        <v>226</v>
      </c>
      <c r="R120" s="38" t="s">
        <v>226</v>
      </c>
      <c r="S120" s="39" t="s">
        <v>1339</v>
      </c>
      <c r="T120" s="38" t="s">
        <v>226</v>
      </c>
      <c r="U120" s="38" t="s">
        <v>472</v>
      </c>
      <c r="V120" s="38" t="s">
        <v>1347</v>
      </c>
      <c r="W120" s="38" t="s">
        <v>234</v>
      </c>
      <c r="X120" s="38"/>
      <c r="Y120" s="41" t="s">
        <v>1348</v>
      </c>
      <c r="Z120" s="38" t="s">
        <v>475</v>
      </c>
      <c r="AA120" s="38" t="s">
        <v>475</v>
      </c>
      <c r="AB120" s="40">
        <v>46055</v>
      </c>
      <c r="AC120" s="40">
        <v>46220</v>
      </c>
      <c r="AD120" s="38" t="s">
        <v>1349</v>
      </c>
      <c r="AE120" s="40">
        <v>45915</v>
      </c>
      <c r="AF120" s="40">
        <v>45931</v>
      </c>
    </row>
    <row r="121" spans="1:32" ht="24" customHeight="1">
      <c r="A121" s="4" t="s">
        <v>1332</v>
      </c>
      <c r="B121" s="37" t="s">
        <v>1330</v>
      </c>
      <c r="C121" s="39" t="s">
        <v>114</v>
      </c>
      <c r="D121" s="38" t="s">
        <v>46</v>
      </c>
      <c r="E121" s="38" t="s">
        <v>47</v>
      </c>
      <c r="F121" s="38">
        <v>2</v>
      </c>
      <c r="G121" s="41" t="s">
        <v>1340</v>
      </c>
      <c r="H121" s="39" t="s">
        <v>411</v>
      </c>
      <c r="I121" s="39" t="s">
        <v>389</v>
      </c>
      <c r="J121" s="38" t="s">
        <v>1346</v>
      </c>
      <c r="K121" s="39" t="s">
        <v>1336</v>
      </c>
      <c r="L121" s="38" t="s">
        <v>1346</v>
      </c>
      <c r="M121" s="38" t="s">
        <v>1341</v>
      </c>
      <c r="N121" s="38">
        <v>46</v>
      </c>
      <c r="O121" s="39">
        <v>473</v>
      </c>
      <c r="P121" s="38">
        <v>5.5</v>
      </c>
      <c r="Q121" s="38" t="s">
        <v>226</v>
      </c>
      <c r="R121" s="38"/>
      <c r="S121" s="39" t="s">
        <v>1340</v>
      </c>
      <c r="T121" s="38" t="s">
        <v>1350</v>
      </c>
      <c r="U121" s="38" t="s">
        <v>333</v>
      </c>
      <c r="V121" s="38" t="s">
        <v>1351</v>
      </c>
      <c r="W121" s="38" t="s">
        <v>1352</v>
      </c>
      <c r="X121" s="38" t="s">
        <v>1353</v>
      </c>
      <c r="Y121" s="41" t="s">
        <v>1340</v>
      </c>
      <c r="Z121" s="38" t="s">
        <v>478</v>
      </c>
      <c r="AA121" s="38" t="s">
        <v>475</v>
      </c>
      <c r="AB121" s="40">
        <v>46125</v>
      </c>
      <c r="AC121" s="40">
        <v>46257</v>
      </c>
      <c r="AD121" s="38" t="s">
        <v>1354</v>
      </c>
      <c r="AE121" s="40">
        <v>45960</v>
      </c>
      <c r="AF121" s="40">
        <v>45991</v>
      </c>
    </row>
    <row r="122" spans="1:32" ht="24" customHeight="1">
      <c r="A122" s="4" t="s">
        <v>1333</v>
      </c>
      <c r="B122" s="37" t="s">
        <v>1331</v>
      </c>
      <c r="C122" s="39" t="s">
        <v>49</v>
      </c>
      <c r="D122" s="38" t="s">
        <v>547</v>
      </c>
      <c r="E122" s="38" t="s">
        <v>47</v>
      </c>
      <c r="F122" s="38">
        <v>1</v>
      </c>
      <c r="G122" s="41" t="s">
        <v>1342</v>
      </c>
      <c r="H122" s="39" t="s">
        <v>411</v>
      </c>
      <c r="I122" s="39" t="s">
        <v>389</v>
      </c>
      <c r="J122" s="38" t="s">
        <v>1345</v>
      </c>
      <c r="K122" s="39" t="s">
        <v>1336</v>
      </c>
      <c r="L122" s="38" t="s">
        <v>1345</v>
      </c>
      <c r="M122" s="38">
        <v>2.75</v>
      </c>
      <c r="N122" s="38" t="s">
        <v>1343</v>
      </c>
      <c r="O122" s="39" t="s">
        <v>604</v>
      </c>
      <c r="P122" s="38">
        <v>6</v>
      </c>
      <c r="Q122" s="38" t="s">
        <v>226</v>
      </c>
      <c r="R122" s="38"/>
      <c r="S122" s="39" t="s">
        <v>1344</v>
      </c>
      <c r="T122" s="38" t="s">
        <v>1355</v>
      </c>
      <c r="U122" s="38" t="s">
        <v>333</v>
      </c>
      <c r="V122" s="38">
        <v>12</v>
      </c>
      <c r="W122" s="38">
        <v>15</v>
      </c>
      <c r="X122" s="38"/>
      <c r="Y122" s="41" t="s">
        <v>1356</v>
      </c>
      <c r="Z122" s="38" t="s">
        <v>475</v>
      </c>
      <c r="AA122" s="38" t="s">
        <v>478</v>
      </c>
      <c r="AB122" s="40">
        <v>46034</v>
      </c>
      <c r="AC122" s="40">
        <v>46157</v>
      </c>
      <c r="AD122" s="38" t="s">
        <v>1357</v>
      </c>
      <c r="AE122" s="40">
        <v>45915</v>
      </c>
      <c r="AF122" s="40">
        <v>45931</v>
      </c>
    </row>
  </sheetData>
  <protectedRanges>
    <protectedRange sqref="D5:E6 G5:G6" name="범위1_1_1"/>
  </protectedRanges>
  <autoFilter ref="A8:AF122" xr:uid="{00000000-0009-0000-0000-000000000000}">
    <sortState xmlns:xlrd2="http://schemas.microsoft.com/office/spreadsheetml/2017/richdata2" ref="A10:AF119">
      <sortCondition ref="C8:C119"/>
    </sortState>
  </autoFilter>
  <mergeCells count="17">
    <mergeCell ref="D2:U2"/>
    <mergeCell ref="D3:U3"/>
    <mergeCell ref="A5:B6"/>
    <mergeCell ref="D5:U5"/>
    <mergeCell ref="D6:U6"/>
    <mergeCell ref="AB7:AF7"/>
    <mergeCell ref="A7:A8"/>
    <mergeCell ref="B7:B8"/>
    <mergeCell ref="C7:C8"/>
    <mergeCell ref="D7:D8"/>
    <mergeCell ref="E7:E8"/>
    <mergeCell ref="G7:G8"/>
    <mergeCell ref="H7:H8"/>
    <mergeCell ref="I7:I8"/>
    <mergeCell ref="J7:S7"/>
    <mergeCell ref="T7:Y7"/>
    <mergeCell ref="Z7:AA7"/>
  </mergeCells>
  <phoneticPr fontId="3" type="noConversion"/>
  <conditionalFormatting sqref="B7:B8">
    <cfRule type="duplicateValues" dxfId="4" priority="12"/>
  </conditionalFormatting>
  <conditionalFormatting sqref="F16">
    <cfRule type="cellIs" dxfId="3" priority="1" operator="lessThan">
      <formula>0</formula>
    </cfRule>
    <cfRule type="beginsWith" dxfId="2" priority="2" operator="beginsWith" text="0">
      <formula>LEFT((F16),LEN("0"))=("0")</formula>
    </cfRule>
    <cfRule type="beginsWith" dxfId="1" priority="3" operator="beginsWith" text="0">
      <formula>LEFT((F16),LEN("0"))=("0")</formula>
    </cfRule>
  </conditionalFormatting>
  <hyperlinks>
    <hyperlink ref="A5" location="'학점(GPA) 환산'!A1" display="평균평점(GPA) 환산표" xr:uid="{00000000-0004-0000-0000-000000000000}"/>
    <hyperlink ref="A5:B6" location="'평균평점(GPA) 변환'!A1" display="평균평점(GPA) 변환기" xr:uid="{00000000-0004-0000-0000-000001000000}"/>
    <hyperlink ref="S101" r:id="rId1" xr:uid="{87A5363C-7C8B-4203-BD3C-5F627D04B480}"/>
  </hyperlinks>
  <pageMargins left="0.7" right="0.7" top="0.75" bottom="0.75" header="0.3" footer="0.3"/>
  <pageSetup paperSize="9" orientation="portrait" r:id="rId2"/>
  <ignoredErrors>
    <ignoredError sqref="A9:A47 A48:A57 A58:A116 A117:A119 A120:A122" numberStoredAsText="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37"/>
  <sheetViews>
    <sheetView zoomScale="80" zoomScaleNormal="80" workbookViewId="0">
      <pane xSplit="5" ySplit="8" topLeftCell="F9" activePane="bottomRight" state="frozen"/>
      <selection pane="topRight" activeCell="F1" sqref="F1"/>
      <selection pane="bottomLeft" activeCell="A3" sqref="A3"/>
      <selection pane="bottomRight" activeCell="C6" sqref="A1:XFD6"/>
    </sheetView>
  </sheetViews>
  <sheetFormatPr defaultColWidth="9" defaultRowHeight="24" customHeight="1"/>
  <cols>
    <col min="1" max="1" width="9" style="49"/>
    <col min="2" max="2" width="25.59765625" style="50" customWidth="1"/>
    <col min="3" max="5" width="9" style="49"/>
    <col min="6" max="6" width="9.09765625" style="49" bestFit="1" customWidth="1"/>
    <col min="7" max="12" width="9" style="49" customWidth="1"/>
    <col min="13" max="16" width="9.09765625" style="49" customWidth="1"/>
    <col min="17" max="20" width="9" style="49" customWidth="1"/>
    <col min="21" max="21" width="5.3984375" style="49" customWidth="1"/>
    <col min="22" max="23" width="9.09765625" style="49" customWidth="1"/>
    <col min="24" max="27" width="9" style="49" customWidth="1"/>
    <col min="28" max="29" width="9.69921875" style="51" customWidth="1"/>
    <col min="30" max="30" width="9" style="51" customWidth="1"/>
    <col min="31" max="32" width="9.69921875" style="51" customWidth="1"/>
    <col min="33" max="16384" width="9" style="49"/>
  </cols>
  <sheetData>
    <row r="1" spans="1:32" s="13" customFormat="1" ht="24" hidden="1" customHeight="1">
      <c r="A1" s="48"/>
      <c r="B1" s="48"/>
      <c r="C1" s="48"/>
      <c r="D1" s="48"/>
      <c r="E1" s="48"/>
      <c r="F1" s="12"/>
      <c r="G1" s="12"/>
      <c r="H1" s="12"/>
      <c r="I1" s="48"/>
      <c r="J1" s="48"/>
      <c r="K1" s="48"/>
      <c r="AB1" s="34"/>
      <c r="AC1" s="34"/>
      <c r="AD1" s="34"/>
      <c r="AE1" s="34"/>
      <c r="AF1" s="34"/>
    </row>
    <row r="2" spans="1:32" s="13" customFormat="1" ht="24" hidden="1" customHeight="1">
      <c r="A2" s="48"/>
      <c r="B2" s="48"/>
      <c r="C2" s="48"/>
      <c r="D2" s="57" t="s">
        <v>36</v>
      </c>
      <c r="E2" s="57"/>
      <c r="F2" s="57"/>
      <c r="G2" s="57"/>
      <c r="H2" s="57"/>
      <c r="I2" s="58"/>
      <c r="J2" s="57"/>
      <c r="K2" s="57"/>
      <c r="L2" s="57"/>
      <c r="M2" s="57"/>
      <c r="N2" s="57"/>
      <c r="O2" s="57"/>
      <c r="P2" s="57"/>
      <c r="Q2" s="57"/>
      <c r="R2" s="57"/>
      <c r="S2" s="57"/>
      <c r="T2" s="57"/>
      <c r="U2" s="57"/>
      <c r="AB2" s="34"/>
      <c r="AC2" s="34"/>
      <c r="AD2" s="34"/>
      <c r="AE2" s="34"/>
      <c r="AF2" s="34"/>
    </row>
    <row r="3" spans="1:32" s="13" customFormat="1" ht="150" hidden="1" customHeight="1">
      <c r="A3" s="48"/>
      <c r="B3" s="48"/>
      <c r="C3" s="48"/>
      <c r="D3" s="59" t="s">
        <v>412</v>
      </c>
      <c r="E3" s="59"/>
      <c r="F3" s="59"/>
      <c r="G3" s="59"/>
      <c r="H3" s="59"/>
      <c r="I3" s="59"/>
      <c r="J3" s="59"/>
      <c r="K3" s="59"/>
      <c r="L3" s="59"/>
      <c r="M3" s="59"/>
      <c r="N3" s="59"/>
      <c r="O3" s="59"/>
      <c r="P3" s="59"/>
      <c r="Q3" s="59"/>
      <c r="R3" s="59"/>
      <c r="S3" s="59"/>
      <c r="T3" s="59"/>
      <c r="U3" s="59"/>
      <c r="AB3" s="34"/>
      <c r="AC3" s="34"/>
      <c r="AD3" s="34"/>
      <c r="AE3" s="34"/>
      <c r="AF3" s="34"/>
    </row>
    <row r="4" spans="1:32" s="13" customFormat="1" ht="24" hidden="1" customHeight="1" thickBot="1">
      <c r="A4" s="48"/>
      <c r="B4" s="48"/>
      <c r="C4" s="48"/>
      <c r="D4" s="48"/>
      <c r="E4" s="14"/>
      <c r="F4" s="14"/>
      <c r="G4" s="14"/>
      <c r="H4" s="12"/>
      <c r="I4" s="48"/>
      <c r="J4" s="48"/>
      <c r="K4" s="48"/>
      <c r="AB4" s="34"/>
      <c r="AC4" s="34"/>
      <c r="AD4" s="34"/>
      <c r="AE4" s="34"/>
      <c r="AF4" s="34"/>
    </row>
    <row r="5" spans="1:32" s="13" customFormat="1" ht="24" hidden="1" customHeight="1">
      <c r="A5" s="60" t="s">
        <v>37</v>
      </c>
      <c r="B5" s="61"/>
      <c r="C5" s="48"/>
      <c r="D5" s="64" t="s">
        <v>38</v>
      </c>
      <c r="E5" s="64"/>
      <c r="F5" s="64"/>
      <c r="G5" s="64"/>
      <c r="H5" s="64"/>
      <c r="I5" s="64"/>
      <c r="J5" s="64"/>
      <c r="K5" s="64"/>
      <c r="L5" s="64"/>
      <c r="M5" s="64"/>
      <c r="N5" s="64"/>
      <c r="O5" s="64"/>
      <c r="P5" s="64"/>
      <c r="Q5" s="64"/>
      <c r="R5" s="64"/>
      <c r="S5" s="64"/>
      <c r="T5" s="64"/>
      <c r="U5" s="64"/>
      <c r="AB5" s="34"/>
      <c r="AC5" s="34"/>
      <c r="AD5" s="34"/>
      <c r="AE5" s="34"/>
      <c r="AF5" s="34"/>
    </row>
    <row r="6" spans="1:32" s="13" customFormat="1" ht="24" hidden="1" customHeight="1">
      <c r="A6" s="62"/>
      <c r="B6" s="63"/>
      <c r="C6" s="48"/>
      <c r="D6" s="65" t="s">
        <v>382</v>
      </c>
      <c r="E6" s="65"/>
      <c r="F6" s="65"/>
      <c r="G6" s="65"/>
      <c r="H6" s="65"/>
      <c r="I6" s="65"/>
      <c r="J6" s="65"/>
      <c r="K6" s="65"/>
      <c r="L6" s="65"/>
      <c r="M6" s="65"/>
      <c r="N6" s="65"/>
      <c r="O6" s="65"/>
      <c r="P6" s="65"/>
      <c r="Q6" s="65"/>
      <c r="R6" s="65"/>
      <c r="S6" s="65"/>
      <c r="T6" s="65"/>
      <c r="U6" s="65"/>
      <c r="AB6" s="34"/>
      <c r="AC6" s="34"/>
      <c r="AD6" s="34"/>
      <c r="AE6" s="34"/>
      <c r="AF6" s="34"/>
    </row>
    <row r="7" spans="1:32" s="2" customFormat="1" ht="24" customHeight="1">
      <c r="A7" s="56" t="s">
        <v>0</v>
      </c>
      <c r="B7" s="56" t="s">
        <v>1</v>
      </c>
      <c r="C7" s="56" t="s">
        <v>2</v>
      </c>
      <c r="D7" s="56" t="s">
        <v>3</v>
      </c>
      <c r="E7" s="56" t="s">
        <v>4</v>
      </c>
      <c r="F7" s="36" t="s">
        <v>390</v>
      </c>
      <c r="G7" s="56" t="s">
        <v>5</v>
      </c>
      <c r="H7" s="56" t="s">
        <v>6</v>
      </c>
      <c r="I7" s="56" t="s">
        <v>7</v>
      </c>
      <c r="J7" s="56" t="s">
        <v>8</v>
      </c>
      <c r="K7" s="56"/>
      <c r="L7" s="56"/>
      <c r="M7" s="56"/>
      <c r="N7" s="56"/>
      <c r="O7" s="56"/>
      <c r="P7" s="56"/>
      <c r="Q7" s="56"/>
      <c r="R7" s="56"/>
      <c r="S7" s="56"/>
      <c r="T7" s="56" t="s">
        <v>9</v>
      </c>
      <c r="U7" s="56"/>
      <c r="V7" s="56"/>
      <c r="W7" s="56"/>
      <c r="X7" s="56"/>
      <c r="Y7" s="56"/>
      <c r="Z7" s="56" t="s">
        <v>10</v>
      </c>
      <c r="AA7" s="56"/>
      <c r="AB7" s="66" t="s">
        <v>11</v>
      </c>
      <c r="AC7" s="66"/>
      <c r="AD7" s="66"/>
      <c r="AE7" s="66"/>
      <c r="AF7" s="66"/>
    </row>
    <row r="8" spans="1:32" s="2" customFormat="1" ht="24" customHeight="1">
      <c r="A8" s="56"/>
      <c r="B8" s="56"/>
      <c r="C8" s="56"/>
      <c r="D8" s="56"/>
      <c r="E8" s="56"/>
      <c r="F8" s="3" t="s">
        <v>12</v>
      </c>
      <c r="G8" s="56"/>
      <c r="H8" s="56"/>
      <c r="I8" s="56"/>
      <c r="J8" s="3" t="s">
        <v>13</v>
      </c>
      <c r="K8" s="3" t="s">
        <v>14</v>
      </c>
      <c r="L8" s="3" t="s">
        <v>15</v>
      </c>
      <c r="M8" s="3" t="s">
        <v>16</v>
      </c>
      <c r="N8" s="3" t="s">
        <v>17</v>
      </c>
      <c r="O8" s="3" t="s">
        <v>18</v>
      </c>
      <c r="P8" s="3" t="s">
        <v>19</v>
      </c>
      <c r="Q8" s="3" t="s">
        <v>20</v>
      </c>
      <c r="R8" s="3" t="s">
        <v>21</v>
      </c>
      <c r="S8" s="3" t="s">
        <v>22</v>
      </c>
      <c r="T8" s="3" t="s">
        <v>23</v>
      </c>
      <c r="U8" s="3" t="s">
        <v>24</v>
      </c>
      <c r="V8" s="3" t="s">
        <v>25</v>
      </c>
      <c r="W8" s="3" t="s">
        <v>26</v>
      </c>
      <c r="X8" s="3" t="s">
        <v>27</v>
      </c>
      <c r="Y8" s="3" t="s">
        <v>28</v>
      </c>
      <c r="Z8" s="3" t="s">
        <v>29</v>
      </c>
      <c r="AA8" s="3" t="s">
        <v>30</v>
      </c>
      <c r="AB8" s="35" t="s">
        <v>31</v>
      </c>
      <c r="AC8" s="35" t="s">
        <v>32</v>
      </c>
      <c r="AD8" s="35" t="s">
        <v>33</v>
      </c>
      <c r="AE8" s="35" t="s">
        <v>34</v>
      </c>
      <c r="AF8" s="35" t="s">
        <v>35</v>
      </c>
    </row>
    <row r="9" spans="1:32" s="5" customFormat="1" ht="24" customHeight="1">
      <c r="A9" s="4" t="s">
        <v>383</v>
      </c>
      <c r="B9" s="38" t="s">
        <v>91</v>
      </c>
      <c r="C9" s="38" t="s">
        <v>54</v>
      </c>
      <c r="D9" s="38" t="s">
        <v>356</v>
      </c>
      <c r="E9" s="38" t="s">
        <v>47</v>
      </c>
      <c r="F9" s="38">
        <v>1</v>
      </c>
      <c r="G9" s="38" t="s">
        <v>259</v>
      </c>
      <c r="H9" s="39" t="s">
        <v>411</v>
      </c>
      <c r="I9" s="38" t="s">
        <v>389</v>
      </c>
      <c r="J9" s="38" t="s">
        <v>223</v>
      </c>
      <c r="K9" s="39" t="s">
        <v>570</v>
      </c>
      <c r="L9" s="38" t="s">
        <v>223</v>
      </c>
      <c r="M9" s="38" t="s">
        <v>414</v>
      </c>
      <c r="N9" s="38">
        <v>42</v>
      </c>
      <c r="O9" s="38">
        <v>457</v>
      </c>
      <c r="P9" s="38">
        <v>5</v>
      </c>
      <c r="Q9" s="38" t="s">
        <v>226</v>
      </c>
      <c r="R9" s="38" t="s">
        <v>334</v>
      </c>
      <c r="S9" s="38" t="s">
        <v>1202</v>
      </c>
      <c r="T9" s="38" t="s">
        <v>456</v>
      </c>
      <c r="U9" s="38" t="s">
        <v>472</v>
      </c>
      <c r="V9" s="38" t="s">
        <v>1203</v>
      </c>
      <c r="W9" s="38" t="s">
        <v>1204</v>
      </c>
      <c r="X9" s="38"/>
      <c r="Y9" s="38" t="s">
        <v>1271</v>
      </c>
      <c r="Z9" s="38" t="s">
        <v>478</v>
      </c>
      <c r="AA9" s="38" t="s">
        <v>478</v>
      </c>
      <c r="AB9" s="40">
        <v>46054</v>
      </c>
      <c r="AC9" s="40">
        <v>46234</v>
      </c>
      <c r="AD9" s="40" t="s">
        <v>333</v>
      </c>
      <c r="AE9" s="40">
        <v>45930</v>
      </c>
      <c r="AF9" s="40">
        <v>45961</v>
      </c>
    </row>
    <row r="10" spans="1:32" s="5" customFormat="1" ht="24" customHeight="1">
      <c r="A10" s="4" t="s">
        <v>1313</v>
      </c>
      <c r="B10" s="39" t="s">
        <v>1325</v>
      </c>
      <c r="C10" s="39" t="s">
        <v>54</v>
      </c>
      <c r="D10" s="39" t="s">
        <v>356</v>
      </c>
      <c r="E10" s="39" t="s">
        <v>47</v>
      </c>
      <c r="F10" s="38">
        <v>1</v>
      </c>
      <c r="G10" s="42" t="s">
        <v>1150</v>
      </c>
      <c r="H10" s="39" t="s">
        <v>411</v>
      </c>
      <c r="I10" s="38" t="s">
        <v>389</v>
      </c>
      <c r="J10" s="39" t="s">
        <v>223</v>
      </c>
      <c r="K10" s="39" t="s">
        <v>224</v>
      </c>
      <c r="L10" s="39" t="s">
        <v>223</v>
      </c>
      <c r="M10" s="39">
        <v>3.5</v>
      </c>
      <c r="N10" s="39" t="s">
        <v>414</v>
      </c>
      <c r="O10" s="39" t="s">
        <v>1162</v>
      </c>
      <c r="P10" s="39" t="s">
        <v>1162</v>
      </c>
      <c r="Q10" s="39" t="s">
        <v>414</v>
      </c>
      <c r="R10" s="39" t="s">
        <v>1163</v>
      </c>
      <c r="S10" s="42" t="s">
        <v>1205</v>
      </c>
      <c r="T10" s="39" t="s">
        <v>1206</v>
      </c>
      <c r="U10" s="39" t="s">
        <v>472</v>
      </c>
      <c r="V10" s="39">
        <v>2</v>
      </c>
      <c r="W10" s="39">
        <v>25</v>
      </c>
      <c r="X10" s="39"/>
      <c r="Y10" s="39" t="s">
        <v>271</v>
      </c>
      <c r="Z10" s="39" t="s">
        <v>475</v>
      </c>
      <c r="AA10" s="39" t="s">
        <v>475</v>
      </c>
      <c r="AB10" s="40">
        <v>46076</v>
      </c>
      <c r="AC10" s="40">
        <v>46201</v>
      </c>
      <c r="AD10" s="40" t="s">
        <v>1272</v>
      </c>
      <c r="AE10" s="40">
        <v>45962</v>
      </c>
      <c r="AF10" s="40">
        <v>45972</v>
      </c>
    </row>
    <row r="11" spans="1:32" s="5" customFormat="1" ht="24" customHeight="1">
      <c r="A11" s="4" t="s">
        <v>995</v>
      </c>
      <c r="B11" s="39" t="s">
        <v>70</v>
      </c>
      <c r="C11" s="39" t="s">
        <v>54</v>
      </c>
      <c r="D11" s="39" t="s">
        <v>356</v>
      </c>
      <c r="E11" s="38" t="s">
        <v>47</v>
      </c>
      <c r="F11" s="39">
        <v>3</v>
      </c>
      <c r="G11" s="43" t="s">
        <v>246</v>
      </c>
      <c r="H11" s="39" t="s">
        <v>411</v>
      </c>
      <c r="I11" s="38" t="s">
        <v>389</v>
      </c>
      <c r="J11" s="39" t="s">
        <v>223</v>
      </c>
      <c r="K11" s="39" t="s">
        <v>224</v>
      </c>
      <c r="L11" s="39" t="s">
        <v>223</v>
      </c>
      <c r="M11" s="39" t="s">
        <v>247</v>
      </c>
      <c r="N11" s="39" t="s">
        <v>414</v>
      </c>
      <c r="O11" s="39" t="s">
        <v>414</v>
      </c>
      <c r="P11" s="39" t="s">
        <v>414</v>
      </c>
      <c r="Q11" s="39" t="s">
        <v>414</v>
      </c>
      <c r="R11" s="39"/>
      <c r="S11" s="38" t="s">
        <v>1207</v>
      </c>
      <c r="T11" s="38" t="s">
        <v>1208</v>
      </c>
      <c r="U11" s="38" t="s">
        <v>472</v>
      </c>
      <c r="V11" s="39">
        <v>9</v>
      </c>
      <c r="W11" s="39">
        <v>25</v>
      </c>
      <c r="X11" s="38"/>
      <c r="Y11" s="43" t="s">
        <v>248</v>
      </c>
      <c r="Z11" s="38" t="s">
        <v>475</v>
      </c>
      <c r="AA11" s="38" t="s">
        <v>475</v>
      </c>
      <c r="AB11" s="40">
        <v>46076</v>
      </c>
      <c r="AC11" s="40">
        <v>46185</v>
      </c>
      <c r="AD11" s="38" t="s">
        <v>1273</v>
      </c>
      <c r="AE11" s="40">
        <v>45930</v>
      </c>
      <c r="AF11" s="40">
        <v>45950</v>
      </c>
    </row>
    <row r="12" spans="1:32" s="5" customFormat="1" ht="24" customHeight="1">
      <c r="A12" s="4" t="s">
        <v>1314</v>
      </c>
      <c r="B12" s="39" t="s">
        <v>1141</v>
      </c>
      <c r="C12" s="39" t="s">
        <v>54</v>
      </c>
      <c r="D12" s="39" t="s">
        <v>356</v>
      </c>
      <c r="E12" s="38" t="s">
        <v>47</v>
      </c>
      <c r="F12" s="39">
        <v>1</v>
      </c>
      <c r="G12" s="43" t="s">
        <v>441</v>
      </c>
      <c r="H12" s="39" t="s">
        <v>411</v>
      </c>
      <c r="I12" s="38" t="s">
        <v>389</v>
      </c>
      <c r="J12" s="39" t="s">
        <v>223</v>
      </c>
      <c r="K12" s="39" t="s">
        <v>570</v>
      </c>
      <c r="L12" s="39" t="s">
        <v>223</v>
      </c>
      <c r="M12" s="39" t="s">
        <v>230</v>
      </c>
      <c r="N12" s="39">
        <v>64</v>
      </c>
      <c r="O12" s="39">
        <v>527</v>
      </c>
      <c r="P12" s="39">
        <v>5</v>
      </c>
      <c r="Q12" s="39" t="s">
        <v>226</v>
      </c>
      <c r="R12" s="39" t="s">
        <v>1164</v>
      </c>
      <c r="S12" s="39" t="s">
        <v>1209</v>
      </c>
      <c r="T12" s="41" t="s">
        <v>1210</v>
      </c>
      <c r="U12" s="38" t="s">
        <v>472</v>
      </c>
      <c r="V12" s="38" t="s">
        <v>1211</v>
      </c>
      <c r="W12" s="38" t="s">
        <v>1212</v>
      </c>
      <c r="X12" s="39"/>
      <c r="Y12" s="42" t="s">
        <v>231</v>
      </c>
      <c r="Z12" s="38" t="s">
        <v>475</v>
      </c>
      <c r="AA12" s="38" t="s">
        <v>478</v>
      </c>
      <c r="AB12" s="40">
        <v>46076</v>
      </c>
      <c r="AC12" s="40">
        <v>46199</v>
      </c>
      <c r="AD12" s="38" t="s">
        <v>1274</v>
      </c>
      <c r="AE12" s="40">
        <v>45961</v>
      </c>
      <c r="AF12" s="40">
        <v>45976</v>
      </c>
    </row>
    <row r="13" spans="1:32" s="5" customFormat="1" ht="24" customHeight="1">
      <c r="A13" s="4" t="s">
        <v>55</v>
      </c>
      <c r="B13" s="39" t="s">
        <v>73</v>
      </c>
      <c r="C13" s="39" t="s">
        <v>54</v>
      </c>
      <c r="D13" s="39" t="s">
        <v>356</v>
      </c>
      <c r="E13" s="38" t="s">
        <v>47</v>
      </c>
      <c r="F13" s="39">
        <v>1</v>
      </c>
      <c r="G13" s="44" t="s">
        <v>1151</v>
      </c>
      <c r="H13" s="39" t="s">
        <v>411</v>
      </c>
      <c r="I13" s="38" t="s">
        <v>389</v>
      </c>
      <c r="J13" s="39" t="s">
        <v>223</v>
      </c>
      <c r="K13" s="39" t="s">
        <v>224</v>
      </c>
      <c r="L13" s="39" t="s">
        <v>222</v>
      </c>
      <c r="M13" s="39" t="s">
        <v>1165</v>
      </c>
      <c r="N13" s="39" t="s">
        <v>1151</v>
      </c>
      <c r="O13" s="39" t="s">
        <v>1151</v>
      </c>
      <c r="P13" s="39" t="s">
        <v>1151</v>
      </c>
      <c r="Q13" s="38" t="s">
        <v>226</v>
      </c>
      <c r="R13" s="39" t="s">
        <v>1151</v>
      </c>
      <c r="S13" s="38" t="s">
        <v>1151</v>
      </c>
      <c r="T13" s="38" t="s">
        <v>1151</v>
      </c>
      <c r="U13" s="38" t="s">
        <v>472</v>
      </c>
      <c r="V13" s="38" t="s">
        <v>249</v>
      </c>
      <c r="W13" s="39" t="s">
        <v>1213</v>
      </c>
      <c r="X13" s="39" t="s">
        <v>1275</v>
      </c>
      <c r="Y13" s="41" t="s">
        <v>1276</v>
      </c>
      <c r="Z13" s="38" t="s">
        <v>475</v>
      </c>
      <c r="AA13" s="39" t="s">
        <v>478</v>
      </c>
      <c r="AB13" s="40">
        <v>46076</v>
      </c>
      <c r="AC13" s="40">
        <v>46185</v>
      </c>
      <c r="AD13" s="38" t="s">
        <v>1277</v>
      </c>
      <c r="AE13" s="40">
        <v>45940</v>
      </c>
      <c r="AF13" s="40">
        <v>45971</v>
      </c>
    </row>
    <row r="14" spans="1:32" s="5" customFormat="1" ht="24" customHeight="1">
      <c r="A14" s="4" t="s">
        <v>57</v>
      </c>
      <c r="B14" s="38" t="s">
        <v>76</v>
      </c>
      <c r="C14" s="39" t="s">
        <v>54</v>
      </c>
      <c r="D14" s="39" t="s">
        <v>356</v>
      </c>
      <c r="E14" s="38" t="s">
        <v>47</v>
      </c>
      <c r="F14" s="39">
        <v>4</v>
      </c>
      <c r="G14" s="44" t="s">
        <v>250</v>
      </c>
      <c r="H14" s="39" t="s">
        <v>411</v>
      </c>
      <c r="I14" s="38" t="s">
        <v>389</v>
      </c>
      <c r="J14" s="39" t="s">
        <v>223</v>
      </c>
      <c r="K14" s="39" t="s">
        <v>224</v>
      </c>
      <c r="L14" s="39" t="s">
        <v>222</v>
      </c>
      <c r="M14" s="39" t="s">
        <v>251</v>
      </c>
      <c r="N14" s="39">
        <v>42</v>
      </c>
      <c r="O14" s="38">
        <v>433</v>
      </c>
      <c r="P14" s="39">
        <v>4</v>
      </c>
      <c r="Q14" s="38" t="s">
        <v>226</v>
      </c>
      <c r="R14" s="38" t="s">
        <v>1166</v>
      </c>
      <c r="S14" s="38" t="s">
        <v>1214</v>
      </c>
      <c r="T14" s="38" t="s">
        <v>1215</v>
      </c>
      <c r="U14" s="38" t="s">
        <v>472</v>
      </c>
      <c r="V14" s="38" t="s">
        <v>1216</v>
      </c>
      <c r="W14" s="38" t="s">
        <v>1217</v>
      </c>
      <c r="X14" s="38"/>
      <c r="Y14" s="41" t="s">
        <v>1278</v>
      </c>
      <c r="Z14" s="39" t="s">
        <v>478</v>
      </c>
      <c r="AA14" s="39" t="s">
        <v>478</v>
      </c>
      <c r="AB14" s="40">
        <v>46054</v>
      </c>
      <c r="AC14" s="40">
        <v>46234</v>
      </c>
      <c r="AD14" s="38" t="s">
        <v>1279</v>
      </c>
      <c r="AE14" s="40">
        <v>45945</v>
      </c>
      <c r="AF14" s="40">
        <v>45960</v>
      </c>
    </row>
    <row r="15" spans="1:32" s="5" customFormat="1" ht="24" customHeight="1">
      <c r="A15" s="4" t="s">
        <v>60</v>
      </c>
      <c r="B15" s="38" t="s">
        <v>78</v>
      </c>
      <c r="C15" s="39" t="s">
        <v>54</v>
      </c>
      <c r="D15" s="39" t="s">
        <v>356</v>
      </c>
      <c r="E15" s="38" t="s">
        <v>47</v>
      </c>
      <c r="F15" s="38">
        <v>2</v>
      </c>
      <c r="G15" s="43" t="s">
        <v>252</v>
      </c>
      <c r="H15" s="39" t="s">
        <v>411</v>
      </c>
      <c r="I15" s="38" t="s">
        <v>389</v>
      </c>
      <c r="J15" s="38" t="s">
        <v>223</v>
      </c>
      <c r="K15" s="39" t="s">
        <v>224</v>
      </c>
      <c r="L15" s="39" t="s">
        <v>223</v>
      </c>
      <c r="M15" s="39" t="s">
        <v>1167</v>
      </c>
      <c r="N15" s="45" t="s">
        <v>1168</v>
      </c>
      <c r="O15" s="45" t="s">
        <v>1168</v>
      </c>
      <c r="P15" s="39" t="s">
        <v>1168</v>
      </c>
      <c r="Q15" s="39"/>
      <c r="R15" s="39"/>
      <c r="S15" s="39" t="s">
        <v>1218</v>
      </c>
      <c r="T15" s="39" t="s">
        <v>1219</v>
      </c>
      <c r="U15" s="38" t="s">
        <v>472</v>
      </c>
      <c r="V15" s="39" t="s">
        <v>1220</v>
      </c>
      <c r="W15" s="39" t="s">
        <v>1221</v>
      </c>
      <c r="X15" s="45" t="s">
        <v>1280</v>
      </c>
      <c r="Y15" s="43" t="s">
        <v>1281</v>
      </c>
      <c r="Z15" s="39" t="s">
        <v>475</v>
      </c>
      <c r="AA15" s="39" t="s">
        <v>478</v>
      </c>
      <c r="AB15" s="40">
        <v>46076</v>
      </c>
      <c r="AC15" s="40">
        <v>46185</v>
      </c>
      <c r="AD15" s="38" t="s">
        <v>1282</v>
      </c>
      <c r="AE15" s="40">
        <v>45930</v>
      </c>
      <c r="AF15" s="40">
        <v>45946</v>
      </c>
    </row>
    <row r="16" spans="1:32" s="5" customFormat="1" ht="24" customHeight="1">
      <c r="A16" s="4" t="s">
        <v>62</v>
      </c>
      <c r="B16" s="39" t="s">
        <v>1142</v>
      </c>
      <c r="C16" s="39" t="s">
        <v>349</v>
      </c>
      <c r="D16" s="39" t="s">
        <v>46</v>
      </c>
      <c r="E16" s="38" t="s">
        <v>47</v>
      </c>
      <c r="F16" s="39">
        <v>1</v>
      </c>
      <c r="G16" s="43" t="s">
        <v>1152</v>
      </c>
      <c r="H16" s="39" t="s">
        <v>411</v>
      </c>
      <c r="I16" s="38" t="s">
        <v>389</v>
      </c>
      <c r="J16" s="39" t="s">
        <v>223</v>
      </c>
      <c r="K16" s="39" t="s">
        <v>224</v>
      </c>
      <c r="L16" s="39" t="s">
        <v>222</v>
      </c>
      <c r="M16" s="42" t="s">
        <v>414</v>
      </c>
      <c r="N16" s="39" t="s">
        <v>1169</v>
      </c>
      <c r="O16" s="39" t="s">
        <v>1169</v>
      </c>
      <c r="P16" s="39" t="s">
        <v>1169</v>
      </c>
      <c r="Q16" s="42" t="s">
        <v>226</v>
      </c>
      <c r="R16" s="39" t="s">
        <v>1170</v>
      </c>
      <c r="S16" s="39" t="s">
        <v>1222</v>
      </c>
      <c r="T16" s="42" t="s">
        <v>1223</v>
      </c>
      <c r="U16" s="38" t="s">
        <v>472</v>
      </c>
      <c r="V16" s="39">
        <v>12</v>
      </c>
      <c r="W16" s="39">
        <v>24</v>
      </c>
      <c r="X16" s="39" t="s">
        <v>1283</v>
      </c>
      <c r="Y16" s="38" t="s">
        <v>1284</v>
      </c>
      <c r="Z16" s="38" t="s">
        <v>478</v>
      </c>
      <c r="AA16" s="38" t="s">
        <v>478</v>
      </c>
      <c r="AB16" s="40">
        <v>46113</v>
      </c>
      <c r="AC16" s="40">
        <v>46234</v>
      </c>
      <c r="AD16" s="38" t="s">
        <v>441</v>
      </c>
      <c r="AE16" s="40">
        <v>45961</v>
      </c>
      <c r="AF16" s="40">
        <v>45961</v>
      </c>
    </row>
    <row r="17" spans="1:32" s="5" customFormat="1" ht="24" customHeight="1">
      <c r="A17" s="4" t="s">
        <v>242</v>
      </c>
      <c r="B17" s="38" t="s">
        <v>1143</v>
      </c>
      <c r="C17" s="38" t="s">
        <v>349</v>
      </c>
      <c r="D17" s="39" t="s">
        <v>46</v>
      </c>
      <c r="E17" s="38" t="s">
        <v>47</v>
      </c>
      <c r="F17" s="38">
        <v>1</v>
      </c>
      <c r="G17" s="44" t="s">
        <v>370</v>
      </c>
      <c r="H17" s="39" t="s">
        <v>411</v>
      </c>
      <c r="I17" s="38" t="s">
        <v>389</v>
      </c>
      <c r="J17" s="38" t="s">
        <v>222</v>
      </c>
      <c r="K17" s="38" t="s">
        <v>570</v>
      </c>
      <c r="L17" s="39" t="s">
        <v>223</v>
      </c>
      <c r="M17" s="38" t="s">
        <v>1171</v>
      </c>
      <c r="N17" s="38">
        <v>70</v>
      </c>
      <c r="O17" s="39">
        <v>520</v>
      </c>
      <c r="P17" s="38">
        <v>5.5</v>
      </c>
      <c r="Q17" s="39" t="s">
        <v>226</v>
      </c>
      <c r="R17" s="38" t="s">
        <v>1172</v>
      </c>
      <c r="S17" s="38" t="s">
        <v>1224</v>
      </c>
      <c r="T17" s="38" t="s">
        <v>1225</v>
      </c>
      <c r="U17" s="38" t="s">
        <v>472</v>
      </c>
      <c r="V17" s="38" t="s">
        <v>1226</v>
      </c>
      <c r="W17" s="38" t="s">
        <v>1227</v>
      </c>
      <c r="X17" s="38"/>
      <c r="Y17" s="44" t="s">
        <v>369</v>
      </c>
      <c r="Z17" s="38" t="s">
        <v>475</v>
      </c>
      <c r="AA17" s="38" t="s">
        <v>478</v>
      </c>
      <c r="AB17" s="40">
        <v>46113</v>
      </c>
      <c r="AC17" s="40">
        <v>46234</v>
      </c>
      <c r="AD17" s="38" t="s">
        <v>1285</v>
      </c>
      <c r="AE17" s="40">
        <v>45931</v>
      </c>
      <c r="AF17" s="40">
        <v>45945</v>
      </c>
    </row>
    <row r="18" spans="1:32" s="5" customFormat="1" ht="24" customHeight="1">
      <c r="A18" s="4" t="s">
        <v>221</v>
      </c>
      <c r="B18" s="38" t="s">
        <v>355</v>
      </c>
      <c r="C18" s="38" t="s">
        <v>349</v>
      </c>
      <c r="D18" s="39" t="s">
        <v>46</v>
      </c>
      <c r="E18" s="38" t="s">
        <v>47</v>
      </c>
      <c r="F18" s="38">
        <v>1</v>
      </c>
      <c r="G18" s="44" t="s">
        <v>368</v>
      </c>
      <c r="H18" s="39" t="s">
        <v>411</v>
      </c>
      <c r="I18" s="38" t="s">
        <v>389</v>
      </c>
      <c r="J18" s="39" t="s">
        <v>223</v>
      </c>
      <c r="K18" s="39" t="s">
        <v>224</v>
      </c>
      <c r="L18" s="39" t="s">
        <v>223</v>
      </c>
      <c r="M18" s="38" t="s">
        <v>230</v>
      </c>
      <c r="N18" s="38" t="s">
        <v>1173</v>
      </c>
      <c r="O18" s="39" t="s">
        <v>1173</v>
      </c>
      <c r="P18" s="38" t="s">
        <v>1173</v>
      </c>
      <c r="Q18" s="39" t="s">
        <v>226</v>
      </c>
      <c r="R18" s="38" t="s">
        <v>1174</v>
      </c>
      <c r="S18" s="38" t="s">
        <v>368</v>
      </c>
      <c r="T18" s="46" t="s">
        <v>345</v>
      </c>
      <c r="U18" s="38" t="s">
        <v>472</v>
      </c>
      <c r="V18" s="38" t="s">
        <v>1228</v>
      </c>
      <c r="W18" s="38" t="s">
        <v>1229</v>
      </c>
      <c r="X18" s="38" t="s">
        <v>345</v>
      </c>
      <c r="Y18" s="38" t="s">
        <v>1286</v>
      </c>
      <c r="Z18" s="38" t="s">
        <v>475</v>
      </c>
      <c r="AA18" s="38" t="s">
        <v>475</v>
      </c>
      <c r="AB18" s="40">
        <v>46113</v>
      </c>
      <c r="AC18" s="40">
        <v>46112</v>
      </c>
      <c r="AD18" s="38" t="s">
        <v>1287</v>
      </c>
      <c r="AE18" s="40">
        <v>45962</v>
      </c>
      <c r="AF18" s="40">
        <v>45971</v>
      </c>
    </row>
    <row r="19" spans="1:32" s="5" customFormat="1" ht="24" customHeight="1">
      <c r="A19" s="4" t="s">
        <v>63</v>
      </c>
      <c r="B19" s="38" t="s">
        <v>358</v>
      </c>
      <c r="C19" s="39" t="s">
        <v>349</v>
      </c>
      <c r="D19" s="39" t="s">
        <v>46</v>
      </c>
      <c r="E19" s="38" t="s">
        <v>47</v>
      </c>
      <c r="F19" s="38">
        <v>1</v>
      </c>
      <c r="G19" s="38" t="s">
        <v>1153</v>
      </c>
      <c r="H19" s="39" t="s">
        <v>411</v>
      </c>
      <c r="I19" s="38" t="s">
        <v>389</v>
      </c>
      <c r="J19" s="39" t="s">
        <v>222</v>
      </c>
      <c r="K19" s="38" t="s">
        <v>570</v>
      </c>
      <c r="L19" s="39" t="s">
        <v>223</v>
      </c>
      <c r="M19" s="39" t="s">
        <v>414</v>
      </c>
      <c r="N19" s="38" t="s">
        <v>1175</v>
      </c>
      <c r="O19" s="39" t="s">
        <v>1176</v>
      </c>
      <c r="P19" s="39" t="s">
        <v>1177</v>
      </c>
      <c r="Q19" s="39" t="s">
        <v>226</v>
      </c>
      <c r="R19" s="38" t="s">
        <v>1178</v>
      </c>
      <c r="S19" s="38" t="s">
        <v>1230</v>
      </c>
      <c r="T19" s="38" t="s">
        <v>1231</v>
      </c>
      <c r="U19" s="38" t="s">
        <v>472</v>
      </c>
      <c r="V19" s="38" t="s">
        <v>1232</v>
      </c>
      <c r="W19" s="38" t="s">
        <v>1233</v>
      </c>
      <c r="X19" s="38"/>
      <c r="Y19" s="38" t="s">
        <v>380</v>
      </c>
      <c r="Z19" s="39" t="s">
        <v>478</v>
      </c>
      <c r="AA19" s="39" t="s">
        <v>475</v>
      </c>
      <c r="AB19" s="40">
        <v>46127</v>
      </c>
      <c r="AC19" s="40">
        <v>46234</v>
      </c>
      <c r="AD19" s="40" t="s">
        <v>1288</v>
      </c>
      <c r="AE19" s="40">
        <v>45949</v>
      </c>
      <c r="AF19" s="40">
        <v>45961</v>
      </c>
    </row>
    <row r="20" spans="1:32" s="5" customFormat="1" ht="24" customHeight="1">
      <c r="A20" s="4" t="s">
        <v>64</v>
      </c>
      <c r="B20" s="39" t="s">
        <v>350</v>
      </c>
      <c r="C20" s="39" t="s">
        <v>349</v>
      </c>
      <c r="D20" s="39" t="s">
        <v>46</v>
      </c>
      <c r="E20" s="39" t="s">
        <v>47</v>
      </c>
      <c r="F20" s="38">
        <v>3</v>
      </c>
      <c r="G20" s="39" t="s">
        <v>1154</v>
      </c>
      <c r="H20" s="39" t="s">
        <v>411</v>
      </c>
      <c r="I20" s="38" t="s">
        <v>389</v>
      </c>
      <c r="J20" s="39" t="s">
        <v>223</v>
      </c>
      <c r="K20" s="39" t="s">
        <v>224</v>
      </c>
      <c r="L20" s="39" t="s">
        <v>223</v>
      </c>
      <c r="M20" s="39" t="s">
        <v>1179</v>
      </c>
      <c r="N20" s="39" t="s">
        <v>1180</v>
      </c>
      <c r="O20" s="39" t="s">
        <v>254</v>
      </c>
      <c r="P20" s="39" t="s">
        <v>1180</v>
      </c>
      <c r="Q20" s="39" t="s">
        <v>226</v>
      </c>
      <c r="R20" s="39" t="s">
        <v>1181</v>
      </c>
      <c r="S20" s="39" t="s">
        <v>1234</v>
      </c>
      <c r="T20" s="39" t="s">
        <v>1235</v>
      </c>
      <c r="U20" s="39" t="s">
        <v>333</v>
      </c>
      <c r="V20" s="39" t="s">
        <v>1236</v>
      </c>
      <c r="W20" s="39" t="s">
        <v>345</v>
      </c>
      <c r="X20" s="39" t="s">
        <v>1289</v>
      </c>
      <c r="Y20" s="39" t="s">
        <v>1154</v>
      </c>
      <c r="Z20" s="39" t="s">
        <v>475</v>
      </c>
      <c r="AA20" s="39" t="s">
        <v>475</v>
      </c>
      <c r="AB20" s="40">
        <v>46113</v>
      </c>
      <c r="AC20" s="40">
        <v>46295</v>
      </c>
      <c r="AD20" s="40" t="s">
        <v>1290</v>
      </c>
      <c r="AE20" s="40">
        <v>45926</v>
      </c>
      <c r="AF20" s="40">
        <v>45975</v>
      </c>
    </row>
    <row r="21" spans="1:32" s="5" customFormat="1" ht="24" customHeight="1">
      <c r="A21" s="4" t="s">
        <v>67</v>
      </c>
      <c r="B21" s="38" t="s">
        <v>1144</v>
      </c>
      <c r="C21" s="38" t="s">
        <v>349</v>
      </c>
      <c r="D21" s="39" t="s">
        <v>46</v>
      </c>
      <c r="E21" s="38" t="s">
        <v>47</v>
      </c>
      <c r="F21" s="38">
        <v>1</v>
      </c>
      <c r="G21" s="38" t="s">
        <v>365</v>
      </c>
      <c r="H21" s="39" t="s">
        <v>411</v>
      </c>
      <c r="I21" s="38" t="s">
        <v>389</v>
      </c>
      <c r="J21" s="39" t="s">
        <v>223</v>
      </c>
      <c r="K21" s="39" t="s">
        <v>224</v>
      </c>
      <c r="L21" s="39" t="s">
        <v>223</v>
      </c>
      <c r="M21" s="38" t="s">
        <v>1182</v>
      </c>
      <c r="N21" s="38" t="s">
        <v>414</v>
      </c>
      <c r="O21" s="38" t="s">
        <v>414</v>
      </c>
      <c r="P21" s="38" t="s">
        <v>414</v>
      </c>
      <c r="Q21" s="39" t="s">
        <v>414</v>
      </c>
      <c r="R21" s="38"/>
      <c r="S21" s="38" t="s">
        <v>365</v>
      </c>
      <c r="T21" s="38" t="s">
        <v>1237</v>
      </c>
      <c r="U21" s="38" t="s">
        <v>472</v>
      </c>
      <c r="V21" s="38" t="s">
        <v>1238</v>
      </c>
      <c r="W21" s="38" t="s">
        <v>1238</v>
      </c>
      <c r="X21" s="38" t="s">
        <v>334</v>
      </c>
      <c r="Y21" s="41" t="s">
        <v>366</v>
      </c>
      <c r="Z21" s="38" t="s">
        <v>478</v>
      </c>
      <c r="AA21" s="38" t="s">
        <v>475</v>
      </c>
      <c r="AB21" s="40">
        <v>46113</v>
      </c>
      <c r="AC21" s="40">
        <v>46265</v>
      </c>
      <c r="AD21" s="40" t="s">
        <v>333</v>
      </c>
      <c r="AE21" s="40">
        <v>45971</v>
      </c>
      <c r="AF21" s="40">
        <v>45971</v>
      </c>
    </row>
    <row r="22" spans="1:32" s="5" customFormat="1" ht="24" customHeight="1">
      <c r="A22" s="4" t="s">
        <v>69</v>
      </c>
      <c r="B22" s="38" t="s">
        <v>385</v>
      </c>
      <c r="C22" s="38" t="s">
        <v>349</v>
      </c>
      <c r="D22" s="39" t="s">
        <v>46</v>
      </c>
      <c r="E22" s="38" t="s">
        <v>47</v>
      </c>
      <c r="F22" s="38">
        <v>2</v>
      </c>
      <c r="G22" s="41" t="s">
        <v>1155</v>
      </c>
      <c r="H22" s="39" t="s">
        <v>411</v>
      </c>
      <c r="I22" s="38" t="s">
        <v>389</v>
      </c>
      <c r="J22" s="39" t="s">
        <v>223</v>
      </c>
      <c r="K22" s="39" t="s">
        <v>224</v>
      </c>
      <c r="L22" s="39" t="s">
        <v>223</v>
      </c>
      <c r="M22" s="38" t="s">
        <v>1183</v>
      </c>
      <c r="N22" s="38" t="s">
        <v>1184</v>
      </c>
      <c r="O22" s="39" t="s">
        <v>1185</v>
      </c>
      <c r="P22" s="38" t="s">
        <v>1185</v>
      </c>
      <c r="Q22" s="39" t="s">
        <v>226</v>
      </c>
      <c r="R22" s="38" t="s">
        <v>1186</v>
      </c>
      <c r="S22" s="38" t="s">
        <v>1239</v>
      </c>
      <c r="T22" s="38" t="s">
        <v>1240</v>
      </c>
      <c r="U22" s="38" t="s">
        <v>472</v>
      </c>
      <c r="V22" s="38" t="s">
        <v>1241</v>
      </c>
      <c r="W22" s="38" t="s">
        <v>1185</v>
      </c>
      <c r="X22" s="38" t="s">
        <v>1291</v>
      </c>
      <c r="Y22" s="38" t="s">
        <v>1292</v>
      </c>
      <c r="Z22" s="38" t="s">
        <v>478</v>
      </c>
      <c r="AA22" s="38" t="s">
        <v>475</v>
      </c>
      <c r="AB22" s="40">
        <v>46113</v>
      </c>
      <c r="AC22" s="40">
        <v>46232</v>
      </c>
      <c r="AD22" s="38" t="s">
        <v>333</v>
      </c>
      <c r="AE22" s="40">
        <v>45961</v>
      </c>
      <c r="AF22" s="40">
        <v>45981</v>
      </c>
    </row>
    <row r="23" spans="1:32" s="5" customFormat="1" ht="24" customHeight="1">
      <c r="A23" s="4" t="s">
        <v>71</v>
      </c>
      <c r="B23" s="38" t="s">
        <v>351</v>
      </c>
      <c r="C23" s="38" t="s">
        <v>349</v>
      </c>
      <c r="D23" s="39" t="s">
        <v>46</v>
      </c>
      <c r="E23" s="38" t="s">
        <v>47</v>
      </c>
      <c r="F23" s="38">
        <v>1</v>
      </c>
      <c r="G23" s="41" t="s">
        <v>360</v>
      </c>
      <c r="H23" s="39" t="s">
        <v>411</v>
      </c>
      <c r="I23" s="38" t="s">
        <v>389</v>
      </c>
      <c r="J23" s="39" t="s">
        <v>223</v>
      </c>
      <c r="K23" s="39" t="s">
        <v>224</v>
      </c>
      <c r="L23" s="39" t="s">
        <v>223</v>
      </c>
      <c r="M23" s="38" t="s">
        <v>361</v>
      </c>
      <c r="N23" s="38" t="s">
        <v>1187</v>
      </c>
      <c r="O23" s="38" t="s">
        <v>1188</v>
      </c>
      <c r="P23" s="38" t="s">
        <v>1189</v>
      </c>
      <c r="Q23" s="39" t="s">
        <v>226</v>
      </c>
      <c r="R23" s="38"/>
      <c r="S23" s="38" t="s">
        <v>1242</v>
      </c>
      <c r="T23" s="38" t="s">
        <v>1243</v>
      </c>
      <c r="U23" s="38" t="s">
        <v>333</v>
      </c>
      <c r="V23" s="38" t="s">
        <v>1244</v>
      </c>
      <c r="W23" s="38" t="s">
        <v>362</v>
      </c>
      <c r="X23" s="38"/>
      <c r="Y23" s="41" t="s">
        <v>1293</v>
      </c>
      <c r="Z23" s="38" t="s">
        <v>478</v>
      </c>
      <c r="AA23" s="38" t="s">
        <v>475</v>
      </c>
      <c r="AB23" s="40">
        <v>46113</v>
      </c>
      <c r="AC23" s="40">
        <v>46285</v>
      </c>
      <c r="AD23" s="38" t="s">
        <v>1294</v>
      </c>
      <c r="AE23" s="40">
        <v>45950</v>
      </c>
      <c r="AF23" s="40">
        <v>45950</v>
      </c>
    </row>
    <row r="24" spans="1:32" s="5" customFormat="1" ht="24" customHeight="1">
      <c r="A24" s="4" t="s">
        <v>72</v>
      </c>
      <c r="B24" s="38" t="s">
        <v>352</v>
      </c>
      <c r="C24" s="38" t="s">
        <v>349</v>
      </c>
      <c r="D24" s="39" t="s">
        <v>46</v>
      </c>
      <c r="E24" s="38" t="s">
        <v>47</v>
      </c>
      <c r="F24" s="38">
        <v>1</v>
      </c>
      <c r="G24" s="41" t="s">
        <v>363</v>
      </c>
      <c r="H24" s="39" t="s">
        <v>411</v>
      </c>
      <c r="I24" s="38" t="s">
        <v>389</v>
      </c>
      <c r="J24" s="39" t="s">
        <v>223</v>
      </c>
      <c r="K24" s="39" t="s">
        <v>224</v>
      </c>
      <c r="L24" s="39" t="s">
        <v>222</v>
      </c>
      <c r="M24" s="38" t="s">
        <v>414</v>
      </c>
      <c r="N24" s="38" t="s">
        <v>364</v>
      </c>
      <c r="O24" s="38" t="s">
        <v>1023</v>
      </c>
      <c r="P24" s="38" t="s">
        <v>364</v>
      </c>
      <c r="Q24" s="38" t="s">
        <v>1023</v>
      </c>
      <c r="R24" s="38" t="s">
        <v>364</v>
      </c>
      <c r="S24" s="38" t="s">
        <v>1245</v>
      </c>
      <c r="T24" s="38" t="s">
        <v>1246</v>
      </c>
      <c r="U24" s="38" t="s">
        <v>472</v>
      </c>
      <c r="V24" s="38" t="s">
        <v>1247</v>
      </c>
      <c r="W24" s="38" t="s">
        <v>1247</v>
      </c>
      <c r="X24" s="38"/>
      <c r="Y24" s="41" t="s">
        <v>1245</v>
      </c>
      <c r="Z24" s="38" t="s">
        <v>478</v>
      </c>
      <c r="AA24" s="38" t="s">
        <v>475</v>
      </c>
      <c r="AB24" s="40">
        <v>46113</v>
      </c>
      <c r="AC24" s="40">
        <v>46284</v>
      </c>
      <c r="AD24" s="38" t="s">
        <v>1295</v>
      </c>
      <c r="AE24" s="40">
        <v>45919</v>
      </c>
      <c r="AF24" s="40">
        <v>45919</v>
      </c>
    </row>
    <row r="25" spans="1:32" s="5" customFormat="1" ht="24" customHeight="1">
      <c r="A25" s="4" t="s">
        <v>74</v>
      </c>
      <c r="B25" s="38" t="s">
        <v>357</v>
      </c>
      <c r="C25" s="38" t="s">
        <v>349</v>
      </c>
      <c r="D25" s="39" t="s">
        <v>46</v>
      </c>
      <c r="E25" s="38" t="s">
        <v>47</v>
      </c>
      <c r="F25" s="38">
        <v>1</v>
      </c>
      <c r="G25" s="41" t="s">
        <v>375</v>
      </c>
      <c r="H25" s="39" t="s">
        <v>411</v>
      </c>
      <c r="I25" s="38" t="s">
        <v>389</v>
      </c>
      <c r="J25" s="39" t="s">
        <v>223</v>
      </c>
      <c r="K25" s="39" t="s">
        <v>224</v>
      </c>
      <c r="L25" s="39" t="s">
        <v>223</v>
      </c>
      <c r="M25" s="38" t="s">
        <v>376</v>
      </c>
      <c r="N25" s="38">
        <v>61</v>
      </c>
      <c r="O25" s="38">
        <v>500</v>
      </c>
      <c r="P25" s="38" t="s">
        <v>345</v>
      </c>
      <c r="Q25" s="38" t="s">
        <v>226</v>
      </c>
      <c r="R25" s="38" t="s">
        <v>1190</v>
      </c>
      <c r="S25" s="41" t="s">
        <v>1248</v>
      </c>
      <c r="T25" s="38" t="s">
        <v>377</v>
      </c>
      <c r="U25" s="38" t="s">
        <v>472</v>
      </c>
      <c r="V25" s="38" t="s">
        <v>378</v>
      </c>
      <c r="W25" s="38" t="s">
        <v>334</v>
      </c>
      <c r="X25" s="38"/>
      <c r="Y25" s="41" t="s">
        <v>379</v>
      </c>
      <c r="Z25" s="38" t="s">
        <v>475</v>
      </c>
      <c r="AA25" s="38" t="s">
        <v>475</v>
      </c>
      <c r="AB25" s="40">
        <v>46113</v>
      </c>
      <c r="AC25" s="40">
        <v>46295</v>
      </c>
      <c r="AD25" s="38" t="s">
        <v>1296</v>
      </c>
      <c r="AE25" s="40">
        <v>45911</v>
      </c>
      <c r="AF25" s="40">
        <v>45944</v>
      </c>
    </row>
    <row r="26" spans="1:32" s="5" customFormat="1" ht="24" customHeight="1">
      <c r="A26" s="4" t="s">
        <v>75</v>
      </c>
      <c r="B26" s="39" t="s">
        <v>354</v>
      </c>
      <c r="C26" s="38" t="s">
        <v>349</v>
      </c>
      <c r="D26" s="39" t="s">
        <v>46</v>
      </c>
      <c r="E26" s="38" t="s">
        <v>47</v>
      </c>
      <c r="F26" s="39">
        <v>2</v>
      </c>
      <c r="G26" s="42" t="s">
        <v>367</v>
      </c>
      <c r="H26" s="39" t="s">
        <v>411</v>
      </c>
      <c r="I26" s="38" t="s">
        <v>389</v>
      </c>
      <c r="J26" s="39" t="s">
        <v>222</v>
      </c>
      <c r="K26" s="39" t="s">
        <v>224</v>
      </c>
      <c r="L26" s="39" t="s">
        <v>223</v>
      </c>
      <c r="M26" s="39" t="s">
        <v>1191</v>
      </c>
      <c r="N26" s="39">
        <v>79</v>
      </c>
      <c r="O26" s="39" t="s">
        <v>595</v>
      </c>
      <c r="P26" s="38">
        <v>6</v>
      </c>
      <c r="Q26" s="39" t="s">
        <v>226</v>
      </c>
      <c r="R26" s="39" t="s">
        <v>226</v>
      </c>
      <c r="S26" s="39" t="s">
        <v>345</v>
      </c>
      <c r="T26" s="38" t="s">
        <v>595</v>
      </c>
      <c r="U26" s="38" t="s">
        <v>472</v>
      </c>
      <c r="V26" s="39" t="s">
        <v>1249</v>
      </c>
      <c r="W26" s="38" t="s">
        <v>441</v>
      </c>
      <c r="X26" s="39" t="s">
        <v>1297</v>
      </c>
      <c r="Y26" s="41" t="s">
        <v>367</v>
      </c>
      <c r="Z26" s="39" t="s">
        <v>478</v>
      </c>
      <c r="AA26" s="38" t="s">
        <v>475</v>
      </c>
      <c r="AB26" s="40">
        <v>46113</v>
      </c>
      <c r="AC26" s="40">
        <v>46234</v>
      </c>
      <c r="AD26" s="38" t="s">
        <v>1298</v>
      </c>
      <c r="AE26" s="40">
        <v>45931</v>
      </c>
      <c r="AF26" s="40">
        <v>45952</v>
      </c>
    </row>
    <row r="27" spans="1:32" s="5" customFormat="1" ht="24" customHeight="1">
      <c r="A27" s="4" t="s">
        <v>77</v>
      </c>
      <c r="B27" s="38" t="s">
        <v>1326</v>
      </c>
      <c r="C27" s="38" t="s">
        <v>349</v>
      </c>
      <c r="D27" s="38" t="s">
        <v>46</v>
      </c>
      <c r="E27" s="38" t="s">
        <v>56</v>
      </c>
      <c r="F27" s="38">
        <v>2</v>
      </c>
      <c r="G27" s="41" t="s">
        <v>373</v>
      </c>
      <c r="H27" s="39" t="s">
        <v>411</v>
      </c>
      <c r="I27" s="38" t="s">
        <v>389</v>
      </c>
      <c r="J27" s="39" t="s">
        <v>223</v>
      </c>
      <c r="K27" s="39" t="s">
        <v>224</v>
      </c>
      <c r="L27" s="39" t="s">
        <v>223</v>
      </c>
      <c r="M27" s="39" t="s">
        <v>414</v>
      </c>
      <c r="N27" s="39" t="s">
        <v>414</v>
      </c>
      <c r="O27" s="39" t="s">
        <v>414</v>
      </c>
      <c r="P27" s="39" t="s">
        <v>414</v>
      </c>
      <c r="Q27" s="39" t="s">
        <v>414</v>
      </c>
      <c r="R27" s="38" t="s">
        <v>1192</v>
      </c>
      <c r="S27" s="38" t="s">
        <v>1250</v>
      </c>
      <c r="T27" s="38" t="s">
        <v>1251</v>
      </c>
      <c r="U27" s="39" t="s">
        <v>472</v>
      </c>
      <c r="V27" s="38" t="s">
        <v>345</v>
      </c>
      <c r="W27" s="38" t="s">
        <v>345</v>
      </c>
      <c r="X27" s="38" t="s">
        <v>374</v>
      </c>
      <c r="Y27" s="41" t="s">
        <v>1299</v>
      </c>
      <c r="Z27" s="38" t="s">
        <v>475</v>
      </c>
      <c r="AA27" s="39" t="s">
        <v>475</v>
      </c>
      <c r="AB27" s="40">
        <v>46113</v>
      </c>
      <c r="AC27" s="40">
        <v>45877</v>
      </c>
      <c r="AD27" s="38" t="s">
        <v>345</v>
      </c>
      <c r="AE27" s="40">
        <v>45945</v>
      </c>
      <c r="AF27" s="40">
        <v>45971</v>
      </c>
    </row>
    <row r="28" spans="1:32" s="5" customFormat="1" ht="24" customHeight="1">
      <c r="A28" s="4" t="s">
        <v>79</v>
      </c>
      <c r="B28" s="39" t="s">
        <v>348</v>
      </c>
      <c r="C28" s="38" t="s">
        <v>349</v>
      </c>
      <c r="D28" s="39" t="s">
        <v>46</v>
      </c>
      <c r="E28" s="38" t="s">
        <v>47</v>
      </c>
      <c r="F28" s="39">
        <v>1</v>
      </c>
      <c r="G28" s="42" t="s">
        <v>1156</v>
      </c>
      <c r="H28" s="39" t="s">
        <v>411</v>
      </c>
      <c r="I28" s="38" t="s">
        <v>389</v>
      </c>
      <c r="J28" s="39" t="s">
        <v>223</v>
      </c>
      <c r="K28" s="38" t="s">
        <v>570</v>
      </c>
      <c r="L28" s="39" t="s">
        <v>223</v>
      </c>
      <c r="M28" s="39" t="s">
        <v>414</v>
      </c>
      <c r="N28" s="39" t="s">
        <v>414</v>
      </c>
      <c r="O28" s="39" t="s">
        <v>414</v>
      </c>
      <c r="P28" s="39" t="s">
        <v>414</v>
      </c>
      <c r="Q28" s="39" t="s">
        <v>414</v>
      </c>
      <c r="R28" s="39" t="s">
        <v>359</v>
      </c>
      <c r="S28" s="38" t="s">
        <v>1252</v>
      </c>
      <c r="T28" s="38" t="s">
        <v>1253</v>
      </c>
      <c r="U28" s="39" t="s">
        <v>333</v>
      </c>
      <c r="V28" s="39" t="s">
        <v>1254</v>
      </c>
      <c r="W28" s="38" t="s">
        <v>1255</v>
      </c>
      <c r="X28" s="39" t="s">
        <v>1300</v>
      </c>
      <c r="Y28" s="41" t="s">
        <v>1301</v>
      </c>
      <c r="Z28" s="38" t="s">
        <v>475</v>
      </c>
      <c r="AA28" s="39" t="s">
        <v>478</v>
      </c>
      <c r="AB28" s="40">
        <v>46128</v>
      </c>
      <c r="AC28" s="40">
        <v>46227</v>
      </c>
      <c r="AD28" s="38" t="s">
        <v>1302</v>
      </c>
      <c r="AE28" s="40">
        <v>45940</v>
      </c>
      <c r="AF28" s="40">
        <v>45940</v>
      </c>
    </row>
    <row r="29" spans="1:32" s="6" customFormat="1" ht="24" customHeight="1">
      <c r="A29" s="4" t="s">
        <v>253</v>
      </c>
      <c r="B29" s="39" t="s">
        <v>1145</v>
      </c>
      <c r="C29" s="38" t="s">
        <v>349</v>
      </c>
      <c r="D29" s="39" t="s">
        <v>46</v>
      </c>
      <c r="E29" s="38" t="s">
        <v>47</v>
      </c>
      <c r="F29" s="38">
        <v>1</v>
      </c>
      <c r="G29" s="42" t="s">
        <v>1157</v>
      </c>
      <c r="H29" s="39" t="s">
        <v>411</v>
      </c>
      <c r="I29" s="38" t="s">
        <v>389</v>
      </c>
      <c r="J29" s="39" t="s">
        <v>223</v>
      </c>
      <c r="K29" s="39" t="s">
        <v>224</v>
      </c>
      <c r="L29" s="38" t="s">
        <v>222</v>
      </c>
      <c r="M29" s="39" t="s">
        <v>1193</v>
      </c>
      <c r="N29" s="39" t="s">
        <v>414</v>
      </c>
      <c r="O29" s="38" t="s">
        <v>414</v>
      </c>
      <c r="P29" s="38" t="s">
        <v>414</v>
      </c>
      <c r="Q29" s="38" t="s">
        <v>414</v>
      </c>
      <c r="R29" s="38" t="s">
        <v>226</v>
      </c>
      <c r="S29" s="39" t="s">
        <v>1157</v>
      </c>
      <c r="T29" s="38" t="s">
        <v>1256</v>
      </c>
      <c r="U29" s="38" t="s">
        <v>472</v>
      </c>
      <c r="V29" s="39" t="s">
        <v>1257</v>
      </c>
      <c r="W29" s="39" t="s">
        <v>1258</v>
      </c>
      <c r="X29" s="39" t="s">
        <v>1303</v>
      </c>
      <c r="Y29" s="42" t="s">
        <v>1304</v>
      </c>
      <c r="Z29" s="39" t="s">
        <v>478</v>
      </c>
      <c r="AA29" s="38" t="s">
        <v>475</v>
      </c>
      <c r="AB29" s="40">
        <v>46113</v>
      </c>
      <c r="AC29" s="40">
        <v>46231</v>
      </c>
      <c r="AD29" s="38" t="s">
        <v>1305</v>
      </c>
      <c r="AE29" s="40">
        <v>45948</v>
      </c>
      <c r="AF29" s="40">
        <v>45961</v>
      </c>
    </row>
    <row r="30" spans="1:32" s="6" customFormat="1" ht="24" customHeight="1">
      <c r="A30" s="4" t="s">
        <v>80</v>
      </c>
      <c r="B30" s="38" t="s">
        <v>353</v>
      </c>
      <c r="C30" s="38" t="s">
        <v>349</v>
      </c>
      <c r="D30" s="39" t="s">
        <v>46</v>
      </c>
      <c r="E30" s="39" t="s">
        <v>47</v>
      </c>
      <c r="F30" s="38">
        <v>2</v>
      </c>
      <c r="G30" s="41" t="s">
        <v>1158</v>
      </c>
      <c r="H30" s="39" t="s">
        <v>411</v>
      </c>
      <c r="I30" s="38" t="s">
        <v>389</v>
      </c>
      <c r="J30" s="39" t="s">
        <v>223</v>
      </c>
      <c r="K30" s="39" t="s">
        <v>570</v>
      </c>
      <c r="L30" s="39" t="s">
        <v>222</v>
      </c>
      <c r="M30" s="38" t="s">
        <v>414</v>
      </c>
      <c r="N30" s="38" t="s">
        <v>414</v>
      </c>
      <c r="O30" s="39" t="s">
        <v>414</v>
      </c>
      <c r="P30" s="38" t="s">
        <v>414</v>
      </c>
      <c r="Q30" s="39" t="s">
        <v>414</v>
      </c>
      <c r="R30" s="38" t="s">
        <v>1194</v>
      </c>
      <c r="S30" s="41" t="s">
        <v>1259</v>
      </c>
      <c r="T30" s="38" t="s">
        <v>1260</v>
      </c>
      <c r="U30" s="38" t="s">
        <v>333</v>
      </c>
      <c r="V30" s="38" t="s">
        <v>1261</v>
      </c>
      <c r="W30" s="38" t="s">
        <v>1262</v>
      </c>
      <c r="X30" s="41"/>
      <c r="Y30" s="38" t="s">
        <v>1306</v>
      </c>
      <c r="Z30" s="39" t="s">
        <v>475</v>
      </c>
      <c r="AA30" s="38" t="s">
        <v>478</v>
      </c>
      <c r="AB30" s="40">
        <v>46113</v>
      </c>
      <c r="AC30" s="40">
        <v>46295</v>
      </c>
      <c r="AD30" s="38" t="s">
        <v>1307</v>
      </c>
      <c r="AE30" s="40">
        <v>45961</v>
      </c>
      <c r="AF30" s="40">
        <v>45961</v>
      </c>
    </row>
    <row r="31" spans="1:32" s="6" customFormat="1" ht="24" customHeight="1">
      <c r="A31" s="4" t="s">
        <v>81</v>
      </c>
      <c r="B31" s="38" t="s">
        <v>1146</v>
      </c>
      <c r="C31" s="38" t="s">
        <v>349</v>
      </c>
      <c r="D31" s="39" t="s">
        <v>46</v>
      </c>
      <c r="E31" s="38" t="s">
        <v>47</v>
      </c>
      <c r="F31" s="38">
        <v>1</v>
      </c>
      <c r="G31" s="41" t="s">
        <v>1159</v>
      </c>
      <c r="H31" s="39" t="s">
        <v>411</v>
      </c>
      <c r="I31" s="38" t="s">
        <v>389</v>
      </c>
      <c r="J31" s="38" t="s">
        <v>223</v>
      </c>
      <c r="K31" s="39" t="s">
        <v>224</v>
      </c>
      <c r="L31" s="39" t="s">
        <v>223</v>
      </c>
      <c r="M31" s="38" t="s">
        <v>230</v>
      </c>
      <c r="N31" s="38" t="s">
        <v>1195</v>
      </c>
      <c r="O31" s="38" t="s">
        <v>1196</v>
      </c>
      <c r="P31" s="38" t="s">
        <v>1197</v>
      </c>
      <c r="Q31" s="39"/>
      <c r="R31" s="39" t="s">
        <v>1198</v>
      </c>
      <c r="S31" s="38" t="s">
        <v>1263</v>
      </c>
      <c r="T31" s="38" t="s">
        <v>1264</v>
      </c>
      <c r="U31" s="38" t="s">
        <v>472</v>
      </c>
      <c r="V31" s="38" t="s">
        <v>1265</v>
      </c>
      <c r="W31" s="38" t="s">
        <v>1266</v>
      </c>
      <c r="X31" s="38" t="s">
        <v>345</v>
      </c>
      <c r="Y31" s="41" t="s">
        <v>1308</v>
      </c>
      <c r="Z31" s="39" t="s">
        <v>475</v>
      </c>
      <c r="AA31" s="38" t="s">
        <v>475</v>
      </c>
      <c r="AB31" s="40">
        <v>46113</v>
      </c>
      <c r="AC31" s="40">
        <v>46241</v>
      </c>
      <c r="AD31" s="40" t="s">
        <v>1309</v>
      </c>
      <c r="AE31" s="40">
        <v>45931</v>
      </c>
      <c r="AF31" s="40">
        <v>45945</v>
      </c>
    </row>
    <row r="32" spans="1:32" s="5" customFormat="1" ht="24" customHeight="1">
      <c r="A32" s="4" t="s">
        <v>82</v>
      </c>
      <c r="B32" s="38" t="s">
        <v>1147</v>
      </c>
      <c r="C32" s="38" t="s">
        <v>356</v>
      </c>
      <c r="D32" s="39" t="s">
        <v>356</v>
      </c>
      <c r="E32" s="38" t="s">
        <v>47</v>
      </c>
      <c r="F32" s="38">
        <v>2</v>
      </c>
      <c r="G32" s="38" t="s">
        <v>371</v>
      </c>
      <c r="H32" s="39" t="s">
        <v>411</v>
      </c>
      <c r="I32" s="38" t="s">
        <v>389</v>
      </c>
      <c r="J32" s="38" t="s">
        <v>223</v>
      </c>
      <c r="K32" s="39" t="s">
        <v>224</v>
      </c>
      <c r="L32" s="39" t="s">
        <v>223</v>
      </c>
      <c r="M32" s="38" t="s">
        <v>230</v>
      </c>
      <c r="N32" s="39" t="s">
        <v>1199</v>
      </c>
      <c r="O32" s="39" t="s">
        <v>1199</v>
      </c>
      <c r="P32" s="39">
        <v>6</v>
      </c>
      <c r="Q32" s="38" t="s">
        <v>226</v>
      </c>
      <c r="R32" s="38"/>
      <c r="S32" s="38" t="s">
        <v>510</v>
      </c>
      <c r="T32" s="38" t="s">
        <v>1267</v>
      </c>
      <c r="U32" s="38" t="s">
        <v>472</v>
      </c>
      <c r="V32" s="38">
        <v>9</v>
      </c>
      <c r="W32" s="38">
        <v>18</v>
      </c>
      <c r="X32" s="38"/>
      <c r="Y32" s="41" t="s">
        <v>372</v>
      </c>
      <c r="Z32" s="39" t="s">
        <v>475</v>
      </c>
      <c r="AA32" s="38" t="s">
        <v>478</v>
      </c>
      <c r="AB32" s="40">
        <v>46027</v>
      </c>
      <c r="AC32" s="40">
        <v>46171</v>
      </c>
      <c r="AD32" s="40" t="s">
        <v>1310</v>
      </c>
      <c r="AE32" s="40">
        <v>45928</v>
      </c>
      <c r="AF32" s="40">
        <v>45938</v>
      </c>
    </row>
    <row r="33" spans="1:32" s="5" customFormat="1" ht="24" customHeight="1">
      <c r="A33" s="4" t="s">
        <v>83</v>
      </c>
      <c r="B33" s="39" t="s">
        <v>1148</v>
      </c>
      <c r="C33" s="39" t="s">
        <v>356</v>
      </c>
      <c r="D33" s="39" t="s">
        <v>356</v>
      </c>
      <c r="E33" s="39" t="s">
        <v>47</v>
      </c>
      <c r="F33" s="39">
        <v>10</v>
      </c>
      <c r="G33" s="41" t="s">
        <v>1160</v>
      </c>
      <c r="H33" s="39" t="s">
        <v>411</v>
      </c>
      <c r="I33" s="38" t="s">
        <v>389</v>
      </c>
      <c r="J33" s="38" t="s">
        <v>223</v>
      </c>
      <c r="K33" s="39" t="s">
        <v>570</v>
      </c>
      <c r="L33" s="39" t="s">
        <v>223</v>
      </c>
      <c r="M33" s="39" t="s">
        <v>1200</v>
      </c>
      <c r="N33" s="38" t="s">
        <v>510</v>
      </c>
      <c r="O33" s="38" t="s">
        <v>510</v>
      </c>
      <c r="P33" s="38" t="s">
        <v>510</v>
      </c>
      <c r="Q33" s="39" t="s">
        <v>226</v>
      </c>
      <c r="R33" s="39" t="s">
        <v>1201</v>
      </c>
      <c r="S33" s="38" t="s">
        <v>1268</v>
      </c>
      <c r="T33" s="39" t="s">
        <v>333</v>
      </c>
      <c r="U33" s="38" t="s">
        <v>472</v>
      </c>
      <c r="V33" s="39">
        <v>18</v>
      </c>
      <c r="W33" s="39">
        <v>28</v>
      </c>
      <c r="X33" s="39"/>
      <c r="Y33" s="42" t="s">
        <v>1160</v>
      </c>
      <c r="Z33" s="39" t="s">
        <v>475</v>
      </c>
      <c r="AA33" s="39" t="s">
        <v>478</v>
      </c>
      <c r="AB33" s="40">
        <v>46266</v>
      </c>
      <c r="AC33" s="40">
        <v>46397</v>
      </c>
      <c r="AD33" s="40" t="s">
        <v>333</v>
      </c>
      <c r="AE33" s="40">
        <v>46172</v>
      </c>
      <c r="AF33" s="40">
        <v>46183</v>
      </c>
    </row>
    <row r="34" spans="1:32" s="5" customFormat="1" ht="24" customHeight="1">
      <c r="A34" s="4" t="s">
        <v>84</v>
      </c>
      <c r="B34" s="38" t="s">
        <v>1149</v>
      </c>
      <c r="C34" s="39" t="s">
        <v>356</v>
      </c>
      <c r="D34" s="39" t="s">
        <v>356</v>
      </c>
      <c r="E34" s="38" t="s">
        <v>47</v>
      </c>
      <c r="F34" s="38">
        <v>1</v>
      </c>
      <c r="G34" s="41" t="s">
        <v>1161</v>
      </c>
      <c r="H34" s="39" t="s">
        <v>411</v>
      </c>
      <c r="I34" s="38" t="s">
        <v>389</v>
      </c>
      <c r="J34" s="38" t="s">
        <v>223</v>
      </c>
      <c r="K34" s="39" t="s">
        <v>570</v>
      </c>
      <c r="L34" s="39" t="s">
        <v>222</v>
      </c>
      <c r="M34" s="38" t="s">
        <v>381</v>
      </c>
      <c r="N34" s="39" t="s">
        <v>414</v>
      </c>
      <c r="O34" s="38" t="s">
        <v>414</v>
      </c>
      <c r="P34" s="38" t="s">
        <v>414</v>
      </c>
      <c r="Q34" s="39" t="s">
        <v>414</v>
      </c>
      <c r="R34" s="38" t="s">
        <v>226</v>
      </c>
      <c r="S34" s="38"/>
      <c r="T34" s="38" t="s">
        <v>1269</v>
      </c>
      <c r="U34" s="38" t="s">
        <v>472</v>
      </c>
      <c r="V34" s="38" t="s">
        <v>1270</v>
      </c>
      <c r="W34" s="38" t="s">
        <v>1270</v>
      </c>
      <c r="X34" s="38"/>
      <c r="Y34" s="41" t="s">
        <v>1311</v>
      </c>
      <c r="Z34" s="38" t="s">
        <v>475</v>
      </c>
      <c r="AA34" s="38" t="s">
        <v>478</v>
      </c>
      <c r="AB34" s="40">
        <v>46071</v>
      </c>
      <c r="AC34" s="40">
        <v>46234</v>
      </c>
      <c r="AD34" s="40" t="s">
        <v>1312</v>
      </c>
      <c r="AE34" s="40">
        <v>45960</v>
      </c>
      <c r="AF34" s="40">
        <v>45976</v>
      </c>
    </row>
    <row r="35" spans="1:32" s="5" customFormat="1" ht="24" customHeight="1">
      <c r="A35" s="4" t="s">
        <v>85</v>
      </c>
      <c r="B35" s="38" t="s">
        <v>1376</v>
      </c>
      <c r="C35" s="39" t="s">
        <v>349</v>
      </c>
      <c r="D35" s="39" t="s">
        <v>46</v>
      </c>
      <c r="E35" s="38" t="s">
        <v>47</v>
      </c>
      <c r="F35" s="38">
        <v>1</v>
      </c>
      <c r="G35" s="41" t="s">
        <v>1377</v>
      </c>
      <c r="H35" s="39" t="s">
        <v>1335</v>
      </c>
      <c r="I35" s="38" t="s">
        <v>226</v>
      </c>
      <c r="J35" s="38" t="s">
        <v>223</v>
      </c>
      <c r="K35" s="39" t="s">
        <v>224</v>
      </c>
      <c r="L35" s="39" t="s">
        <v>223</v>
      </c>
      <c r="M35" s="38" t="s">
        <v>228</v>
      </c>
      <c r="N35" s="39" t="s">
        <v>414</v>
      </c>
      <c r="O35" s="38" t="s">
        <v>604</v>
      </c>
      <c r="P35" s="38" t="s">
        <v>333</v>
      </c>
      <c r="Q35" s="39" t="s">
        <v>226</v>
      </c>
      <c r="R35" s="38" t="s">
        <v>1378</v>
      </c>
      <c r="S35" s="38" t="s">
        <v>1377</v>
      </c>
      <c r="T35" s="38" t="s">
        <v>1379</v>
      </c>
      <c r="U35" s="38" t="s">
        <v>472</v>
      </c>
      <c r="V35" s="38" t="s">
        <v>1380</v>
      </c>
      <c r="W35" s="38" t="s">
        <v>1380</v>
      </c>
      <c r="X35" s="38" t="s">
        <v>1381</v>
      </c>
      <c r="Y35" s="41" t="s">
        <v>1377</v>
      </c>
      <c r="Z35" s="38" t="s">
        <v>475</v>
      </c>
      <c r="AA35" s="38" t="s">
        <v>475</v>
      </c>
      <c r="AB35" s="40">
        <v>46113</v>
      </c>
      <c r="AC35" s="40">
        <v>46285</v>
      </c>
      <c r="AD35" s="40" t="s">
        <v>1382</v>
      </c>
      <c r="AE35" s="40">
        <v>45930</v>
      </c>
      <c r="AF35" s="40">
        <v>45961</v>
      </c>
    </row>
    <row r="36" spans="1:32" s="5" customFormat="1" ht="24" customHeight="1">
      <c r="A36" s="4" t="s">
        <v>88</v>
      </c>
      <c r="B36" s="38" t="s">
        <v>1359</v>
      </c>
      <c r="C36" s="39" t="s">
        <v>349</v>
      </c>
      <c r="D36" s="39" t="s">
        <v>46</v>
      </c>
      <c r="E36" s="38" t="s">
        <v>47</v>
      </c>
      <c r="F36" s="38">
        <v>1</v>
      </c>
      <c r="G36" s="41" t="s">
        <v>1361</v>
      </c>
      <c r="H36" s="39" t="s">
        <v>411</v>
      </c>
      <c r="I36" s="38" t="s">
        <v>389</v>
      </c>
      <c r="J36" s="38" t="s">
        <v>223</v>
      </c>
      <c r="K36" s="39" t="s">
        <v>1336</v>
      </c>
      <c r="L36" s="39" t="s">
        <v>223</v>
      </c>
      <c r="M36" s="38" t="s">
        <v>1363</v>
      </c>
      <c r="N36" s="39" t="s">
        <v>1364</v>
      </c>
      <c r="O36" s="38" t="s">
        <v>604</v>
      </c>
      <c r="P36" s="38" t="s">
        <v>1365</v>
      </c>
      <c r="Q36" s="39"/>
      <c r="R36" s="38" t="s">
        <v>1366</v>
      </c>
      <c r="S36" s="38" t="s">
        <v>1367</v>
      </c>
      <c r="T36" s="38" t="s">
        <v>1368</v>
      </c>
      <c r="U36" s="38" t="s">
        <v>333</v>
      </c>
      <c r="V36" s="38" t="s">
        <v>1369</v>
      </c>
      <c r="W36" s="38" t="s">
        <v>1370</v>
      </c>
      <c r="X36" s="38"/>
      <c r="Y36" s="41" t="s">
        <v>1371</v>
      </c>
      <c r="Z36" s="38" t="s">
        <v>478</v>
      </c>
      <c r="AA36" s="38" t="s">
        <v>475</v>
      </c>
      <c r="AB36" s="40">
        <v>46121</v>
      </c>
      <c r="AC36" s="40">
        <v>46239</v>
      </c>
      <c r="AD36" s="40" t="s">
        <v>1372</v>
      </c>
      <c r="AE36" s="40">
        <v>45930</v>
      </c>
      <c r="AF36" s="40">
        <v>45951</v>
      </c>
    </row>
    <row r="37" spans="1:32" s="5" customFormat="1" ht="24" customHeight="1">
      <c r="A37" s="4" t="s">
        <v>90</v>
      </c>
      <c r="B37" s="38" t="s">
        <v>1360</v>
      </c>
      <c r="C37" s="39" t="s">
        <v>356</v>
      </c>
      <c r="D37" s="39" t="s">
        <v>356</v>
      </c>
      <c r="E37" s="38" t="s">
        <v>47</v>
      </c>
      <c r="F37" s="38">
        <v>1</v>
      </c>
      <c r="G37" s="41" t="s">
        <v>1362</v>
      </c>
      <c r="H37" s="39" t="s">
        <v>411</v>
      </c>
      <c r="I37" s="38" t="s">
        <v>389</v>
      </c>
      <c r="J37" s="38" t="s">
        <v>222</v>
      </c>
      <c r="K37" s="39" t="s">
        <v>1336</v>
      </c>
      <c r="L37" s="39" t="s">
        <v>223</v>
      </c>
      <c r="M37" s="38" t="s">
        <v>414</v>
      </c>
      <c r="N37" s="39" t="s">
        <v>414</v>
      </c>
      <c r="O37" s="38" t="s">
        <v>414</v>
      </c>
      <c r="P37" s="38" t="s">
        <v>414</v>
      </c>
      <c r="Q37" s="39" t="s">
        <v>414</v>
      </c>
      <c r="R37" s="38" t="s">
        <v>1373</v>
      </c>
      <c r="S37" s="38" t="s">
        <v>1362</v>
      </c>
      <c r="T37" s="38" t="s">
        <v>1374</v>
      </c>
      <c r="U37" s="38" t="s">
        <v>472</v>
      </c>
      <c r="V37" s="38" t="s">
        <v>226</v>
      </c>
      <c r="W37" s="38">
        <v>24</v>
      </c>
      <c r="X37" s="38"/>
      <c r="Y37" s="41" t="s">
        <v>226</v>
      </c>
      <c r="Z37" s="38" t="s">
        <v>475</v>
      </c>
      <c r="AA37" s="38" t="s">
        <v>478</v>
      </c>
      <c r="AB37" s="40">
        <v>46082</v>
      </c>
      <c r="AC37" s="40">
        <v>46234</v>
      </c>
      <c r="AD37" s="40" t="s">
        <v>1375</v>
      </c>
      <c r="AE37" s="40">
        <v>45976</v>
      </c>
      <c r="AF37" s="40">
        <v>45991</v>
      </c>
    </row>
  </sheetData>
  <protectedRanges>
    <protectedRange sqref="D5:E6 G5:G6" name="범위1_1_1"/>
  </protectedRanges>
  <autoFilter ref="A8:AF37" xr:uid="{00000000-0009-0000-0000-000001000000}">
    <sortState xmlns:xlrd2="http://schemas.microsoft.com/office/spreadsheetml/2017/richdata2" ref="A10:AF53">
      <sortCondition ref="C8"/>
    </sortState>
  </autoFilter>
  <mergeCells count="17">
    <mergeCell ref="D2:U2"/>
    <mergeCell ref="D3:U3"/>
    <mergeCell ref="A5:B6"/>
    <mergeCell ref="D5:U5"/>
    <mergeCell ref="D6:U6"/>
    <mergeCell ref="AB7:AF7"/>
    <mergeCell ref="A7:A8"/>
    <mergeCell ref="B7:B8"/>
    <mergeCell ref="C7:C8"/>
    <mergeCell ref="D7:D8"/>
    <mergeCell ref="E7:E8"/>
    <mergeCell ref="G7:G8"/>
    <mergeCell ref="H7:H8"/>
    <mergeCell ref="I7:I8"/>
    <mergeCell ref="J7:S7"/>
    <mergeCell ref="T7:Y7"/>
    <mergeCell ref="Z7:AA7"/>
  </mergeCells>
  <phoneticPr fontId="3" type="noConversion"/>
  <conditionalFormatting sqref="B7:B8">
    <cfRule type="duplicateValues" dxfId="0" priority="7"/>
  </conditionalFormatting>
  <hyperlinks>
    <hyperlink ref="A5" location="'학점(GPA) 환산'!A1" display="평균평점(GPA) 환산표" xr:uid="{00000000-0004-0000-0100-000000000000}"/>
    <hyperlink ref="A5:B6" location="'평균평점(GPA) 변환'!A1" display="평균평점(GPA) 변환기" xr:uid="{00000000-0004-0000-0100-000001000000}"/>
  </hyperlinks>
  <pageMargins left="0.7" right="0.7" top="0.75" bottom="0.75" header="0.3" footer="0.3"/>
  <pageSetup paperSize="9" orientation="portrait" r:id="rId1"/>
  <ignoredErrors>
    <ignoredError sqref="A9:A31 A32:A37"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
  <sheetViews>
    <sheetView showGridLines="0" zoomScale="175" zoomScaleNormal="175" zoomScaleSheetLayoutView="150" workbookViewId="0"/>
  </sheetViews>
  <sheetFormatPr defaultColWidth="9" defaultRowHeight="17.399999999999999"/>
  <cols>
    <col min="1" max="1" width="3.59765625" style="18" customWidth="1"/>
    <col min="2" max="2" width="26.3984375" style="18" customWidth="1"/>
    <col min="3" max="3" width="9" style="18"/>
    <col min="4" max="4" width="10.19921875" style="18" customWidth="1"/>
    <col min="5" max="16384" width="9" style="18"/>
  </cols>
  <sheetData>
    <row r="1" spans="1:4">
      <c r="A1" s="15"/>
      <c r="B1" s="16"/>
      <c r="C1" s="16"/>
      <c r="D1" s="17"/>
    </row>
    <row r="2" spans="1:4">
      <c r="A2" s="19"/>
      <c r="B2" s="20" t="s">
        <v>39</v>
      </c>
      <c r="C2" s="21"/>
      <c r="D2" s="22"/>
    </row>
    <row r="3" spans="1:4" ht="6" customHeight="1" thickBot="1">
      <c r="A3" s="19"/>
      <c r="B3" s="23"/>
      <c r="C3" s="21"/>
      <c r="D3" s="22"/>
    </row>
    <row r="4" spans="1:4" ht="18.600000000000001" thickTop="1" thickBot="1">
      <c r="A4" s="19"/>
      <c r="B4" s="24" t="s">
        <v>40</v>
      </c>
      <c r="C4" s="25"/>
      <c r="D4" s="26"/>
    </row>
    <row r="5" spans="1:4" ht="18" thickTop="1">
      <c r="A5" s="19"/>
      <c r="B5" s="27" t="s">
        <v>41</v>
      </c>
      <c r="C5" s="28">
        <f>(C4*4.3)/4.5</f>
        <v>0</v>
      </c>
      <c r="D5" s="29"/>
    </row>
    <row r="6" spans="1:4">
      <c r="A6" s="19"/>
      <c r="B6" s="27" t="s">
        <v>42</v>
      </c>
      <c r="C6" s="30">
        <f>(C4*4)/4.5</f>
        <v>0</v>
      </c>
      <c r="D6" s="29"/>
    </row>
    <row r="7" spans="1:4">
      <c r="A7" s="19"/>
      <c r="B7" s="27" t="s">
        <v>43</v>
      </c>
      <c r="C7" s="30">
        <f>(C4*100)/4.5</f>
        <v>0</v>
      </c>
      <c r="D7" s="29"/>
    </row>
    <row r="8" spans="1:4">
      <c r="A8" s="19"/>
      <c r="B8" s="21"/>
      <c r="C8" s="21"/>
      <c r="D8" s="22"/>
    </row>
    <row r="9" spans="1:4">
      <c r="A9" s="19"/>
      <c r="B9" s="21"/>
      <c r="C9" s="21"/>
      <c r="D9" s="22"/>
    </row>
    <row r="10" spans="1:4" ht="18" thickBot="1">
      <c r="A10" s="31"/>
      <c r="B10" s="32"/>
      <c r="C10" s="32"/>
      <c r="D10" s="33"/>
    </row>
  </sheetData>
  <sheetProtection sheet="1" autoFilter="0"/>
  <protectedRanges>
    <protectedRange sqref="C4" name="범위1"/>
  </protectedRange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본모집_영미유럽기타</vt:lpstr>
      <vt:lpstr>본모집_일본중국어</vt:lpstr>
      <vt:lpstr>평균평점(GPA) 변환</vt:lpstr>
      <vt:lpstr>'평균평점(GPA) 변환'!Print_Area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경채 민</cp:lastModifiedBy>
  <dcterms:created xsi:type="dcterms:W3CDTF">2024-01-12T06:12:12Z</dcterms:created>
  <dcterms:modified xsi:type="dcterms:W3CDTF">2025-08-22T08:21:17Z</dcterms:modified>
</cp:coreProperties>
</file>