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<sst xmlns="http://schemas.openxmlformats.org/spreadsheetml/2006/main" count="24" uniqueCount="24">
  <si>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Lohnsteuerausgleich / Abschreibungen 2017</t>
  </si>
  <si>
    <t xml:space="preserve">Posten</t>
  </si>
  <si>
    <t xml:space="preserve">Anschaffungspreis</t>
  </si>
  <si>
    <t xml:space="preserve">Quote</t>
  </si>
  <si>
    <t xml:space="preserve">Jahre</t>
  </si>
  <si>
    <t xml:space="preserve">Jahr-Faktor</t>
  </si>
  <si>
    <t xml:space="preserve">Abschreibung</t>
  </si>
  <si>
    <t xml:space="preserve">Lenovo Thinkpad Carbon X1</t>
  </si>
  <si>
    <t xml:space="preserve">iPad (Testzwecke SW-Entwicklung)</t>
  </si>
  <si>
    <t xml:space="preserve">Thikpad USB Dock Type C</t>
  </si>
  <si>
    <t xml:space="preserve">Internet UPC 150Mbit</t>
  </si>
  <si>
    <t xml:space="preserve">Book: Elements of Statistical Learning</t>
  </si>
  <si>
    <t xml:space="preserve">Book: Process Mining: Data Science in Action</t>
  </si>
  <si>
    <t xml:space="preserve">Book: Deep Learning</t>
  </si>
  <si>
    <t xml:space="preserve">Book: Hands-on Machine Learning with Scikit-Learn and TensorFlow</t>
  </si>
  <si>
    <t xml:space="preserve">Book: Artificial Intelligence: A Modern Approach</t>
  </si>
  <si>
    <t xml:space="preserve">Book: Schaum's Outline of Tensor Calculus (Schaum's Outlines)</t>
  </si>
  <si>
    <t xml:space="preserve">Book: TENSORS made easy with SOLVED PROBLEMS</t>
  </si>
  <si>
    <t xml:space="preserve">Fortbildungskosten Coursera</t>
  </si>
  <si>
    <t xml:space="preserve">Uniqua Krankenversicherung (Brille)</t>
  </si>
  <si>
    <t xml:space="preserve">Summe Abschreibungen</t>
  </si>
  <si>
    <t xml:space="preserve">Arbeitsmittel</t>
  </si>
  <si>
    <t xml:space="preserve">Fachliteratur</t>
  </si>
  <si>
    <t xml:space="preserve">Bildungskosten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</si>
</sst>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EUR]\ #,##0.00"/>
    <numFmt numFmtId="166" formatCode="0.00%"/>
    <numFmt numFmtId="167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20" activeCellId="0" sqref="G20:J22"/>
    </sheetView>
  </sheetViews>
  <sheetFormatPr defaultRowHeight="15" zeroHeight="false" outlineLevelRow="0" outlineLevelCol="0"/>
  <cols>
    <col collapsed="false" customWidth="true" hidden="false" outlineLevel="0" max="4" min="1" style="0" width="8.6"/>
    <col collapsed="false" customWidth="true" hidden="false" outlineLevel="0" max="5" min="5" style="0" width="17.5"/>
    <col collapsed="false" customWidth="true" hidden="false" outlineLevel="0" max="6" min="6" style="0" width="20.09"/>
    <col collapsed="false" customWidth="true" hidden="false" outlineLevel="0" max="7" min="7" style="1" width="17.71"/>
    <col collapsed="false" customWidth="true" hidden="false" outlineLevel="0" max="8" min="8" style="0" width="8.6"/>
    <col collapsed="false" customWidth="true" hidden="false" outlineLevel="0" max="9" min="9" style="2" width="9.14"/>
    <col collapsed="false" customWidth="true" hidden="false" outlineLevel="0" max="10" min="10" style="3" width="13.45"/>
    <col collapsed="false" customWidth="true" hidden="false" outlineLevel="0" max="11" min="11" style="0" width="11.28"/>
    <col collapsed="false" customWidth="true" hidden="false" outlineLevel="0" max="12" min="12" style="1" width="16.71"/>
    <col collapsed="false" customWidth="true" hidden="false" outlineLevel="0" max="1025" min="13" style="0" width="8.6"/>
  </cols>
  <sheetData>
    <row r="1" customFormat="false" ht="22.05" hidden="false" customHeight="false" outlineLevel="0" collapsed="false">
      <c r="A1" s="4" t="s">
        <v>0</v>
      </c>
      <c r="E1" s="1"/>
      <c r="G1" s="2"/>
      <c r="H1" s="3"/>
      <c r="I1" s="0"/>
      <c r="J1" s="1"/>
    </row>
    <row r="2" customFormat="false" ht="13.8" hidden="false" customHeight="false" outlineLevel="0" collapsed="false">
      <c r="E2" s="1"/>
      <c r="G2" s="2"/>
      <c r="H2" s="3"/>
      <c r="I2" s="0"/>
      <c r="J2" s="1"/>
      <c r="L2" s="0"/>
    </row>
    <row r="3" customFormat="false" ht="13.8" hidden="false" customHeight="false" outlineLevel="0" collapsed="false">
      <c r="A3" s="5" t="s">
        <v>1</v>
      </c>
      <c r="B3" s="5"/>
      <c r="C3" s="5"/>
      <c r="D3" s="5"/>
      <c r="E3" s="6" t="s">
        <v>2</v>
      </c>
      <c r="F3" s="5"/>
      <c r="G3" s="7" t="s">
        <v>3</v>
      </c>
      <c r="H3" s="8" t="s">
        <v>4</v>
      </c>
      <c r="I3" s="5" t="s">
        <v>5</v>
      </c>
      <c r="J3" s="6" t="s">
        <v>6</v>
      </c>
      <c r="L3" s="0"/>
    </row>
    <row r="4" customFormat="false" ht="13.8" hidden="false" customHeight="false" outlineLevel="0" collapsed="false">
      <c r="E4" s="1"/>
      <c r="G4" s="2"/>
      <c r="H4" s="3"/>
      <c r="I4" s="0"/>
      <c r="J4" s="1"/>
      <c r="L4" s="0"/>
    </row>
    <row r="5" customFormat="false" ht="13.8" hidden="false" customHeight="false" outlineLevel="0" collapsed="false">
      <c r="A5" s="0" t="s">
        <v>7</v>
      </c>
      <c r="E5" s="1" t="n">
        <v>1619</v>
      </c>
      <c r="G5" s="2" t="n">
        <v>0.6</v>
      </c>
      <c r="H5" s="3" t="n">
        <v>3</v>
      </c>
      <c r="I5" s="0" t="n">
        <v>0.5</v>
      </c>
      <c r="J5" s="1" t="n">
        <f aca="false">(E5*G5)/H5*I5</f>
        <v>161.9</v>
      </c>
      <c r="L5" s="0"/>
    </row>
    <row r="6" customFormat="false" ht="13.8" hidden="false" customHeight="false" outlineLevel="0" collapsed="false">
      <c r="A6" s="0" t="s">
        <v>8</v>
      </c>
      <c r="E6" s="1" t="n">
        <v>399</v>
      </c>
      <c r="G6" s="2" t="n">
        <v>0.6</v>
      </c>
      <c r="H6" s="3" t="n">
        <v>1</v>
      </c>
      <c r="I6" s="0" t="n">
        <v>1</v>
      </c>
      <c r="J6" s="1" t="n">
        <f aca="false">(E6*G6)/H6*I6</f>
        <v>239.4</v>
      </c>
      <c r="L6" s="0"/>
    </row>
    <row r="7" customFormat="false" ht="13.8" hidden="false" customHeight="false" outlineLevel="0" collapsed="false">
      <c r="A7" s="0" t="s">
        <v>9</v>
      </c>
      <c r="E7" s="1" t="n">
        <v>169</v>
      </c>
      <c r="G7" s="2" t="n">
        <v>0.6</v>
      </c>
      <c r="H7" s="3" t="n">
        <v>1</v>
      </c>
      <c r="I7" s="0" t="n">
        <v>1</v>
      </c>
      <c r="J7" s="1" t="n">
        <f aca="false">(E7*G7)/H7*I7</f>
        <v>101.4</v>
      </c>
      <c r="L7" s="0"/>
    </row>
    <row r="8" customFormat="false" ht="13.8" hidden="false" customHeight="false" outlineLevel="0" collapsed="false">
      <c r="A8" s="0" t="s">
        <v>10</v>
      </c>
      <c r="E8" s="1" t="n">
        <f aca="false">45*12</f>
        <v>540</v>
      </c>
      <c r="G8" s="2" t="n">
        <v>0.6</v>
      </c>
      <c r="H8" s="3" t="n">
        <v>1</v>
      </c>
      <c r="I8" s="0" t="n">
        <v>1</v>
      </c>
      <c r="J8" s="1" t="n">
        <f aca="false">(E8*G8)/H8*I8</f>
        <v>324</v>
      </c>
      <c r="L8" s="0"/>
    </row>
    <row r="9" customFormat="false" ht="13.8" hidden="false" customHeight="false" outlineLevel="0" collapsed="false">
      <c r="A9" s="0" t="s">
        <v>11</v>
      </c>
      <c r="E9" s="1" t="n">
        <v>72.99</v>
      </c>
      <c r="G9" s="2" t="n">
        <v>1</v>
      </c>
      <c r="H9" s="3" t="n">
        <v>1</v>
      </c>
      <c r="I9" s="0" t="n">
        <v>1</v>
      </c>
      <c r="J9" s="1" t="n">
        <f aca="false">(E9*G9)/H9*I9</f>
        <v>72.99</v>
      </c>
      <c r="L9" s="0"/>
    </row>
    <row r="10" customFormat="false" ht="13.8" hidden="false" customHeight="false" outlineLevel="0" collapsed="false">
      <c r="A10" s="0" t="s">
        <v>12</v>
      </c>
      <c r="E10" s="1" t="n">
        <v>57.56</v>
      </c>
      <c r="G10" s="2" t="n">
        <v>1</v>
      </c>
      <c r="H10" s="3" t="n">
        <v>1</v>
      </c>
      <c r="I10" s="0" t="n">
        <v>1</v>
      </c>
      <c r="J10" s="1" t="n">
        <f aca="false">(E10*G10)/H10*I10</f>
        <v>57.56</v>
      </c>
      <c r="L10" s="0"/>
    </row>
    <row r="11" customFormat="false" ht="13.8" hidden="false" customHeight="false" outlineLevel="0" collapsed="false">
      <c r="A11" s="0" t="s">
        <v>13</v>
      </c>
      <c r="E11" s="1" t="n">
        <v>40</v>
      </c>
      <c r="G11" s="2" t="n">
        <v>1</v>
      </c>
      <c r="H11" s="3" t="n">
        <v>1</v>
      </c>
      <c r="I11" s="0" t="n">
        <v>1</v>
      </c>
      <c r="J11" s="1" t="n">
        <f aca="false">(E11*G11)/H11*I11</f>
        <v>40</v>
      </c>
      <c r="L11" s="0"/>
    </row>
    <row r="12" customFormat="false" ht="13.8" hidden="false" customHeight="false" outlineLevel="0" collapsed="false">
      <c r="A12" s="0" t="s">
        <v>14</v>
      </c>
      <c r="E12" s="1" t="n">
        <v>34.95</v>
      </c>
      <c r="G12" s="2" t="n">
        <v>1</v>
      </c>
      <c r="H12" s="3" t="n">
        <v>1</v>
      </c>
      <c r="I12" s="0" t="n">
        <v>1</v>
      </c>
      <c r="J12" s="1" t="n">
        <f aca="false">(E12*G12)/H12*I12</f>
        <v>34.95</v>
      </c>
      <c r="L12" s="0"/>
    </row>
    <row r="13" customFormat="false" ht="13.8" hidden="false" customHeight="false" outlineLevel="0" collapsed="false">
      <c r="A13" s="0" t="s">
        <v>15</v>
      </c>
      <c r="E13" s="1" t="n">
        <v>66.81</v>
      </c>
      <c r="G13" s="2" t="n">
        <v>1</v>
      </c>
      <c r="H13" s="3" t="n">
        <v>1</v>
      </c>
      <c r="I13" s="0" t="n">
        <v>1</v>
      </c>
      <c r="J13" s="1" t="n">
        <f aca="false">(E13*G13)/H13*I13</f>
        <v>66.81</v>
      </c>
      <c r="L13" s="0"/>
    </row>
    <row r="14" customFormat="false" ht="13.8" hidden="false" customHeight="false" outlineLevel="0" collapsed="false">
      <c r="A14" s="0" t="s">
        <v>16</v>
      </c>
      <c r="E14" s="1" t="n">
        <v>18.71</v>
      </c>
      <c r="G14" s="2" t="n">
        <v>1</v>
      </c>
      <c r="H14" s="3" t="n">
        <v>1</v>
      </c>
      <c r="I14" s="0" t="n">
        <v>1</v>
      </c>
      <c r="J14" s="1" t="n">
        <f aca="false">(E14*G14)/H14*I14</f>
        <v>18.71</v>
      </c>
      <c r="L14" s="0"/>
    </row>
    <row r="15" customFormat="false" ht="13.8" hidden="false" customHeight="false" outlineLevel="0" collapsed="false">
      <c r="A15" s="0" t="s">
        <v>17</v>
      </c>
      <c r="E15" s="1" t="n">
        <v>14.63</v>
      </c>
      <c r="G15" s="2" t="n">
        <v>1</v>
      </c>
      <c r="H15" s="3" t="n">
        <v>1</v>
      </c>
      <c r="I15" s="0" t="n">
        <v>1</v>
      </c>
      <c r="J15" s="1" t="n">
        <f aca="false">(E15*G15)/H15*I15</f>
        <v>14.63</v>
      </c>
      <c r="L15" s="0"/>
    </row>
    <row r="16" customFormat="false" ht="13.8" hidden="false" customHeight="false" outlineLevel="0" collapsed="false">
      <c r="A16" s="0" t="s">
        <v>18</v>
      </c>
      <c r="E16" s="1" t="n">
        <f aca="false">46+3*44+3*41</f>
        <v>301</v>
      </c>
      <c r="G16" s="2" t="n">
        <v>1</v>
      </c>
      <c r="H16" s="3" t="n">
        <v>1</v>
      </c>
      <c r="I16" s="0" t="n">
        <v>1</v>
      </c>
      <c r="J16" s="1" t="n">
        <f aca="false">(E16*G16)/H16*I16</f>
        <v>301</v>
      </c>
      <c r="L16" s="0"/>
    </row>
    <row r="17" customFormat="false" ht="13.8" hidden="false" customHeight="false" outlineLevel="0" collapsed="false">
      <c r="A17" s="0" t="s">
        <v>19</v>
      </c>
      <c r="E17" s="1" t="n">
        <f aca="false">12.9*12</f>
        <v>154.8</v>
      </c>
      <c r="G17" s="2" t="n">
        <v>1</v>
      </c>
      <c r="H17" s="3" t="n">
        <v>1</v>
      </c>
      <c r="I17" s="0" t="n">
        <v>1</v>
      </c>
      <c r="J17" s="1" t="n">
        <f aca="false">(E17*G17)/H17*I17</f>
        <v>154.8</v>
      </c>
      <c r="L17" s="0"/>
    </row>
    <row r="18" customFormat="false" ht="13.8" hidden="false" customHeight="false" outlineLevel="0" collapsed="false">
      <c r="A18" s="5" t="s">
        <v>20</v>
      </c>
      <c r="B18" s="5"/>
      <c r="C18" s="5"/>
      <c r="D18" s="5"/>
      <c r="E18" s="6"/>
      <c r="F18" s="5"/>
      <c r="G18" s="7"/>
      <c r="H18" s="8"/>
      <c r="I18" s="5"/>
      <c r="J18" s="6" t="n">
        <f aca="false">SUM(J5:J17)</f>
        <v>1588.15</v>
      </c>
      <c r="L18" s="0"/>
    </row>
    <row r="20" customFormat="false" ht="13.8" hidden="false" customHeight="false" outlineLevel="0" collapsed="false">
      <c r="G20" s="9" t="s">
        <v>21</v>
      </c>
      <c r="H20" s="10"/>
      <c r="I20" s="11"/>
      <c r="J20" s="12" t="n">
        <f aca="false">SUM(J5:J8)</f>
        <v>826.7</v>
      </c>
    </row>
    <row r="21" customFormat="false" ht="13.8" hidden="false" customHeight="false" outlineLevel="0" collapsed="false">
      <c r="G21" s="9" t="s">
        <v>22</v>
      </c>
      <c r="H21" s="10"/>
      <c r="I21" s="11"/>
      <c r="J21" s="12" t="n">
        <f aca="false">SUM(J9:J15)</f>
        <v>305.65</v>
      </c>
    </row>
    <row r="22" customFormat="false" ht="13.8" hidden="false" customHeight="false" outlineLevel="0" collapsed="false">
      <c r="G22" s="9" t="s">
        <v>23</v>
      </c>
      <c r="H22" s="10"/>
      <c r="I22" s="11"/>
      <c r="J22" s="12" t="n">
        <f aca="false">J16</f>
        <v>301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2017-12-15T14:26:31Z</dcterms:created>
  <dc:creator>Bernd Malle</dc:creator>
  <dc:description/>
  <dc:language>en-US</dc:language>
  <cp:lastModifiedBy/>
  <dcterms:modified xsi:type="dcterms:W3CDTF">2018-03-27T19:30:39Z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