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" sheetId="1" state="visible" r:id="rId3"/>
    <sheet name="Resul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<sst xmlns="http://schemas.openxmlformats.org/spreadsheetml/2006/main" count="703" uniqueCount="361">
  <si>
    <t xml:space="preserve">T3 - Tiger Time Tracking</t>
  </si>
  <si>
    <t xml:space="preserve">(Tracks…)</t>
  </si>
  <si>
    <t xml:space="preserve">Date</t>
  </si>
  <si>
    <t xml:space="preserve">Activity</t>
  </si>
  <si>
    <t xml:space="preserve">Project</t>
  </si>
  <si>
    <t xml:space="preserve">Hours</t>
  </si>
  <si>
    <t xml:space="preserve">Learn</t>
  </si>
  <si>
    <t xml:space="preserve">Org</t>
  </si>
  <si>
    <t xml:space="preserve">Prod</t>
  </si>
  <si>
    <t xml:space="preserve">Plan</t>
  </si>
  <si>
    <t xml:space="preserve">Research Model Structure from Datasets</t>
  </si>
  <si>
    <t xml:space="preserve">Philancer</t>
  </si>
  <si>
    <t xml:space="preserve">Golang first enums</t>
  </si>
  <si>
    <t xml:space="preserve">Implementing Enums, Tests</t>
  </si>
  <si>
    <t xml:space="preserve">Integrating Currency, Country &amp; Language Codes</t>
  </si>
  <si>
    <t xml:space="preserve">Refactoring</t>
  </si>
  <si>
    <t xml:space="preserve">Implementing `Misc`, `Contact`, `Location`</t>
  </si>
  <si>
    <t xml:space="preserve">Implementing rest of models, trying out `ogent` (not much success)</t>
  </si>
  <si>
    <t xml:space="preserve">Cleanup &amp; testing on Mac</t>
  </si>
  <si>
    <t xml:space="preserve">Model datetime enhancements, edges + started IndustrySector API</t>
  </si>
  <si>
    <t xml:space="preserve">First SourceCode-generated List API (Industry Sector) !!!!!</t>
  </si>
  <si>
    <t xml:space="preserve">Philancer GET API endpoint generation</t>
  </si>
  <si>
    <t xml:space="preserve">Start reflecting on ent.schema objects in order to gen req payloads</t>
  </si>
  <si>
    <t xml:space="preserve">Starting the req. payload generation</t>
  </si>
  <si>
    <t xml:space="preserve">Extracting payload info from ent file</t>
  </si>
  <si>
    <t xml:space="preserve">Generating payload files (struct, create, update)</t>
  </si>
  <si>
    <t xml:space="preserve">Getting all tests to work (again), incl. Failing JSON binding</t>
  </si>
  <si>
    <t xml:space="preserve">Getting field validation right, re-factoring DB structure</t>
  </si>
  <si>
    <t xml:space="preserve">Thinking about edge changes (via API), re-factoring ent edge structure</t>
  </si>
  <si>
    <t xml:space="preserve">Philines – init commit w/ Sveltekit 1.0 &amp; Tailwind</t>
  </si>
  <si>
    <t xml:space="preserve">Philines</t>
  </si>
  <si>
    <t xml:space="preserve">Philines – Supabase/Github oAuth example with supabase-js lib</t>
  </si>
  <si>
    <t xml:space="preserve">React State Management</t>
  </si>
  <si>
    <t xml:space="preserve">Freelance</t>
  </si>
  <si>
    <t xml:space="preserve">SK/SB course</t>
  </si>
  <si>
    <t xml:space="preserve">Learning</t>
  </si>
  <si>
    <t xml:space="preserve">SK/SB course afternoon</t>
  </si>
  <si>
    <t xml:space="preserve">SK/SB course evening</t>
  </si>
  <si>
    <t xml:space="preserve">SK/SB course night shift</t>
  </si>
  <si>
    <t xml:space="preserve">SK/SB course evening shift</t>
  </si>
  <si>
    <t xml:space="preserve">Unicode Icons</t>
  </si>
  <si>
    <t xml:space="preserve">Misc</t>
  </si>
  <si>
    <t xml:space="preserve">New structures for personal ratings (formerly health), gratitude &amp; reflection</t>
  </si>
  <si>
    <t xml:space="preserve">React State Management course</t>
  </si>
  <si>
    <t xml:space="preserve">RSM Morning</t>
  </si>
  <si>
    <t xml:space="preserve">RSM Evening</t>
  </si>
  <si>
    <t xml:space="preserve">RSM Early Night</t>
  </si>
  <si>
    <t xml:space="preserve">RSM afternoon / evening</t>
  </si>
  <si>
    <t xml:space="preserve">1-page-CV update</t>
  </si>
  <si>
    <t xml:space="preserve">Setting up the weight challenge app (Sveltekit+Tailwind+Typing)</t>
  </si>
  <si>
    <t xml:space="preserve">SB/SK auth w/ username / password + noJS fallback (!?) - video</t>
  </si>
  <si>
    <t xml:space="preserve">RSM evening</t>
  </si>
  <si>
    <t xml:space="preserve">UVA (Taxes, Costs)</t>
  </si>
  <si>
    <t xml:space="preserve">Phi</t>
  </si>
  <si>
    <t xml:space="preserve">Strategy Planning 2023 (first half, at least…)</t>
  </si>
  <si>
    <t xml:space="preserve">Docker / Kubernetes / Rancher research &amp; tutorials (gggaaaarrrchhhh…..)</t>
  </si>
  <si>
    <t xml:space="preserve">Prisma in 60 minutes</t>
  </si>
  <si>
    <t xml:space="preserve">Next.js / trpc / prisma / day.js research &amp; tutorial</t>
  </si>
  <si>
    <r>
      <rPr>
        <sz val="10"/>
        <rFont val="Bitstream Vera Sans"/>
        <family val="0"/>
        <charset val="1"/>
      </rPr>
      <t xml:space="preserve">Infrastructure / Redis &amp; DB cloud research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*Scaleway*!!</t>
    </r>
  </si>
  <si>
    <t xml:space="preserve">t3-stack Twitter clone</t>
  </si>
  <si>
    <t xml:space="preserve">Brendon Burchard 5x5 Plan Creation</t>
  </si>
  <si>
    <t xml:space="preserve">Life</t>
  </si>
  <si>
    <t xml:space="preserve">Weight-challenge add prisma &amp; models / types</t>
  </si>
  <si>
    <t xml:space="preserve">Brendon Burchard Misc</t>
  </si>
  <si>
    <t xml:space="preserve">Storybook setup w/ Sveltekit</t>
  </si>
  <si>
    <r>
      <rPr>
        <sz val="10"/>
        <rFont val="Bitstream Vera Sans"/>
        <family val="0"/>
        <charset val="1"/>
      </rPr>
      <t xml:space="preserve">Storybook w/ Sveltekit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path aliases, stores</t>
    </r>
  </si>
  <si>
    <r>
      <rPr>
        <sz val="10"/>
        <rFont val="Bitstream Vera Sans"/>
        <family val="0"/>
        <charset val="1"/>
      </rPr>
      <t xml:space="preserve">Storybook w/ Sveltekit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Tailwind, comp sep into present./container</t>
    </r>
  </si>
  <si>
    <t xml:space="preserve">Dev Container first attempts</t>
  </si>
  <si>
    <r>
      <rPr>
        <sz val="10"/>
        <rFont val="Bitstream Vera Sans"/>
        <family val="0"/>
        <charset val="1"/>
      </rPr>
      <t xml:space="preserve">Dev Talks about trpc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new insights (Apollo links = comm. Middleware)</t>
    </r>
  </si>
  <si>
    <r>
      <rPr>
        <sz val="10"/>
        <rFont val="Bitstream Vera Sans"/>
        <family val="0"/>
        <charset val="1"/>
      </rPr>
      <t xml:space="preserve">Fedora podman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docker replacement, getting dev containers to work</t>
    </r>
  </si>
  <si>
    <t xml:space="preserve">trpc vid learning, TSC satisfies operator example</t>
  </si>
  <si>
    <t xml:space="preserve">React fast context implementation</t>
  </si>
  <si>
    <t xml:space="preserve">trpc WebDev simplified</t>
  </si>
  <si>
    <t xml:space="preserve">React fast context diagram</t>
  </si>
  <si>
    <t xml:space="preserve">t3 + supabase + daisyUI / Jack Herrington (just watching)</t>
  </si>
  <si>
    <t xml:space="preserve">docker tuts</t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</si>
  <si>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pnpm workspace / nx tutorials</t>
    </r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</si>
  <si>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nx-dotnet tutorial</t>
    </r>
  </si>
  <si>
    <t xml:space="preserve">Cleanup of all PHI-related github repositories + Philines monorepo start</t>
  </si>
  <si>
    <t xml:space="preserve">Git rebase tut</t>
  </si>
  <si>
    <t xml:space="preserve">Hono.js + bun tut</t>
  </si>
  <si>
    <t xml:space="preserve">Philines t3 project set-up with Supabase, Next auth + Daisy UI</t>
  </si>
  <si>
    <t xml:space="preserve">Hamburger CSS Only tut</t>
  </si>
  <si>
    <t xml:space="preserve">Re-building Jotai</t>
  </si>
  <si>
    <t xml:space="preserve">React use hook</t>
  </si>
  <si>
    <t xml:space="preserve">Astro 2.0 tutorial</t>
  </si>
  <si>
    <r>
      <rPr>
        <sz val="10"/>
        <rFont val="Bitstream Vera Sans"/>
        <family val="0"/>
        <charset val="1"/>
      </rPr>
      <t xml:space="preserve">Monorepo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nx .NET vs. Turborepo blog</t>
    </r>
  </si>
  <si>
    <t xml:space="preserve">Phi planning</t>
  </si>
  <si>
    <t xml:space="preserve">Planning</t>
  </si>
  <si>
    <t xml:space="preserve">Setting up a turbo-repo with .NET &amp; React part 1</t>
  </si>
  <si>
    <t xml:space="preserve">Setting up a turbo-repo with .NET &amp; React part 2</t>
  </si>
  <si>
    <t xml:space="preserve">Next.js 13 tutorial with app directory / routing / SSR</t>
  </si>
  <si>
    <t xml:space="preserve">financial overview 2023 incl. Taxes, SV, Taiwan, Berlin, Lasik, etc.</t>
  </si>
  <si>
    <t xml:space="preserve">SignalR / trpc chat-room apps (broadcasting only to a sub-group)</t>
  </si>
  <si>
    <t xml:space="preserve">Next.js 13 feature tour + font system checkout</t>
  </si>
  <si>
    <t xml:space="preserve">SignalR / trpc chat-room app p.2</t>
  </si>
  <si>
    <t xml:space="preserve">Docker &amp; docker-compose</t>
  </si>
  <si>
    <t xml:space="preserve">Docker &amp; docker-compose (incl. Image pushing to ghcr)</t>
  </si>
  <si>
    <t xml:space="preserve">Docker &amp; docker-compose – volume mounting (named, yet bound)</t>
  </si>
  <si>
    <r>
      <rPr>
        <sz val="10"/>
        <rFont val="Bitstream Vera Sans"/>
        <family val="0"/>
        <charset val="1"/>
      </rPr>
      <t xml:space="preserve">PHI Multithreaded Marketing Strategy (Discord&lt;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git)</t>
    </r>
  </si>
  <si>
    <t xml:space="preserve">Theo’s new libraries tour + general discussion</t>
  </si>
  <si>
    <t xml:space="preserve">Docker forge DB images (Alpine vs Debian) + docker network</t>
  </si>
  <si>
    <t xml:space="preserve">Theo DB Vid + DB Scaling options</t>
  </si>
  <si>
    <t xml:space="preserve">Learning about bun, Elysia, Eden, and various bun sub-projects</t>
  </si>
  <si>
    <t xml:space="preserve">Working out the grand PHI Architecture (Realtime? SSR? Auth?)</t>
  </si>
  <si>
    <t xml:space="preserve">Qwik tutorial</t>
  </si>
  <si>
    <t xml:space="preserve">More Phi architecture, getting it right with the 3rd take (probably)</t>
  </si>
  <si>
    <t xml:space="preserve">Starting the MSM Remix crash course</t>
  </si>
  <si>
    <t xml:space="preserve">MSM Remix crash course finish</t>
  </si>
  <si>
    <t xml:space="preserve">Bun / Elysia / Postgres.js Retailer benchmarks</t>
  </si>
  <si>
    <t xml:space="preserve">Bun / Elysia / Drizzle / Postgres.js Retailer benchmarks</t>
  </si>
  <si>
    <t xml:space="preserve">New 2023 realtime architecture diagrams, version 1 and 2</t>
  </si>
  <si>
    <t xml:space="preserve">New 2023 realtime architecture diagrams, version 3</t>
  </si>
  <si>
    <t xml:space="preserve">Philines June strategy + 1st glance at Podman Desktop &amp; Grafana</t>
  </si>
  <si>
    <t xml:space="preserve">t3 zero to prod</t>
  </si>
  <si>
    <r>
      <rPr>
        <sz val="10"/>
        <rFont val="Bitstream Vera Sans"/>
        <family val="0"/>
        <charset val="1"/>
      </rPr>
      <t xml:space="preserve">JH React global state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local state</t>
    </r>
  </si>
  <si>
    <r>
      <rPr>
        <sz val="10"/>
        <rFont val="Bitstream Vera Sans"/>
        <family val="0"/>
        <charset val="1"/>
      </rPr>
      <t xml:space="preserve">JH Signals tutorial </t>
    </r>
    <r>
      <rPr>
        <sz val="10"/>
        <rFont val="Arial"/>
        <family val="2"/>
        <charset val="1"/>
      </rPr>
      <t xml:space="preserve">→</t>
    </r>
    <r>
      <rPr>
        <sz val="10"/>
        <rFont val="Bitstream Vera Sans"/>
        <family val="0"/>
        <charset val="1"/>
      </rPr>
      <t xml:space="preserve"> SolidStart + (theoretically) React, Preact, Jotai</t>
    </r>
  </si>
  <si>
    <t xml:space="preserve">Solid Start new start ;-) useResource &amp; useRouteData use cases + errors</t>
  </si>
  <si>
    <t xml:space="preserve">Cleanup &amp; organizing my bookmarks</t>
  </si>
  <si>
    <t xml:space="preserve">Pages vs. app router – granular caching &amp; architectural pattern</t>
  </si>
  <si>
    <t xml:space="preserve">First drizzle ORM schema, options &amp; migrations</t>
  </si>
  <si>
    <t xml:space="preserve">Repo re-organization,</t>
  </si>
  <si>
    <t xml:space="preserve">Drizzle DB migrations, env-dependent</t>
  </si>
  <si>
    <t xml:space="preserve">Drizzle basic Philines DB schema, indices, relations</t>
  </si>
  <si>
    <t xml:space="preserve">Better Drizzle DB seeding procedure incl. Scripts</t>
  </si>
  <si>
    <t xml:space="preserve">Philines DB modelling, better relations, adapted to gh workflow</t>
  </si>
  <si>
    <t xml:space="preserve">Philines DB test data seeding</t>
  </si>
  <si>
    <t xml:space="preserve">User-project-role seeding</t>
  </si>
  <si>
    <t xml:space="preserve">DB re-modelling &amp; label &amp; user-team-role seeding</t>
  </si>
  <si>
    <t xml:space="preserve">Elysia / drizzle / postgres connection + first DB stats endpoint</t>
  </si>
  <si>
    <t xml:space="preserve">API bench with elysia+drizzle prepared stmts + different serializers</t>
  </si>
  <si>
    <t xml:space="preserve">Elysia / eden / WS connection with periodic push</t>
  </si>
  <si>
    <t xml:space="preserve">Solid start weird SSR errors + db conn + `phi.local` setup</t>
  </si>
  <si>
    <t xml:space="preserve">Elysia better error handling -&gt; not returning a 200 which looks like a CORS failure</t>
  </si>
  <si>
    <t xml:space="preserve">Drizzle ORM schema improvement + Solid route/query  refactoring, Elysia API groups</t>
  </si>
  <si>
    <t xml:space="preserve">Solid Start Route Actions w/ a simple POST backend</t>
  </si>
  <si>
    <r>
      <rPr>
        <sz val="12"/>
        <rFont val="Bitstream Vera Sans"/>
        <family val="0"/>
        <charset val="1"/>
      </rPr>
      <t xml:space="preserve">Solid Start Server Actions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no state, handling everything by return values + zod</t>
    </r>
  </si>
  <si>
    <t xml:space="preserve">Better typebox schema server-side + minor cleanup / improvements</t>
  </si>
  <si>
    <t xml:space="preserve">Did the Elysia / Supabase auth tutorial, but most stuff simply isn’t working…</t>
  </si>
  <si>
    <t xml:space="preserve">Another round of SolidStart + auth.js, finally figuring out auth.js callbacks</t>
  </si>
  <si>
    <t xml:space="preserve">DB schema re-modelling according to the auth.js callback payloads</t>
  </si>
  <si>
    <t xml:space="preserve">Typebox + Ajv validation to replace zod (&amp; have a central folder for schemas / validations)</t>
  </si>
  <si>
    <t xml:space="preserve">Typebox + shared models + user / account  creation on login</t>
  </si>
  <si>
    <t xml:space="preserve">Authentication cycle diagram + case design</t>
  </si>
  <si>
    <t xml:space="preserve">Completely new path alias system for monorepo (root + vite for SolidStart SSR)</t>
  </si>
  <si>
    <t xml:space="preserve">Authentication cycle (account + profile + log creation)</t>
  </si>
  <si>
    <r>
      <rPr>
        <sz val="12"/>
        <rFont val="Bitstream Vera Sans"/>
        <family val="0"/>
        <charset val="1"/>
      </rPr>
      <t xml:space="preserve">Authentication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API JWT + API Token progress</t>
    </r>
  </si>
  <si>
    <t xml:space="preserve">Auth new approach for API Token retrieval planning + diagram</t>
  </si>
  <si>
    <t xml:space="preserve">Auth new approach implementation (Session + tmpLoginToken + client /login call)</t>
  </si>
  <si>
    <t xml:space="preserve">Researching Startup founding / freelancing &amp; Taxes in Bulgaria</t>
  </si>
  <si>
    <t xml:space="preserve">Solid Start Routing / NestedRouting / Filerouter / Route Guards</t>
  </si>
  <si>
    <t xml:space="preserve">Instantiating the new PhiDocs sub-project based on KitDocs (based on SvelteKit)</t>
  </si>
  <si>
    <r>
      <rPr>
        <sz val="12"/>
        <rFont val="Bitstream Vera Sans"/>
        <family val="0"/>
        <charset val="1"/>
      </rPr>
      <t xml:space="preserve">Upgrading Bun to &gt;1.0.0 &amp; Elysia to &gt;0.7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everything works</t>
    </r>
  </si>
  <si>
    <t xml:space="preserve">Going through Elysia issues &amp; fixes and documenting some important features in 0.7.x</t>
  </si>
  <si>
    <t xml:space="preserve">Attempting to set up an amd64-based Mojo docker container that works on arm64 (nope)</t>
  </si>
  <si>
    <t xml:space="preserve">Elysia authentication middleware start</t>
  </si>
  <si>
    <t xml:space="preserve">Elysia Newsgroup / issues tracking + learning</t>
  </si>
  <si>
    <t xml:space="preserve">Elysia DB adaptation to systemRoles &amp; labels instead of categories</t>
  </si>
  <si>
    <t xml:space="preserve">Elysia DB more /admin auth tests + testing for systemRole ‘admin’</t>
  </si>
  <si>
    <t xml:space="preserve">Elysia get CORS to work again (=&gt; works only with custom function for now…)</t>
  </si>
  <si>
    <t xml:space="preserve">Elysia API tests (login / newLoginToken, public routes)</t>
  </si>
  <si>
    <t xml:space="preserve">Elysia API tests bug fixing</t>
  </si>
  <si>
    <t xml:space="preserve">Elysia API tests admin routes with user &amp; admin login + /user endpoint start + db seed fixed IDs</t>
  </si>
  <si>
    <t xml:space="preserve">Solid Start send JWT with client-side fetch as well as SSR-fetch (eden client supports cookie config)</t>
  </si>
  <si>
    <t xml:space="preserve">Elysia API logout testing (had to send Set-Cookie headers manually) + Login errors</t>
  </si>
  <si>
    <r>
      <rPr>
        <sz val="12"/>
        <rFont val="Bitstream Vera Sans"/>
        <family val="0"/>
        <charset val="1"/>
      </rPr>
      <t xml:space="preserve">Solved Login error mystery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PG time resolution was in seconds, not micros</t>
    </r>
  </si>
  <si>
    <r>
      <rPr>
        <sz val="12"/>
        <rFont val="Bitstream Vera Sans"/>
        <family val="0"/>
        <charset val="1"/>
      </rPr>
      <t xml:space="preserve">More API testing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DB entries…</t>
    </r>
  </si>
  <si>
    <t xml:space="preserve">Sveltekit client app start + custom theme + light switch</t>
  </si>
  <si>
    <t xml:space="preserve">VSC Debug configurations</t>
  </si>
  <si>
    <t xml:space="preserve">New round of Benchmarks on Hetzner arm64 server (Python, Go, JS)</t>
  </si>
  <si>
    <t xml:space="preserve">New round of Benchmarks on Hetzner arm64 server (.NET 8, Bun)</t>
  </si>
  <si>
    <t xml:space="preserve">.NET 8 EF compiled queries + benchmarking</t>
  </si>
  <si>
    <t xml:space="preserve">Phi DB Modeling in .NET + Include + Select Queries</t>
  </si>
  <si>
    <t xml:space="preserve">Phi DB Modeling in .NET + Include + Select Queries (works with custom selects + response objects)</t>
  </si>
  <si>
    <t xml:space="preserve">EF Core Phi API complex queries p1/2 (modeling)</t>
  </si>
  <si>
    <t xml:space="preserve">EF Core Phi API complex queries p2/2 (testing)</t>
  </si>
  <si>
    <t xml:space="preserve">Drizzle DB Schema for SQLite</t>
  </si>
  <si>
    <t xml:space="preserve">Re-generating &amp; creating / populating the SQLite DB file via drizzle-kit</t>
  </si>
  <si>
    <t xml:space="preserve">Testing the /admin/users endpoint on bun:sqlite (up to 2x faster than Pg)</t>
  </si>
  <si>
    <t xml:space="preserve">Modeling the Retailer API in Drizzle+SQLite and running bun:sqlite tests on it</t>
  </si>
  <si>
    <t xml:space="preserve">More Phi EF DB modeling</t>
  </si>
  <si>
    <t xml:space="preserve">Finishing the DB modeling incl. EF navigations</t>
  </si>
  <si>
    <t xml:space="preserve">/admin/skills endpoint + refactoring</t>
  </si>
  <si>
    <t xml:space="preserve">Complex DB query for /admin/users Dapper endpoint</t>
  </si>
  <si>
    <t xml:space="preserve">Researching .NET 8 Aspire + new Blazor rendering modes</t>
  </si>
  <si>
    <t xml:space="preserve">PgSQL nullif &amp; case statements to improve JSON output of query</t>
  </si>
  <si>
    <t xml:space="preserve">Finally getting nested SQL json_agg queries</t>
  </si>
  <si>
    <t xml:space="preserve">Completed manual /admin/users SQL Pg query</t>
  </si>
  <si>
    <t xml:space="preserve">Performance tests + refactorings</t>
  </si>
  <si>
    <t xml:space="preserve">Re-writing the query to SQLite + Benchmarking</t>
  </si>
  <si>
    <t xml:space="preserve">Re-writing EF query to produce desired output structure</t>
  </si>
  <si>
    <t xml:space="preserve">.NET 8, Knative &amp; Microk8s research – it’s al bullshit (untyped yaml files everywhere…)</t>
  </si>
  <si>
    <t xml:space="preserve">EF, Dapper Serialization, Postgres query adaptation (*distinct jsonb()*) + xunits</t>
  </si>
  <si>
    <t xml:space="preserve">Making the queries work on Drizzle/SQL</t>
  </si>
  <si>
    <t xml:space="preserve">Porting the test suite to JS/Bun</t>
  </si>
  <si>
    <t xml:space="preserve">Skill &amp; Account seeding, Drizzle query re-write to optimum + first benches</t>
  </si>
  <si>
    <t xml:space="preserve">Drizzle Sqlite split schema, equalizing all queries, .NET tests adaptation</t>
  </si>
  <si>
    <t xml:space="preserve">Drizzle Split query (multiple individual queries computed together), new round of benchmarks (Hetzner)</t>
  </si>
  <si>
    <t xml:space="preserve">Added libsql/turso connector + benchmarked</t>
  </si>
  <si>
    <t xml:space="preserve">Project github structure re-organization</t>
  </si>
  <si>
    <t xml:space="preserve">Detailed DB description</t>
  </si>
  <si>
    <t xml:space="preserve">Removing Postgres, adapting all queries &amp; the test suite, killing pm softly</t>
  </si>
  <si>
    <t xml:space="preserve">Skeleton UI + Tailwind adaptations</t>
  </si>
  <si>
    <t xml:space="preserve">Research MLX &amp; htmx</t>
  </si>
  <si>
    <t xml:space="preserve">Beth stack &amp; .NET + htmx</t>
  </si>
  <si>
    <t xml:space="preserve">Sveltekit /admin/dbstats route porting</t>
  </si>
  <si>
    <t xml:space="preserve">Sveltekit /admin/dbstats route transitions, better type inference, query improvement, tests</t>
  </si>
  <si>
    <t xml:space="preserve">Disentangling .env files, Bun spawn process for DB copying, DB backup files</t>
  </si>
  <si>
    <r>
      <rPr>
        <sz val="12"/>
        <rFont val="Bitstream Vera Sans"/>
        <family val="0"/>
        <charset val="1"/>
      </rPr>
      <t xml:space="preserve">Monorepo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Polyrepo part 1</t>
    </r>
  </si>
  <si>
    <r>
      <rPr>
        <sz val="12"/>
        <rFont val="Bitstream Vera Sans"/>
        <family val="0"/>
        <charset val="1"/>
      </rPr>
      <t xml:space="preserve">Monorepo </t>
    </r>
    <r>
      <rPr>
        <sz val="12"/>
        <rFont val="Liberation Sans1"/>
        <family val="0"/>
        <charset val="1"/>
      </rPr>
      <t xml:space="preserve">→</t>
    </r>
    <r>
      <rPr>
        <sz val="12"/>
        <rFont val="Bitstream Vera Sans"/>
        <family val="0"/>
        <charset val="1"/>
      </rPr>
      <t xml:space="preserve"> Polyrepo part 2</t>
    </r>
  </si>
  <si>
    <t xml:space="preserve">Sveltekit porting + enhancement</t>
  </si>
  <si>
    <t xml:space="preserve">Sveltekit API auth cycle incl. Route guard p1</t>
  </si>
  <si>
    <t xml:space="preserve">Sveltekit API auth cycle incl. route guard p2</t>
  </si>
  <si>
    <t xml:space="preserve">Initial product plane + time schedule for 2024</t>
  </si>
  <si>
    <t xml:space="preserve">loginInfo population, types, re-init admin test cases</t>
  </si>
  <si>
    <t xml:space="preserve">&lt;TO BE FILLED IN BY PHI-TRACK&gt;</t>
  </si>
  <si>
    <t xml:space="preserve">Basic research part 1: how to run (fine-tune) llms on your own</t>
  </si>
  <si>
    <t xml:space="preserve">LLM</t>
  </si>
  <si>
    <t xml:space="preserve">basic research part 2 + cloning into llama.cpp, ollama, few other python libs (ve’s)</t>
  </si>
  <si>
    <t xml:space="preserve">(o)llama &amp; phi-2 prompting + performance tests on M2 + Ryzen9</t>
  </si>
  <si>
    <t xml:space="preserve">Phinetuning tutorial on Mac + Ryzen 9</t>
  </si>
  <si>
    <t xml:space="preserve">Phi Client updates</t>
  </si>
  <si>
    <t xml:space="preserve">Phi API Update Elysia 1.0 + refactoring test-suite</t>
  </si>
  <si>
    <t xml:space="preserve">Yarp RP + LB + .NET GitHub Oauth + BFF route protection to Elysia API</t>
  </si>
  <si>
    <t xml:space="preserve">Setup `phi-auth-db-cluster` project based on the innodb-project</t>
  </si>
  <si>
    <t xml:space="preserve">Transfer of old .NET EF models to new db-auth sub-project (to be used from Yarp)</t>
  </si>
  <si>
    <t xml:space="preserve">LLM Research -&gt; Fine-tuning with embeddings</t>
  </si>
  <si>
    <t xml:space="preserve">Elixir / Phoenix research</t>
  </si>
  <si>
    <t xml:space="preserve">Tiger</t>
  </si>
  <si>
    <t xml:space="preserve">Phoenix 1st tutorial `live view` + components + DaisyUI</t>
  </si>
  <si>
    <t xml:space="preserve">Strategy Planning June 2024</t>
  </si>
  <si>
    <t xml:space="preserve">API bench prepared MariaDB Docker image w/ retailer_api included</t>
  </si>
  <si>
    <t xml:space="preserve">API bench MariaDB Elixir/Phoenix, NodeJS, Elysia &amp; .NET 8.0 EF benchmarks</t>
  </si>
  <si>
    <t xml:space="preserve">API bench .NET 9.0 EF/Dapper + Phoenix optimizations (no use…)</t>
  </si>
  <si>
    <r>
      <rPr>
        <sz val="12"/>
        <rFont val="Bitstream Vera Sans"/>
        <family val="0"/>
        <charset val="1"/>
      </rPr>
      <t xml:space="preserve">Phoenix LiveSvelte + DaisyUI 1</t>
    </r>
    <r>
      <rPr>
        <vertAlign val="superscript"/>
        <sz val="12"/>
        <rFont val="Bitstream Vera Sans"/>
        <family val="0"/>
        <charset val="1"/>
      </rPr>
      <t xml:space="preserve">st</t>
    </r>
    <r>
      <rPr>
        <sz val="12"/>
        <rFont val="Bitstream Vera Sans"/>
        <family val="0"/>
        <charset val="1"/>
      </rPr>
      <t xml:space="preserve"> trial (works perfectly so far ;-)</t>
    </r>
  </si>
  <si>
    <t xml:space="preserve">API bench Postgres docker pre-loaded + Elixir/Phoenix Pg</t>
  </si>
  <si>
    <t xml:space="preserve">Phoenix Auth Walkthrough</t>
  </si>
  <si>
    <t xml:space="preserve">Phoenix OAuth / Ueberauth research + first integration</t>
  </si>
  <si>
    <t xml:space="preserve">Phoenix OAuth 1st workflow + learning templating</t>
  </si>
  <si>
    <t xml:space="preserve">New round API benchmarking: Bun + (pure)Sql + clustering</t>
  </si>
  <si>
    <t xml:space="preserve">API bench - Elixir + (pure) Sql (no Phoenix / Ecto) -&gt; failed to multi-core...</t>
  </si>
  <si>
    <t xml:space="preserve">Google Chrome `window.ai` feature (local LLM in the Browser with JS API)</t>
  </si>
  <si>
    <t xml:space="preserve">`window.ai` multitasking experiments</t>
  </si>
  <si>
    <t xml:space="preserve">Phoenix data passing from session -&gt; controller -&gt; view -&gt; client side</t>
  </si>
  <si>
    <t xml:space="preserve">Octokit REST + GraphQL -&gt; Get all commits in a repo / all repos in an gh org -&gt; works!</t>
  </si>
  <si>
    <t xml:space="preserve">Tiger refactorings &amp; better graphql queries (+ post-processing &amp; sorting of date)</t>
  </si>
  <si>
    <t xml:space="preserve">Tiger refactorings (extern graphql, variables, typings, etc.)</t>
  </si>
  <si>
    <t xml:space="preserve">retrieving a dataset for LLM-based recommendations (issues &amp; commits)</t>
  </si>
  <si>
    <t xml:space="preserve">structuring a small test dataset for LLM-based recommendations (issues &amp; commits)</t>
  </si>
  <si>
    <t xml:space="preserve">gh LLM dataset improvement</t>
  </si>
  <si>
    <t xml:space="preserve">generating prompt text content + discovering JSON prompts</t>
  </si>
  <si>
    <t xml:space="preserve">generating JSON prompts + benchmarking ChatGPT; window.ai + Phi-3 (WebGPU) trials</t>
  </si>
  <si>
    <t xml:space="preserve">UI &amp; AI "evolution" next steps -&gt; strategy</t>
  </si>
  <si>
    <t xml:space="preserve">Research JS WS / channel abstraction libraries (no competitor to Phoenix in sight...)</t>
  </si>
  <si>
    <t xml:space="preserve">GPT-4o-mini runs with pure JSON-RAG-prompts</t>
  </si>
  <si>
    <t xml:space="preserve">Library updates</t>
  </si>
  <si>
    <t xml:space="preserve">LLM temperature, top-p, top-k, BM-25 &amp; Bert</t>
  </si>
  <si>
    <t xml:space="preserve">Phi new project structure + phi-docs</t>
  </si>
  <si>
    <t xml:space="preserve">Ollama local benchmark Win/Lin/Mac</t>
  </si>
  <si>
    <t xml:space="preserve">Medium-sized LLM test</t>
  </si>
  <si>
    <t xml:space="preserve">New strategy &amp; techstack 25' =&gt; Supabase + Sveltekit + ChatGPT</t>
  </si>
  <si>
    <t xml:space="preserve">Setup Supabase / Sveltekit / Drizzle project</t>
  </si>
  <si>
    <t xml:space="preserve">Get MLX/Cloud FT-experimental data into phi-docs</t>
  </si>
  <si>
    <t xml:space="preserve">Transfer "old" drizzle / pg DB schema into supa-svelte-tiger project &amp; migrate</t>
  </si>
  <si>
    <t xml:space="preserve">Setup Supabase client for Sveltekit + gh oauth flow</t>
  </si>
  <si>
    <t xml:space="preserve">Tiger strategy "rest of 2024" + early 2025</t>
  </si>
  <si>
    <t xml:space="preserve">Toe tipping into SolidStart again</t>
  </si>
  <si>
    <t xml:space="preserve">Drizzle PG -&gt; own repo &amp; Svelte Tiger integration via submodule</t>
  </si>
  <si>
    <t xml:space="preserve">Esbuild tutorial</t>
  </si>
  <si>
    <t xml:space="preserve">Drizzle PG DB schema typing</t>
  </si>
  <si>
    <t xml:space="preserve">Supabase oauth DB interaction (upsertUser)</t>
  </si>
  <si>
    <t xml:space="preserve">Supabase oauth DB interaction (upsert account, profile, session)</t>
  </si>
  <si>
    <t xml:space="preserve">Slowflake setup as emergency laptop</t>
  </si>
  <si>
    <t xml:space="preserve">New 3-week strategy to a ticketing system</t>
  </si>
  <si>
    <t xml:space="preserve">SupaSvelte  logout (redirect)</t>
  </si>
  <si>
    <t xml:space="preserve">SupaSvelte test-DB (re-)creation script (seeding, but manually)</t>
  </si>
  <si>
    <t xml:space="preserve">Supabase user management demo</t>
  </si>
  <si>
    <t xml:space="preserve">SB-Book Ticketing Setup (SB client, SSR client, Next.js, SCP, Server Actions</t>
  </si>
  <si>
    <t xml:space="preserve">Unsloth, ML-related research</t>
  </si>
  <si>
    <t xml:space="preserve">New round of (Ollama) inference benchmarking</t>
  </si>
  <si>
    <t xml:space="preserve">Start tech-notes re-structuring</t>
  </si>
  <si>
    <t xml:space="preserve">Nebulous grasping / envisioning of a new speech-based personal KG-extension &amp; recommender system</t>
  </si>
  <si>
    <t xml:space="preserve">DB research -&gt; Pocketbase can be self-hosted with tenant splitting! Going for SQLite again!</t>
  </si>
  <si>
    <t xml:space="preserve">Trying to get Phi Silica / NPU to work on Windows 11 / Yoga</t>
  </si>
  <si>
    <t xml:space="preserve">Tanstack start + TW + Daisy + Jotai + Vitest + PM2 deployment</t>
  </si>
  <si>
    <t xml:space="preserve">ph.ai</t>
  </si>
  <si>
    <t xml:space="preserve">`npx create-b-app &lt;app_name&gt;`</t>
  </si>
  <si>
    <t xml:space="preserve">Pocketbase research round + decision to go w/ PB + "Bear" app ;-)</t>
  </si>
  <si>
    <t xml:space="preserve">Pocketbase bear app w/ docker + scripts</t>
  </si>
  <si>
    <t xml:space="preserve">Frameworks KG, RxDB &amp; transformers.js (embedding 5-paragraph lorem takes ~4secs..!!)</t>
  </si>
  <si>
    <t xml:space="preserve">Fastembed + tfjs/sentence-encoders</t>
  </si>
  <si>
    <t xml:space="preserve">Client-side DB (rxdb, signal, chrome) research - but the additional sync is not worth the offline</t>
  </si>
  <si>
    <t xml:space="preserve">Starting lemonph.ai app w/ PB + Bear</t>
  </si>
  <si>
    <t xml:space="preserve">Update Tanstack (alpha to beta), API changes, code reorganization</t>
  </si>
  <si>
    <t xml:space="preserve">Update CBA to React 19 + refactorings</t>
  </si>
  <si>
    <r>
      <rPr>
        <sz val="12"/>
        <rFont val="Bitstream Vera Sans"/>
        <family val="0"/>
        <charset val="1"/>
      </rPr>
      <t xml:space="preserve">Lemontiger Re-start, strategy. buying </t>
    </r>
    <r>
      <rPr>
        <i val="true"/>
        <sz val="12"/>
        <rFont val="Bitstream Vera Sans"/>
        <family val="0"/>
        <charset val="1"/>
      </rPr>
      <t xml:space="preserve">lemontiger.org</t>
    </r>
  </si>
  <si>
    <t xml:space="preserve">tiger</t>
  </si>
  <si>
    <t xml:space="preserve">Lemontiger-Convex starter project → no generated types !?</t>
  </si>
  <si>
    <t xml:space="preserve">Malaysia DE Rantau Visa registration + start of documents</t>
  </si>
  <si>
    <t xml:space="preserve">Malay</t>
  </si>
  <si>
    <t xml:space="preserve">YEAR 2025</t>
  </si>
  <si>
    <t xml:space="preserve">PB React useEffect async stuff (not working properly)</t>
  </si>
  <si>
    <t xml:space="preserve">PB Svelte 5 + TW 4 + Daisy 5 setup</t>
  </si>
  <si>
    <t xml:space="preserve">Submit Malaysian DE_Rantau application</t>
  </si>
  <si>
    <t xml:space="preserve">Lemontiger 2025 Strategy</t>
  </si>
  <si>
    <t xml:space="preserve">CBA Realtime DB reactivity w/ Pocketbase &amp; Svelte</t>
  </si>
  <si>
    <t xml:space="preserve">DB (re-)creation via the PB WebAPI 1/2 (not tested)</t>
  </si>
  <si>
    <t xml:space="preserve">Reactive datastores research</t>
  </si>
  <si>
    <t xml:space="preserve">Reactive datastores session</t>
  </si>
  <si>
    <t xml:space="preserve">Reactive datastores session + testing</t>
  </si>
  <si>
    <t xml:space="preserve">Runes Circle drawer</t>
  </si>
  <si>
    <t xml:space="preserve">Runes Spreadsheet - wow!</t>
  </si>
  <si>
    <t xml:space="preserve">LLM research (mainly GraphRAG - collective booking)</t>
  </si>
  <si>
    <t xml:space="preserve">LLM research (embeddings adapters)</t>
  </si>
  <si>
    <t xml:space="preserve">LLM research (transformer squared)</t>
  </si>
  <si>
    <t xml:space="preserve">Postgres schema / roles "research" - deciding for new Supa project + Drizzle &amp; project init</t>
  </si>
  <si>
    <t xml:space="preserve">Start converting old drizzle Sqlite schema to PG</t>
  </si>
  <si>
    <t xml:space="preserve">Converstion old DB Schema rest</t>
  </si>
  <si>
    <t xml:space="preserve">Radical simplification of Polyrepo structure</t>
  </si>
  <si>
    <t xml:space="preserve">Medium articles LM, RAG, KG, Agents</t>
  </si>
  <si>
    <t xml:space="preserve">Medium articles MCP =&gt; New Lemontiger perspective &amp; planning</t>
  </si>
  <si>
    <t xml:space="preserve">SvelteKit Tigernose (Tiger Knows) + Logos + mdsvex (not) markdown rendering</t>
  </si>
  <si>
    <t xml:space="preserve">nose</t>
  </si>
  <si>
    <t xml:space="preserve">Markdown rendering client-side Tanstack Start React</t>
  </si>
  <si>
    <t xml:space="preserve">Markdown rendering client-side Tanstack Start Solid JS</t>
  </si>
  <si>
    <t xml:space="preserve">Markdown rendering client-side SvelteKit + Comparison</t>
  </si>
  <si>
    <t xml:space="preserve">Tigernose marked stylesheet</t>
  </si>
  <si>
    <t xml:space="preserve">Checklist app</t>
  </si>
  <si>
    <t xml:space="preserve">steps</t>
  </si>
  <si>
    <t xml:space="preserve">WOOOFFF -&gt; LOOOTTS OF CHANGES =&gt; USE TIGERSHEETS</t>
  </si>
  <si>
    <t xml:space="preserve">*Collective Position* =&gt; Project planning with ChatGPT/Gemini/Claude</t>
  </si>
  <si>
    <t xml:space="preserve">Lemontiger merge strategies (steps/nose/sprints)</t>
  </si>
  <si>
    <t xml:space="preserve">*Collective Position* =&gt; Projects comparative analysis =&gt; Decision: 1. Steps, 2. Nose</t>
  </si>
  <si>
    <t xml:space="preserve">Small project updates (Supabase pg_vector extension enabling via script etc.)</t>
  </si>
  <si>
    <t xml:space="preserve">TigerSteps Business Plan (choose customers, workflows, phases, weekly tasks)</t>
  </si>
  <si>
    <t xml:space="preserve">New Analysis with Grok =&gt; Decided for NOSE</t>
  </si>
  <si>
    <t xml:space="preserve">strategy -&gt; MVP will be an Obsidian plugin (to test the recommender &amp; get free users)</t>
  </si>
  <si>
    <t xml:space="preserve">*Collective Position* =&gt; Lemontiger UI analysis, description, prompt &amp; LLM answer analysis</t>
  </si>
  <si>
    <t xml:space="preserve">*Collective Position* =&gt; Polyrepo &amp; submodules re-structuring in preparation for mono</t>
  </si>
  <si>
    <t xml:space="preserve">Lemontiger Monorepo config, strategy, setup, dependencies</t>
  </si>
  <si>
    <t xml:space="preserve">Gh commit-&gt;issue: tested GPT-5 models, GPT-OSS-20b &amp; olmo2 =&gt; either too slow or too expensive</t>
  </si>
  <si>
    <t xml:space="preserve">*Collective Position* =&gt; Lemontiger market entry, plugin &amp; pricing model strategies, models &amp; some fixtures</t>
  </si>
  <si>
    <t xml:space="preserve">Tiger monorepo DB refactoring + Turbo setup + TigerTrack Supabase setup, drizzle schema &amp; DB seeding</t>
  </si>
  <si>
    <t xml:space="preserve">track</t>
  </si>
  <si>
    <t xml:space="preserve">Gh commit-&gt;issue: tested Grok-3-mini (much too slow) &amp; Groq Cloud (Qwen3-32b =&gt; unreliable responses)</t>
  </si>
  <si>
    <t xml:space="preserve">Groq / xAI / Grok querying</t>
  </si>
  <si>
    <t xml:space="preserve">Supabase path mismatch correction (only 'supabase' folder is considered for config.toml)</t>
  </si>
  <si>
    <t xml:space="preserve">Together.ai testing</t>
  </si>
  <si>
    <t xml:space="preserve">Start PySide6 project for `llm-power-toys`</t>
  </si>
  <si>
    <t xml:space="preserve">side</t>
  </si>
  <si>
    <t xml:space="preserve">Prompt compression, refactoring, re-testing some models</t>
  </si>
  <si>
    <t xml:space="preserve">Simple device speed testing with simulated ML math (too simple!)</t>
  </si>
  <si>
    <t xml:space="preserve">Eval baseline script refactoring</t>
  </si>
  <si>
    <t xml:space="preserve">Sum hours</t>
  </si>
  <si>
    <t xml:space="preserve">Rate</t>
  </si>
  <si>
    <t xml:space="preserve">Sum</t>
  </si>
  <si>
    <t xml:space="preserve">Organization</t>
  </si>
  <si>
    <t xml:space="preserve">Production</t>
  </si>
  <si>
    <t xml:space="preserve">Sum Total Hours</t>
  </si>
  <si>
    <t xml:space="preserve">Sum Total Money</t>
  </si>
  <si>
    <t xml:space="preserve">Avg / hr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</si>
</sst>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#,##0.0"/>
    <numFmt numFmtId="167" formatCode="0.00"/>
    <numFmt numFmtId="168" formatCode="0"/>
  </numFmts>
  <fonts count="36">
    <font>
      <sz val="12"/>
      <color theme="1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Liberation Sans1"/>
      <family val="0"/>
      <charset val="1"/>
    </font>
    <font>
      <b val="true"/>
      <sz val="12"/>
      <name val="Liberation Sans1"/>
      <family val="0"/>
      <charset val="1"/>
    </font>
    <font>
      <sz val="10"/>
      <name val="Arial"/>
      <family val="2"/>
      <charset val="1"/>
    </font>
    <font>
      <i val="true"/>
      <sz val="12"/>
      <color rgb="FF808080"/>
      <name val="Liberation Sans1"/>
      <family val="0"/>
      <charset val="1"/>
    </font>
    <font>
      <b val="true"/>
      <sz val="24"/>
      <name val="Liberation Sans1"/>
      <family val="0"/>
      <charset val="1"/>
    </font>
    <font>
      <u val="single"/>
      <sz val="12"/>
      <color rgb="FF0000EE"/>
      <name val="Liberation Sans1"/>
      <family val="0"/>
      <charset val="1"/>
    </font>
    <font>
      <b val="true"/>
      <i val="true"/>
      <u val="single"/>
      <sz val="12"/>
      <name val="Liberation Sans1"/>
      <family val="0"/>
      <charset val="1"/>
    </font>
    <font>
      <sz val="12"/>
      <color rgb="FFCC0000"/>
      <name val="Liberation Sans1"/>
      <family val="0"/>
      <charset val="1"/>
    </font>
    <font>
      <sz val="12"/>
      <name val="Bitstream Vera Sans"/>
      <family val="0"/>
      <charset val="1"/>
    </font>
    <font>
      <i val="true"/>
      <sz val="12"/>
      <name val="Bitstream Vera Sans"/>
      <family val="0"/>
      <charset val="1"/>
    </font>
    <font>
      <b val="true"/>
      <sz val="16"/>
      <name val="Bitstream Vera Sans"/>
      <family val="0"/>
      <charset val="1"/>
    </font>
    <font>
      <i val="true"/>
      <sz val="16"/>
      <name val="Bitstream Vera Sans"/>
      <family val="0"/>
      <charset val="1"/>
    </font>
    <font>
      <i val="true"/>
      <sz val="14"/>
      <name val="Bitstream Vera Sans"/>
      <family val="0"/>
      <charset val="1"/>
    </font>
    <font>
      <b val="true"/>
      <i val="true"/>
      <sz val="10"/>
      <name val="Bitstream Vera Sans"/>
      <family val="0"/>
      <charset val="1"/>
    </font>
    <font>
      <b val="true"/>
      <sz val="10"/>
      <name val="Bitstream Vera Sans"/>
      <family val="0"/>
      <charset val="1"/>
    </font>
    <font>
      <i val="true"/>
      <sz val="10"/>
      <name val="Bitstream Vera Sans"/>
      <family val="0"/>
      <charset val="1"/>
    </font>
    <font>
      <b val="true"/>
      <i val="true"/>
      <sz val="12"/>
      <name val="Bitstream Vera Sans"/>
      <family val="0"/>
      <charset val="1"/>
    </font>
    <font>
      <sz val="10"/>
      <name val="Bitstream Vera Sans"/>
      <family val="0"/>
      <charset val="1"/>
    </font>
    <font>
      <sz val="12"/>
      <name val="Liberation Sans1"/>
      <family val="0"/>
      <charset val="1"/>
    </font>
    <font>
      <vertAlign val="superscript"/>
      <sz val="12"/>
      <name val="Bitstream Vera Sans"/>
      <family val="0"/>
      <charset val="1"/>
    </font>
    <font>
      <b val="true"/>
      <sz val="12"/>
      <color theme="0"/>
      <name val="Bitstream Vera Sans"/>
      <family val="0"/>
      <charset val="1"/>
    </font>
    <font>
      <b val="true"/>
      <i val="true"/>
      <sz val="12"/>
      <color theme="0"/>
      <name val="Bitstream Vera Sans"/>
      <family val="0"/>
      <charset val="1"/>
    </font>
    <font>
      <i val="true"/>
      <sz val="10"/>
      <color rgb="FFFFFFFF"/>
      <name val="Bitstream Vera Sans"/>
      <family val="0"/>
      <charset val="1"/>
    </font>
    <font>
      <sz val="10"/>
      <color rgb="FFFFFFFF"/>
      <name val="Bitstream Vera Sans"/>
      <family val="0"/>
      <charset val="1"/>
    </font>
    <font>
      <i val="true"/>
      <sz val="12"/>
      <color rgb="FFFFFFFF"/>
      <name val="Bitstream Vera Sans"/>
      <family val="0"/>
      <charset val="1"/>
    </font>
    <font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i val="true"/>
      <sz val="12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C00000"/>
      </patternFill>
    </fill>
    <fill>
      <patternFill patternType="solid">
        <fgColor rgb="FFFFD966"/>
        <bgColor rgb="FFFFFF99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8EA9DB"/>
        <bgColor rgb="FF99CCFF"/>
      </patternFill>
    </fill>
    <fill>
      <patternFill patternType="solid">
        <fgColor rgb="FF802673"/>
        <bgColor rgb="FF993366"/>
      </patternFill>
    </fill>
    <fill>
      <patternFill patternType="solid">
        <fgColor rgb="FF262626"/>
        <bgColor rgb="FF333300"/>
      </patternFill>
    </fill>
    <fill>
      <patternFill patternType="solid">
        <fgColor rgb="FFC0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3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3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3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2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4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4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6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6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8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8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29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2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33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34" fillId="1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35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802673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Liberation Sans1" pitchFamily="0" charset="1"/>
        <a:ea typeface="Basic Roman" pitchFamily="0" charset="1"/>
        <a:cs typeface="Basic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99"/>
  <sheetViews>
    <sheetView showFormulas="false" showGridLines="true" showRowColHeaders="true" showZeros="true" rightToLeft="false" tabSelected="true" showOutlineSymbols="true" defaultGridColor="true" view="normal" topLeftCell="A351" colorId="64" zoomScale="110" zoomScaleNormal="110" zoomScalePageLayoutView="100" workbookViewId="0">
      <selection pane="topLeft" activeCell="B376" activeCellId="0" sqref="B376"/>
    </sheetView>
  </sheetViews>
  <sheetFormatPr defaultColWidth="9.14453125" defaultRowHeight="15.75" customHeight="true" zeroHeight="false" outlineLevelRow="1" outlineLevelCol="0"/>
  <cols>
    <col collapsed="false" customWidth="true" hidden="false" outlineLevel="0" max="1" min="1" style="1" width="11.42"/>
    <col collapsed="false" customWidth="true" hidden="false" outlineLevel="0" max="2" min="2" style="2" width="87.29"/>
    <col collapsed="false" customWidth="true" hidden="false" outlineLevel="0" max="3" min="3" style="3" width="10.71"/>
    <col collapsed="false" customWidth="true" hidden="false" outlineLevel="0" max="7" min="4" style="4" width="8.28"/>
    <col collapsed="false" customWidth="true" hidden="false" outlineLevel="0" max="8" min="8" style="5" width="9.29"/>
    <col collapsed="false" customWidth="true" hidden="false" outlineLevel="0" max="9" min="9" style="5" width="8.71"/>
    <col collapsed="false" customWidth="true" hidden="false" outlineLevel="0" max="1022" min="10" style="2" width="8.43"/>
    <col collapsed="false" customWidth="true" hidden="false" outlineLevel="0" max="1023" min="1023" style="2" width="11.14"/>
    <col collapsed="false" customWidth="false" hidden="false" outlineLevel="0" max="16384" min="1024" style="2" width="9.14"/>
  </cols>
  <sheetData>
    <row r="1" customFormat="false" ht="12.75" hidden="false" customHeight="true" outlineLevel="0" collapsed="false"/>
    <row r="2" customFormat="false" ht="19.5" hidden="false" customHeight="true" outlineLevel="0" collapsed="false">
      <c r="B2" s="6" t="s">
        <v>0</v>
      </c>
      <c r="C2" s="7"/>
      <c r="D2" s="8"/>
      <c r="E2" s="8"/>
    </row>
    <row r="3" customFormat="false" ht="17.25" hidden="false" customHeight="true" outlineLevel="0" collapsed="false">
      <c r="C3" s="9" t="s">
        <v>1</v>
      </c>
      <c r="D3" s="10"/>
      <c r="E3" s="10"/>
    </row>
    <row r="4" customFormat="false" ht="12.75" hidden="false" customHeight="true" outlineLevel="0" collapsed="false">
      <c r="A4" s="11" t="s">
        <v>2</v>
      </c>
      <c r="B4" s="12" t="s">
        <v>3</v>
      </c>
      <c r="C4" s="13" t="s">
        <v>4</v>
      </c>
      <c r="D4" s="14" t="s">
        <v>5</v>
      </c>
      <c r="E4" s="14"/>
    </row>
    <row r="5" customFormat="false" ht="12.75" hidden="false" customHeight="true" outlineLevel="0" collapsed="false">
      <c r="A5" s="15"/>
      <c r="B5" s="12"/>
      <c r="C5" s="13"/>
      <c r="D5" s="16" t="s">
        <v>6</v>
      </c>
      <c r="E5" s="17" t="s">
        <v>7</v>
      </c>
      <c r="F5" s="18" t="s">
        <v>8</v>
      </c>
      <c r="G5" s="19" t="s">
        <v>9</v>
      </c>
    </row>
    <row r="6" customFormat="false" ht="12.75" hidden="false" customHeight="true" outlineLevel="0" collapsed="false">
      <c r="D6" s="20"/>
      <c r="E6" s="21"/>
      <c r="F6" s="22"/>
      <c r="G6" s="23"/>
    </row>
    <row r="7" customFormat="false" ht="15.75" hidden="true" customHeight="false" outlineLevel="1" collapsed="false">
      <c r="A7" s="1" t="n">
        <v>44884</v>
      </c>
      <c r="B7" s="24" t="s">
        <v>10</v>
      </c>
      <c r="C7" s="13" t="s">
        <v>11</v>
      </c>
      <c r="D7" s="20"/>
      <c r="E7" s="21"/>
      <c r="F7" s="22" t="n">
        <v>2</v>
      </c>
      <c r="G7" s="23"/>
      <c r="H7" s="25"/>
    </row>
    <row r="8" customFormat="false" ht="15.75" hidden="true" customHeight="false" outlineLevel="1" collapsed="false">
      <c r="A8" s="1" t="n">
        <v>44884</v>
      </c>
      <c r="B8" s="24" t="s">
        <v>12</v>
      </c>
      <c r="C8" s="13" t="s">
        <v>11</v>
      </c>
      <c r="D8" s="20"/>
      <c r="E8" s="21"/>
      <c r="F8" s="22" t="n">
        <v>1</v>
      </c>
      <c r="G8" s="23"/>
    </row>
    <row r="9" customFormat="false" ht="15.75" hidden="true" customHeight="false" outlineLevel="1" collapsed="false">
      <c r="A9" s="1" t="n">
        <v>44885</v>
      </c>
      <c r="B9" s="24" t="s">
        <v>13</v>
      </c>
      <c r="C9" s="13" t="s">
        <v>11</v>
      </c>
      <c r="D9" s="20"/>
      <c r="E9" s="21"/>
      <c r="F9" s="22" t="n">
        <v>3</v>
      </c>
      <c r="G9" s="23"/>
      <c r="H9" s="26"/>
      <c r="I9" s="27"/>
    </row>
    <row r="10" customFormat="false" ht="15.75" hidden="true" customHeight="false" outlineLevel="1" collapsed="false">
      <c r="A10" s="1" t="n">
        <v>44885</v>
      </c>
      <c r="B10" s="24" t="s">
        <v>14</v>
      </c>
      <c r="C10" s="13" t="s">
        <v>11</v>
      </c>
      <c r="D10" s="20"/>
      <c r="E10" s="21"/>
      <c r="F10" s="22" t="n">
        <v>2</v>
      </c>
      <c r="G10" s="23"/>
      <c r="H10" s="25"/>
      <c r="I10" s="28"/>
    </row>
    <row r="11" customFormat="false" ht="15.75" hidden="true" customHeight="false" outlineLevel="1" collapsed="false">
      <c r="A11" s="1" t="n">
        <v>44885</v>
      </c>
      <c r="B11" s="24" t="s">
        <v>15</v>
      </c>
      <c r="C11" s="13" t="s">
        <v>11</v>
      </c>
      <c r="D11" s="20"/>
      <c r="E11" s="21"/>
      <c r="F11" s="22" t="n">
        <v>1</v>
      </c>
      <c r="G11" s="23"/>
    </row>
    <row r="12" customFormat="false" ht="15.75" hidden="true" customHeight="false" outlineLevel="1" collapsed="false">
      <c r="A12" s="1" t="n">
        <v>44886</v>
      </c>
      <c r="B12" s="24" t="s">
        <v>16</v>
      </c>
      <c r="C12" s="13" t="s">
        <v>11</v>
      </c>
      <c r="D12" s="20"/>
      <c r="E12" s="21"/>
      <c r="F12" s="22" t="n">
        <v>1</v>
      </c>
      <c r="G12" s="23"/>
      <c r="H12" s="25"/>
    </row>
    <row r="13" customFormat="false" ht="15.75" hidden="true" customHeight="false" outlineLevel="1" collapsed="false">
      <c r="A13" s="1" t="n">
        <v>44889</v>
      </c>
      <c r="B13" s="24" t="s">
        <v>17</v>
      </c>
      <c r="C13" s="13" t="s">
        <v>11</v>
      </c>
      <c r="D13" s="20"/>
      <c r="E13" s="21"/>
      <c r="F13" s="22" t="n">
        <v>3</v>
      </c>
      <c r="G13" s="23"/>
    </row>
    <row r="14" customFormat="false" ht="15.75" hidden="true" customHeight="false" outlineLevel="1" collapsed="false">
      <c r="A14" s="1" t="n">
        <v>44890</v>
      </c>
      <c r="B14" s="24" t="s">
        <v>18</v>
      </c>
      <c r="C14" s="13" t="s">
        <v>11</v>
      </c>
      <c r="D14" s="20"/>
      <c r="E14" s="21"/>
      <c r="F14" s="22" t="n">
        <v>0.5</v>
      </c>
      <c r="G14" s="23"/>
      <c r="H14" s="26"/>
      <c r="I14" s="27"/>
    </row>
    <row r="15" customFormat="false" ht="15.75" hidden="true" customHeight="false" outlineLevel="1" collapsed="false">
      <c r="A15" s="1" t="n">
        <v>44891</v>
      </c>
      <c r="B15" s="24" t="s">
        <v>19</v>
      </c>
      <c r="C15" s="13" t="s">
        <v>11</v>
      </c>
      <c r="D15" s="20"/>
      <c r="E15" s="21"/>
      <c r="F15" s="22" t="n">
        <v>1</v>
      </c>
      <c r="G15" s="23"/>
      <c r="H15" s="25"/>
      <c r="I15" s="28"/>
    </row>
    <row r="16" customFormat="false" ht="15.75" hidden="true" customHeight="false" outlineLevel="1" collapsed="false">
      <c r="A16" s="1" t="n">
        <v>44892</v>
      </c>
      <c r="B16" s="24" t="s">
        <v>20</v>
      </c>
      <c r="C16" s="13" t="s">
        <v>11</v>
      </c>
      <c r="D16" s="20"/>
      <c r="E16" s="21"/>
      <c r="F16" s="22" t="n">
        <v>4.5</v>
      </c>
      <c r="G16" s="23"/>
    </row>
    <row r="17" customFormat="false" ht="15.75" hidden="true" customHeight="false" outlineLevel="1" collapsed="false">
      <c r="A17" s="1" t="n">
        <v>44895</v>
      </c>
      <c r="B17" s="24" t="s">
        <v>21</v>
      </c>
      <c r="C17" s="13" t="s">
        <v>11</v>
      </c>
      <c r="D17" s="20"/>
      <c r="E17" s="21"/>
      <c r="F17" s="22" t="n">
        <v>2.5</v>
      </c>
      <c r="G17" s="23"/>
      <c r="H17" s="25"/>
    </row>
    <row r="18" customFormat="false" ht="15.75" hidden="true" customHeight="false" outlineLevel="1" collapsed="false">
      <c r="A18" s="1" t="n">
        <v>44896</v>
      </c>
      <c r="B18" s="24" t="s">
        <v>21</v>
      </c>
      <c r="C18" s="13" t="s">
        <v>11</v>
      </c>
      <c r="D18" s="20"/>
      <c r="E18" s="21"/>
      <c r="F18" s="22" t="n">
        <v>2</v>
      </c>
      <c r="G18" s="23"/>
    </row>
    <row r="19" customFormat="false" ht="15.75" hidden="true" customHeight="false" outlineLevel="1" collapsed="false">
      <c r="A19" s="1" t="n">
        <v>44897</v>
      </c>
      <c r="B19" s="24" t="s">
        <v>21</v>
      </c>
      <c r="C19" s="13" t="s">
        <v>11</v>
      </c>
      <c r="D19" s="20"/>
      <c r="E19" s="21"/>
      <c r="F19" s="22" t="n">
        <v>2</v>
      </c>
      <c r="G19" s="23"/>
      <c r="H19" s="26"/>
      <c r="I19" s="27"/>
    </row>
    <row r="20" customFormat="false" ht="15.75" hidden="true" customHeight="false" outlineLevel="1" collapsed="false">
      <c r="A20" s="1" t="n">
        <v>44899</v>
      </c>
      <c r="B20" s="24" t="s">
        <v>15</v>
      </c>
      <c r="C20" s="13" t="s">
        <v>11</v>
      </c>
      <c r="D20" s="20"/>
      <c r="E20" s="21"/>
      <c r="F20" s="22" t="n">
        <v>1</v>
      </c>
      <c r="G20" s="23"/>
      <c r="H20" s="25"/>
      <c r="I20" s="28"/>
    </row>
    <row r="21" customFormat="false" ht="15.75" hidden="true" customHeight="false" outlineLevel="1" collapsed="false">
      <c r="A21" s="1" t="n">
        <v>44899</v>
      </c>
      <c r="B21" s="24" t="s">
        <v>22</v>
      </c>
      <c r="C21" s="13" t="s">
        <v>11</v>
      </c>
      <c r="D21" s="20"/>
      <c r="E21" s="21"/>
      <c r="F21" s="22" t="n">
        <v>1</v>
      </c>
      <c r="G21" s="23"/>
    </row>
    <row r="22" customFormat="false" ht="15.75" hidden="true" customHeight="false" outlineLevel="1" collapsed="false">
      <c r="A22" s="1" t="n">
        <v>44903</v>
      </c>
      <c r="B22" s="24" t="s">
        <v>23</v>
      </c>
      <c r="C22" s="13" t="s">
        <v>11</v>
      </c>
      <c r="D22" s="20"/>
      <c r="E22" s="21"/>
      <c r="F22" s="22" t="n">
        <v>0.5</v>
      </c>
      <c r="G22" s="23"/>
      <c r="H22" s="25"/>
    </row>
    <row r="23" customFormat="false" ht="15.75" hidden="true" customHeight="false" outlineLevel="1" collapsed="false">
      <c r="A23" s="1" t="n">
        <v>44906</v>
      </c>
      <c r="B23" s="24" t="s">
        <v>24</v>
      </c>
      <c r="C23" s="13" t="s">
        <v>11</v>
      </c>
      <c r="D23" s="20"/>
      <c r="E23" s="21"/>
      <c r="F23" s="22" t="n">
        <v>2.5</v>
      </c>
      <c r="G23" s="23"/>
    </row>
    <row r="24" customFormat="false" ht="15.75" hidden="true" customHeight="false" outlineLevel="1" collapsed="false">
      <c r="A24" s="1" t="n">
        <v>44906</v>
      </c>
      <c r="B24" s="24" t="s">
        <v>25</v>
      </c>
      <c r="C24" s="13" t="s">
        <v>11</v>
      </c>
      <c r="D24" s="20"/>
      <c r="E24" s="21"/>
      <c r="F24" s="22" t="n">
        <v>4</v>
      </c>
      <c r="G24" s="23"/>
      <c r="H24" s="26"/>
      <c r="I24" s="27"/>
    </row>
    <row r="25" customFormat="false" ht="15.75" hidden="true" customHeight="false" outlineLevel="1" collapsed="false">
      <c r="A25" s="1" t="n">
        <v>44907</v>
      </c>
      <c r="B25" s="24" t="s">
        <v>26</v>
      </c>
      <c r="C25" s="13" t="s">
        <v>11</v>
      </c>
      <c r="D25" s="20"/>
      <c r="E25" s="21"/>
      <c r="F25" s="22" t="n">
        <v>2</v>
      </c>
      <c r="G25" s="23"/>
      <c r="H25" s="25"/>
      <c r="I25" s="28"/>
    </row>
    <row r="26" customFormat="false" ht="15.75" hidden="true" customHeight="false" outlineLevel="1" collapsed="false">
      <c r="A26" s="1" t="n">
        <v>44907</v>
      </c>
      <c r="B26" s="24" t="s">
        <v>27</v>
      </c>
      <c r="C26" s="13" t="s">
        <v>11</v>
      </c>
      <c r="D26" s="20"/>
      <c r="E26" s="21"/>
      <c r="F26" s="22" t="n">
        <v>2</v>
      </c>
      <c r="G26" s="23"/>
    </row>
    <row r="27" customFormat="false" ht="15.75" hidden="true" customHeight="false" outlineLevel="1" collapsed="false">
      <c r="A27" s="1" t="n">
        <v>44907</v>
      </c>
      <c r="B27" s="24" t="s">
        <v>28</v>
      </c>
      <c r="C27" s="13" t="s">
        <v>11</v>
      </c>
      <c r="D27" s="20"/>
      <c r="E27" s="21"/>
      <c r="F27" s="22" t="n">
        <v>1.5</v>
      </c>
      <c r="G27" s="23"/>
      <c r="H27" s="25"/>
      <c r="I27" s="25"/>
    </row>
    <row r="28" customFormat="false" ht="15.75" hidden="true" customHeight="false" outlineLevel="1" collapsed="false">
      <c r="A28" s="1" t="n">
        <v>44909</v>
      </c>
      <c r="B28" s="24" t="s">
        <v>29</v>
      </c>
      <c r="C28" s="13" t="s">
        <v>30</v>
      </c>
      <c r="D28" s="20"/>
      <c r="E28" s="21"/>
      <c r="F28" s="22" t="n">
        <v>1</v>
      </c>
      <c r="G28" s="23"/>
      <c r="H28" s="25"/>
      <c r="I28" s="28"/>
    </row>
    <row r="29" customFormat="false" ht="15.75" hidden="true" customHeight="false" outlineLevel="1" collapsed="false">
      <c r="A29" s="1" t="n">
        <v>44911</v>
      </c>
      <c r="B29" s="24" t="s">
        <v>31</v>
      </c>
      <c r="C29" s="13" t="s">
        <v>30</v>
      </c>
      <c r="D29" s="20"/>
      <c r="E29" s="21"/>
      <c r="F29" s="22" t="n">
        <v>1</v>
      </c>
      <c r="G29" s="23"/>
    </row>
    <row r="30" customFormat="false" ht="15.75" hidden="true" customHeight="false" outlineLevel="1" collapsed="false">
      <c r="A30" s="1" t="n">
        <v>44913</v>
      </c>
      <c r="B30" s="24" t="s">
        <v>32</v>
      </c>
      <c r="C30" s="13" t="s">
        <v>33</v>
      </c>
      <c r="D30" s="20" t="n">
        <v>2</v>
      </c>
      <c r="E30" s="21"/>
      <c r="F30" s="22"/>
      <c r="G30" s="23"/>
    </row>
    <row r="31" customFormat="false" ht="15.75" hidden="true" customHeight="false" outlineLevel="1" collapsed="false">
      <c r="A31" s="1" t="n">
        <v>44918</v>
      </c>
      <c r="B31" s="24" t="s">
        <v>34</v>
      </c>
      <c r="C31" s="13" t="s">
        <v>35</v>
      </c>
      <c r="D31" s="20" t="n">
        <v>3</v>
      </c>
      <c r="E31" s="21"/>
      <c r="F31" s="22"/>
      <c r="G31" s="23"/>
    </row>
    <row r="32" customFormat="false" ht="15.75" hidden="true" customHeight="false" outlineLevel="1" collapsed="false">
      <c r="A32" s="1" t="n">
        <v>44919</v>
      </c>
      <c r="B32" s="24" t="s">
        <v>34</v>
      </c>
      <c r="C32" s="13" t="s">
        <v>35</v>
      </c>
      <c r="D32" s="20" t="n">
        <v>1</v>
      </c>
      <c r="E32" s="21"/>
      <c r="F32" s="22"/>
      <c r="G32" s="23"/>
    </row>
    <row r="33" customFormat="false" ht="15.75" hidden="true" customHeight="false" outlineLevel="1" collapsed="false">
      <c r="A33" s="1" t="n">
        <v>44920</v>
      </c>
      <c r="B33" s="24" t="s">
        <v>36</v>
      </c>
      <c r="C33" s="13" t="s">
        <v>35</v>
      </c>
      <c r="D33" s="20" t="n">
        <v>3</v>
      </c>
      <c r="E33" s="21"/>
      <c r="F33" s="22"/>
      <c r="G33" s="23"/>
    </row>
    <row r="34" customFormat="false" ht="15.75" hidden="true" customHeight="false" outlineLevel="1" collapsed="false">
      <c r="A34" s="1" t="n">
        <v>44920</v>
      </c>
      <c r="B34" s="24" t="s">
        <v>37</v>
      </c>
      <c r="C34" s="13" t="s">
        <v>35</v>
      </c>
      <c r="D34" s="20" t="n">
        <v>3.5</v>
      </c>
      <c r="E34" s="21"/>
      <c r="F34" s="22"/>
      <c r="G34" s="23"/>
    </row>
    <row r="35" customFormat="false" ht="15.75" hidden="true" customHeight="false" outlineLevel="1" collapsed="false">
      <c r="A35" s="1" t="n">
        <v>44921</v>
      </c>
      <c r="B35" s="24" t="s">
        <v>38</v>
      </c>
      <c r="C35" s="13" t="s">
        <v>35</v>
      </c>
      <c r="D35" s="20" t="n">
        <v>4</v>
      </c>
      <c r="E35" s="21"/>
      <c r="F35" s="22"/>
      <c r="G35" s="23"/>
    </row>
    <row r="36" customFormat="false" ht="15.75" hidden="true" customHeight="false" outlineLevel="1" collapsed="false">
      <c r="A36" s="1" t="n">
        <v>44921</v>
      </c>
      <c r="B36" s="24" t="s">
        <v>39</v>
      </c>
      <c r="C36" s="13" t="s">
        <v>35</v>
      </c>
      <c r="D36" s="20" t="n">
        <v>3.5</v>
      </c>
      <c r="E36" s="21"/>
      <c r="F36" s="22"/>
      <c r="G36" s="23"/>
    </row>
    <row r="37" customFormat="false" ht="15.75" hidden="true" customHeight="false" outlineLevel="1" collapsed="false">
      <c r="A37" s="1" t="n">
        <v>44925</v>
      </c>
      <c r="B37" s="24" t="s">
        <v>40</v>
      </c>
      <c r="C37" s="13" t="s">
        <v>41</v>
      </c>
      <c r="D37" s="20"/>
      <c r="E37" s="21" t="n">
        <v>2</v>
      </c>
      <c r="F37" s="22"/>
      <c r="G37" s="23"/>
    </row>
    <row r="38" customFormat="false" ht="15.75" hidden="true" customHeight="false" outlineLevel="1" collapsed="false">
      <c r="A38" s="1" t="n">
        <v>44926</v>
      </c>
      <c r="B38" s="24" t="s">
        <v>42</v>
      </c>
      <c r="C38" s="13" t="s">
        <v>41</v>
      </c>
      <c r="D38" s="20"/>
      <c r="E38" s="21" t="n">
        <v>1</v>
      </c>
      <c r="F38" s="22"/>
      <c r="G38" s="23"/>
    </row>
    <row r="39" customFormat="false" ht="15.75" hidden="true" customHeight="false" outlineLevel="1" collapsed="false">
      <c r="A39" s="1" t="n">
        <v>44927</v>
      </c>
      <c r="B39" s="24" t="s">
        <v>34</v>
      </c>
      <c r="C39" s="13" t="s">
        <v>35</v>
      </c>
      <c r="D39" s="20" t="n">
        <v>1</v>
      </c>
      <c r="E39" s="21"/>
      <c r="F39" s="22"/>
      <c r="G39" s="23"/>
    </row>
    <row r="40" customFormat="false" ht="15.75" hidden="true" customHeight="false" outlineLevel="1" collapsed="false">
      <c r="A40" s="1" t="n">
        <v>44927</v>
      </c>
      <c r="B40" s="24" t="s">
        <v>43</v>
      </c>
      <c r="C40" s="13" t="s">
        <v>33</v>
      </c>
      <c r="D40" s="20" t="n">
        <v>1</v>
      </c>
      <c r="E40" s="21"/>
      <c r="F40" s="22"/>
      <c r="G40" s="23"/>
    </row>
    <row r="41" customFormat="false" ht="15.75" hidden="true" customHeight="false" outlineLevel="1" collapsed="false">
      <c r="A41" s="1" t="n">
        <v>44928</v>
      </c>
      <c r="B41" s="24" t="s">
        <v>44</v>
      </c>
      <c r="C41" s="13" t="s">
        <v>33</v>
      </c>
      <c r="D41" s="20" t="n">
        <v>1</v>
      </c>
      <c r="E41" s="21"/>
      <c r="F41" s="22"/>
      <c r="G41" s="23"/>
    </row>
    <row r="42" customFormat="false" ht="15.75" hidden="true" customHeight="false" outlineLevel="1" collapsed="false">
      <c r="A42" s="1" t="n">
        <v>44928</v>
      </c>
      <c r="B42" s="24" t="s">
        <v>45</v>
      </c>
      <c r="C42" s="13" t="s">
        <v>33</v>
      </c>
      <c r="D42" s="20" t="n">
        <v>2</v>
      </c>
      <c r="E42" s="21"/>
      <c r="F42" s="22"/>
      <c r="G42" s="23"/>
    </row>
    <row r="43" customFormat="false" ht="15.75" hidden="true" customHeight="false" outlineLevel="1" collapsed="false">
      <c r="A43" s="1" t="n">
        <v>44929</v>
      </c>
      <c r="B43" s="24" t="s">
        <v>46</v>
      </c>
      <c r="C43" s="13" t="s">
        <v>33</v>
      </c>
      <c r="D43" s="20" t="n">
        <v>2</v>
      </c>
      <c r="E43" s="21"/>
      <c r="F43" s="22"/>
      <c r="G43" s="23"/>
    </row>
    <row r="44" customFormat="false" ht="15.75" hidden="true" customHeight="false" outlineLevel="1" collapsed="false">
      <c r="A44" s="1" t="n">
        <v>44929</v>
      </c>
      <c r="B44" s="24" t="s">
        <v>47</v>
      </c>
      <c r="C44" s="13" t="s">
        <v>33</v>
      </c>
      <c r="D44" s="20" t="n">
        <v>3</v>
      </c>
      <c r="E44" s="21"/>
      <c r="F44" s="22"/>
      <c r="G44" s="23"/>
    </row>
    <row r="45" customFormat="false" ht="15.75" hidden="true" customHeight="false" outlineLevel="1" collapsed="false">
      <c r="A45" s="1" t="n">
        <v>44930</v>
      </c>
      <c r="B45" s="24" t="s">
        <v>48</v>
      </c>
      <c r="C45" s="13" t="s">
        <v>41</v>
      </c>
      <c r="D45" s="20"/>
      <c r="E45" s="21" t="n">
        <v>1.5</v>
      </c>
      <c r="F45" s="22"/>
      <c r="G45" s="23"/>
    </row>
    <row r="46" customFormat="false" ht="15.75" hidden="true" customHeight="false" outlineLevel="1" collapsed="false">
      <c r="A46" s="1" t="n">
        <v>44930</v>
      </c>
      <c r="B46" s="24" t="s">
        <v>49</v>
      </c>
      <c r="C46" s="13" t="s">
        <v>41</v>
      </c>
      <c r="D46" s="20"/>
      <c r="E46" s="21"/>
      <c r="F46" s="22" t="n">
        <v>1.5</v>
      </c>
      <c r="G46" s="23"/>
    </row>
    <row r="47" customFormat="false" ht="15.75" hidden="true" customHeight="false" outlineLevel="1" collapsed="false">
      <c r="A47" s="1" t="n">
        <v>44930</v>
      </c>
      <c r="B47" s="24" t="s">
        <v>50</v>
      </c>
      <c r="C47" s="13" t="s">
        <v>41</v>
      </c>
      <c r="D47" s="20" t="n">
        <v>0.5</v>
      </c>
      <c r="E47" s="21"/>
      <c r="F47" s="22"/>
      <c r="G47" s="23"/>
    </row>
    <row r="48" customFormat="false" ht="15.75" hidden="true" customHeight="false" outlineLevel="1" collapsed="false">
      <c r="A48" s="1" t="n">
        <v>44933</v>
      </c>
      <c r="B48" s="24" t="s">
        <v>51</v>
      </c>
      <c r="C48" s="13" t="s">
        <v>33</v>
      </c>
      <c r="D48" s="20" t="n">
        <v>1</v>
      </c>
      <c r="E48" s="21"/>
      <c r="F48" s="22"/>
      <c r="G48" s="23"/>
    </row>
    <row r="49" customFormat="false" ht="15.75" hidden="true" customHeight="false" outlineLevel="1" collapsed="false">
      <c r="A49" s="1" t="n">
        <v>44934</v>
      </c>
      <c r="B49" s="24" t="s">
        <v>44</v>
      </c>
      <c r="C49" s="13" t="s">
        <v>33</v>
      </c>
      <c r="D49" s="20" t="n">
        <v>4</v>
      </c>
      <c r="E49" s="21"/>
      <c r="F49" s="22"/>
      <c r="G49" s="23"/>
    </row>
    <row r="50" customFormat="false" ht="15.75" hidden="true" customHeight="false" outlineLevel="1" collapsed="false">
      <c r="A50" s="1" t="n">
        <v>44935</v>
      </c>
      <c r="B50" s="24" t="s">
        <v>52</v>
      </c>
      <c r="C50" s="13" t="s">
        <v>53</v>
      </c>
      <c r="D50" s="20"/>
      <c r="E50" s="21" t="n">
        <v>1</v>
      </c>
      <c r="F50" s="22"/>
      <c r="G50" s="23"/>
    </row>
    <row r="51" customFormat="false" ht="15.75" hidden="true" customHeight="false" outlineLevel="1" collapsed="false">
      <c r="A51" s="1" t="n">
        <v>44935</v>
      </c>
      <c r="B51" s="24" t="s">
        <v>54</v>
      </c>
      <c r="C51" s="13" t="s">
        <v>53</v>
      </c>
      <c r="D51" s="20"/>
      <c r="E51" s="21"/>
      <c r="F51" s="22"/>
      <c r="G51" s="23"/>
    </row>
    <row r="52" customFormat="false" ht="15.75" hidden="true" customHeight="false" outlineLevel="1" collapsed="false">
      <c r="A52" s="1" t="n">
        <v>44947</v>
      </c>
      <c r="B52" s="24" t="s">
        <v>55</v>
      </c>
      <c r="C52" s="13" t="s">
        <v>53</v>
      </c>
      <c r="D52" s="20" t="n">
        <v>4</v>
      </c>
      <c r="E52" s="21"/>
      <c r="F52" s="22"/>
      <c r="G52" s="23"/>
    </row>
    <row r="53" customFormat="false" ht="15.75" hidden="true" customHeight="false" outlineLevel="1" collapsed="false">
      <c r="A53" s="1" t="n">
        <v>44947</v>
      </c>
      <c r="B53" s="24" t="s">
        <v>56</v>
      </c>
      <c r="C53" s="13" t="s">
        <v>53</v>
      </c>
      <c r="D53" s="20" t="n">
        <v>1</v>
      </c>
      <c r="E53" s="21"/>
      <c r="F53" s="22"/>
      <c r="G53" s="23"/>
    </row>
    <row r="54" customFormat="false" ht="15.75" hidden="true" customHeight="false" outlineLevel="1" collapsed="false">
      <c r="A54" s="1" t="n">
        <v>44948</v>
      </c>
      <c r="B54" s="24" t="s">
        <v>57</v>
      </c>
      <c r="C54" s="13" t="s">
        <v>53</v>
      </c>
      <c r="D54" s="20" t="n">
        <v>4</v>
      </c>
      <c r="E54" s="21"/>
      <c r="F54" s="22"/>
      <c r="G54" s="23"/>
    </row>
    <row r="55" customFormat="false" ht="15.75" hidden="true" customHeight="false" outlineLevel="1" collapsed="false">
      <c r="A55" s="1" t="n">
        <v>44948</v>
      </c>
      <c r="B55" s="24" t="s">
        <v>58</v>
      </c>
      <c r="C55" s="13" t="s">
        <v>53</v>
      </c>
      <c r="D55" s="20" t="n">
        <v>2</v>
      </c>
      <c r="E55" s="21"/>
      <c r="F55" s="22"/>
      <c r="G55" s="23"/>
    </row>
    <row r="56" customFormat="false" ht="15.75" hidden="true" customHeight="false" outlineLevel="1" collapsed="false">
      <c r="A56" s="1" t="n">
        <v>44951</v>
      </c>
      <c r="B56" s="24" t="s">
        <v>59</v>
      </c>
      <c r="C56" s="13" t="s">
        <v>53</v>
      </c>
      <c r="D56" s="20" t="n">
        <v>3</v>
      </c>
      <c r="E56" s="21"/>
      <c r="F56" s="22"/>
      <c r="G56" s="23"/>
    </row>
    <row r="57" customFormat="false" ht="15.75" hidden="true" customHeight="false" outlineLevel="1" collapsed="false">
      <c r="A57" s="1" t="n">
        <v>44954</v>
      </c>
      <c r="B57" s="24" t="s">
        <v>59</v>
      </c>
      <c r="C57" s="13" t="s">
        <v>53</v>
      </c>
      <c r="D57" s="20" t="n">
        <v>2</v>
      </c>
      <c r="E57" s="21"/>
      <c r="F57" s="22"/>
      <c r="G57" s="23"/>
    </row>
    <row r="58" customFormat="false" ht="15.75" hidden="true" customHeight="false" outlineLevel="1" collapsed="false">
      <c r="A58" s="1" t="n">
        <v>44955</v>
      </c>
      <c r="B58" s="24" t="s">
        <v>60</v>
      </c>
      <c r="C58" s="13" t="s">
        <v>61</v>
      </c>
      <c r="D58" s="20" t="n">
        <v>1.5</v>
      </c>
      <c r="E58" s="21"/>
      <c r="F58" s="22"/>
      <c r="G58" s="23"/>
    </row>
    <row r="59" customFormat="false" ht="15.75" hidden="true" customHeight="false" outlineLevel="1" collapsed="false">
      <c r="A59" s="1" t="n">
        <v>44955</v>
      </c>
      <c r="B59" s="24" t="s">
        <v>62</v>
      </c>
      <c r="C59" s="13" t="s">
        <v>41</v>
      </c>
      <c r="D59" s="20"/>
      <c r="E59" s="21"/>
      <c r="F59" s="22" t="n">
        <v>1</v>
      </c>
      <c r="G59" s="23"/>
    </row>
    <row r="60" customFormat="false" ht="15.75" hidden="true" customHeight="false" outlineLevel="1" collapsed="false">
      <c r="A60" s="1" t="n">
        <v>44955</v>
      </c>
      <c r="B60" s="24" t="s">
        <v>63</v>
      </c>
      <c r="C60" s="13" t="s">
        <v>61</v>
      </c>
      <c r="D60" s="20" t="n">
        <v>1</v>
      </c>
      <c r="E60" s="21"/>
      <c r="F60" s="22"/>
      <c r="G60" s="23"/>
    </row>
    <row r="61" customFormat="false" ht="15.75" hidden="true" customHeight="false" outlineLevel="1" collapsed="false">
      <c r="A61" s="1" t="n">
        <v>44930</v>
      </c>
      <c r="B61" s="24" t="s">
        <v>64</v>
      </c>
      <c r="C61" s="13" t="s">
        <v>53</v>
      </c>
      <c r="D61" s="20" t="n">
        <v>1</v>
      </c>
      <c r="E61" s="21"/>
      <c r="F61" s="22"/>
      <c r="G61" s="23"/>
    </row>
    <row r="62" customFormat="false" ht="15.75" hidden="true" customHeight="false" outlineLevel="1" collapsed="false">
      <c r="A62" s="1" t="n">
        <v>44931</v>
      </c>
      <c r="B62" s="24" t="s">
        <v>65</v>
      </c>
      <c r="C62" s="13" t="s">
        <v>53</v>
      </c>
      <c r="D62" s="20" t="n">
        <v>1.5</v>
      </c>
      <c r="E62" s="21"/>
      <c r="F62" s="22"/>
      <c r="G62" s="23"/>
    </row>
    <row r="63" customFormat="false" ht="15.75" hidden="true" customHeight="false" outlineLevel="1" collapsed="false">
      <c r="A63" s="1" t="n">
        <v>44931</v>
      </c>
      <c r="B63" s="24" t="s">
        <v>66</v>
      </c>
      <c r="C63" s="13" t="s">
        <v>35</v>
      </c>
      <c r="D63" s="20" t="n">
        <v>3</v>
      </c>
      <c r="E63" s="21"/>
      <c r="F63" s="22"/>
      <c r="G63" s="23"/>
    </row>
    <row r="64" customFormat="false" ht="15.75" hidden="true" customHeight="false" outlineLevel="1" collapsed="false">
      <c r="A64" s="1" t="n">
        <v>44966</v>
      </c>
      <c r="B64" s="24" t="s">
        <v>67</v>
      </c>
      <c r="C64" s="13" t="s">
        <v>35</v>
      </c>
      <c r="D64" s="20" t="n">
        <v>2</v>
      </c>
      <c r="E64" s="21"/>
      <c r="F64" s="22"/>
      <c r="G64" s="23"/>
    </row>
    <row r="65" customFormat="false" ht="15.75" hidden="true" customHeight="false" outlineLevel="1" collapsed="false">
      <c r="A65" s="1" t="n">
        <v>44970</v>
      </c>
      <c r="B65" s="24" t="s">
        <v>68</v>
      </c>
      <c r="C65" s="13" t="s">
        <v>35</v>
      </c>
      <c r="D65" s="20" t="n">
        <v>2</v>
      </c>
      <c r="E65" s="21"/>
      <c r="F65" s="22"/>
      <c r="G65" s="23"/>
    </row>
    <row r="66" customFormat="false" ht="15.75" hidden="true" customHeight="false" outlineLevel="1" collapsed="false">
      <c r="A66" s="1" t="n">
        <v>44971</v>
      </c>
      <c r="B66" s="24" t="s">
        <v>69</v>
      </c>
      <c r="C66" s="13" t="s">
        <v>35</v>
      </c>
      <c r="D66" s="20" t="n">
        <v>1</v>
      </c>
      <c r="E66" s="21"/>
      <c r="F66" s="22"/>
      <c r="G66" s="23"/>
    </row>
    <row r="67" customFormat="false" ht="15.75" hidden="true" customHeight="false" outlineLevel="1" collapsed="false">
      <c r="A67" s="1" t="n">
        <v>44972</v>
      </c>
      <c r="B67" s="24" t="s">
        <v>70</v>
      </c>
      <c r="C67" s="13" t="s">
        <v>35</v>
      </c>
      <c r="D67" s="20" t="n">
        <v>2</v>
      </c>
      <c r="E67" s="21"/>
      <c r="F67" s="22"/>
      <c r="G67" s="23"/>
    </row>
    <row r="68" customFormat="false" ht="15.75" hidden="true" customHeight="false" outlineLevel="1" collapsed="false">
      <c r="A68" s="1" t="n">
        <v>44973</v>
      </c>
      <c r="B68" s="24" t="s">
        <v>71</v>
      </c>
      <c r="C68" s="13" t="s">
        <v>35</v>
      </c>
      <c r="D68" s="20" t="n">
        <v>2</v>
      </c>
      <c r="E68" s="21"/>
      <c r="F68" s="22"/>
      <c r="G68" s="23"/>
    </row>
    <row r="69" customFormat="false" ht="15.75" hidden="true" customHeight="false" outlineLevel="1" collapsed="false">
      <c r="A69" s="1" t="n">
        <v>44980</v>
      </c>
      <c r="B69" s="24" t="s">
        <v>72</v>
      </c>
      <c r="C69" s="13" t="s">
        <v>35</v>
      </c>
      <c r="D69" s="20" t="n">
        <v>3</v>
      </c>
      <c r="E69" s="21"/>
      <c r="F69" s="22"/>
      <c r="G69" s="23"/>
    </row>
    <row r="70" customFormat="false" ht="15.75" hidden="true" customHeight="false" outlineLevel="1" collapsed="false">
      <c r="A70" s="1" t="n">
        <v>44980</v>
      </c>
      <c r="B70" s="24" t="s">
        <v>73</v>
      </c>
      <c r="C70" s="13" t="s">
        <v>35</v>
      </c>
      <c r="D70" s="20" t="n">
        <v>1.5</v>
      </c>
      <c r="E70" s="21"/>
      <c r="F70" s="22"/>
      <c r="G70" s="23"/>
    </row>
    <row r="71" customFormat="false" ht="15.75" hidden="true" customHeight="false" outlineLevel="1" collapsed="false">
      <c r="A71" s="1" t="n">
        <v>44980</v>
      </c>
      <c r="B71" s="24" t="s">
        <v>74</v>
      </c>
      <c r="C71" s="13" t="s">
        <v>35</v>
      </c>
      <c r="D71" s="20" t="n">
        <v>1</v>
      </c>
      <c r="E71" s="21"/>
      <c r="F71" s="22"/>
      <c r="G71" s="23"/>
    </row>
    <row r="72" customFormat="false" ht="15.75" hidden="true" customHeight="false" outlineLevel="1" collapsed="false">
      <c r="A72" s="1" t="n">
        <v>44981</v>
      </c>
      <c r="B72" s="24" t="s">
        <v>75</v>
      </c>
      <c r="C72" s="13" t="s">
        <v>35</v>
      </c>
      <c r="D72" s="20" t="n">
        <v>2</v>
      </c>
      <c r="E72" s="21"/>
      <c r="F72" s="22"/>
      <c r="G72" s="23"/>
    </row>
    <row r="73" customFormat="false" ht="15.75" hidden="true" customHeight="false" outlineLevel="1" collapsed="false">
      <c r="A73" s="1" t="n">
        <v>44983</v>
      </c>
      <c r="B73" s="24" t="s">
        <v>76</v>
      </c>
      <c r="C73" s="13" t="s">
        <v>35</v>
      </c>
      <c r="D73" s="20" t="n">
        <v>3</v>
      </c>
      <c r="E73" s="21"/>
      <c r="F73" s="22"/>
      <c r="G73" s="23"/>
    </row>
    <row r="74" customFormat="false" ht="15.75" hidden="true" customHeight="false" outlineLevel="1" collapsed="false">
      <c r="A74" s="1" t="n">
        <v>44984</v>
      </c>
      <c r="B74" s="24" t="s">
        <v>77</v>
      </c>
      <c r="C74" s="13" t="s">
        <v>35</v>
      </c>
      <c r="D74" s="20" t="n">
        <v>3</v>
      </c>
      <c r="E74" s="21"/>
      <c r="F74" s="22"/>
      <c r="G74" s="23"/>
    </row>
    <row r="75" customFormat="false" ht="15.75" hidden="true" customHeight="false" outlineLevel="1" collapsed="false">
      <c r="A75" s="1" t="n">
        <v>44987</v>
      </c>
      <c r="B75" s="24" t="s">
        <v>78</v>
      </c>
      <c r="C75" s="13" t="s">
        <v>35</v>
      </c>
      <c r="D75" s="20"/>
      <c r="E75" s="21" t="n">
        <v>2</v>
      </c>
      <c r="F75" s="22"/>
      <c r="G75" s="23"/>
    </row>
    <row r="76" customFormat="false" ht="15.75" hidden="true" customHeight="false" outlineLevel="1" collapsed="false">
      <c r="A76" s="1" t="n">
        <v>44988</v>
      </c>
      <c r="B76" s="24" t="s">
        <v>79</v>
      </c>
      <c r="C76" s="13" t="s">
        <v>35</v>
      </c>
      <c r="D76" s="20" t="n">
        <v>0.5</v>
      </c>
      <c r="E76" s="21"/>
      <c r="F76" s="22"/>
      <c r="G76" s="23"/>
    </row>
    <row r="77" customFormat="false" ht="15.75" hidden="true" customHeight="false" outlineLevel="1" collapsed="false">
      <c r="A77" s="1" t="n">
        <v>44988</v>
      </c>
      <c r="B77" s="24" t="s">
        <v>80</v>
      </c>
      <c r="C77" s="13" t="s">
        <v>35</v>
      </c>
      <c r="D77" s="20" t="n">
        <v>0.5</v>
      </c>
      <c r="E77" s="21"/>
      <c r="F77" s="22"/>
      <c r="G77" s="23"/>
    </row>
    <row r="78" customFormat="false" ht="15.75" hidden="true" customHeight="false" outlineLevel="1" collapsed="false">
      <c r="A78" s="1" t="n">
        <v>44992</v>
      </c>
      <c r="B78" s="24" t="s">
        <v>81</v>
      </c>
      <c r="C78" s="13" t="s">
        <v>53</v>
      </c>
      <c r="D78" s="20"/>
      <c r="E78" s="21"/>
      <c r="F78" s="22" t="n">
        <v>3</v>
      </c>
      <c r="G78" s="23"/>
    </row>
    <row r="79" customFormat="false" ht="15.75" hidden="true" customHeight="false" outlineLevel="1" collapsed="false">
      <c r="A79" s="1" t="n">
        <v>44992</v>
      </c>
      <c r="B79" s="24" t="s">
        <v>82</v>
      </c>
      <c r="C79" s="13" t="s">
        <v>35</v>
      </c>
      <c r="D79" s="20" t="n">
        <v>1</v>
      </c>
      <c r="E79" s="21"/>
      <c r="F79" s="22"/>
      <c r="G79" s="23"/>
    </row>
    <row r="80" customFormat="false" ht="15.75" hidden="true" customHeight="false" outlineLevel="1" collapsed="false">
      <c r="A80" s="1" t="n">
        <v>44992</v>
      </c>
      <c r="B80" s="24" t="s">
        <v>83</v>
      </c>
      <c r="C80" s="13" t="s">
        <v>35</v>
      </c>
      <c r="D80" s="20" t="n">
        <v>2</v>
      </c>
      <c r="E80" s="21"/>
      <c r="F80" s="22"/>
      <c r="G80" s="23"/>
    </row>
    <row r="81" customFormat="false" ht="15.75" hidden="true" customHeight="false" outlineLevel="1" collapsed="false">
      <c r="A81" s="1" t="n">
        <v>44993</v>
      </c>
      <c r="B81" s="24" t="s">
        <v>84</v>
      </c>
      <c r="C81" s="13" t="s">
        <v>35</v>
      </c>
      <c r="D81" s="20" t="n">
        <v>1</v>
      </c>
      <c r="E81" s="21"/>
      <c r="F81" s="22"/>
      <c r="G81" s="23"/>
    </row>
    <row r="82" customFormat="false" ht="15.75" hidden="true" customHeight="false" outlineLevel="1" collapsed="false">
      <c r="A82" s="1" t="n">
        <v>44994</v>
      </c>
      <c r="B82" s="24" t="s">
        <v>85</v>
      </c>
      <c r="C82" s="13" t="s">
        <v>35</v>
      </c>
      <c r="D82" s="20" t="n">
        <v>2</v>
      </c>
      <c r="E82" s="21"/>
      <c r="F82" s="22"/>
      <c r="G82" s="23"/>
    </row>
    <row r="83" customFormat="false" ht="15.75" hidden="true" customHeight="false" outlineLevel="1" collapsed="false">
      <c r="A83" s="1" t="n">
        <v>44994</v>
      </c>
      <c r="B83" s="24" t="s">
        <v>86</v>
      </c>
      <c r="C83" s="13" t="s">
        <v>35</v>
      </c>
      <c r="D83" s="20" t="n">
        <v>0.5</v>
      </c>
      <c r="E83" s="21"/>
      <c r="F83" s="22"/>
      <c r="G83" s="23"/>
    </row>
    <row r="84" customFormat="false" ht="15.75" hidden="true" customHeight="false" outlineLevel="1" collapsed="false">
      <c r="A84" s="1" t="n">
        <v>44996</v>
      </c>
      <c r="B84" s="24" t="s">
        <v>87</v>
      </c>
      <c r="C84" s="13" t="s">
        <v>88</v>
      </c>
      <c r="D84" s="20"/>
      <c r="E84" s="21"/>
      <c r="F84" s="22"/>
      <c r="G84" s="23" t="n">
        <v>3</v>
      </c>
    </row>
    <row r="85" customFormat="false" ht="15.75" hidden="true" customHeight="false" outlineLevel="1" collapsed="false">
      <c r="A85" s="1" t="n">
        <v>40980</v>
      </c>
      <c r="B85" s="24" t="s">
        <v>89</v>
      </c>
      <c r="C85" s="13" t="s">
        <v>35</v>
      </c>
      <c r="D85" s="20" t="n">
        <v>1</v>
      </c>
      <c r="E85" s="21"/>
      <c r="F85" s="22"/>
      <c r="G85" s="23"/>
    </row>
    <row r="86" customFormat="false" ht="15.75" hidden="true" customHeight="false" outlineLevel="1" collapsed="false">
      <c r="A86" s="1" t="n">
        <v>44997</v>
      </c>
      <c r="B86" s="24" t="s">
        <v>90</v>
      </c>
      <c r="C86" s="13" t="s">
        <v>35</v>
      </c>
      <c r="D86" s="20" t="n">
        <v>1.5</v>
      </c>
      <c r="E86" s="21"/>
      <c r="F86" s="22"/>
      <c r="G86" s="23"/>
    </row>
    <row r="87" customFormat="false" ht="15.75" hidden="true" customHeight="false" outlineLevel="1" collapsed="false">
      <c r="A87" s="1" t="n">
        <v>45003</v>
      </c>
      <c r="B87" s="24" t="s">
        <v>91</v>
      </c>
      <c r="C87" s="13" t="s">
        <v>35</v>
      </c>
      <c r="D87" s="20" t="n">
        <v>2</v>
      </c>
      <c r="E87" s="21"/>
      <c r="F87" s="22"/>
      <c r="G87" s="23"/>
    </row>
    <row r="88" customFormat="false" ht="15.75" hidden="true" customHeight="false" outlineLevel="1" collapsed="false">
      <c r="A88" s="1" t="n">
        <v>45004</v>
      </c>
      <c r="B88" s="24" t="s">
        <v>92</v>
      </c>
      <c r="C88" s="13" t="s">
        <v>41</v>
      </c>
      <c r="D88" s="20"/>
      <c r="E88" s="21" t="n">
        <v>1</v>
      </c>
      <c r="F88" s="22"/>
      <c r="G88" s="23"/>
    </row>
    <row r="89" customFormat="false" ht="15.75" hidden="true" customHeight="false" outlineLevel="1" collapsed="false">
      <c r="A89" s="1" t="n">
        <v>45004</v>
      </c>
      <c r="B89" s="24" t="s">
        <v>93</v>
      </c>
      <c r="C89" s="13" t="s">
        <v>35</v>
      </c>
      <c r="D89" s="20" t="n">
        <v>1</v>
      </c>
      <c r="E89" s="21"/>
      <c r="F89" s="22"/>
      <c r="G89" s="23"/>
    </row>
    <row r="90" customFormat="false" ht="15.75" hidden="true" customHeight="false" outlineLevel="1" collapsed="false">
      <c r="A90" s="1" t="n">
        <v>45008</v>
      </c>
      <c r="B90" s="24" t="s">
        <v>94</v>
      </c>
      <c r="C90" s="13" t="s">
        <v>35</v>
      </c>
      <c r="D90" s="20" t="n">
        <v>2</v>
      </c>
      <c r="E90" s="21"/>
      <c r="F90" s="22"/>
      <c r="G90" s="23"/>
    </row>
    <row r="91" customFormat="false" ht="15.75" hidden="true" customHeight="false" outlineLevel="1" collapsed="false">
      <c r="A91" s="1" t="n">
        <v>45012</v>
      </c>
      <c r="B91" s="24" t="s">
        <v>95</v>
      </c>
      <c r="C91" s="13" t="s">
        <v>35</v>
      </c>
      <c r="D91" s="20" t="n">
        <v>3</v>
      </c>
      <c r="E91" s="21"/>
      <c r="F91" s="22"/>
      <c r="G91" s="23"/>
    </row>
    <row r="92" customFormat="false" ht="15.75" hidden="true" customHeight="false" outlineLevel="1" collapsed="false">
      <c r="A92" s="1" t="n">
        <v>45017</v>
      </c>
      <c r="B92" s="24" t="s">
        <v>96</v>
      </c>
      <c r="C92" s="13" t="s">
        <v>35</v>
      </c>
      <c r="D92" s="20" t="n">
        <v>3</v>
      </c>
      <c r="E92" s="21"/>
      <c r="F92" s="22"/>
      <c r="G92" s="23"/>
    </row>
    <row r="93" customFormat="false" ht="15.75" hidden="true" customHeight="false" outlineLevel="1" collapsed="false">
      <c r="A93" s="1" t="n">
        <v>45018</v>
      </c>
      <c r="B93" s="24" t="s">
        <v>97</v>
      </c>
      <c r="C93" s="13" t="s">
        <v>35</v>
      </c>
      <c r="D93" s="20" t="n">
        <v>4</v>
      </c>
      <c r="E93" s="21"/>
      <c r="F93" s="22"/>
      <c r="G93" s="23"/>
    </row>
    <row r="94" customFormat="false" ht="15.75" hidden="true" customHeight="false" outlineLevel="1" collapsed="false">
      <c r="A94" s="1" t="n">
        <v>45019</v>
      </c>
      <c r="B94" s="24" t="s">
        <v>98</v>
      </c>
      <c r="C94" s="13" t="s">
        <v>35</v>
      </c>
      <c r="D94" s="20" t="n">
        <v>1</v>
      </c>
      <c r="E94" s="21"/>
      <c r="F94" s="22"/>
      <c r="G94" s="23"/>
    </row>
    <row r="95" customFormat="false" ht="15.75" hidden="true" customHeight="false" outlineLevel="1" collapsed="false">
      <c r="A95" s="1" t="n">
        <v>45019</v>
      </c>
      <c r="B95" s="24" t="s">
        <v>99</v>
      </c>
      <c r="C95" s="13" t="s">
        <v>53</v>
      </c>
      <c r="D95" s="20"/>
      <c r="E95" s="21"/>
      <c r="F95" s="22"/>
      <c r="G95" s="23" t="n">
        <v>1</v>
      </c>
    </row>
    <row r="96" customFormat="false" ht="15.75" hidden="true" customHeight="false" outlineLevel="1" collapsed="false">
      <c r="A96" s="1" t="n">
        <v>45027</v>
      </c>
      <c r="B96" s="24" t="s">
        <v>100</v>
      </c>
      <c r="C96" s="13" t="s">
        <v>35</v>
      </c>
      <c r="D96" s="20" t="n">
        <v>3</v>
      </c>
      <c r="E96" s="21"/>
      <c r="F96" s="22"/>
      <c r="G96" s="23"/>
    </row>
    <row r="97" customFormat="false" ht="15.75" hidden="true" customHeight="false" outlineLevel="1" collapsed="false">
      <c r="A97" s="1" t="n">
        <v>45032</v>
      </c>
      <c r="B97" s="24" t="s">
        <v>101</v>
      </c>
      <c r="C97" s="13" t="s">
        <v>35</v>
      </c>
      <c r="D97" s="20" t="n">
        <v>1</v>
      </c>
      <c r="E97" s="21"/>
      <c r="F97" s="22"/>
      <c r="G97" s="23"/>
    </row>
    <row r="98" customFormat="false" ht="15.75" hidden="true" customHeight="false" outlineLevel="1" collapsed="false">
      <c r="A98" s="1" t="n">
        <v>45034</v>
      </c>
      <c r="B98" s="24" t="s">
        <v>102</v>
      </c>
      <c r="C98" s="13" t="s">
        <v>35</v>
      </c>
      <c r="D98" s="20" t="n">
        <v>2</v>
      </c>
      <c r="E98" s="21"/>
      <c r="F98" s="22"/>
      <c r="G98" s="23"/>
    </row>
    <row r="99" customFormat="false" ht="15.75" hidden="true" customHeight="false" outlineLevel="1" collapsed="false">
      <c r="A99" s="1" t="n">
        <v>45049</v>
      </c>
      <c r="B99" s="24" t="s">
        <v>103</v>
      </c>
      <c r="C99" s="13" t="s">
        <v>35</v>
      </c>
      <c r="D99" s="20" t="n">
        <v>2</v>
      </c>
      <c r="E99" s="21"/>
      <c r="F99" s="22"/>
      <c r="G99" s="23"/>
    </row>
    <row r="100" customFormat="false" ht="15.75" hidden="true" customHeight="false" outlineLevel="1" collapsed="false">
      <c r="A100" s="1" t="n">
        <v>45052</v>
      </c>
      <c r="B100" s="24" t="s">
        <v>104</v>
      </c>
      <c r="C100" s="13" t="s">
        <v>88</v>
      </c>
      <c r="D100" s="20"/>
      <c r="E100" s="21"/>
      <c r="F100" s="22"/>
      <c r="G100" s="23" t="n">
        <v>3</v>
      </c>
    </row>
    <row r="101" customFormat="false" ht="15.75" hidden="true" customHeight="false" outlineLevel="1" collapsed="false">
      <c r="A101" s="1" t="n">
        <v>45052</v>
      </c>
      <c r="B101" s="24" t="s">
        <v>105</v>
      </c>
      <c r="C101" s="13" t="s">
        <v>35</v>
      </c>
      <c r="D101" s="20" t="n">
        <v>1</v>
      </c>
      <c r="E101" s="21"/>
      <c r="F101" s="22"/>
      <c r="G101" s="23"/>
    </row>
    <row r="102" customFormat="false" ht="15.75" hidden="true" customHeight="false" outlineLevel="1" collapsed="false">
      <c r="A102" s="1" t="n">
        <v>45053</v>
      </c>
      <c r="B102" s="24" t="s">
        <v>106</v>
      </c>
      <c r="C102" s="13" t="s">
        <v>35</v>
      </c>
      <c r="D102" s="20"/>
      <c r="E102" s="21"/>
      <c r="F102" s="22"/>
      <c r="G102" s="23" t="n">
        <v>3</v>
      </c>
    </row>
    <row r="103" customFormat="false" ht="15.75" hidden="true" customHeight="false" outlineLevel="1" collapsed="false">
      <c r="A103" s="1" t="n">
        <v>45054</v>
      </c>
      <c r="B103" s="24" t="s">
        <v>107</v>
      </c>
      <c r="C103" s="13" t="s">
        <v>35</v>
      </c>
      <c r="D103" s="20" t="n">
        <v>2</v>
      </c>
      <c r="E103" s="21"/>
      <c r="F103" s="22"/>
      <c r="G103" s="23"/>
    </row>
    <row r="104" customFormat="false" ht="15.75" hidden="true" customHeight="false" outlineLevel="1" collapsed="false">
      <c r="A104" s="1" t="n">
        <v>45055</v>
      </c>
      <c r="B104" s="24" t="s">
        <v>108</v>
      </c>
      <c r="C104" s="13" t="s">
        <v>35</v>
      </c>
      <c r="D104" s="20" t="n">
        <v>3</v>
      </c>
      <c r="E104" s="21"/>
      <c r="F104" s="22"/>
      <c r="G104" s="23"/>
    </row>
    <row r="105" customFormat="false" ht="15.75" hidden="true" customHeight="false" outlineLevel="1" collapsed="false">
      <c r="A105" s="1" t="n">
        <v>45060</v>
      </c>
      <c r="B105" s="24" t="s">
        <v>109</v>
      </c>
      <c r="C105" s="13" t="s">
        <v>53</v>
      </c>
      <c r="D105" s="20"/>
      <c r="E105" s="21"/>
      <c r="F105" s="22" t="n">
        <v>3</v>
      </c>
      <c r="G105" s="23"/>
    </row>
    <row r="106" customFormat="false" ht="15.75" hidden="true" customHeight="false" outlineLevel="1" collapsed="false">
      <c r="A106" s="1" t="n">
        <v>45061</v>
      </c>
      <c r="B106" s="24" t="s">
        <v>110</v>
      </c>
      <c r="C106" s="13" t="s">
        <v>53</v>
      </c>
      <c r="D106" s="20"/>
      <c r="E106" s="21"/>
      <c r="F106" s="22" t="n">
        <v>1</v>
      </c>
      <c r="G106" s="23"/>
    </row>
    <row r="107" customFormat="false" ht="15.75" hidden="true" customHeight="false" outlineLevel="1" collapsed="false">
      <c r="A107" s="1" t="n">
        <v>45067</v>
      </c>
      <c r="B107" s="24" t="s">
        <v>111</v>
      </c>
      <c r="C107" s="13" t="s">
        <v>53</v>
      </c>
      <c r="D107" s="20"/>
      <c r="E107" s="21" t="n">
        <v>3</v>
      </c>
      <c r="F107" s="22"/>
      <c r="G107" s="23"/>
    </row>
    <row r="108" customFormat="false" ht="15.75" hidden="true" customHeight="false" outlineLevel="1" collapsed="false">
      <c r="A108" s="1" t="n">
        <v>45072</v>
      </c>
      <c r="B108" s="24" t="s">
        <v>112</v>
      </c>
      <c r="C108" s="13" t="s">
        <v>53</v>
      </c>
      <c r="D108" s="20"/>
      <c r="E108" s="21" t="n">
        <v>1</v>
      </c>
      <c r="F108" s="22"/>
      <c r="G108" s="23"/>
    </row>
    <row r="109" customFormat="false" ht="15.75" hidden="true" customHeight="false" outlineLevel="1" collapsed="false">
      <c r="A109" s="1" t="n">
        <v>45075</v>
      </c>
      <c r="B109" s="24" t="s">
        <v>113</v>
      </c>
      <c r="C109" s="13" t="s">
        <v>35</v>
      </c>
      <c r="D109" s="20" t="n">
        <v>1</v>
      </c>
      <c r="E109" s="21"/>
      <c r="F109" s="22"/>
      <c r="G109" s="23"/>
    </row>
    <row r="110" customFormat="false" ht="12.75" hidden="true" customHeight="true" outlineLevel="1" collapsed="false">
      <c r="A110" s="1" t="n">
        <v>45081</v>
      </c>
      <c r="B110" s="24" t="s">
        <v>114</v>
      </c>
      <c r="C110" s="13" t="s">
        <v>35</v>
      </c>
      <c r="D110" s="20" t="n">
        <v>2</v>
      </c>
      <c r="E110" s="21"/>
      <c r="F110" s="22"/>
      <c r="G110" s="23"/>
    </row>
    <row r="111" customFormat="false" ht="12.75" hidden="true" customHeight="true" outlineLevel="1" collapsed="false">
      <c r="A111" s="1" t="n">
        <v>45082</v>
      </c>
      <c r="B111" s="24" t="s">
        <v>115</v>
      </c>
      <c r="C111" s="13" t="s">
        <v>35</v>
      </c>
      <c r="D111" s="20" t="n">
        <v>1.5</v>
      </c>
      <c r="E111" s="21"/>
      <c r="F111" s="22"/>
      <c r="G111" s="23"/>
    </row>
    <row r="112" customFormat="false" ht="12.75" hidden="true" customHeight="true" outlineLevel="1" collapsed="false">
      <c r="A112" s="1" t="n">
        <v>45082</v>
      </c>
      <c r="B112" s="24" t="s">
        <v>116</v>
      </c>
      <c r="C112" s="13" t="s">
        <v>35</v>
      </c>
      <c r="D112" s="20" t="n">
        <v>1</v>
      </c>
      <c r="E112" s="21"/>
      <c r="F112" s="22"/>
      <c r="G112" s="23"/>
    </row>
    <row r="113" customFormat="false" ht="12.75" hidden="true" customHeight="true" outlineLevel="1" collapsed="false">
      <c r="A113" s="1" t="n">
        <v>45085</v>
      </c>
      <c r="B113" s="24" t="s">
        <v>117</v>
      </c>
      <c r="C113" s="13" t="s">
        <v>35</v>
      </c>
      <c r="D113" s="20" t="n">
        <v>3</v>
      </c>
      <c r="E113" s="21"/>
      <c r="F113" s="22"/>
      <c r="G113" s="23"/>
    </row>
    <row r="114" customFormat="false" ht="12.75" hidden="true" customHeight="true" outlineLevel="1" collapsed="false">
      <c r="A114" s="1" t="n">
        <v>45087</v>
      </c>
      <c r="B114" s="24" t="s">
        <v>118</v>
      </c>
      <c r="C114" s="13" t="s">
        <v>7</v>
      </c>
      <c r="D114" s="20"/>
      <c r="E114" s="21" t="n">
        <v>0.5</v>
      </c>
      <c r="F114" s="22"/>
      <c r="G114" s="23"/>
    </row>
    <row r="115" customFormat="false" ht="12.75" hidden="true" customHeight="true" outlineLevel="1" collapsed="false">
      <c r="A115" s="1" t="n">
        <v>45093</v>
      </c>
      <c r="B115" s="24" t="s">
        <v>119</v>
      </c>
      <c r="C115" s="13" t="s">
        <v>35</v>
      </c>
      <c r="D115" s="20" t="n">
        <v>1</v>
      </c>
      <c r="E115" s="21"/>
      <c r="F115" s="22"/>
      <c r="G115" s="23"/>
    </row>
    <row r="116" customFormat="false" ht="12.75" hidden="true" customHeight="true" outlineLevel="1" collapsed="false">
      <c r="A116" s="1" t="n">
        <v>45093</v>
      </c>
      <c r="B116" s="24" t="s">
        <v>120</v>
      </c>
      <c r="C116" s="13" t="s">
        <v>53</v>
      </c>
      <c r="D116" s="20"/>
      <c r="E116" s="21"/>
      <c r="F116" s="22" t="n">
        <v>2</v>
      </c>
      <c r="G116" s="23"/>
    </row>
    <row r="117" customFormat="false" ht="12.75" hidden="true" customHeight="true" outlineLevel="1" collapsed="false">
      <c r="A117" s="1" t="n">
        <v>45094</v>
      </c>
      <c r="B117" s="24" t="s">
        <v>121</v>
      </c>
      <c r="C117" s="13" t="s">
        <v>53</v>
      </c>
      <c r="D117" s="20"/>
      <c r="E117" s="21"/>
      <c r="F117" s="22" t="n">
        <v>2</v>
      </c>
      <c r="G117" s="23"/>
    </row>
    <row r="118" customFormat="false" ht="12.75" hidden="true" customHeight="true" outlineLevel="1" collapsed="false">
      <c r="A118" s="1" t="n">
        <v>45094</v>
      </c>
      <c r="B118" s="24" t="s">
        <v>122</v>
      </c>
      <c r="C118" s="13" t="s">
        <v>53</v>
      </c>
      <c r="D118" s="20"/>
      <c r="E118" s="21"/>
      <c r="F118" s="22" t="n">
        <v>2</v>
      </c>
      <c r="G118" s="23"/>
    </row>
    <row r="119" customFormat="false" ht="12.75" hidden="true" customHeight="true" outlineLevel="1" collapsed="false">
      <c r="A119" s="1" t="n">
        <v>45094</v>
      </c>
      <c r="B119" s="24" t="s">
        <v>123</v>
      </c>
      <c r="C119" s="13" t="s">
        <v>53</v>
      </c>
      <c r="D119" s="20"/>
      <c r="E119" s="21"/>
      <c r="F119" s="22" t="n">
        <v>3</v>
      </c>
      <c r="G119" s="23"/>
    </row>
    <row r="120" customFormat="false" ht="12.75" hidden="true" customHeight="true" outlineLevel="1" collapsed="false">
      <c r="A120" s="1" t="n">
        <v>45095</v>
      </c>
      <c r="B120" s="24" t="s">
        <v>124</v>
      </c>
      <c r="C120" s="13" t="s">
        <v>53</v>
      </c>
      <c r="D120" s="20" t="n">
        <v>2</v>
      </c>
      <c r="E120" s="21"/>
      <c r="F120" s="22"/>
      <c r="G120" s="23"/>
    </row>
    <row r="121" customFormat="false" ht="12.75" hidden="true" customHeight="true" outlineLevel="1" collapsed="false">
      <c r="A121" s="1" t="n">
        <v>45095</v>
      </c>
      <c r="B121" s="24" t="s">
        <v>125</v>
      </c>
      <c r="C121" s="13" t="s">
        <v>53</v>
      </c>
      <c r="D121" s="20"/>
      <c r="E121" s="21"/>
      <c r="F121" s="22" t="n">
        <v>3</v>
      </c>
      <c r="G121" s="23"/>
    </row>
    <row r="122" customFormat="false" ht="12.75" hidden="true" customHeight="true" outlineLevel="1" collapsed="false">
      <c r="A122" s="1" t="n">
        <v>45095</v>
      </c>
      <c r="B122" s="24" t="s">
        <v>126</v>
      </c>
      <c r="C122" s="13" t="s">
        <v>53</v>
      </c>
      <c r="D122" s="20"/>
      <c r="E122" s="21"/>
      <c r="F122" s="22" t="n">
        <v>2</v>
      </c>
      <c r="G122" s="23"/>
    </row>
    <row r="123" customFormat="false" ht="12.75" hidden="true" customHeight="true" outlineLevel="1" collapsed="false">
      <c r="A123" s="1" t="n">
        <v>45096</v>
      </c>
      <c r="B123" s="24" t="s">
        <v>127</v>
      </c>
      <c r="C123" s="13" t="s">
        <v>53</v>
      </c>
      <c r="D123" s="20"/>
      <c r="E123" s="21"/>
      <c r="F123" s="22" t="n">
        <v>1.5</v>
      </c>
      <c r="G123" s="23"/>
    </row>
    <row r="124" customFormat="false" ht="12.75" hidden="true" customHeight="true" outlineLevel="1" collapsed="false">
      <c r="A124" s="1" t="n">
        <v>45096</v>
      </c>
      <c r="B124" s="24" t="s">
        <v>128</v>
      </c>
      <c r="C124" s="13" t="s">
        <v>53</v>
      </c>
      <c r="D124" s="20"/>
      <c r="E124" s="21"/>
      <c r="F124" s="22" t="n">
        <v>1.5</v>
      </c>
      <c r="G124" s="23"/>
    </row>
    <row r="125" customFormat="false" ht="12.75" hidden="true" customHeight="true" outlineLevel="1" collapsed="false">
      <c r="A125" s="1" t="n">
        <v>45096</v>
      </c>
      <c r="B125" s="24" t="s">
        <v>129</v>
      </c>
      <c r="C125" s="13" t="s">
        <v>53</v>
      </c>
      <c r="D125" s="20"/>
      <c r="E125" s="21"/>
      <c r="F125" s="22" t="n">
        <v>2</v>
      </c>
      <c r="G125" s="23"/>
    </row>
    <row r="126" customFormat="false" ht="12.75" hidden="true" customHeight="true" outlineLevel="1" collapsed="false">
      <c r="A126" s="1" t="n">
        <v>45096</v>
      </c>
      <c r="B126" s="24" t="s">
        <v>130</v>
      </c>
      <c r="C126" s="13" t="s">
        <v>35</v>
      </c>
      <c r="D126" s="20" t="n">
        <v>2</v>
      </c>
      <c r="E126" s="21"/>
      <c r="F126" s="22"/>
      <c r="G126" s="23"/>
    </row>
    <row r="127" customFormat="false" ht="12.75" hidden="true" customHeight="true" outlineLevel="1" collapsed="false">
      <c r="A127" s="1" t="n">
        <v>45097</v>
      </c>
      <c r="B127" s="24" t="s">
        <v>131</v>
      </c>
      <c r="C127" s="13" t="s">
        <v>53</v>
      </c>
      <c r="D127" s="20"/>
      <c r="E127" s="21"/>
      <c r="F127" s="22" t="n">
        <v>2</v>
      </c>
      <c r="G127" s="23"/>
    </row>
    <row r="128" customFormat="false" ht="12.75" hidden="true" customHeight="true" outlineLevel="1" collapsed="false">
      <c r="A128" s="1" t="n">
        <v>45097</v>
      </c>
      <c r="B128" s="24" t="s">
        <v>132</v>
      </c>
      <c r="C128" s="13" t="s">
        <v>53</v>
      </c>
      <c r="D128" s="20"/>
      <c r="E128" s="21"/>
      <c r="F128" s="22" t="n">
        <v>3</v>
      </c>
      <c r="G128" s="23"/>
    </row>
    <row r="129" customFormat="false" ht="12.75" hidden="true" customHeight="true" outlineLevel="1" collapsed="false">
      <c r="A129" s="1" t="n">
        <v>45102</v>
      </c>
      <c r="B129" s="2" t="s">
        <v>133</v>
      </c>
      <c r="C129" s="3" t="s">
        <v>53</v>
      </c>
      <c r="D129" s="20"/>
      <c r="E129" s="21"/>
      <c r="F129" s="22" t="n">
        <v>1</v>
      </c>
      <c r="G129" s="23"/>
    </row>
    <row r="130" customFormat="false" ht="12.75" hidden="true" customHeight="true" outlineLevel="1" collapsed="false">
      <c r="A130" s="1" t="n">
        <v>45103</v>
      </c>
      <c r="B130" s="2" t="s">
        <v>134</v>
      </c>
      <c r="C130" s="3" t="s">
        <v>35</v>
      </c>
      <c r="D130" s="20" t="n">
        <v>3</v>
      </c>
      <c r="E130" s="21"/>
      <c r="F130" s="22"/>
      <c r="G130" s="23"/>
    </row>
    <row r="131" customFormat="false" ht="12.75" hidden="true" customHeight="true" outlineLevel="1" collapsed="false">
      <c r="A131" s="1" t="n">
        <v>45106</v>
      </c>
      <c r="B131" s="2" t="s">
        <v>135</v>
      </c>
      <c r="C131" s="3" t="s">
        <v>35</v>
      </c>
      <c r="D131" s="20" t="n">
        <v>2</v>
      </c>
      <c r="E131" s="21"/>
      <c r="F131" s="22"/>
      <c r="G131" s="23"/>
    </row>
    <row r="132" customFormat="false" ht="12.75" hidden="true" customHeight="true" outlineLevel="1" collapsed="false">
      <c r="A132" s="1" t="n">
        <v>45107</v>
      </c>
      <c r="B132" s="2" t="s">
        <v>136</v>
      </c>
      <c r="C132" s="3" t="s">
        <v>35</v>
      </c>
      <c r="D132" s="20" t="n">
        <v>2</v>
      </c>
      <c r="E132" s="21"/>
      <c r="F132" s="22"/>
      <c r="G132" s="23"/>
    </row>
    <row r="133" customFormat="false" ht="12.75" hidden="true" customHeight="true" outlineLevel="1" collapsed="false">
      <c r="A133" s="1" t="n">
        <v>45108</v>
      </c>
      <c r="B133" s="2" t="s">
        <v>137</v>
      </c>
      <c r="C133" s="3" t="s">
        <v>53</v>
      </c>
      <c r="D133" s="20"/>
      <c r="E133" s="21"/>
      <c r="F133" s="22" t="n">
        <v>0.5</v>
      </c>
      <c r="G133" s="23"/>
    </row>
    <row r="134" customFormat="false" ht="12.75" hidden="true" customHeight="true" outlineLevel="1" collapsed="false">
      <c r="A134" s="1" t="n">
        <v>45109</v>
      </c>
      <c r="B134" s="2" t="s">
        <v>138</v>
      </c>
      <c r="C134" s="3" t="s">
        <v>53</v>
      </c>
      <c r="D134" s="20" t="n">
        <v>3</v>
      </c>
      <c r="E134" s="21"/>
      <c r="F134" s="22"/>
      <c r="G134" s="23"/>
    </row>
    <row r="135" customFormat="false" ht="12.75" hidden="true" customHeight="true" outlineLevel="1" collapsed="false">
      <c r="A135" s="1" t="n">
        <v>45110</v>
      </c>
      <c r="B135" s="2" t="s">
        <v>139</v>
      </c>
      <c r="C135" s="3" t="s">
        <v>53</v>
      </c>
      <c r="D135" s="20" t="n">
        <v>3</v>
      </c>
      <c r="E135" s="21"/>
      <c r="F135" s="22"/>
      <c r="G135" s="23"/>
    </row>
    <row r="136" customFormat="false" ht="12.75" hidden="true" customHeight="true" outlineLevel="1" collapsed="false">
      <c r="A136" s="1" t="n">
        <v>45112</v>
      </c>
      <c r="B136" s="2" t="s">
        <v>140</v>
      </c>
      <c r="C136" s="3" t="s">
        <v>53</v>
      </c>
      <c r="D136" s="20"/>
      <c r="E136" s="21"/>
      <c r="F136" s="22" t="n">
        <v>2</v>
      </c>
      <c r="G136" s="23"/>
    </row>
    <row r="137" customFormat="false" ht="12.75" hidden="true" customHeight="true" outlineLevel="1" collapsed="false">
      <c r="A137" s="1" t="n">
        <v>45113</v>
      </c>
      <c r="B137" s="2" t="s">
        <v>141</v>
      </c>
      <c r="C137" s="3" t="s">
        <v>53</v>
      </c>
      <c r="D137" s="20" t="n">
        <v>3</v>
      </c>
      <c r="E137" s="21"/>
      <c r="F137" s="22"/>
      <c r="G137" s="23"/>
    </row>
    <row r="138" customFormat="false" ht="12.75" hidden="true" customHeight="true" outlineLevel="1" collapsed="false">
      <c r="A138" s="1" t="n">
        <v>45114</v>
      </c>
      <c r="B138" s="2" t="s">
        <v>142</v>
      </c>
      <c r="C138" s="3" t="s">
        <v>53</v>
      </c>
      <c r="D138" s="20"/>
      <c r="E138" s="21"/>
      <c r="F138" s="22" t="n">
        <v>5</v>
      </c>
      <c r="G138" s="23"/>
    </row>
    <row r="139" customFormat="false" ht="12.75" hidden="true" customHeight="true" outlineLevel="1" collapsed="false">
      <c r="A139" s="1" t="n">
        <v>45122</v>
      </c>
      <c r="B139" s="2" t="s">
        <v>143</v>
      </c>
      <c r="C139" s="3" t="s">
        <v>53</v>
      </c>
      <c r="D139" s="20"/>
      <c r="E139" s="21" t="n">
        <v>3</v>
      </c>
      <c r="F139" s="22"/>
      <c r="G139" s="23"/>
    </row>
    <row r="140" customFormat="false" ht="12.75" hidden="true" customHeight="true" outlineLevel="1" collapsed="false">
      <c r="A140" s="1" t="n">
        <v>45122</v>
      </c>
      <c r="B140" s="2" t="s">
        <v>144</v>
      </c>
      <c r="C140" s="3" t="s">
        <v>53</v>
      </c>
      <c r="D140" s="20"/>
      <c r="E140" s="21"/>
      <c r="F140" s="22" t="n">
        <v>3</v>
      </c>
      <c r="G140" s="23"/>
    </row>
    <row r="141" customFormat="false" ht="12.75" hidden="true" customHeight="true" outlineLevel="1" collapsed="false">
      <c r="A141" s="1" t="n">
        <v>45131</v>
      </c>
      <c r="B141" s="2" t="s">
        <v>145</v>
      </c>
      <c r="C141" s="3" t="s">
        <v>53</v>
      </c>
      <c r="D141" s="20"/>
      <c r="E141" s="21" t="n">
        <v>3</v>
      </c>
      <c r="F141" s="22"/>
      <c r="G141" s="23"/>
    </row>
    <row r="142" customFormat="false" ht="12.75" hidden="true" customHeight="true" outlineLevel="1" collapsed="false">
      <c r="A142" s="1" t="n">
        <v>45131</v>
      </c>
      <c r="B142" s="2" t="s">
        <v>146</v>
      </c>
      <c r="C142" s="3" t="s">
        <v>53</v>
      </c>
      <c r="D142" s="20" t="n">
        <v>2</v>
      </c>
      <c r="E142" s="21"/>
      <c r="F142" s="22"/>
      <c r="G142" s="23"/>
    </row>
    <row r="143" customFormat="false" ht="12.75" hidden="true" customHeight="true" outlineLevel="1" collapsed="false">
      <c r="A143" s="1" t="n">
        <v>45135</v>
      </c>
      <c r="B143" s="2" t="s">
        <v>147</v>
      </c>
      <c r="C143" s="3" t="s">
        <v>53</v>
      </c>
      <c r="D143" s="20"/>
      <c r="E143" s="21"/>
      <c r="F143" s="22"/>
      <c r="G143" s="23" t="n">
        <v>3</v>
      </c>
    </row>
    <row r="144" customFormat="false" ht="12.75" hidden="true" customHeight="true" outlineLevel="1" collapsed="false">
      <c r="A144" s="1" t="n">
        <v>45136</v>
      </c>
      <c r="B144" s="2" t="s">
        <v>148</v>
      </c>
      <c r="C144" s="3" t="s">
        <v>53</v>
      </c>
      <c r="D144" s="20" t="n">
        <v>3</v>
      </c>
      <c r="E144" s="21"/>
      <c r="F144" s="22" t="n">
        <v>3</v>
      </c>
      <c r="G144" s="23"/>
    </row>
    <row r="145" customFormat="false" ht="12.75" hidden="true" customHeight="true" outlineLevel="1" collapsed="false">
      <c r="A145" s="1" t="n">
        <v>45140</v>
      </c>
      <c r="B145" s="2" t="s">
        <v>149</v>
      </c>
      <c r="C145" s="3" t="s">
        <v>7</v>
      </c>
      <c r="D145" s="20"/>
      <c r="E145" s="21" t="n">
        <v>3</v>
      </c>
      <c r="F145" s="22"/>
      <c r="G145" s="23"/>
    </row>
    <row r="146" customFormat="false" ht="12.75" hidden="true" customHeight="true" outlineLevel="1" collapsed="false">
      <c r="A146" s="1" t="n">
        <v>45154</v>
      </c>
      <c r="B146" s="2" t="s">
        <v>150</v>
      </c>
      <c r="C146" s="3" t="s">
        <v>35</v>
      </c>
      <c r="D146" s="20" t="n">
        <v>2</v>
      </c>
      <c r="E146" s="21"/>
      <c r="F146" s="22"/>
      <c r="G146" s="23"/>
    </row>
    <row r="147" customFormat="false" ht="12.75" hidden="true" customHeight="true" outlineLevel="1" collapsed="false">
      <c r="A147" s="1" t="n">
        <v>45161</v>
      </c>
      <c r="B147" s="2" t="s">
        <v>151</v>
      </c>
      <c r="C147" s="3" t="s">
        <v>53</v>
      </c>
      <c r="D147" s="20"/>
      <c r="E147" s="21" t="n">
        <v>1</v>
      </c>
      <c r="F147" s="22"/>
      <c r="G147" s="23"/>
    </row>
    <row r="148" customFormat="false" ht="12.75" hidden="true" customHeight="true" outlineLevel="1" collapsed="false">
      <c r="A148" s="1" t="n">
        <v>45189</v>
      </c>
      <c r="B148" s="2" t="s">
        <v>152</v>
      </c>
      <c r="C148" s="3" t="s">
        <v>53</v>
      </c>
      <c r="D148" s="20"/>
      <c r="E148" s="21"/>
      <c r="F148" s="22" t="n">
        <v>1</v>
      </c>
      <c r="G148" s="23"/>
    </row>
    <row r="149" customFormat="false" ht="12.75" hidden="true" customHeight="true" outlineLevel="1" collapsed="false">
      <c r="A149" s="1" t="n">
        <v>45189</v>
      </c>
      <c r="B149" s="2" t="s">
        <v>153</v>
      </c>
      <c r="C149" s="3" t="s">
        <v>53</v>
      </c>
      <c r="D149" s="20" t="n">
        <v>1</v>
      </c>
      <c r="E149" s="21"/>
      <c r="F149" s="22"/>
      <c r="G149" s="23"/>
    </row>
    <row r="150" customFormat="false" ht="12.75" hidden="true" customHeight="true" outlineLevel="1" collapsed="false">
      <c r="A150" s="1" t="n">
        <v>45190</v>
      </c>
      <c r="B150" s="2" t="s">
        <v>154</v>
      </c>
      <c r="C150" s="3" t="s">
        <v>53</v>
      </c>
      <c r="D150" s="20" t="n">
        <v>3</v>
      </c>
      <c r="E150" s="21"/>
      <c r="F150" s="22"/>
      <c r="G150" s="23"/>
    </row>
    <row r="151" customFormat="false" ht="12.75" hidden="true" customHeight="true" outlineLevel="1" collapsed="false">
      <c r="A151" s="1" t="n">
        <v>45190</v>
      </c>
      <c r="B151" s="2" t="s">
        <v>155</v>
      </c>
      <c r="C151" s="3" t="s">
        <v>53</v>
      </c>
      <c r="D151" s="20" t="n">
        <v>1</v>
      </c>
      <c r="E151" s="21"/>
      <c r="F151" s="22"/>
      <c r="G151" s="23"/>
    </row>
    <row r="152" customFormat="false" ht="12.75" hidden="true" customHeight="true" outlineLevel="1" collapsed="false">
      <c r="A152" s="1" t="n">
        <v>45194</v>
      </c>
      <c r="B152" s="2" t="s">
        <v>156</v>
      </c>
      <c r="C152" s="3" t="s">
        <v>53</v>
      </c>
      <c r="D152" s="20" t="n">
        <v>5</v>
      </c>
      <c r="E152" s="21"/>
      <c r="F152" s="22"/>
      <c r="G152" s="23"/>
    </row>
    <row r="153" customFormat="false" ht="12.75" hidden="true" customHeight="true" outlineLevel="1" collapsed="false">
      <c r="A153" s="1" t="n">
        <v>45196</v>
      </c>
      <c r="B153" s="2" t="s">
        <v>157</v>
      </c>
      <c r="C153" s="3" t="s">
        <v>53</v>
      </c>
      <c r="D153" s="20"/>
      <c r="E153" s="21"/>
      <c r="F153" s="22" t="n">
        <v>2</v>
      </c>
      <c r="G153" s="23"/>
    </row>
    <row r="154" customFormat="false" ht="12.75" hidden="true" customHeight="true" outlineLevel="1" collapsed="false">
      <c r="A154" s="1" t="n">
        <v>45196</v>
      </c>
      <c r="B154" s="2" t="s">
        <v>158</v>
      </c>
      <c r="C154" s="3" t="s">
        <v>53</v>
      </c>
      <c r="D154" s="20"/>
      <c r="E154" s="21"/>
      <c r="F154" s="22" t="n">
        <v>4</v>
      </c>
      <c r="G154" s="23"/>
    </row>
    <row r="155" customFormat="false" ht="12.75" hidden="true" customHeight="true" outlineLevel="1" collapsed="false">
      <c r="A155" s="1" t="n">
        <v>45197</v>
      </c>
      <c r="B155" s="2" t="s">
        <v>159</v>
      </c>
      <c r="C155" s="3" t="s">
        <v>53</v>
      </c>
      <c r="D155" s="20" t="n">
        <v>2</v>
      </c>
      <c r="E155" s="21"/>
      <c r="F155" s="22" t="n">
        <v>3</v>
      </c>
      <c r="G155" s="23"/>
    </row>
    <row r="156" customFormat="false" ht="12.75" hidden="true" customHeight="true" outlineLevel="1" collapsed="false">
      <c r="A156" s="1" t="n">
        <v>45198</v>
      </c>
      <c r="B156" s="2" t="s">
        <v>160</v>
      </c>
      <c r="C156" s="3" t="s">
        <v>53</v>
      </c>
      <c r="D156" s="20"/>
      <c r="E156" s="21"/>
      <c r="F156" s="22" t="n">
        <v>3</v>
      </c>
      <c r="G156" s="23"/>
    </row>
    <row r="157" customFormat="false" ht="12.75" hidden="true" customHeight="true" outlineLevel="1" collapsed="false">
      <c r="A157" s="1" t="n">
        <v>45199</v>
      </c>
      <c r="B157" s="2" t="s">
        <v>161</v>
      </c>
      <c r="C157" s="3" t="s">
        <v>53</v>
      </c>
      <c r="D157" s="20"/>
      <c r="E157" s="21"/>
      <c r="F157" s="22" t="n">
        <v>2</v>
      </c>
      <c r="G157" s="23"/>
    </row>
    <row r="158" customFormat="false" ht="12.75" hidden="true" customHeight="true" outlineLevel="1" collapsed="false">
      <c r="A158" s="1" t="n">
        <v>45202</v>
      </c>
      <c r="B158" s="2" t="s">
        <v>162</v>
      </c>
      <c r="C158" s="3" t="s">
        <v>53</v>
      </c>
      <c r="D158" s="20"/>
      <c r="E158" s="21"/>
      <c r="F158" s="22" t="n">
        <v>4</v>
      </c>
      <c r="G158" s="23"/>
    </row>
    <row r="159" customFormat="false" ht="12.75" hidden="true" customHeight="true" outlineLevel="1" collapsed="false">
      <c r="A159" s="1" t="n">
        <v>45203</v>
      </c>
      <c r="B159" s="2" t="s">
        <v>163</v>
      </c>
      <c r="C159" s="3" t="s">
        <v>53</v>
      </c>
      <c r="D159" s="20"/>
      <c r="E159" s="21"/>
      <c r="F159" s="22" t="n">
        <v>2</v>
      </c>
      <c r="G159" s="23"/>
    </row>
    <row r="160" customFormat="false" ht="12.75" hidden="true" customHeight="true" outlineLevel="1" collapsed="false">
      <c r="A160" s="1" t="n">
        <v>45205</v>
      </c>
      <c r="B160" s="2" t="s">
        <v>164</v>
      </c>
      <c r="C160" s="3" t="s">
        <v>53</v>
      </c>
      <c r="D160" s="20"/>
      <c r="E160" s="21"/>
      <c r="F160" s="22" t="n">
        <v>3</v>
      </c>
      <c r="G160" s="23"/>
    </row>
    <row r="161" customFormat="false" ht="12.75" hidden="true" customHeight="true" outlineLevel="1" collapsed="false">
      <c r="A161" s="1" t="n">
        <v>45206</v>
      </c>
      <c r="B161" s="2" t="s">
        <v>165</v>
      </c>
      <c r="C161" s="3" t="s">
        <v>53</v>
      </c>
      <c r="D161" s="20"/>
      <c r="E161" s="21"/>
      <c r="F161" s="22" t="n">
        <v>2.5</v>
      </c>
      <c r="G161" s="23"/>
    </row>
    <row r="162" customFormat="false" ht="12.75" hidden="true" customHeight="true" outlineLevel="1" collapsed="false">
      <c r="A162" s="1" t="n">
        <v>45207</v>
      </c>
      <c r="B162" s="2" t="s">
        <v>166</v>
      </c>
      <c r="C162" s="3" t="s">
        <v>53</v>
      </c>
      <c r="D162" s="20"/>
      <c r="E162" s="21"/>
      <c r="F162" s="22" t="n">
        <v>2</v>
      </c>
      <c r="G162" s="23"/>
    </row>
    <row r="163" customFormat="false" ht="12.75" hidden="true" customHeight="true" outlineLevel="1" collapsed="false">
      <c r="A163" s="1" t="n">
        <v>45207</v>
      </c>
      <c r="B163" s="2" t="s">
        <v>167</v>
      </c>
      <c r="C163" s="3" t="s">
        <v>53</v>
      </c>
      <c r="D163" s="20"/>
      <c r="E163" s="21"/>
      <c r="F163" s="22" t="n">
        <v>1</v>
      </c>
      <c r="G163" s="23"/>
    </row>
    <row r="164" customFormat="false" ht="12.75" hidden="true" customHeight="true" outlineLevel="1" collapsed="false">
      <c r="A164" s="1" t="n">
        <v>45208</v>
      </c>
      <c r="B164" s="2" t="s">
        <v>168</v>
      </c>
      <c r="C164" s="3" t="s">
        <v>53</v>
      </c>
      <c r="D164" s="20"/>
      <c r="E164" s="21"/>
      <c r="F164" s="22" t="n">
        <v>0.5</v>
      </c>
      <c r="G164" s="23"/>
    </row>
    <row r="165" customFormat="false" ht="12.75" hidden="true" customHeight="true" outlineLevel="1" collapsed="false">
      <c r="A165" s="1" t="n">
        <v>45214</v>
      </c>
      <c r="B165" s="2" t="s">
        <v>169</v>
      </c>
      <c r="C165" s="3" t="s">
        <v>53</v>
      </c>
      <c r="D165" s="20"/>
      <c r="E165" s="21"/>
      <c r="F165" s="22"/>
      <c r="G165" s="23" t="n">
        <v>3</v>
      </c>
    </row>
    <row r="166" customFormat="false" ht="12.75" hidden="true" customHeight="true" outlineLevel="1" collapsed="false">
      <c r="A166" s="1" t="n">
        <v>45215</v>
      </c>
      <c r="B166" s="2" t="s">
        <v>170</v>
      </c>
      <c r="C166" s="3" t="s">
        <v>53</v>
      </c>
      <c r="D166" s="20"/>
      <c r="E166" s="21"/>
      <c r="F166" s="22"/>
      <c r="G166" s="23" t="n">
        <v>3</v>
      </c>
    </row>
    <row r="167" customFormat="false" ht="12.75" hidden="true" customHeight="true" outlineLevel="1" collapsed="false">
      <c r="A167" s="1" t="n">
        <v>45215</v>
      </c>
      <c r="B167" s="2" t="s">
        <v>171</v>
      </c>
      <c r="C167" s="3" t="s">
        <v>53</v>
      </c>
      <c r="D167" s="20"/>
      <c r="E167" s="21"/>
      <c r="F167" s="22"/>
      <c r="G167" s="23" t="n">
        <v>1</v>
      </c>
    </row>
    <row r="168" customFormat="false" ht="12.75" hidden="true" customHeight="true" outlineLevel="1" collapsed="false">
      <c r="A168" s="1" t="n">
        <v>45218</v>
      </c>
      <c r="B168" s="2" t="s">
        <v>172</v>
      </c>
      <c r="C168" s="3" t="s">
        <v>53</v>
      </c>
      <c r="D168" s="20" t="n">
        <v>5</v>
      </c>
      <c r="E168" s="21"/>
      <c r="F168" s="22"/>
      <c r="G168" s="23"/>
    </row>
    <row r="169" customFormat="false" ht="12.75" hidden="true" customHeight="true" outlineLevel="1" collapsed="false">
      <c r="A169" s="1" t="n">
        <v>45220</v>
      </c>
      <c r="B169" s="2" t="s">
        <v>173</v>
      </c>
      <c r="C169" s="3" t="s">
        <v>53</v>
      </c>
      <c r="D169" s="20"/>
      <c r="E169" s="21"/>
      <c r="F169" s="22" t="n">
        <v>2.5</v>
      </c>
      <c r="G169" s="23"/>
    </row>
    <row r="170" customFormat="false" ht="12.75" hidden="true" customHeight="true" outlineLevel="1" collapsed="false">
      <c r="A170" s="1" t="n">
        <v>45222</v>
      </c>
      <c r="B170" s="2" t="s">
        <v>174</v>
      </c>
      <c r="C170" s="3" t="s">
        <v>53</v>
      </c>
      <c r="D170" s="20" t="n">
        <v>3</v>
      </c>
      <c r="E170" s="21"/>
      <c r="F170" s="22"/>
      <c r="G170" s="23"/>
    </row>
    <row r="171" customFormat="false" ht="12.75" hidden="true" customHeight="true" outlineLevel="1" collapsed="false">
      <c r="A171" s="1" t="n">
        <v>45222</v>
      </c>
      <c r="B171" s="2" t="s">
        <v>175</v>
      </c>
      <c r="C171" s="3" t="s">
        <v>53</v>
      </c>
      <c r="D171" s="20" t="n">
        <v>8</v>
      </c>
      <c r="E171" s="21"/>
      <c r="F171" s="22"/>
      <c r="G171" s="23"/>
    </row>
    <row r="172" customFormat="false" ht="12.75" hidden="true" customHeight="true" outlineLevel="1" collapsed="false">
      <c r="A172" s="1" t="n">
        <v>45242</v>
      </c>
      <c r="B172" s="2" t="s">
        <v>176</v>
      </c>
      <c r="C172" s="3" t="s">
        <v>53</v>
      </c>
      <c r="D172" s="20"/>
      <c r="E172" s="21"/>
      <c r="F172" s="22" t="n">
        <v>2</v>
      </c>
      <c r="G172" s="23"/>
    </row>
    <row r="173" customFormat="false" ht="12.75" hidden="true" customHeight="true" outlineLevel="1" collapsed="false">
      <c r="A173" s="1" t="n">
        <v>45242</v>
      </c>
      <c r="B173" s="2" t="s">
        <v>177</v>
      </c>
      <c r="C173" s="3" t="s">
        <v>53</v>
      </c>
      <c r="D173" s="20"/>
      <c r="E173" s="21"/>
      <c r="F173" s="22" t="n">
        <v>4</v>
      </c>
      <c r="G173" s="23"/>
    </row>
    <row r="174" customFormat="false" ht="12.75" hidden="true" customHeight="true" outlineLevel="1" collapsed="false">
      <c r="A174" s="1" t="n">
        <v>45242</v>
      </c>
      <c r="B174" s="2" t="s">
        <v>178</v>
      </c>
      <c r="C174" s="3" t="s">
        <v>53</v>
      </c>
      <c r="D174" s="20"/>
      <c r="E174" s="21"/>
      <c r="F174" s="22" t="n">
        <v>1</v>
      </c>
      <c r="G174" s="23"/>
    </row>
    <row r="175" customFormat="false" ht="12.75" hidden="true" customHeight="true" outlineLevel="1" collapsed="false">
      <c r="A175" s="1" t="n">
        <v>45243</v>
      </c>
      <c r="B175" s="2" t="s">
        <v>179</v>
      </c>
      <c r="C175" s="3" t="s">
        <v>53</v>
      </c>
      <c r="D175" s="20" t="n">
        <v>2</v>
      </c>
      <c r="E175" s="21"/>
      <c r="F175" s="22"/>
      <c r="G175" s="23"/>
    </row>
    <row r="176" customFormat="false" ht="12.75" hidden="true" customHeight="true" outlineLevel="1" collapsed="false">
      <c r="A176" s="1" t="n">
        <v>45243</v>
      </c>
      <c r="B176" s="2" t="s">
        <v>180</v>
      </c>
      <c r="C176" s="3" t="s">
        <v>53</v>
      </c>
      <c r="D176" s="20"/>
      <c r="E176" s="21"/>
      <c r="F176" s="22" t="n">
        <v>1</v>
      </c>
      <c r="G176" s="23"/>
    </row>
    <row r="177" customFormat="false" ht="12.75" hidden="true" customHeight="true" outlineLevel="1" collapsed="false">
      <c r="A177" s="1" t="n">
        <v>45245</v>
      </c>
      <c r="B177" s="2" t="s">
        <v>181</v>
      </c>
      <c r="C177" s="3" t="s">
        <v>53</v>
      </c>
      <c r="D177" s="20"/>
      <c r="E177" s="21"/>
      <c r="F177" s="22" t="n">
        <v>2</v>
      </c>
      <c r="G177" s="23"/>
    </row>
    <row r="178" customFormat="false" ht="12.75" hidden="true" customHeight="true" outlineLevel="1" collapsed="false">
      <c r="A178" s="1" t="n">
        <v>45246</v>
      </c>
      <c r="B178" s="2" t="s">
        <v>182</v>
      </c>
      <c r="C178" s="3" t="s">
        <v>53</v>
      </c>
      <c r="D178" s="20"/>
      <c r="E178" s="21"/>
      <c r="F178" s="22" t="n">
        <v>2</v>
      </c>
      <c r="G178" s="23"/>
    </row>
    <row r="179" customFormat="false" ht="12.75" hidden="true" customHeight="true" outlineLevel="1" collapsed="false">
      <c r="A179" s="1" t="n">
        <v>45246</v>
      </c>
      <c r="B179" s="2" t="s">
        <v>183</v>
      </c>
      <c r="C179" s="3" t="s">
        <v>53</v>
      </c>
      <c r="D179" s="20" t="n">
        <v>2</v>
      </c>
      <c r="E179" s="21"/>
      <c r="F179" s="22"/>
      <c r="G179" s="23"/>
    </row>
    <row r="180" customFormat="false" ht="12.75" hidden="true" customHeight="true" outlineLevel="1" collapsed="false">
      <c r="A180" s="1" t="n">
        <v>45246</v>
      </c>
      <c r="B180" s="2" t="s">
        <v>184</v>
      </c>
      <c r="C180" s="3" t="s">
        <v>53</v>
      </c>
      <c r="D180" s="20" t="n">
        <v>3</v>
      </c>
      <c r="E180" s="21"/>
      <c r="F180" s="22"/>
      <c r="G180" s="23"/>
    </row>
    <row r="181" customFormat="false" ht="12.75" hidden="true" customHeight="true" outlineLevel="1" collapsed="false">
      <c r="A181" s="1" t="n">
        <v>45248</v>
      </c>
      <c r="B181" s="2" t="s">
        <v>185</v>
      </c>
      <c r="C181" s="3" t="s">
        <v>53</v>
      </c>
      <c r="D181" s="20" t="n">
        <v>2</v>
      </c>
      <c r="E181" s="21"/>
      <c r="F181" s="22"/>
      <c r="G181" s="23"/>
    </row>
    <row r="182" customFormat="false" ht="12.75" hidden="true" customHeight="true" outlineLevel="1" collapsed="false">
      <c r="A182" s="1" t="n">
        <v>45248</v>
      </c>
      <c r="B182" s="2" t="s">
        <v>186</v>
      </c>
      <c r="C182" s="3" t="s">
        <v>53</v>
      </c>
      <c r="D182" s="20" t="n">
        <v>1.5</v>
      </c>
      <c r="E182" s="21"/>
      <c r="F182" s="22"/>
      <c r="G182" s="23"/>
    </row>
    <row r="183" customFormat="false" ht="12.75" hidden="true" customHeight="true" outlineLevel="1" collapsed="false">
      <c r="A183" s="1" t="n">
        <v>45248</v>
      </c>
      <c r="B183" s="2" t="s">
        <v>187</v>
      </c>
      <c r="C183" s="3" t="s">
        <v>53</v>
      </c>
      <c r="D183" s="20"/>
      <c r="E183" s="21"/>
      <c r="F183" s="22" t="n">
        <v>4</v>
      </c>
      <c r="G183" s="23"/>
    </row>
    <row r="184" customFormat="false" ht="12.75" hidden="true" customHeight="true" outlineLevel="1" collapsed="false">
      <c r="A184" s="1" t="n">
        <v>45249</v>
      </c>
      <c r="B184" s="2" t="s">
        <v>188</v>
      </c>
      <c r="C184" s="3" t="s">
        <v>53</v>
      </c>
      <c r="D184" s="20"/>
      <c r="E184" s="21"/>
      <c r="F184" s="22" t="n">
        <v>3</v>
      </c>
      <c r="G184" s="23"/>
    </row>
    <row r="185" customFormat="false" ht="12.75" hidden="true" customHeight="true" outlineLevel="1" collapsed="false">
      <c r="A185" s="1" t="n">
        <v>45250</v>
      </c>
      <c r="B185" s="2" t="s">
        <v>189</v>
      </c>
      <c r="C185" s="3" t="s">
        <v>53</v>
      </c>
      <c r="D185" s="20" t="n">
        <v>4</v>
      </c>
      <c r="E185" s="21"/>
      <c r="F185" s="22" t="n">
        <v>3</v>
      </c>
      <c r="G185" s="23"/>
    </row>
    <row r="186" customFormat="false" ht="12.75" hidden="true" customHeight="true" outlineLevel="1" collapsed="false">
      <c r="A186" s="1" t="n">
        <v>45251</v>
      </c>
      <c r="B186" s="2" t="s">
        <v>190</v>
      </c>
      <c r="C186" s="3" t="s">
        <v>53</v>
      </c>
      <c r="D186" s="20"/>
      <c r="E186" s="21"/>
      <c r="F186" s="22" t="n">
        <v>1</v>
      </c>
      <c r="G186" s="23"/>
    </row>
    <row r="187" customFormat="false" ht="12.75" hidden="true" customHeight="true" outlineLevel="1" collapsed="false">
      <c r="A187" s="1" t="n">
        <v>45253</v>
      </c>
      <c r="B187" s="2" t="s">
        <v>191</v>
      </c>
      <c r="C187" s="3" t="s">
        <v>53</v>
      </c>
      <c r="D187" s="20" t="n">
        <v>4</v>
      </c>
      <c r="E187" s="21"/>
      <c r="F187" s="22"/>
      <c r="G187" s="23"/>
    </row>
    <row r="188" customFormat="false" ht="12.75" hidden="true" customHeight="true" outlineLevel="1" collapsed="false">
      <c r="A188" s="1" t="n">
        <v>45254</v>
      </c>
      <c r="B188" s="2" t="s">
        <v>192</v>
      </c>
      <c r="C188" s="3" t="s">
        <v>53</v>
      </c>
      <c r="D188" s="20" t="n">
        <v>6</v>
      </c>
      <c r="E188" s="21"/>
      <c r="F188" s="22" t="n">
        <v>3</v>
      </c>
      <c r="G188" s="23"/>
    </row>
    <row r="189" customFormat="false" ht="12.75" hidden="true" customHeight="true" outlineLevel="1" collapsed="false">
      <c r="A189" s="1" t="n">
        <v>45255</v>
      </c>
      <c r="B189" s="2" t="s">
        <v>193</v>
      </c>
      <c r="C189" s="3" t="s">
        <v>53</v>
      </c>
      <c r="D189" s="20" t="n">
        <v>2</v>
      </c>
      <c r="E189" s="21"/>
      <c r="F189" s="22" t="n">
        <v>2</v>
      </c>
      <c r="G189" s="23"/>
    </row>
    <row r="190" customFormat="false" ht="12.75" hidden="true" customHeight="true" outlineLevel="1" collapsed="false">
      <c r="A190" s="1" t="n">
        <v>45256</v>
      </c>
      <c r="B190" s="2" t="s">
        <v>194</v>
      </c>
      <c r="C190" s="3" t="s">
        <v>53</v>
      </c>
      <c r="D190" s="20" t="n">
        <v>1</v>
      </c>
      <c r="E190" s="21"/>
      <c r="F190" s="22" t="n">
        <v>1</v>
      </c>
      <c r="G190" s="23"/>
    </row>
    <row r="191" customFormat="false" ht="12.75" hidden="true" customHeight="true" outlineLevel="1" collapsed="false">
      <c r="A191" s="1" t="n">
        <v>45259</v>
      </c>
      <c r="B191" s="2" t="s">
        <v>195</v>
      </c>
      <c r="C191" s="3" t="s">
        <v>53</v>
      </c>
      <c r="D191" s="20" t="n">
        <v>4</v>
      </c>
      <c r="E191" s="21"/>
      <c r="F191" s="22"/>
      <c r="G191" s="23"/>
    </row>
    <row r="192" customFormat="false" ht="12.75" hidden="true" customHeight="true" outlineLevel="1" collapsed="false">
      <c r="A192" s="1" t="n">
        <v>45260</v>
      </c>
      <c r="B192" s="2" t="s">
        <v>196</v>
      </c>
      <c r="C192" s="3" t="s">
        <v>53</v>
      </c>
      <c r="D192" s="20" t="n">
        <v>4</v>
      </c>
      <c r="E192" s="21"/>
      <c r="F192" s="22" t="n">
        <v>4</v>
      </c>
      <c r="G192" s="23"/>
    </row>
    <row r="193" customFormat="false" ht="12.75" hidden="false" customHeight="true" outlineLevel="0" collapsed="false">
      <c r="A193" s="1" t="n">
        <v>45261</v>
      </c>
      <c r="B193" s="2" t="s">
        <v>197</v>
      </c>
      <c r="C193" s="3" t="s">
        <v>53</v>
      </c>
      <c r="D193" s="20" t="n">
        <v>3</v>
      </c>
      <c r="E193" s="21"/>
      <c r="F193" s="22" t="n">
        <v>2</v>
      </c>
      <c r="G193" s="23"/>
    </row>
    <row r="194" customFormat="false" ht="12.75" hidden="true" customHeight="true" outlineLevel="1" collapsed="false">
      <c r="A194" s="1" t="n">
        <v>45264</v>
      </c>
      <c r="B194" s="2" t="s">
        <v>198</v>
      </c>
      <c r="C194" s="3" t="s">
        <v>53</v>
      </c>
      <c r="D194" s="20"/>
      <c r="E194" s="21"/>
      <c r="F194" s="22" t="n">
        <v>1</v>
      </c>
      <c r="G194" s="23"/>
    </row>
    <row r="195" customFormat="false" ht="12.75" hidden="true" customHeight="true" outlineLevel="1" collapsed="false">
      <c r="A195" s="1" t="n">
        <v>45265</v>
      </c>
      <c r="B195" s="2" t="s">
        <v>199</v>
      </c>
      <c r="C195" s="3" t="s">
        <v>53</v>
      </c>
      <c r="D195" s="20"/>
      <c r="E195" s="21" t="n">
        <v>2</v>
      </c>
      <c r="F195" s="22"/>
      <c r="G195" s="23"/>
    </row>
    <row r="196" customFormat="false" ht="12.75" hidden="true" customHeight="true" outlineLevel="1" collapsed="false">
      <c r="A196" s="1" t="n">
        <v>45266</v>
      </c>
      <c r="B196" s="2" t="s">
        <v>200</v>
      </c>
      <c r="C196" s="3" t="s">
        <v>53</v>
      </c>
      <c r="D196" s="20"/>
      <c r="E196" s="21" t="n">
        <v>2</v>
      </c>
      <c r="F196" s="22"/>
      <c r="G196" s="23"/>
    </row>
    <row r="197" customFormat="false" ht="12.75" hidden="true" customHeight="true" outlineLevel="1" collapsed="false">
      <c r="A197" s="1" t="n">
        <v>45267</v>
      </c>
      <c r="B197" s="2" t="s">
        <v>201</v>
      </c>
      <c r="C197" s="3" t="s">
        <v>53</v>
      </c>
      <c r="D197" s="20"/>
      <c r="E197" s="21"/>
      <c r="F197" s="22" t="n">
        <v>2.5</v>
      </c>
      <c r="G197" s="23"/>
    </row>
    <row r="198" customFormat="false" ht="12.75" hidden="true" customHeight="true" outlineLevel="1" collapsed="false">
      <c r="A198" s="1" t="n">
        <v>45268</v>
      </c>
      <c r="B198" s="2" t="s">
        <v>202</v>
      </c>
      <c r="C198" s="3" t="s">
        <v>53</v>
      </c>
      <c r="D198" s="20"/>
      <c r="E198" s="21"/>
      <c r="F198" s="22" t="n">
        <v>1</v>
      </c>
      <c r="G198" s="23"/>
    </row>
    <row r="199" customFormat="false" ht="12.75" hidden="true" customHeight="true" outlineLevel="1" collapsed="false">
      <c r="A199" s="1" t="n">
        <v>45269</v>
      </c>
      <c r="B199" s="2" t="s">
        <v>203</v>
      </c>
      <c r="C199" s="3" t="s">
        <v>53</v>
      </c>
      <c r="D199" s="20" t="n">
        <v>4</v>
      </c>
      <c r="E199" s="21"/>
      <c r="F199" s="22"/>
      <c r="G199" s="23"/>
    </row>
    <row r="200" customFormat="false" ht="12.75" hidden="true" customHeight="true" outlineLevel="1" collapsed="false">
      <c r="A200" s="1" t="n">
        <v>45276</v>
      </c>
      <c r="B200" s="2" t="s">
        <v>204</v>
      </c>
      <c r="C200" s="3" t="s">
        <v>53</v>
      </c>
      <c r="D200" s="20" t="n">
        <v>3</v>
      </c>
      <c r="E200" s="21"/>
      <c r="F200" s="22"/>
      <c r="G200" s="23"/>
    </row>
    <row r="201" customFormat="false" ht="12.75" hidden="true" customHeight="true" outlineLevel="1" collapsed="false">
      <c r="A201" s="1" t="n">
        <v>45277</v>
      </c>
      <c r="B201" s="2" t="s">
        <v>205</v>
      </c>
      <c r="C201" s="3" t="s">
        <v>53</v>
      </c>
      <c r="D201" s="20"/>
      <c r="E201" s="21"/>
      <c r="F201" s="22" t="n">
        <v>2</v>
      </c>
      <c r="G201" s="23"/>
    </row>
    <row r="202" customFormat="false" ht="12.75" hidden="true" customHeight="true" outlineLevel="1" collapsed="false">
      <c r="A202" s="1" t="n">
        <v>45278</v>
      </c>
      <c r="B202" s="2" t="s">
        <v>206</v>
      </c>
      <c r="C202" s="3" t="s">
        <v>53</v>
      </c>
      <c r="D202" s="20"/>
      <c r="E202" s="21"/>
      <c r="F202" s="22" t="n">
        <v>3</v>
      </c>
      <c r="G202" s="23"/>
    </row>
    <row r="203" customFormat="false" ht="12.75" hidden="true" customHeight="true" outlineLevel="1" collapsed="false">
      <c r="A203" s="1" t="n">
        <v>45283</v>
      </c>
      <c r="B203" s="2" t="s">
        <v>207</v>
      </c>
      <c r="C203" s="3" t="s">
        <v>53</v>
      </c>
      <c r="D203" s="20"/>
      <c r="E203" s="21"/>
      <c r="F203" s="22" t="n">
        <v>3.5</v>
      </c>
      <c r="G203" s="23"/>
    </row>
    <row r="204" customFormat="false" ht="12.75" hidden="true" customHeight="true" outlineLevel="1" collapsed="false">
      <c r="A204" s="1" t="n">
        <v>45286</v>
      </c>
      <c r="B204" s="2" t="s">
        <v>208</v>
      </c>
      <c r="C204" s="3" t="s">
        <v>53</v>
      </c>
      <c r="D204" s="20"/>
      <c r="E204" s="21" t="n">
        <v>4</v>
      </c>
      <c r="F204" s="22"/>
      <c r="G204" s="23"/>
    </row>
    <row r="205" customFormat="false" ht="12.75" hidden="true" customHeight="true" outlineLevel="1" collapsed="false">
      <c r="A205" s="1" t="n">
        <v>45287</v>
      </c>
      <c r="B205" s="2" t="s">
        <v>209</v>
      </c>
      <c r="C205" s="3" t="s">
        <v>53</v>
      </c>
      <c r="D205" s="20"/>
      <c r="E205" s="21" t="n">
        <v>5</v>
      </c>
      <c r="F205" s="22"/>
      <c r="G205" s="23"/>
    </row>
    <row r="206" customFormat="false" ht="12.75" hidden="true" customHeight="true" outlineLevel="1" collapsed="false">
      <c r="A206" s="1" t="n">
        <v>45288</v>
      </c>
      <c r="B206" s="2" t="s">
        <v>210</v>
      </c>
      <c r="C206" s="3" t="s">
        <v>53</v>
      </c>
      <c r="D206" s="20"/>
      <c r="E206" s="21"/>
      <c r="F206" s="22" t="n">
        <v>6</v>
      </c>
      <c r="G206" s="23"/>
    </row>
    <row r="207" customFormat="false" ht="12.75" hidden="true" customHeight="true" outlineLevel="1" collapsed="false">
      <c r="A207" s="1" t="n">
        <v>45289</v>
      </c>
      <c r="B207" s="2" t="s">
        <v>211</v>
      </c>
      <c r="C207" s="3" t="s">
        <v>53</v>
      </c>
      <c r="D207" s="20"/>
      <c r="E207" s="21"/>
      <c r="F207" s="22" t="n">
        <v>8</v>
      </c>
      <c r="G207" s="23"/>
    </row>
    <row r="208" customFormat="false" ht="12.75" hidden="true" customHeight="true" outlineLevel="1" collapsed="false">
      <c r="A208" s="1" t="n">
        <v>45290</v>
      </c>
      <c r="B208" s="2" t="s">
        <v>212</v>
      </c>
      <c r="C208" s="3" t="s">
        <v>53</v>
      </c>
      <c r="D208" s="20"/>
      <c r="E208" s="21"/>
      <c r="F208" s="22" t="n">
        <v>4</v>
      </c>
      <c r="G208" s="23"/>
    </row>
    <row r="209" customFormat="false" ht="12.75" hidden="true" customHeight="true" outlineLevel="1" collapsed="false">
      <c r="A209" s="1" t="n">
        <v>45292</v>
      </c>
      <c r="B209" s="2" t="s">
        <v>213</v>
      </c>
      <c r="C209" s="3" t="s">
        <v>53</v>
      </c>
      <c r="D209" s="20"/>
      <c r="E209" s="21"/>
      <c r="F209" s="22"/>
      <c r="G209" s="23" t="n">
        <v>1</v>
      </c>
    </row>
    <row r="210" customFormat="false" ht="12.75" hidden="true" customHeight="true" outlineLevel="1" collapsed="false">
      <c r="A210" s="1" t="n">
        <v>45294</v>
      </c>
      <c r="B210" s="2" t="s">
        <v>214</v>
      </c>
      <c r="C210" s="3" t="s">
        <v>53</v>
      </c>
      <c r="D210" s="20"/>
      <c r="E210" s="21"/>
      <c r="F210" s="22" t="n">
        <v>5</v>
      </c>
      <c r="G210" s="23"/>
    </row>
    <row r="211" customFormat="false" ht="12.75" hidden="true" customHeight="true" outlineLevel="1" collapsed="false">
      <c r="D211" s="20"/>
      <c r="E211" s="21"/>
      <c r="F211" s="22"/>
      <c r="G211" s="23"/>
    </row>
    <row r="212" customFormat="false" ht="12.75" hidden="true" customHeight="true" outlineLevel="1" collapsed="false">
      <c r="B212" s="2" t="s">
        <v>215</v>
      </c>
      <c r="D212" s="20"/>
      <c r="E212" s="21"/>
      <c r="F212" s="22"/>
      <c r="G212" s="23"/>
    </row>
    <row r="213" customFormat="false" ht="12.75" hidden="true" customHeight="true" outlineLevel="1" collapsed="false">
      <c r="D213" s="20"/>
      <c r="E213" s="21"/>
      <c r="F213" s="22"/>
      <c r="G213" s="23"/>
    </row>
    <row r="214" customFormat="false" ht="12.75" hidden="true" customHeight="true" outlineLevel="1" collapsed="false">
      <c r="A214" s="1" t="n">
        <v>45336</v>
      </c>
      <c r="B214" s="2" t="s">
        <v>216</v>
      </c>
      <c r="C214" s="3" t="s">
        <v>217</v>
      </c>
      <c r="D214" s="20" t="n">
        <v>5</v>
      </c>
      <c r="E214" s="21"/>
      <c r="F214" s="22"/>
      <c r="G214" s="23"/>
    </row>
    <row r="215" customFormat="false" ht="12.75" hidden="true" customHeight="true" outlineLevel="1" collapsed="false">
      <c r="A215" s="1" t="n">
        <v>45340</v>
      </c>
      <c r="B215" s="2" t="s">
        <v>218</v>
      </c>
      <c r="C215" s="3" t="s">
        <v>217</v>
      </c>
      <c r="D215" s="20" t="n">
        <v>5</v>
      </c>
      <c r="E215" s="21"/>
      <c r="F215" s="22"/>
      <c r="G215" s="23"/>
    </row>
    <row r="216" customFormat="false" ht="12.75" hidden="true" customHeight="true" outlineLevel="1" collapsed="false">
      <c r="A216" s="1" t="n">
        <v>45341</v>
      </c>
      <c r="B216" s="2" t="s">
        <v>219</v>
      </c>
      <c r="C216" s="3" t="s">
        <v>217</v>
      </c>
      <c r="D216" s="20" t="n">
        <v>1.5</v>
      </c>
      <c r="E216" s="21"/>
      <c r="F216" s="22"/>
      <c r="G216" s="23"/>
    </row>
    <row r="217" customFormat="false" ht="12.75" hidden="true" customHeight="true" outlineLevel="1" collapsed="false">
      <c r="A217" s="1" t="n">
        <v>45341</v>
      </c>
      <c r="B217" s="2" t="s">
        <v>220</v>
      </c>
      <c r="C217" s="3" t="s">
        <v>217</v>
      </c>
      <c r="D217" s="20" t="n">
        <v>4</v>
      </c>
      <c r="E217" s="21"/>
      <c r="F217" s="22"/>
      <c r="G217" s="23"/>
    </row>
    <row r="218" customFormat="false" ht="12.75" hidden="true" customHeight="true" outlineLevel="1" collapsed="false">
      <c r="D218" s="20"/>
      <c r="E218" s="21"/>
      <c r="F218" s="22"/>
      <c r="G218" s="23"/>
    </row>
    <row r="219" customFormat="false" ht="12.75" hidden="true" customHeight="true" outlineLevel="1" collapsed="false">
      <c r="B219" s="2" t="s">
        <v>215</v>
      </c>
      <c r="D219" s="20"/>
      <c r="E219" s="21"/>
      <c r="F219" s="22"/>
      <c r="G219" s="23"/>
    </row>
    <row r="220" customFormat="false" ht="12.75" hidden="true" customHeight="true" outlineLevel="1" collapsed="false">
      <c r="D220" s="20"/>
      <c r="E220" s="21"/>
      <c r="F220" s="22"/>
      <c r="G220" s="23"/>
    </row>
    <row r="221" customFormat="false" ht="12.75" hidden="true" customHeight="true" outlineLevel="1" collapsed="false">
      <c r="A221" s="1" t="n">
        <v>45376</v>
      </c>
      <c r="B221" s="2" t="s">
        <v>221</v>
      </c>
      <c r="D221" s="20"/>
      <c r="E221" s="21"/>
      <c r="F221" s="22" t="n">
        <v>2.5</v>
      </c>
      <c r="G221" s="23"/>
    </row>
    <row r="222" customFormat="false" ht="12.75" hidden="true" customHeight="true" outlineLevel="1" collapsed="false">
      <c r="A222" s="1" t="n">
        <v>45377</v>
      </c>
      <c r="B222" s="2" t="s">
        <v>222</v>
      </c>
      <c r="C222" s="3" t="s">
        <v>53</v>
      </c>
      <c r="D222" s="20"/>
      <c r="E222" s="21"/>
      <c r="F222" s="22" t="n">
        <v>5</v>
      </c>
      <c r="G222" s="23"/>
    </row>
    <row r="223" customFormat="false" ht="12.75" hidden="true" customHeight="true" outlineLevel="1" collapsed="false">
      <c r="D223" s="20"/>
      <c r="E223" s="21"/>
      <c r="F223" s="22"/>
      <c r="G223" s="23"/>
    </row>
    <row r="224" customFormat="false" ht="12.75" hidden="true" customHeight="true" outlineLevel="1" collapsed="false">
      <c r="B224" s="2" t="s">
        <v>215</v>
      </c>
      <c r="D224" s="20"/>
      <c r="E224" s="21"/>
      <c r="F224" s="22"/>
      <c r="G224" s="23"/>
    </row>
    <row r="225" customFormat="false" ht="12.75" hidden="true" customHeight="true" outlineLevel="1" collapsed="false">
      <c r="D225" s="20"/>
      <c r="E225" s="21"/>
      <c r="F225" s="22"/>
      <c r="G225" s="23"/>
    </row>
    <row r="226" customFormat="false" ht="12.75" hidden="true" customHeight="true" outlineLevel="1" collapsed="false">
      <c r="A226" s="1" t="n">
        <v>45389</v>
      </c>
      <c r="B226" s="2" t="s">
        <v>223</v>
      </c>
      <c r="C226" s="3" t="s">
        <v>53</v>
      </c>
      <c r="D226" s="20" t="n">
        <v>3</v>
      </c>
      <c r="E226" s="21"/>
      <c r="F226" s="22" t="n">
        <v>3</v>
      </c>
      <c r="G226" s="23"/>
    </row>
    <row r="227" customFormat="false" ht="12.75" hidden="true" customHeight="true" outlineLevel="1" collapsed="false">
      <c r="D227" s="20"/>
      <c r="E227" s="21"/>
      <c r="F227" s="22"/>
      <c r="G227" s="23"/>
    </row>
    <row r="228" customFormat="false" ht="12.75" hidden="true" customHeight="true" outlineLevel="1" collapsed="false">
      <c r="A228" s="1" t="n">
        <v>45398</v>
      </c>
      <c r="B228" s="2" t="s">
        <v>224</v>
      </c>
      <c r="C228" s="3" t="s">
        <v>53</v>
      </c>
      <c r="D228" s="20"/>
      <c r="E228" s="21" t="n">
        <v>1.5</v>
      </c>
      <c r="F228" s="22"/>
      <c r="G228" s="23"/>
    </row>
    <row r="229" customFormat="false" ht="12.75" hidden="true" customHeight="true" outlineLevel="1" collapsed="false">
      <c r="D229" s="20"/>
      <c r="E229" s="21"/>
      <c r="F229" s="22"/>
      <c r="G229" s="23"/>
    </row>
    <row r="230" customFormat="false" ht="12.75" hidden="true" customHeight="true" outlineLevel="1" collapsed="false">
      <c r="A230" s="1" t="n">
        <v>45414</v>
      </c>
      <c r="B230" s="2" t="s">
        <v>225</v>
      </c>
      <c r="C230" s="3" t="s">
        <v>53</v>
      </c>
      <c r="D230" s="20"/>
      <c r="E230" s="21"/>
      <c r="F230" s="22" t="n">
        <v>2</v>
      </c>
      <c r="G230" s="23"/>
    </row>
    <row r="231" customFormat="false" ht="12.75" hidden="true" customHeight="true" outlineLevel="1" collapsed="false">
      <c r="A231" s="1" t="n">
        <v>45437</v>
      </c>
      <c r="B231" s="2" t="s">
        <v>226</v>
      </c>
      <c r="C231" s="3" t="s">
        <v>53</v>
      </c>
      <c r="D231" s="20" t="n">
        <v>3</v>
      </c>
      <c r="E231" s="21"/>
      <c r="F231" s="22"/>
      <c r="G231" s="23"/>
    </row>
    <row r="232" customFormat="false" ht="12.75" hidden="true" customHeight="true" outlineLevel="1" collapsed="false">
      <c r="D232" s="20"/>
      <c r="E232" s="21"/>
      <c r="F232" s="22"/>
      <c r="G232" s="23"/>
    </row>
    <row r="233" customFormat="false" ht="12.75" hidden="true" customHeight="true" outlineLevel="1" collapsed="false">
      <c r="A233" s="1" t="n">
        <v>45451</v>
      </c>
      <c r="B233" s="2" t="s">
        <v>227</v>
      </c>
      <c r="C233" s="3" t="s">
        <v>228</v>
      </c>
      <c r="D233" s="20" t="n">
        <v>3</v>
      </c>
      <c r="E233" s="21"/>
      <c r="F233" s="22"/>
      <c r="G233" s="23"/>
    </row>
    <row r="234" customFormat="false" ht="12.75" hidden="true" customHeight="true" outlineLevel="1" collapsed="false">
      <c r="A234" s="1" t="n">
        <v>45452</v>
      </c>
      <c r="B234" s="2" t="s">
        <v>229</v>
      </c>
      <c r="C234" s="3" t="s">
        <v>228</v>
      </c>
      <c r="D234" s="20" t="n">
        <v>3</v>
      </c>
      <c r="E234" s="21"/>
      <c r="F234" s="22"/>
      <c r="G234" s="23"/>
    </row>
    <row r="235" customFormat="false" ht="12.75" hidden="true" customHeight="true" outlineLevel="1" collapsed="false">
      <c r="A235" s="1" t="n">
        <v>45458</v>
      </c>
      <c r="B235" s="2" t="s">
        <v>230</v>
      </c>
      <c r="C235" s="3" t="s">
        <v>53</v>
      </c>
      <c r="D235" s="20"/>
      <c r="E235" s="21"/>
      <c r="F235" s="22"/>
      <c r="G235" s="23" t="n">
        <v>1</v>
      </c>
    </row>
    <row r="236" customFormat="false" ht="12.75" hidden="true" customHeight="true" outlineLevel="1" collapsed="false">
      <c r="A236" s="1" t="n">
        <v>45459</v>
      </c>
      <c r="B236" s="2" t="s">
        <v>231</v>
      </c>
      <c r="C236" s="3" t="s">
        <v>53</v>
      </c>
      <c r="D236" s="20"/>
      <c r="E236" s="21"/>
      <c r="F236" s="22"/>
      <c r="G236" s="23" t="n">
        <v>1</v>
      </c>
    </row>
    <row r="237" customFormat="false" ht="12.75" hidden="true" customHeight="true" outlineLevel="1" collapsed="false">
      <c r="A237" s="1" t="n">
        <v>45459</v>
      </c>
      <c r="B237" s="2" t="s">
        <v>232</v>
      </c>
      <c r="C237" s="3" t="s">
        <v>53</v>
      </c>
      <c r="D237" s="20"/>
      <c r="E237" s="21"/>
      <c r="F237" s="22"/>
      <c r="G237" s="23" t="n">
        <v>3</v>
      </c>
    </row>
    <row r="238" customFormat="false" ht="12.75" hidden="true" customHeight="true" outlineLevel="1" collapsed="false">
      <c r="A238" s="1" t="n">
        <v>45462</v>
      </c>
      <c r="B238" s="2" t="s">
        <v>233</v>
      </c>
      <c r="C238" s="3" t="s">
        <v>53</v>
      </c>
      <c r="D238" s="20"/>
      <c r="E238" s="21"/>
      <c r="F238" s="22"/>
      <c r="G238" s="23" t="n">
        <v>3</v>
      </c>
    </row>
    <row r="239" customFormat="false" ht="12.75" hidden="true" customHeight="true" outlineLevel="1" collapsed="false">
      <c r="A239" s="1" t="n">
        <v>45463</v>
      </c>
      <c r="B239" s="2" t="s">
        <v>234</v>
      </c>
      <c r="C239" s="3" t="s">
        <v>228</v>
      </c>
      <c r="D239" s="20"/>
      <c r="E239" s="21"/>
      <c r="F239" s="22" t="n">
        <v>3</v>
      </c>
      <c r="G239" s="23"/>
    </row>
    <row r="240" customFormat="false" ht="12.75" hidden="true" customHeight="true" outlineLevel="1" collapsed="false">
      <c r="A240" s="1" t="n">
        <v>45463</v>
      </c>
      <c r="B240" s="2" t="s">
        <v>235</v>
      </c>
      <c r="C240" s="3" t="s">
        <v>53</v>
      </c>
      <c r="D240" s="20" t="n">
        <v>2</v>
      </c>
      <c r="E240" s="21"/>
      <c r="F240" s="22"/>
      <c r="G240" s="23"/>
    </row>
    <row r="241" customFormat="false" ht="12.75" hidden="true" customHeight="true" outlineLevel="1" collapsed="false">
      <c r="A241" s="1" t="n">
        <v>45463</v>
      </c>
      <c r="B241" s="2" t="s">
        <v>236</v>
      </c>
      <c r="C241" s="3" t="s">
        <v>53</v>
      </c>
      <c r="D241" s="20" t="n">
        <v>1</v>
      </c>
      <c r="E241" s="21"/>
      <c r="F241" s="22"/>
      <c r="G241" s="23"/>
    </row>
    <row r="242" customFormat="false" ht="12.75" hidden="true" customHeight="true" outlineLevel="1" collapsed="false">
      <c r="A242" s="1" t="n">
        <v>45464</v>
      </c>
      <c r="B242" s="2" t="s">
        <v>237</v>
      </c>
      <c r="C242" s="3" t="s">
        <v>228</v>
      </c>
      <c r="D242" s="20"/>
      <c r="E242" s="21"/>
      <c r="F242" s="22" t="n">
        <v>1</v>
      </c>
      <c r="G242" s="23"/>
    </row>
    <row r="243" customFormat="false" ht="12.75" hidden="true" customHeight="true" outlineLevel="1" collapsed="false">
      <c r="A243" s="1" t="n">
        <v>45468</v>
      </c>
      <c r="B243" s="2" t="s">
        <v>238</v>
      </c>
      <c r="C243" s="3" t="s">
        <v>228</v>
      </c>
      <c r="D243" s="20" t="n">
        <v>1</v>
      </c>
      <c r="E243" s="21"/>
      <c r="F243" s="22" t="n">
        <v>2</v>
      </c>
      <c r="G243" s="23"/>
    </row>
    <row r="244" customFormat="false" ht="12.75" hidden="true" customHeight="true" outlineLevel="1" collapsed="false">
      <c r="A244" s="1" t="n">
        <v>45469</v>
      </c>
      <c r="B244" s="2" t="s">
        <v>239</v>
      </c>
      <c r="C244" s="3" t="s">
        <v>53</v>
      </c>
      <c r="D244" s="20" t="n">
        <v>2</v>
      </c>
      <c r="E244" s="21"/>
      <c r="F244" s="22"/>
      <c r="G244" s="23"/>
    </row>
    <row r="245" customFormat="false" ht="12.75" hidden="true" customHeight="true" outlineLevel="1" collapsed="false">
      <c r="A245" s="1" t="n">
        <v>45469</v>
      </c>
      <c r="B245" s="2" t="s">
        <v>240</v>
      </c>
      <c r="C245" s="3" t="s">
        <v>53</v>
      </c>
      <c r="D245" s="20" t="n">
        <v>4</v>
      </c>
      <c r="E245" s="21"/>
      <c r="F245" s="22"/>
      <c r="G245" s="23"/>
    </row>
    <row r="246" customFormat="false" ht="12.75" hidden="true" customHeight="true" outlineLevel="1" collapsed="false">
      <c r="A246" s="1" t="n">
        <v>45477</v>
      </c>
      <c r="B246" s="2" t="s">
        <v>241</v>
      </c>
      <c r="C246" s="3" t="s">
        <v>53</v>
      </c>
      <c r="D246" s="20" t="n">
        <v>2</v>
      </c>
      <c r="E246" s="21"/>
      <c r="F246" s="22"/>
      <c r="G246" s="23"/>
    </row>
    <row r="247" customFormat="false" ht="12.75" hidden="true" customHeight="true" outlineLevel="1" collapsed="false">
      <c r="A247" s="1" t="n">
        <v>45478</v>
      </c>
      <c r="B247" s="2" t="s">
        <v>242</v>
      </c>
      <c r="C247" s="3" t="s">
        <v>53</v>
      </c>
      <c r="D247" s="20" t="n">
        <v>2</v>
      </c>
      <c r="E247" s="21"/>
      <c r="F247" s="22"/>
      <c r="G247" s="23"/>
    </row>
    <row r="248" customFormat="false" ht="12.75" hidden="true" customHeight="true" outlineLevel="1" collapsed="false">
      <c r="A248" s="1" t="n">
        <v>45478</v>
      </c>
      <c r="B248" s="2" t="s">
        <v>243</v>
      </c>
      <c r="C248" s="3" t="s">
        <v>228</v>
      </c>
      <c r="D248" s="20" t="n">
        <v>2</v>
      </c>
      <c r="E248" s="21"/>
      <c r="F248" s="22"/>
      <c r="G248" s="23"/>
    </row>
    <row r="249" customFormat="false" ht="12.75" hidden="true" customHeight="true" outlineLevel="1" collapsed="false">
      <c r="A249" s="1" t="n">
        <v>45478</v>
      </c>
      <c r="B249" s="2" t="s">
        <v>244</v>
      </c>
      <c r="C249" s="3" t="s">
        <v>228</v>
      </c>
      <c r="D249" s="20" t="n">
        <v>2</v>
      </c>
      <c r="E249" s="21"/>
      <c r="F249" s="22" t="n">
        <v>2</v>
      </c>
      <c r="G249" s="23"/>
    </row>
    <row r="250" customFormat="false" ht="12.75" hidden="true" customHeight="true" outlineLevel="1" collapsed="false">
      <c r="A250" s="1" t="n">
        <v>45481</v>
      </c>
      <c r="B250" s="2" t="s">
        <v>245</v>
      </c>
      <c r="C250" s="3" t="s">
        <v>228</v>
      </c>
      <c r="D250" s="20"/>
      <c r="E250" s="21"/>
      <c r="F250" s="22" t="n">
        <v>1</v>
      </c>
      <c r="G250" s="23"/>
    </row>
    <row r="251" customFormat="false" ht="12.75" hidden="true" customHeight="true" outlineLevel="1" collapsed="false">
      <c r="A251" s="1" t="n">
        <v>45482</v>
      </c>
      <c r="B251" s="2" t="s">
        <v>246</v>
      </c>
      <c r="C251" s="3" t="s">
        <v>228</v>
      </c>
      <c r="D251" s="20"/>
      <c r="E251" s="21"/>
      <c r="F251" s="22" t="n">
        <v>4</v>
      </c>
      <c r="G251" s="23"/>
    </row>
    <row r="252" customFormat="false" ht="12.75" hidden="true" customHeight="true" outlineLevel="1" collapsed="false">
      <c r="A252" s="1" t="n">
        <v>45482</v>
      </c>
      <c r="B252" s="2" t="s">
        <v>247</v>
      </c>
      <c r="C252" s="3" t="s">
        <v>228</v>
      </c>
      <c r="D252" s="20"/>
      <c r="E252" s="21"/>
      <c r="F252" s="22" t="n">
        <v>0.5</v>
      </c>
      <c r="G252" s="23"/>
    </row>
    <row r="253" customFormat="false" ht="12.75" hidden="true" customHeight="true" outlineLevel="1" collapsed="false">
      <c r="A253" s="1" t="n">
        <v>45483</v>
      </c>
      <c r="B253" s="2" t="s">
        <v>248</v>
      </c>
      <c r="C253" s="3" t="s">
        <v>228</v>
      </c>
      <c r="D253" s="20"/>
      <c r="E253" s="21"/>
      <c r="F253" s="22" t="n">
        <v>2</v>
      </c>
      <c r="G253" s="23"/>
    </row>
    <row r="254" customFormat="false" ht="12.75" hidden="true" customHeight="true" outlineLevel="1" collapsed="false">
      <c r="A254" s="1" t="n">
        <v>45484</v>
      </c>
      <c r="B254" s="2" t="s">
        <v>249</v>
      </c>
      <c r="C254" s="3" t="s">
        <v>228</v>
      </c>
      <c r="D254" s="20"/>
      <c r="E254" s="21"/>
      <c r="F254" s="22" t="n">
        <v>2</v>
      </c>
      <c r="G254" s="23"/>
    </row>
    <row r="255" customFormat="false" ht="12.75" hidden="true" customHeight="true" outlineLevel="1" collapsed="false">
      <c r="A255" s="1" t="n">
        <v>45485</v>
      </c>
      <c r="B255" s="2" t="s">
        <v>250</v>
      </c>
      <c r="C255" s="3" t="s">
        <v>228</v>
      </c>
      <c r="D255" s="20" t="n">
        <v>1</v>
      </c>
      <c r="E255" s="21"/>
      <c r="F255" s="22" t="n">
        <v>2</v>
      </c>
      <c r="G255" s="23"/>
    </row>
    <row r="256" customFormat="false" ht="12.75" hidden="true" customHeight="true" outlineLevel="1" collapsed="false">
      <c r="A256" s="1" t="n">
        <v>45486</v>
      </c>
      <c r="B256" s="2" t="s">
        <v>251</v>
      </c>
      <c r="C256" s="3" t="s">
        <v>228</v>
      </c>
      <c r="D256" s="20" t="n">
        <v>2</v>
      </c>
      <c r="E256" s="21"/>
      <c r="F256" s="22" t="n">
        <v>3</v>
      </c>
      <c r="G256" s="23"/>
    </row>
    <row r="257" customFormat="false" ht="12.75" hidden="true" customHeight="true" outlineLevel="1" collapsed="false">
      <c r="A257" s="1" t="n">
        <v>45486</v>
      </c>
      <c r="B257" s="2" t="s">
        <v>252</v>
      </c>
      <c r="C257" s="3" t="s">
        <v>53</v>
      </c>
      <c r="D257" s="20"/>
      <c r="E257" s="21"/>
      <c r="F257" s="22"/>
      <c r="G257" s="23" t="n">
        <v>1</v>
      </c>
    </row>
    <row r="258" customFormat="false" ht="12.75" hidden="true" customHeight="true" outlineLevel="1" collapsed="false">
      <c r="A258" s="1" t="n">
        <v>45493</v>
      </c>
      <c r="B258" s="2" t="s">
        <v>253</v>
      </c>
      <c r="C258" s="3" t="s">
        <v>228</v>
      </c>
      <c r="D258" s="20" t="n">
        <v>3</v>
      </c>
      <c r="E258" s="21"/>
      <c r="F258" s="22"/>
      <c r="G258" s="23"/>
    </row>
    <row r="259" customFormat="false" ht="12.75" hidden="true" customHeight="true" outlineLevel="1" collapsed="false">
      <c r="D259" s="20"/>
      <c r="E259" s="21"/>
      <c r="F259" s="22"/>
      <c r="G259" s="23"/>
    </row>
    <row r="260" customFormat="false" ht="12.75" hidden="true" customHeight="true" outlineLevel="1" collapsed="false">
      <c r="A260" s="1" t="n">
        <v>45496</v>
      </c>
      <c r="B260" s="2" t="s">
        <v>254</v>
      </c>
      <c r="C260" s="3" t="s">
        <v>228</v>
      </c>
      <c r="D260" s="20" t="n">
        <v>4</v>
      </c>
      <c r="E260" s="21"/>
      <c r="F260" s="22"/>
      <c r="G260" s="23"/>
    </row>
    <row r="261" customFormat="false" ht="12.75" hidden="true" customHeight="true" outlineLevel="1" collapsed="false">
      <c r="A261" s="1" t="n">
        <v>45496</v>
      </c>
      <c r="B261" s="2" t="s">
        <v>255</v>
      </c>
      <c r="C261" s="3" t="s">
        <v>53</v>
      </c>
      <c r="D261" s="20"/>
      <c r="E261" s="21" t="n">
        <v>0.5</v>
      </c>
      <c r="F261" s="22"/>
      <c r="G261" s="23"/>
    </row>
    <row r="262" customFormat="false" ht="12.75" hidden="true" customHeight="true" outlineLevel="1" collapsed="false">
      <c r="A262" s="1" t="n">
        <v>45505</v>
      </c>
      <c r="B262" s="2" t="s">
        <v>256</v>
      </c>
      <c r="C262" s="3" t="s">
        <v>53</v>
      </c>
      <c r="D262" s="20" t="n">
        <v>1</v>
      </c>
      <c r="E262" s="21"/>
      <c r="F262" s="22"/>
      <c r="G262" s="23"/>
    </row>
    <row r="263" customFormat="false" ht="12.75" hidden="true" customHeight="true" outlineLevel="1" collapsed="false">
      <c r="A263" s="1" t="n">
        <v>45507</v>
      </c>
      <c r="B263" s="2" t="s">
        <v>257</v>
      </c>
      <c r="C263" s="3" t="s">
        <v>53</v>
      </c>
      <c r="D263" s="20"/>
      <c r="E263" s="21" t="n">
        <v>2</v>
      </c>
      <c r="F263" s="22"/>
      <c r="G263" s="23"/>
    </row>
    <row r="264" customFormat="false" ht="12.75" hidden="true" customHeight="true" outlineLevel="1" collapsed="false">
      <c r="A264" s="1" t="n">
        <v>45507</v>
      </c>
      <c r="B264" s="2" t="s">
        <v>258</v>
      </c>
      <c r="C264" s="3" t="s">
        <v>53</v>
      </c>
      <c r="D264" s="20" t="n">
        <v>2</v>
      </c>
      <c r="E264" s="21"/>
      <c r="F264" s="22"/>
      <c r="G264" s="23"/>
    </row>
    <row r="265" customFormat="false" ht="12.75" hidden="true" customHeight="true" outlineLevel="1" collapsed="false">
      <c r="A265" s="1" t="n">
        <v>45508</v>
      </c>
      <c r="B265" s="2" t="s">
        <v>259</v>
      </c>
      <c r="C265" s="3" t="s">
        <v>53</v>
      </c>
      <c r="D265" s="20" t="n">
        <v>2</v>
      </c>
      <c r="E265" s="21"/>
      <c r="F265" s="22"/>
      <c r="G265" s="23"/>
    </row>
    <row r="266" customFormat="false" ht="12.75" hidden="true" customHeight="true" outlineLevel="1" collapsed="false">
      <c r="A266" s="1" t="n">
        <v>45508</v>
      </c>
      <c r="B266" s="2" t="s">
        <v>260</v>
      </c>
      <c r="C266" s="3" t="s">
        <v>228</v>
      </c>
      <c r="D266" s="20"/>
      <c r="E266" s="21" t="n">
        <v>1</v>
      </c>
      <c r="F266" s="22"/>
      <c r="G266" s="23" t="n">
        <v>2</v>
      </c>
    </row>
    <row r="267" customFormat="false" ht="12.75" hidden="true" customHeight="true" outlineLevel="1" collapsed="false">
      <c r="A267" s="1" t="n">
        <v>45509</v>
      </c>
      <c r="B267" s="2" t="s">
        <v>261</v>
      </c>
      <c r="C267" s="3" t="s">
        <v>228</v>
      </c>
      <c r="D267" s="20" t="n">
        <v>2</v>
      </c>
      <c r="E267" s="21"/>
      <c r="F267" s="22" t="n">
        <v>1</v>
      </c>
      <c r="G267" s="23"/>
    </row>
    <row r="268" customFormat="false" ht="12.75" hidden="true" customHeight="true" outlineLevel="1" collapsed="false">
      <c r="A268" s="1" t="n">
        <v>45511</v>
      </c>
      <c r="B268" s="2" t="s">
        <v>262</v>
      </c>
      <c r="C268" s="3" t="s">
        <v>53</v>
      </c>
      <c r="D268" s="20"/>
      <c r="E268" s="21" t="n">
        <v>0.5</v>
      </c>
      <c r="F268" s="22"/>
      <c r="G268" s="23"/>
    </row>
    <row r="269" customFormat="false" ht="12.75" hidden="true" customHeight="true" outlineLevel="1" collapsed="false">
      <c r="A269" s="1" t="n">
        <v>45511</v>
      </c>
      <c r="B269" s="2" t="s">
        <v>263</v>
      </c>
      <c r="C269" s="3" t="s">
        <v>228</v>
      </c>
      <c r="D269" s="20"/>
      <c r="E269" s="21"/>
      <c r="F269" s="22" t="n">
        <v>1.5</v>
      </c>
      <c r="G269" s="23"/>
    </row>
    <row r="270" customFormat="false" ht="12.75" hidden="true" customHeight="true" outlineLevel="1" collapsed="false">
      <c r="A270" s="1" t="n">
        <v>45512</v>
      </c>
      <c r="B270" s="2" t="s">
        <v>264</v>
      </c>
      <c r="C270" s="3" t="s">
        <v>228</v>
      </c>
      <c r="D270" s="20" t="n">
        <v>2</v>
      </c>
      <c r="E270" s="21"/>
      <c r="F270" s="22"/>
      <c r="G270" s="23"/>
    </row>
    <row r="271" customFormat="false" ht="12.75" hidden="true" customHeight="true" outlineLevel="1" collapsed="false">
      <c r="A271" s="1" t="n">
        <v>45513</v>
      </c>
      <c r="B271" s="2" t="s">
        <v>264</v>
      </c>
      <c r="C271" s="3" t="s">
        <v>228</v>
      </c>
      <c r="D271" s="20"/>
      <c r="E271" s="21"/>
      <c r="F271" s="22" t="n">
        <v>3</v>
      </c>
      <c r="G271" s="23"/>
    </row>
    <row r="272" customFormat="false" ht="12.75" hidden="true" customHeight="true" outlineLevel="1" collapsed="false">
      <c r="A272" s="1" t="n">
        <v>45515</v>
      </c>
      <c r="B272" s="2" t="s">
        <v>265</v>
      </c>
      <c r="C272" s="3" t="s">
        <v>228</v>
      </c>
      <c r="D272" s="20"/>
      <c r="E272" s="21"/>
      <c r="F272" s="22"/>
      <c r="G272" s="23" t="n">
        <v>1.5</v>
      </c>
    </row>
    <row r="273" customFormat="false" ht="12.75" hidden="true" customHeight="true" outlineLevel="1" collapsed="false">
      <c r="A273" s="1" t="n">
        <v>45515</v>
      </c>
      <c r="B273" s="2" t="s">
        <v>266</v>
      </c>
      <c r="C273" s="3" t="s">
        <v>228</v>
      </c>
      <c r="D273" s="20" t="n">
        <v>1</v>
      </c>
      <c r="E273" s="21"/>
      <c r="F273" s="22"/>
      <c r="G273" s="23"/>
    </row>
    <row r="274" customFormat="false" ht="12.75" hidden="true" customHeight="true" outlineLevel="1" collapsed="false">
      <c r="A274" s="1" t="n">
        <v>45515</v>
      </c>
      <c r="B274" s="2" t="s">
        <v>267</v>
      </c>
      <c r="C274" s="3" t="s">
        <v>228</v>
      </c>
      <c r="D274" s="20"/>
      <c r="E274" s="21" t="n">
        <v>0.5</v>
      </c>
      <c r="F274" s="22"/>
      <c r="G274" s="23"/>
    </row>
    <row r="275" customFormat="false" ht="12.75" hidden="true" customHeight="true" outlineLevel="1" collapsed="false">
      <c r="A275" s="1" t="n">
        <v>45517</v>
      </c>
      <c r="B275" s="2" t="s">
        <v>268</v>
      </c>
      <c r="C275" s="3" t="s">
        <v>53</v>
      </c>
      <c r="D275" s="20" t="n">
        <v>1</v>
      </c>
      <c r="E275" s="21"/>
      <c r="F275" s="22"/>
      <c r="G275" s="23"/>
    </row>
    <row r="276" customFormat="false" ht="12.75" hidden="true" customHeight="true" outlineLevel="1" collapsed="false">
      <c r="A276" s="1" t="n">
        <v>45517</v>
      </c>
      <c r="B276" s="2" t="s">
        <v>269</v>
      </c>
      <c r="C276" s="3" t="s">
        <v>228</v>
      </c>
      <c r="D276" s="20"/>
      <c r="E276" s="21"/>
      <c r="F276" s="22" t="n">
        <v>1</v>
      </c>
      <c r="G276" s="23"/>
    </row>
    <row r="277" customFormat="false" ht="12.75" hidden="true" customHeight="true" outlineLevel="1" collapsed="false">
      <c r="A277" s="1" t="n">
        <v>45518</v>
      </c>
      <c r="B277" s="2" t="s">
        <v>270</v>
      </c>
      <c r="C277" s="3" t="s">
        <v>228</v>
      </c>
      <c r="D277" s="20"/>
      <c r="E277" s="21"/>
      <c r="F277" s="22" t="n">
        <v>1</v>
      </c>
      <c r="G277" s="23"/>
    </row>
    <row r="278" customFormat="false" ht="12.75" hidden="true" customHeight="true" outlineLevel="1" collapsed="false">
      <c r="A278" s="1" t="n">
        <v>45520</v>
      </c>
      <c r="B278" s="2" t="s">
        <v>271</v>
      </c>
      <c r="C278" s="3" t="s">
        <v>228</v>
      </c>
      <c r="D278" s="20"/>
      <c r="E278" s="21"/>
      <c r="F278" s="22" t="n">
        <v>2</v>
      </c>
      <c r="G278" s="23"/>
    </row>
    <row r="279" customFormat="false" ht="12.75" hidden="true" customHeight="true" outlineLevel="1" collapsed="false">
      <c r="A279" s="1" t="n">
        <v>45522</v>
      </c>
      <c r="B279" s="2" t="s">
        <v>272</v>
      </c>
      <c r="C279" s="3" t="s">
        <v>53</v>
      </c>
      <c r="D279" s="20"/>
      <c r="E279" s="21" t="n">
        <v>3</v>
      </c>
      <c r="F279" s="22"/>
      <c r="G279" s="23"/>
    </row>
    <row r="280" customFormat="false" ht="12.75" hidden="true" customHeight="true" outlineLevel="1" collapsed="false">
      <c r="A280" s="1" t="n">
        <v>45522</v>
      </c>
      <c r="B280" s="2" t="s">
        <v>273</v>
      </c>
      <c r="C280" s="3" t="s">
        <v>228</v>
      </c>
      <c r="D280" s="20"/>
      <c r="E280" s="21"/>
      <c r="F280" s="22"/>
      <c r="G280" s="23" t="n">
        <v>1</v>
      </c>
    </row>
    <row r="281" customFormat="false" ht="12.75" hidden="true" customHeight="true" outlineLevel="1" collapsed="false">
      <c r="A281" s="1" t="n">
        <v>45524</v>
      </c>
      <c r="B281" s="2" t="s">
        <v>274</v>
      </c>
      <c r="C281" s="3" t="s">
        <v>228</v>
      </c>
      <c r="D281" s="20"/>
      <c r="E281" s="21"/>
      <c r="F281" s="22" t="n">
        <v>2</v>
      </c>
      <c r="G281" s="23"/>
    </row>
    <row r="282" customFormat="false" ht="12.75" hidden="true" customHeight="true" outlineLevel="1" collapsed="false">
      <c r="A282" s="1" t="n">
        <v>45524</v>
      </c>
      <c r="B282" s="2" t="s">
        <v>275</v>
      </c>
      <c r="C282" s="3" t="s">
        <v>228</v>
      </c>
      <c r="D282" s="20"/>
      <c r="E282" s="21"/>
      <c r="F282" s="22" t="n">
        <v>1</v>
      </c>
      <c r="G282" s="23"/>
    </row>
    <row r="283" customFormat="false" ht="12.75" hidden="true" customHeight="true" outlineLevel="1" collapsed="false">
      <c r="A283" s="1" t="n">
        <v>45525</v>
      </c>
      <c r="B283" s="2" t="s">
        <v>276</v>
      </c>
      <c r="C283" s="3" t="s">
        <v>53</v>
      </c>
      <c r="D283" s="20" t="n">
        <v>1</v>
      </c>
      <c r="E283" s="21"/>
      <c r="F283" s="22"/>
      <c r="G283" s="23"/>
    </row>
    <row r="284" customFormat="false" ht="12.75" hidden="true" customHeight="true" outlineLevel="1" collapsed="false">
      <c r="A284" s="1" t="n">
        <v>45527</v>
      </c>
      <c r="B284" s="2" t="s">
        <v>277</v>
      </c>
      <c r="C284" s="3" t="s">
        <v>53</v>
      </c>
      <c r="D284" s="20" t="n">
        <v>5</v>
      </c>
      <c r="E284" s="21"/>
      <c r="F284" s="22"/>
      <c r="G284" s="23"/>
    </row>
    <row r="285" customFormat="false" ht="12.75" hidden="true" customHeight="true" outlineLevel="1" collapsed="false">
      <c r="A285" s="1" t="n">
        <v>45529</v>
      </c>
      <c r="B285" s="2" t="s">
        <v>278</v>
      </c>
      <c r="C285" s="3" t="s">
        <v>53</v>
      </c>
      <c r="D285" s="20" t="n">
        <v>1.5</v>
      </c>
      <c r="E285" s="21"/>
      <c r="F285" s="22"/>
      <c r="G285" s="23"/>
    </row>
    <row r="286" customFormat="false" ht="12.75" hidden="true" customHeight="true" outlineLevel="1" collapsed="false">
      <c r="A286" s="1" t="n">
        <v>45542</v>
      </c>
      <c r="B286" s="2" t="s">
        <v>279</v>
      </c>
      <c r="C286" s="3" t="s">
        <v>53</v>
      </c>
      <c r="D286" s="20" t="n">
        <v>2.5</v>
      </c>
      <c r="E286" s="21"/>
      <c r="F286" s="22"/>
      <c r="G286" s="23"/>
    </row>
    <row r="287" customFormat="false" ht="12.75" hidden="true" customHeight="true" outlineLevel="1" collapsed="false">
      <c r="A287" s="1" t="n">
        <v>45558</v>
      </c>
      <c r="B287" s="2" t="s">
        <v>280</v>
      </c>
      <c r="C287" s="3" t="s">
        <v>53</v>
      </c>
      <c r="D287" s="20"/>
      <c r="E287" s="21" t="n">
        <v>3</v>
      </c>
      <c r="F287" s="22"/>
      <c r="G287" s="23"/>
    </row>
    <row r="288" customFormat="false" ht="12.75" hidden="true" customHeight="true" outlineLevel="1" collapsed="false">
      <c r="A288" s="1" t="n">
        <v>45558</v>
      </c>
      <c r="B288" s="2" t="s">
        <v>281</v>
      </c>
      <c r="C288" s="3" t="s">
        <v>53</v>
      </c>
      <c r="D288" s="20"/>
      <c r="E288" s="21"/>
      <c r="F288" s="22"/>
      <c r="G288" s="23" t="n">
        <v>1</v>
      </c>
    </row>
    <row r="289" customFormat="false" ht="15.75" hidden="true" customHeight="false" outlineLevel="1" collapsed="false">
      <c r="A289" s="1" t="n">
        <v>45585</v>
      </c>
      <c r="B289" s="2" t="s">
        <v>282</v>
      </c>
      <c r="C289" s="3" t="s">
        <v>53</v>
      </c>
      <c r="D289" s="20"/>
      <c r="E289" s="21"/>
      <c r="F289" s="22"/>
      <c r="G289" s="23" t="n">
        <v>2</v>
      </c>
    </row>
    <row r="290" customFormat="false" ht="15.75" hidden="true" customHeight="false" outlineLevel="1" collapsed="false">
      <c r="D290" s="20"/>
      <c r="E290" s="21"/>
      <c r="F290" s="22"/>
      <c r="G290" s="23"/>
    </row>
    <row r="291" customFormat="false" ht="15.75" hidden="true" customHeight="false" outlineLevel="1" collapsed="false">
      <c r="A291" s="1" t="n">
        <v>45597</v>
      </c>
      <c r="B291" s="2" t="s">
        <v>283</v>
      </c>
      <c r="C291" s="3" t="s">
        <v>53</v>
      </c>
      <c r="D291" s="20" t="n">
        <v>1.5</v>
      </c>
      <c r="E291" s="21"/>
      <c r="F291" s="22"/>
      <c r="G291" s="23"/>
    </row>
    <row r="292" customFormat="false" ht="12.75" hidden="true" customHeight="true" outlineLevel="1" collapsed="false">
      <c r="A292" s="1" t="n">
        <v>45598</v>
      </c>
      <c r="B292" s="2" t="s">
        <v>284</v>
      </c>
      <c r="C292" s="3" t="s">
        <v>285</v>
      </c>
      <c r="D292" s="20" t="n">
        <v>2.5</v>
      </c>
      <c r="E292" s="21"/>
      <c r="F292" s="22" t="n">
        <v>2.5</v>
      </c>
      <c r="G292" s="23"/>
    </row>
    <row r="293" customFormat="false" ht="12.75" hidden="true" customHeight="true" outlineLevel="1" collapsed="false">
      <c r="A293" s="1" t="n">
        <v>45599</v>
      </c>
      <c r="B293" s="2" t="s">
        <v>286</v>
      </c>
      <c r="C293" s="3" t="s">
        <v>285</v>
      </c>
      <c r="D293" s="20" t="n">
        <v>1</v>
      </c>
      <c r="E293" s="21"/>
      <c r="F293" s="22" t="n">
        <v>0.5</v>
      </c>
      <c r="G293" s="23"/>
    </row>
    <row r="294" customFormat="false" ht="12.75" hidden="true" customHeight="true" outlineLevel="1" collapsed="false">
      <c r="A294" s="1" t="n">
        <v>45601</v>
      </c>
      <c r="B294" s="2" t="s">
        <v>287</v>
      </c>
      <c r="C294" s="3" t="s">
        <v>285</v>
      </c>
      <c r="D294" s="20" t="n">
        <v>2</v>
      </c>
      <c r="E294" s="21"/>
      <c r="F294" s="22" t="n">
        <v>0.5</v>
      </c>
      <c r="G294" s="23" t="n">
        <v>1</v>
      </c>
    </row>
    <row r="295" customFormat="false" ht="12.75" hidden="true" customHeight="true" outlineLevel="1" collapsed="false">
      <c r="A295" s="1" t="n">
        <v>45604</v>
      </c>
      <c r="B295" s="2" t="s">
        <v>288</v>
      </c>
      <c r="C295" s="3" t="s">
        <v>285</v>
      </c>
      <c r="D295" s="20"/>
      <c r="E295" s="21"/>
      <c r="F295" s="22" t="n">
        <v>2</v>
      </c>
      <c r="G295" s="23"/>
    </row>
    <row r="296" customFormat="false" ht="12.75" hidden="true" customHeight="true" outlineLevel="1" collapsed="false">
      <c r="A296" s="1" t="n">
        <v>45605</v>
      </c>
      <c r="B296" s="2" t="s">
        <v>289</v>
      </c>
      <c r="C296" s="3" t="s">
        <v>285</v>
      </c>
      <c r="D296" s="20" t="n">
        <v>2.5</v>
      </c>
      <c r="E296" s="21" t="n">
        <v>0.5</v>
      </c>
      <c r="F296" s="22"/>
      <c r="G296" s="23" t="n">
        <v>1.5</v>
      </c>
    </row>
    <row r="297" customFormat="false" ht="12.75" hidden="true" customHeight="true" outlineLevel="1" collapsed="false">
      <c r="A297" s="1" t="n">
        <v>45605</v>
      </c>
      <c r="B297" s="2" t="s">
        <v>290</v>
      </c>
      <c r="C297" s="3" t="s">
        <v>285</v>
      </c>
      <c r="D297" s="20" t="n">
        <v>1</v>
      </c>
      <c r="E297" s="21"/>
      <c r="F297" s="22"/>
      <c r="G297" s="23"/>
    </row>
    <row r="298" customFormat="false" ht="12.75" hidden="true" customHeight="true" outlineLevel="1" collapsed="false">
      <c r="A298" s="1" t="n">
        <v>45606</v>
      </c>
      <c r="B298" s="2" t="s">
        <v>291</v>
      </c>
      <c r="C298" s="3" t="s">
        <v>285</v>
      </c>
      <c r="D298" s="20" t="n">
        <v>2</v>
      </c>
      <c r="E298" s="21"/>
      <c r="F298" s="22"/>
      <c r="G298" s="23"/>
    </row>
    <row r="299" customFormat="false" ht="12.75" hidden="true" customHeight="true" outlineLevel="1" collapsed="false">
      <c r="A299" s="1" t="n">
        <v>45607</v>
      </c>
      <c r="B299" s="2" t="s">
        <v>292</v>
      </c>
      <c r="C299" s="3" t="s">
        <v>285</v>
      </c>
      <c r="D299" s="20"/>
      <c r="E299" s="21"/>
      <c r="F299" s="22"/>
      <c r="G299" s="23"/>
    </row>
    <row r="300" customFormat="false" ht="12.75" hidden="true" customHeight="true" outlineLevel="1" collapsed="false">
      <c r="D300" s="20"/>
      <c r="E300" s="21"/>
      <c r="F300" s="22"/>
      <c r="G300" s="23"/>
    </row>
    <row r="301" customFormat="false" ht="12.75" hidden="true" customHeight="true" outlineLevel="1" collapsed="false">
      <c r="B301" s="2" t="s">
        <v>215</v>
      </c>
      <c r="D301" s="20"/>
      <c r="E301" s="21"/>
      <c r="F301" s="22"/>
      <c r="G301" s="23"/>
    </row>
    <row r="302" customFormat="false" ht="12.75" hidden="true" customHeight="true" outlineLevel="1" collapsed="false">
      <c r="D302" s="20"/>
      <c r="E302" s="21"/>
      <c r="F302" s="22"/>
      <c r="G302" s="23"/>
    </row>
    <row r="303" customFormat="false" ht="12.75" hidden="true" customHeight="true" outlineLevel="1" collapsed="false">
      <c r="A303" s="1" t="n">
        <v>45626</v>
      </c>
      <c r="B303" s="2" t="s">
        <v>293</v>
      </c>
      <c r="C303" s="3" t="s">
        <v>285</v>
      </c>
      <c r="D303" s="20"/>
      <c r="E303" s="21"/>
      <c r="F303" s="22" t="n">
        <v>3</v>
      </c>
      <c r="G303" s="23"/>
    </row>
    <row r="304" customFormat="false" ht="12.75" hidden="true" customHeight="true" outlineLevel="1" collapsed="false">
      <c r="A304" s="1" t="n">
        <v>45634</v>
      </c>
      <c r="B304" s="2" t="s">
        <v>294</v>
      </c>
      <c r="C304" s="3" t="s">
        <v>285</v>
      </c>
      <c r="D304" s="20"/>
      <c r="E304" s="21"/>
      <c r="F304" s="22" t="n">
        <v>1.5</v>
      </c>
      <c r="G304" s="23"/>
    </row>
    <row r="305" customFormat="false" ht="12.75" hidden="true" customHeight="true" outlineLevel="1" collapsed="false">
      <c r="A305" s="1" t="n">
        <v>45644</v>
      </c>
      <c r="B305" s="2" t="s">
        <v>295</v>
      </c>
      <c r="C305" s="3" t="s">
        <v>296</v>
      </c>
      <c r="D305" s="20"/>
      <c r="E305" s="21" t="n">
        <v>2</v>
      </c>
      <c r="F305" s="22"/>
      <c r="G305" s="23"/>
    </row>
    <row r="306" customFormat="false" ht="12.75" hidden="true" customHeight="true" outlineLevel="1" collapsed="false">
      <c r="A306" s="1" t="n">
        <v>45648</v>
      </c>
      <c r="B306" s="2" t="s">
        <v>297</v>
      </c>
      <c r="C306" s="3" t="s">
        <v>296</v>
      </c>
      <c r="D306" s="20" t="n">
        <v>2</v>
      </c>
      <c r="E306" s="21"/>
      <c r="F306" s="22"/>
      <c r="G306" s="23"/>
    </row>
    <row r="307" customFormat="false" ht="12.75" hidden="true" customHeight="true" outlineLevel="1" collapsed="false">
      <c r="D307" s="20"/>
      <c r="E307" s="21"/>
      <c r="F307" s="22"/>
      <c r="G307" s="23"/>
    </row>
    <row r="308" customFormat="false" ht="12.75" hidden="true" customHeight="true" outlineLevel="1" collapsed="false">
      <c r="A308" s="1" t="n">
        <v>45651</v>
      </c>
      <c r="B308" s="2" t="s">
        <v>298</v>
      </c>
      <c r="C308" s="3" t="s">
        <v>299</v>
      </c>
      <c r="D308" s="20"/>
      <c r="E308" s="21" t="n">
        <v>1</v>
      </c>
      <c r="F308" s="22"/>
      <c r="G308" s="23"/>
    </row>
    <row r="309" customFormat="false" ht="12.75" hidden="true" customHeight="true" outlineLevel="1" collapsed="false">
      <c r="D309" s="20"/>
      <c r="E309" s="21"/>
      <c r="F309" s="22"/>
      <c r="G309" s="23"/>
    </row>
    <row r="310" customFormat="false" ht="12.75" hidden="false" customHeight="true" outlineLevel="0" collapsed="false">
      <c r="A310" s="29"/>
      <c r="B310" s="30" t="s">
        <v>300</v>
      </c>
      <c r="C310" s="31"/>
      <c r="D310" s="32"/>
      <c r="E310" s="32"/>
      <c r="F310" s="32"/>
      <c r="G310" s="32"/>
    </row>
    <row r="311" customFormat="false" ht="12.75" hidden="false" customHeight="true" outlineLevel="0" collapsed="false">
      <c r="D311" s="20"/>
      <c r="E311" s="21"/>
      <c r="F311" s="22"/>
      <c r="G311" s="23"/>
    </row>
    <row r="312" customFormat="false" ht="12.75" hidden="false" customHeight="true" outlineLevel="0" collapsed="false">
      <c r="A312" s="1" t="n">
        <v>45661</v>
      </c>
      <c r="B312" s="2" t="s">
        <v>301</v>
      </c>
      <c r="C312" s="3" t="s">
        <v>296</v>
      </c>
      <c r="D312" s="20" t="n">
        <v>3</v>
      </c>
      <c r="E312" s="21"/>
      <c r="F312" s="22"/>
      <c r="G312" s="23"/>
    </row>
    <row r="313" customFormat="false" ht="12.75" hidden="false" customHeight="true" outlineLevel="0" collapsed="false">
      <c r="A313" s="1" t="n">
        <v>45661</v>
      </c>
      <c r="B313" s="2" t="s">
        <v>302</v>
      </c>
      <c r="C313" s="3" t="s">
        <v>296</v>
      </c>
      <c r="D313" s="20"/>
      <c r="E313" s="21"/>
      <c r="F313" s="22" t="n">
        <v>2</v>
      </c>
      <c r="G313" s="23"/>
    </row>
    <row r="314" customFormat="false" ht="12.75" hidden="false" customHeight="true" outlineLevel="0" collapsed="false">
      <c r="A314" s="1" t="n">
        <v>45661</v>
      </c>
      <c r="B314" s="2" t="s">
        <v>303</v>
      </c>
      <c r="C314" s="3" t="s">
        <v>299</v>
      </c>
      <c r="D314" s="20"/>
      <c r="E314" s="21" t="n">
        <v>3</v>
      </c>
      <c r="F314" s="22"/>
      <c r="G314" s="23"/>
    </row>
    <row r="315" customFormat="false" ht="12.75" hidden="false" customHeight="true" outlineLevel="0" collapsed="false">
      <c r="A315" s="1" t="n">
        <v>45662</v>
      </c>
      <c r="B315" s="2" t="s">
        <v>304</v>
      </c>
      <c r="C315" s="3" t="s">
        <v>296</v>
      </c>
      <c r="D315" s="20"/>
      <c r="E315" s="21"/>
      <c r="F315" s="22"/>
      <c r="G315" s="23" t="n">
        <v>2</v>
      </c>
    </row>
    <row r="316" customFormat="false" ht="12.75" hidden="false" customHeight="true" outlineLevel="0" collapsed="false">
      <c r="A316" s="1" t="n">
        <v>45296</v>
      </c>
      <c r="B316" s="2" t="s">
        <v>305</v>
      </c>
      <c r="C316" s="3" t="s">
        <v>296</v>
      </c>
      <c r="D316" s="20"/>
      <c r="E316" s="21"/>
      <c r="F316" s="22" t="n">
        <v>5.5</v>
      </c>
      <c r="G316" s="23"/>
    </row>
    <row r="317" customFormat="false" ht="12.75" hidden="false" customHeight="true" outlineLevel="0" collapsed="false">
      <c r="A317" s="1" t="n">
        <v>45663</v>
      </c>
      <c r="B317" s="2" t="s">
        <v>306</v>
      </c>
      <c r="C317" s="3" t="s">
        <v>296</v>
      </c>
      <c r="D317" s="20"/>
      <c r="E317" s="21"/>
      <c r="F317" s="22"/>
      <c r="G317" s="23"/>
    </row>
    <row r="318" customFormat="false" ht="12.75" hidden="false" customHeight="true" outlineLevel="0" collapsed="false">
      <c r="D318" s="20"/>
      <c r="E318" s="21"/>
      <c r="F318" s="22"/>
      <c r="G318" s="23"/>
    </row>
    <row r="319" customFormat="false" ht="12.75" hidden="false" customHeight="true" outlineLevel="0" collapsed="false">
      <c r="A319" s="1" t="n">
        <v>45674</v>
      </c>
      <c r="B319" s="2" t="s">
        <v>307</v>
      </c>
      <c r="C319" s="3" t="s">
        <v>285</v>
      </c>
      <c r="D319" s="20" t="n">
        <v>4</v>
      </c>
      <c r="E319" s="21"/>
      <c r="F319" s="22"/>
      <c r="G319" s="23"/>
    </row>
    <row r="320" customFormat="false" ht="12.75" hidden="false" customHeight="true" outlineLevel="0" collapsed="false">
      <c r="A320" s="1" t="n">
        <v>45678</v>
      </c>
      <c r="B320" s="2" t="s">
        <v>308</v>
      </c>
      <c r="C320" s="3" t="s">
        <v>285</v>
      </c>
      <c r="D320" s="20" t="n">
        <v>1.5</v>
      </c>
      <c r="E320" s="21"/>
      <c r="F320" s="22"/>
      <c r="G320" s="23"/>
    </row>
    <row r="321" customFormat="false" ht="12.75" hidden="false" customHeight="true" outlineLevel="0" collapsed="false">
      <c r="A321" s="1" t="n">
        <v>45682</v>
      </c>
      <c r="B321" s="2" t="s">
        <v>309</v>
      </c>
      <c r="C321" s="3" t="s">
        <v>285</v>
      </c>
      <c r="D321" s="20" t="n">
        <v>7</v>
      </c>
      <c r="E321" s="21"/>
      <c r="F321" s="22"/>
      <c r="G321" s="23"/>
    </row>
    <row r="322" customFormat="false" ht="12.75" hidden="false" customHeight="true" outlineLevel="0" collapsed="false">
      <c r="A322" s="1" t="n">
        <v>45683</v>
      </c>
      <c r="B322" s="2" t="s">
        <v>308</v>
      </c>
      <c r="C322" s="3" t="s">
        <v>285</v>
      </c>
      <c r="D322" s="20" t="n">
        <v>4</v>
      </c>
      <c r="E322" s="21"/>
      <c r="F322" s="22"/>
      <c r="G322" s="23"/>
    </row>
    <row r="323" customFormat="false" ht="12.75" hidden="false" customHeight="true" outlineLevel="0" collapsed="false">
      <c r="A323" s="1" t="n">
        <v>45690</v>
      </c>
      <c r="B323" s="2" t="s">
        <v>310</v>
      </c>
      <c r="C323" s="3" t="s">
        <v>285</v>
      </c>
      <c r="D323" s="20" t="n">
        <v>2</v>
      </c>
      <c r="E323" s="21"/>
      <c r="F323" s="22"/>
      <c r="G323" s="23"/>
    </row>
    <row r="324" customFormat="false" ht="12.75" hidden="false" customHeight="true" outlineLevel="0" collapsed="false">
      <c r="A324" s="1" t="n">
        <v>45691</v>
      </c>
      <c r="B324" s="2" t="s">
        <v>311</v>
      </c>
      <c r="C324" s="3" t="s">
        <v>285</v>
      </c>
      <c r="D324" s="20" t="n">
        <v>2</v>
      </c>
      <c r="E324" s="21"/>
      <c r="F324" s="22"/>
      <c r="G324" s="23"/>
    </row>
    <row r="325" customFormat="false" ht="12.75" hidden="false" customHeight="true" outlineLevel="0" collapsed="false">
      <c r="D325" s="20"/>
      <c r="E325" s="21"/>
      <c r="F325" s="22"/>
      <c r="G325" s="23"/>
    </row>
    <row r="326" customFormat="false" ht="12.75" hidden="false" customHeight="true" outlineLevel="0" collapsed="false">
      <c r="A326" s="1" t="n">
        <v>45699</v>
      </c>
      <c r="B326" s="2" t="s">
        <v>312</v>
      </c>
      <c r="C326" s="3" t="s">
        <v>285</v>
      </c>
      <c r="D326" s="20" t="n">
        <v>8</v>
      </c>
      <c r="E326" s="21"/>
      <c r="F326" s="22"/>
      <c r="G326" s="23"/>
    </row>
    <row r="327" customFormat="false" ht="12.75" hidden="false" customHeight="true" outlineLevel="0" collapsed="false">
      <c r="A327" s="1" t="n">
        <v>45705</v>
      </c>
      <c r="B327" s="2" t="s">
        <v>313</v>
      </c>
      <c r="D327" s="20"/>
      <c r="E327" s="21"/>
      <c r="F327" s="22"/>
      <c r="G327" s="23"/>
    </row>
    <row r="328" customFormat="false" ht="12.75" hidden="false" customHeight="true" outlineLevel="0" collapsed="false">
      <c r="A328" s="1" t="n">
        <v>45706</v>
      </c>
      <c r="B328" s="2" t="s">
        <v>314</v>
      </c>
      <c r="D328" s="20"/>
      <c r="E328" s="21"/>
      <c r="F328" s="22"/>
      <c r="G328" s="23"/>
    </row>
    <row r="329" customFormat="false" ht="12.75" hidden="false" customHeight="true" outlineLevel="0" collapsed="false">
      <c r="D329" s="20"/>
      <c r="E329" s="21"/>
      <c r="F329" s="22"/>
      <c r="G329" s="23"/>
    </row>
    <row r="330" customFormat="false" ht="12.75" hidden="false" customHeight="true" outlineLevel="0" collapsed="false">
      <c r="B330" s="2" t="s">
        <v>215</v>
      </c>
      <c r="D330" s="20"/>
      <c r="E330" s="21"/>
      <c r="F330" s="22"/>
      <c r="G330" s="23"/>
    </row>
    <row r="331" customFormat="false" ht="12.75" hidden="false" customHeight="true" outlineLevel="0" collapsed="false">
      <c r="D331" s="20"/>
      <c r="E331" s="21"/>
      <c r="F331" s="22"/>
      <c r="G331" s="23"/>
    </row>
    <row r="332" customFormat="false" ht="12.75" hidden="false" customHeight="true" outlineLevel="0" collapsed="false">
      <c r="A332" s="1" t="n">
        <v>45722</v>
      </c>
      <c r="B332" s="2" t="s">
        <v>315</v>
      </c>
      <c r="C332" s="3" t="s">
        <v>296</v>
      </c>
      <c r="D332" s="20"/>
      <c r="E332" s="21" t="n">
        <v>1</v>
      </c>
      <c r="F332" s="22"/>
      <c r="G332" s="23"/>
    </row>
    <row r="333" customFormat="false" ht="12.75" hidden="false" customHeight="true" outlineLevel="0" collapsed="false">
      <c r="A333" s="1" t="n">
        <v>45734</v>
      </c>
      <c r="B333" s="2" t="s">
        <v>316</v>
      </c>
      <c r="C333" s="3" t="s">
        <v>296</v>
      </c>
      <c r="D333" s="20"/>
      <c r="E333" s="21"/>
      <c r="F333" s="22" t="n">
        <v>2</v>
      </c>
      <c r="G333" s="23"/>
    </row>
    <row r="334" customFormat="false" ht="12.75" hidden="false" customHeight="true" outlineLevel="0" collapsed="false">
      <c r="A334" s="1" t="n">
        <v>45736</v>
      </c>
      <c r="B334" s="2" t="s">
        <v>317</v>
      </c>
      <c r="C334" s="3" t="s">
        <v>296</v>
      </c>
      <c r="D334" s="20"/>
      <c r="E334" s="21"/>
      <c r="F334" s="22" t="n">
        <v>2</v>
      </c>
      <c r="G334" s="23"/>
    </row>
    <row r="335" customFormat="false" ht="12.75" hidden="false" customHeight="true" outlineLevel="0" collapsed="false">
      <c r="A335" s="1" t="n">
        <v>45746</v>
      </c>
      <c r="B335" s="2" t="s">
        <v>318</v>
      </c>
      <c r="C335" s="3" t="s">
        <v>296</v>
      </c>
      <c r="D335" s="20"/>
      <c r="E335" s="21" t="n">
        <v>3</v>
      </c>
      <c r="F335" s="22"/>
      <c r="G335" s="23"/>
    </row>
    <row r="336" customFormat="false" ht="12.75" hidden="false" customHeight="true" outlineLevel="0" collapsed="false">
      <c r="D336" s="20"/>
      <c r="E336" s="21"/>
      <c r="F336" s="22"/>
      <c r="G336" s="23"/>
    </row>
    <row r="337" customFormat="false" ht="12.75" hidden="false" customHeight="true" outlineLevel="0" collapsed="false">
      <c r="A337" s="1" t="n">
        <v>45749</v>
      </c>
      <c r="B337" s="2" t="s">
        <v>319</v>
      </c>
      <c r="C337" s="3" t="s">
        <v>285</v>
      </c>
      <c r="D337" s="20" t="n">
        <v>2</v>
      </c>
      <c r="E337" s="21"/>
      <c r="F337" s="22"/>
      <c r="G337" s="23"/>
    </row>
    <row r="338" customFormat="false" ht="12.75" hidden="false" customHeight="true" outlineLevel="0" collapsed="false">
      <c r="A338" s="1" t="n">
        <v>45749</v>
      </c>
      <c r="B338" s="2" t="s">
        <v>319</v>
      </c>
      <c r="C338" s="3" t="s">
        <v>285</v>
      </c>
      <c r="D338" s="20" t="n">
        <v>2</v>
      </c>
      <c r="E338" s="21"/>
      <c r="F338" s="22"/>
      <c r="G338" s="23"/>
    </row>
    <row r="339" customFormat="false" ht="12.75" hidden="false" customHeight="true" outlineLevel="0" collapsed="false">
      <c r="A339" s="1" t="n">
        <v>45751</v>
      </c>
      <c r="B339" s="2" t="s">
        <v>320</v>
      </c>
      <c r="C339" s="3" t="s">
        <v>296</v>
      </c>
      <c r="D339" s="20" t="n">
        <v>3</v>
      </c>
      <c r="E339" s="21"/>
      <c r="F339" s="22"/>
      <c r="G339" s="23" t="n">
        <v>2</v>
      </c>
    </row>
    <row r="340" customFormat="false" ht="12.75" hidden="false" customHeight="true" outlineLevel="0" collapsed="false">
      <c r="A340" s="1" t="n">
        <v>45752</v>
      </c>
      <c r="B340" s="2" t="s">
        <v>321</v>
      </c>
      <c r="C340" s="3" t="s">
        <v>322</v>
      </c>
      <c r="D340" s="20" t="n">
        <v>2</v>
      </c>
      <c r="E340" s="21"/>
      <c r="F340" s="22"/>
      <c r="G340" s="23" t="n">
        <v>2</v>
      </c>
    </row>
    <row r="341" customFormat="false" ht="12.75" hidden="false" customHeight="true" outlineLevel="0" collapsed="false">
      <c r="A341" s="1" t="n">
        <v>45753</v>
      </c>
      <c r="B341" s="2" t="s">
        <v>323</v>
      </c>
      <c r="C341" s="3" t="s">
        <v>322</v>
      </c>
      <c r="D341" s="20" t="n">
        <v>2</v>
      </c>
      <c r="E341" s="21"/>
      <c r="F341" s="22"/>
      <c r="G341" s="23"/>
    </row>
    <row r="342" customFormat="false" ht="12.75" hidden="false" customHeight="true" outlineLevel="0" collapsed="false">
      <c r="A342" s="1" t="n">
        <v>45754</v>
      </c>
      <c r="B342" s="2" t="s">
        <v>324</v>
      </c>
      <c r="C342" s="3" t="s">
        <v>322</v>
      </c>
      <c r="D342" s="20" t="n">
        <v>2</v>
      </c>
      <c r="E342" s="21"/>
      <c r="F342" s="22"/>
      <c r="G342" s="23"/>
    </row>
    <row r="343" customFormat="false" ht="12.75" hidden="false" customHeight="true" outlineLevel="0" collapsed="false">
      <c r="A343" s="1" t="n">
        <v>45755</v>
      </c>
      <c r="B343" s="2" t="s">
        <v>325</v>
      </c>
      <c r="C343" s="3" t="s">
        <v>322</v>
      </c>
      <c r="D343" s="20" t="n">
        <v>2</v>
      </c>
      <c r="E343" s="21"/>
      <c r="F343" s="22"/>
      <c r="G343" s="23"/>
    </row>
    <row r="344" customFormat="false" ht="12.75" hidden="false" customHeight="true" outlineLevel="0" collapsed="false">
      <c r="D344" s="20"/>
      <c r="E344" s="21"/>
      <c r="F344" s="22"/>
      <c r="G344" s="23"/>
    </row>
    <row r="345" customFormat="false" ht="12.75" hidden="false" customHeight="true" outlineLevel="0" collapsed="false">
      <c r="A345" s="1" t="n">
        <v>45761</v>
      </c>
      <c r="B345" s="2" t="s">
        <v>326</v>
      </c>
      <c r="C345" s="3" t="s">
        <v>322</v>
      </c>
      <c r="D345" s="20" t="n">
        <v>2</v>
      </c>
      <c r="E345" s="21"/>
      <c r="F345" s="22"/>
      <c r="G345" s="23"/>
    </row>
    <row r="346" customFormat="false" ht="12.75" hidden="false" customHeight="true" outlineLevel="0" collapsed="false">
      <c r="A346" s="1" t="n">
        <v>45778</v>
      </c>
      <c r="B346" s="2" t="s">
        <v>327</v>
      </c>
      <c r="C346" s="3" t="s">
        <v>328</v>
      </c>
      <c r="D346" s="20" t="n">
        <v>5</v>
      </c>
      <c r="E346" s="21" t="n">
        <v>5</v>
      </c>
      <c r="F346" s="22"/>
      <c r="G346" s="23"/>
    </row>
    <row r="347" customFormat="false" ht="12.75" hidden="false" customHeight="true" outlineLevel="0" collapsed="false">
      <c r="D347" s="20"/>
      <c r="E347" s="21"/>
      <c r="F347" s="22"/>
      <c r="G347" s="23"/>
    </row>
    <row r="348" customFormat="false" ht="12.75" hidden="false" customHeight="true" outlineLevel="0" collapsed="false">
      <c r="B348" s="2" t="s">
        <v>329</v>
      </c>
      <c r="D348" s="20"/>
      <c r="E348" s="21"/>
      <c r="F348" s="22"/>
      <c r="G348" s="23"/>
    </row>
    <row r="349" customFormat="false" ht="12.75" hidden="false" customHeight="true" outlineLevel="0" collapsed="false">
      <c r="D349" s="20"/>
      <c r="E349" s="21"/>
      <c r="F349" s="22"/>
      <c r="G349" s="23"/>
    </row>
    <row r="350" customFormat="false" ht="12.75" hidden="false" customHeight="true" outlineLevel="0" collapsed="false">
      <c r="A350" s="1" t="n">
        <v>45809</v>
      </c>
      <c r="B350" s="2" t="s">
        <v>330</v>
      </c>
      <c r="C350" s="3" t="s">
        <v>296</v>
      </c>
      <c r="D350" s="20"/>
      <c r="E350" s="21"/>
      <c r="F350" s="22"/>
      <c r="G350" s="23" t="n">
        <v>20</v>
      </c>
    </row>
    <row r="351" customFormat="false" ht="12.75" hidden="false" customHeight="true" outlineLevel="0" collapsed="false">
      <c r="A351" s="1" t="n">
        <v>45812</v>
      </c>
      <c r="B351" s="2" t="s">
        <v>331</v>
      </c>
      <c r="C351" s="3" t="s">
        <v>296</v>
      </c>
      <c r="D351" s="20"/>
      <c r="E351" s="21"/>
      <c r="F351" s="22"/>
      <c r="G351" s="23" t="n">
        <v>2.5</v>
      </c>
    </row>
    <row r="352" customFormat="false" ht="12.75" hidden="false" customHeight="true" outlineLevel="0" collapsed="false">
      <c r="D352" s="20"/>
      <c r="E352" s="21"/>
      <c r="F352" s="22"/>
      <c r="G352" s="23"/>
    </row>
    <row r="353" customFormat="false" ht="12.75" hidden="false" customHeight="true" outlineLevel="0" collapsed="false">
      <c r="A353" s="1" t="n">
        <v>45841</v>
      </c>
      <c r="B353" s="2" t="s">
        <v>332</v>
      </c>
      <c r="C353" s="3" t="s">
        <v>296</v>
      </c>
      <c r="D353" s="20"/>
      <c r="E353" s="21"/>
      <c r="F353" s="22"/>
      <c r="G353" s="23" t="n">
        <v>10</v>
      </c>
    </row>
    <row r="354" customFormat="false" ht="12.75" hidden="false" customHeight="true" outlineLevel="0" collapsed="false">
      <c r="A354" s="1" t="n">
        <v>45841</v>
      </c>
      <c r="B354" s="2" t="s">
        <v>333</v>
      </c>
      <c r="C354" s="3" t="s">
        <v>296</v>
      </c>
      <c r="D354" s="20"/>
      <c r="E354" s="21"/>
      <c r="F354" s="22" t="n">
        <v>2</v>
      </c>
      <c r="G354" s="23"/>
    </row>
    <row r="355" customFormat="false" ht="12.75" hidden="false" customHeight="true" outlineLevel="0" collapsed="false">
      <c r="A355" s="1" t="n">
        <v>45842</v>
      </c>
      <c r="B355" s="2" t="s">
        <v>334</v>
      </c>
      <c r="C355" s="3" t="s">
        <v>328</v>
      </c>
      <c r="D355" s="20"/>
      <c r="E355" s="21"/>
      <c r="F355" s="22"/>
      <c r="G355" s="23" t="n">
        <v>2</v>
      </c>
    </row>
    <row r="356" customFormat="false" ht="12.75" hidden="false" customHeight="true" outlineLevel="0" collapsed="false">
      <c r="A356" s="1" t="n">
        <v>45852</v>
      </c>
      <c r="B356" s="2" t="s">
        <v>335</v>
      </c>
      <c r="C356" s="3" t="s">
        <v>322</v>
      </c>
      <c r="D356" s="20"/>
      <c r="E356" s="21"/>
      <c r="F356" s="22"/>
      <c r="G356" s="23" t="n">
        <v>2</v>
      </c>
    </row>
    <row r="357" customFormat="false" ht="12.75" hidden="false" customHeight="true" outlineLevel="0" collapsed="false">
      <c r="A357" s="1" t="n">
        <v>45853</v>
      </c>
      <c r="B357" s="2" t="s">
        <v>336</v>
      </c>
      <c r="C357" s="3" t="s">
        <v>322</v>
      </c>
      <c r="D357" s="20"/>
      <c r="E357" s="21"/>
      <c r="F357" s="22"/>
      <c r="G357" s="23" t="n">
        <v>2</v>
      </c>
    </row>
    <row r="358" customFormat="false" ht="12.75" hidden="false" customHeight="true" outlineLevel="0" collapsed="false">
      <c r="A358" s="1" t="n">
        <v>45863</v>
      </c>
      <c r="B358" s="2" t="s">
        <v>337</v>
      </c>
      <c r="C358" s="3" t="s">
        <v>296</v>
      </c>
      <c r="D358" s="20"/>
      <c r="E358" s="21"/>
      <c r="F358" s="22"/>
      <c r="G358" s="23" t="n">
        <v>5</v>
      </c>
    </row>
    <row r="359" customFormat="false" ht="12.75" hidden="false" customHeight="true" outlineLevel="0" collapsed="false">
      <c r="A359" s="1" t="n">
        <v>45864</v>
      </c>
      <c r="B359" s="2" t="s">
        <v>338</v>
      </c>
      <c r="C359" s="3" t="s">
        <v>296</v>
      </c>
      <c r="D359" s="20"/>
      <c r="E359" s="21" t="n">
        <v>6</v>
      </c>
      <c r="F359" s="22"/>
      <c r="G359" s="23"/>
    </row>
    <row r="360" customFormat="false" ht="12.75" hidden="false" customHeight="true" outlineLevel="0" collapsed="false">
      <c r="A360" s="1" t="n">
        <v>45865</v>
      </c>
      <c r="B360" s="2" t="s">
        <v>339</v>
      </c>
      <c r="C360" s="3" t="s">
        <v>296</v>
      </c>
      <c r="D360" s="20"/>
      <c r="E360" s="21" t="n">
        <v>6</v>
      </c>
      <c r="F360" s="22"/>
      <c r="G360" s="23"/>
    </row>
    <row r="361" customFormat="false" ht="12.75" hidden="false" customHeight="true" outlineLevel="0" collapsed="false">
      <c r="A361" s="1" t="n">
        <v>45877</v>
      </c>
      <c r="B361" s="2" t="s">
        <v>340</v>
      </c>
      <c r="C361" s="3" t="s">
        <v>296</v>
      </c>
      <c r="D361" s="20" t="n">
        <v>2</v>
      </c>
      <c r="E361" s="21"/>
      <c r="F361" s="22"/>
      <c r="G361" s="23"/>
    </row>
    <row r="362" customFormat="false" ht="12.75" hidden="false" customHeight="true" outlineLevel="0" collapsed="false">
      <c r="A362" s="1" t="n">
        <v>45884</v>
      </c>
      <c r="B362" s="2" t="s">
        <v>341</v>
      </c>
      <c r="C362" s="3" t="s">
        <v>296</v>
      </c>
      <c r="D362" s="20"/>
      <c r="E362" s="21" t="n">
        <v>5</v>
      </c>
      <c r="F362" s="22"/>
      <c r="G362" s="23" t="n">
        <v>5</v>
      </c>
    </row>
    <row r="363" customFormat="false" ht="12.75" hidden="false" customHeight="true" outlineLevel="0" collapsed="false">
      <c r="A363" s="1" t="n">
        <v>45886</v>
      </c>
      <c r="B363" s="2" t="s">
        <v>342</v>
      </c>
      <c r="C363" s="3" t="s">
        <v>343</v>
      </c>
      <c r="D363" s="20"/>
      <c r="E363" s="21"/>
      <c r="F363" s="22" t="n">
        <v>6</v>
      </c>
      <c r="G363" s="23"/>
    </row>
    <row r="364" customFormat="false" ht="12.75" hidden="false" customHeight="true" outlineLevel="0" collapsed="false">
      <c r="A364" s="1" t="n">
        <v>45886</v>
      </c>
      <c r="B364" s="2" t="s">
        <v>344</v>
      </c>
      <c r="C364" s="3" t="s">
        <v>343</v>
      </c>
      <c r="D364" s="20"/>
      <c r="E364" s="21"/>
      <c r="F364" s="22"/>
      <c r="G364" s="23" t="n">
        <v>1.5</v>
      </c>
    </row>
    <row r="365" customFormat="false" ht="12.75" hidden="false" customHeight="true" outlineLevel="0" collapsed="false">
      <c r="A365" s="1" t="n">
        <v>45887</v>
      </c>
      <c r="B365" s="2" t="s">
        <v>345</v>
      </c>
      <c r="C365" s="3" t="s">
        <v>343</v>
      </c>
      <c r="D365" s="20" t="n">
        <v>3</v>
      </c>
      <c r="E365" s="21"/>
      <c r="F365" s="22"/>
      <c r="G365" s="23"/>
    </row>
    <row r="366" customFormat="false" ht="12.75" hidden="false" customHeight="true" outlineLevel="0" collapsed="false">
      <c r="A366" s="1" t="n">
        <v>45892</v>
      </c>
      <c r="B366" s="2" t="s">
        <v>346</v>
      </c>
      <c r="C366" s="3" t="s">
        <v>296</v>
      </c>
      <c r="D366" s="20" t="n">
        <v>1</v>
      </c>
      <c r="E366" s="21"/>
      <c r="F366" s="22"/>
      <c r="G366" s="23"/>
    </row>
    <row r="367" customFormat="false" ht="12.75" hidden="false" customHeight="true" outlineLevel="0" collapsed="false">
      <c r="A367" s="1" t="n">
        <v>45893</v>
      </c>
      <c r="B367" s="2" t="s">
        <v>347</v>
      </c>
      <c r="C367" s="3" t="s">
        <v>343</v>
      </c>
      <c r="D367" s="20" t="n">
        <v>2</v>
      </c>
      <c r="E367" s="21"/>
      <c r="F367" s="22" t="n">
        <v>2</v>
      </c>
      <c r="G367" s="23"/>
    </row>
    <row r="368" customFormat="false" ht="12.75" hidden="false" customHeight="true" outlineLevel="0" collapsed="false">
      <c r="A368" s="1" t="n">
        <v>45894</v>
      </c>
      <c r="B368" s="2" t="s">
        <v>348</v>
      </c>
      <c r="C368" s="3" t="s">
        <v>349</v>
      </c>
      <c r="D368" s="20"/>
      <c r="E368" s="21"/>
      <c r="F368" s="22" t="n">
        <v>1.5</v>
      </c>
      <c r="G368" s="23"/>
    </row>
    <row r="369" customFormat="false" ht="12.75" hidden="false" customHeight="true" outlineLevel="0" collapsed="false">
      <c r="A369" s="1" t="n">
        <v>45895</v>
      </c>
      <c r="B369" s="2" t="s">
        <v>350</v>
      </c>
      <c r="C369" s="3" t="s">
        <v>343</v>
      </c>
      <c r="D369" s="20" t="n">
        <v>1.5</v>
      </c>
      <c r="E369" s="21"/>
      <c r="F369" s="22" t="n">
        <v>1.5</v>
      </c>
      <c r="G369" s="23"/>
    </row>
    <row r="370" customFormat="false" ht="12.75" hidden="false" customHeight="true" outlineLevel="0" collapsed="false">
      <c r="A370" s="1" t="n">
        <v>45895</v>
      </c>
      <c r="B370" s="2" t="s">
        <v>351</v>
      </c>
      <c r="C370" s="3" t="s">
        <v>296</v>
      </c>
      <c r="D370" s="20" t="n">
        <v>0.5</v>
      </c>
      <c r="E370" s="21"/>
      <c r="F370" s="22"/>
      <c r="G370" s="23"/>
    </row>
    <row r="371" customFormat="false" ht="12.75" hidden="false" customHeight="true" outlineLevel="0" collapsed="false">
      <c r="D371" s="20"/>
      <c r="E371" s="21"/>
      <c r="F371" s="22"/>
      <c r="G371" s="23"/>
    </row>
    <row r="372" customFormat="false" ht="12.75" hidden="false" customHeight="true" outlineLevel="0" collapsed="false">
      <c r="B372" s="2" t="s">
        <v>329</v>
      </c>
      <c r="D372" s="20"/>
      <c r="E372" s="21"/>
      <c r="F372" s="22"/>
      <c r="G372" s="23"/>
    </row>
    <row r="373" customFormat="false" ht="12.75" hidden="false" customHeight="true" outlineLevel="0" collapsed="false">
      <c r="D373" s="20"/>
      <c r="E373" s="21"/>
      <c r="F373" s="22"/>
      <c r="G373" s="23"/>
    </row>
    <row r="374" customFormat="false" ht="12.75" hidden="false" customHeight="true" outlineLevel="0" collapsed="false">
      <c r="A374" s="1" t="n">
        <v>45957</v>
      </c>
      <c r="B374" s="2" t="s">
        <v>352</v>
      </c>
      <c r="C374" s="3" t="s">
        <v>343</v>
      </c>
      <c r="D374" s="20"/>
      <c r="E374" s="21"/>
      <c r="F374" s="22" t="n">
        <v>3</v>
      </c>
      <c r="G374" s="23"/>
    </row>
    <row r="375" customFormat="false" ht="12.75" hidden="false" customHeight="true" outlineLevel="0" collapsed="false">
      <c r="A375" s="1" t="n">
        <v>45957</v>
      </c>
      <c r="B375" s="2" t="s">
        <v>352</v>
      </c>
      <c r="C375" s="3" t="s">
        <v>343</v>
      </c>
      <c r="D375" s="20"/>
      <c r="E375" s="21"/>
      <c r="F375" s="22" t="n">
        <v>2</v>
      </c>
      <c r="G375" s="23"/>
    </row>
    <row r="376" customFormat="false" ht="12.75" hidden="false" customHeight="true" outlineLevel="0" collapsed="false">
      <c r="D376" s="20"/>
      <c r="E376" s="21"/>
      <c r="F376" s="22"/>
      <c r="G376" s="23"/>
    </row>
    <row r="377" customFormat="false" ht="12.75" hidden="false" customHeight="true" outlineLevel="0" collapsed="false">
      <c r="D377" s="20"/>
      <c r="E377" s="21"/>
      <c r="F377" s="22"/>
      <c r="G377" s="23"/>
    </row>
    <row r="378" customFormat="false" ht="12.75" hidden="false" customHeight="true" outlineLevel="0" collapsed="false">
      <c r="D378" s="20"/>
      <c r="E378" s="21"/>
      <c r="F378" s="22"/>
      <c r="G378" s="23"/>
    </row>
    <row r="379" customFormat="false" ht="12.75" hidden="false" customHeight="true" outlineLevel="0" collapsed="false">
      <c r="D379" s="20"/>
      <c r="E379" s="21"/>
      <c r="F379" s="22"/>
      <c r="G379" s="23"/>
    </row>
    <row r="380" customFormat="false" ht="12.75" hidden="false" customHeight="true" outlineLevel="0" collapsed="false">
      <c r="D380" s="20"/>
      <c r="E380" s="21"/>
      <c r="F380" s="22"/>
      <c r="G380" s="23"/>
    </row>
    <row r="381" customFormat="false" ht="12.75" hidden="false" customHeight="true" outlineLevel="0" collapsed="false">
      <c r="D381" s="20"/>
      <c r="E381" s="21"/>
      <c r="F381" s="22"/>
      <c r="G381" s="23"/>
    </row>
    <row r="382" customFormat="false" ht="12.75" hidden="false" customHeight="true" outlineLevel="0" collapsed="false">
      <c r="D382" s="20"/>
      <c r="E382" s="21"/>
      <c r="F382" s="22"/>
      <c r="G382" s="23"/>
    </row>
    <row r="383" customFormat="false" ht="12.75" hidden="false" customHeight="true" outlineLevel="0" collapsed="false">
      <c r="D383" s="20"/>
      <c r="E383" s="21"/>
      <c r="F383" s="22"/>
      <c r="G383" s="23"/>
    </row>
    <row r="384" customFormat="false" ht="12.75" hidden="false" customHeight="true" outlineLevel="0" collapsed="false">
      <c r="D384" s="20"/>
      <c r="E384" s="21"/>
      <c r="F384" s="22"/>
      <c r="G384" s="23"/>
    </row>
    <row r="385" customFormat="false" ht="12.75" hidden="false" customHeight="true" outlineLevel="0" collapsed="false">
      <c r="D385" s="20"/>
      <c r="E385" s="21"/>
      <c r="F385" s="22"/>
      <c r="G385" s="23"/>
    </row>
    <row r="386" customFormat="false" ht="12.75" hidden="false" customHeight="true" outlineLevel="0" collapsed="false">
      <c r="D386" s="20"/>
      <c r="E386" s="21"/>
      <c r="F386" s="22"/>
      <c r="G386" s="23"/>
    </row>
    <row r="387" customFormat="false" ht="12.75" hidden="false" customHeight="true" outlineLevel="0" collapsed="false">
      <c r="D387" s="20"/>
      <c r="E387" s="21"/>
      <c r="F387" s="22"/>
      <c r="G387" s="23"/>
    </row>
    <row r="388" customFormat="false" ht="12.75" hidden="false" customHeight="true" outlineLevel="0" collapsed="false">
      <c r="A388" s="33" t="s">
        <v>353</v>
      </c>
      <c r="B388" s="34"/>
      <c r="C388" s="35"/>
      <c r="D388" s="36" t="n">
        <f aca="false">SUM(D7:D387)</f>
        <v>386.5</v>
      </c>
      <c r="E388" s="36" t="n">
        <f aca="false">SUM(E7:E387)</f>
        <v>80.5</v>
      </c>
      <c r="F388" s="36" t="n">
        <f aca="false">SUM(F7:F387)</f>
        <v>280.5</v>
      </c>
      <c r="G388" s="36" t="n">
        <f aca="false">SUM(G7:G387)</f>
        <v>96</v>
      </c>
      <c r="H388" s="37"/>
      <c r="I388" s="37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D389" s="38"/>
      <c r="E389" s="38"/>
    </row>
    <row r="390" customFormat="false" ht="12.75" hidden="false" customHeight="true" outlineLevel="0" collapsed="false">
      <c r="D390" s="38"/>
      <c r="E390" s="38"/>
    </row>
    <row r="391" customFormat="false" ht="12.75" hidden="false" customHeight="true" outlineLevel="0" collapsed="false">
      <c r="D391" s="38"/>
      <c r="E391" s="38"/>
    </row>
    <row r="392" customFormat="false" ht="12.75" hidden="false" customHeight="true" outlineLevel="0" collapsed="false">
      <c r="D392" s="38"/>
      <c r="E392" s="38"/>
    </row>
    <row r="393" customFormat="false" ht="12.75" hidden="false" customHeight="true" outlineLevel="0" collapsed="false">
      <c r="D393" s="38"/>
      <c r="E393" s="38"/>
    </row>
    <row r="394" customFormat="false" ht="12.75" hidden="false" customHeight="true" outlineLevel="0" collapsed="false">
      <c r="D394" s="38"/>
      <c r="E394" s="38"/>
    </row>
    <row r="395" customFormat="false" ht="12.75" hidden="false" customHeight="true" outlineLevel="0" collapsed="false">
      <c r="D395" s="38"/>
      <c r="E395" s="38"/>
    </row>
    <row r="396" customFormat="false" ht="12.75" hidden="false" customHeight="true" outlineLevel="0" collapsed="false">
      <c r="D396" s="38"/>
      <c r="E396" s="38"/>
    </row>
    <row r="397" customFormat="false" ht="12.75" hidden="false" customHeight="true" outlineLevel="0" collapsed="false">
      <c r="D397" s="38"/>
      <c r="E397" s="38"/>
    </row>
    <row r="398" customFormat="false" ht="12.75" hidden="false" customHeight="true" outlineLevel="0" collapsed="false">
      <c r="D398" s="38"/>
      <c r="E398" s="38"/>
    </row>
    <row r="399" customFormat="false" ht="12.75" hidden="false" customHeight="true" outlineLevel="0" collapsed="false"/>
  </sheetData>
  <printOptions headings="false" gridLines="false" gridLinesSet="true" horizontalCentered="false" verticalCentered="false"/>
  <pageMargins left="0" right="0" top="0.39375" bottom="0.39375" header="0.511811023622047" footer="0.511811023622047"/>
  <pageSetup paperSize="1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3" activeCellId="0" sqref="C23"/>
    </sheetView>
  </sheetViews>
  <sheetFormatPr defaultColWidth="9.14453125" defaultRowHeight="15.75" customHeight="true" zeroHeight="false" outlineLevelRow="0" outlineLevelCol="0"/>
  <cols>
    <col collapsed="false" customWidth="true" hidden="false" outlineLevel="0" max="1" min="1" style="39" width="2.14"/>
    <col collapsed="false" customWidth="true" hidden="false" outlineLevel="0" max="2" min="2" style="39" width="18.42"/>
    <col collapsed="false" customWidth="true" hidden="false" outlineLevel="0" max="3" min="3" style="39" width="15.29"/>
    <col collapsed="false" customWidth="true" hidden="false" outlineLevel="0" max="1023" min="4" style="39" width="5.71"/>
    <col collapsed="false" customWidth="true" hidden="false" outlineLevel="0" max="1024" min="1024" style="39" width="11.14"/>
    <col collapsed="false" customWidth="false" hidden="false" outlineLevel="0" max="16384" min="1025" style="39" width="9.14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40"/>
      <c r="B2" s="41" t="s">
        <v>35</v>
      </c>
      <c r="C2" s="42"/>
    </row>
    <row r="3" customFormat="false" ht="12.75" hidden="false" customHeight="true" outlineLevel="0" collapsed="false">
      <c r="A3" s="40"/>
      <c r="B3" s="43" t="s">
        <v>5</v>
      </c>
      <c r="C3" s="44" t="n">
        <f aca="false">Tasks!D388</f>
        <v>386.5</v>
      </c>
    </row>
    <row r="4" customFormat="false" ht="12.75" hidden="false" customHeight="true" outlineLevel="0" collapsed="false">
      <c r="A4" s="40"/>
      <c r="B4" s="45" t="s">
        <v>354</v>
      </c>
      <c r="C4" s="46" t="n">
        <v>55</v>
      </c>
    </row>
    <row r="5" customFormat="false" ht="12.75" hidden="false" customHeight="true" outlineLevel="0" collapsed="false">
      <c r="A5" s="40"/>
      <c r="B5" s="47" t="s">
        <v>355</v>
      </c>
      <c r="C5" s="48" t="n">
        <f aca="false">C3*C4</f>
        <v>21257.5</v>
      </c>
    </row>
    <row r="6" customFormat="false" ht="12.75" hidden="false" customHeight="true" outlineLevel="0" collapsed="false"/>
    <row r="7" customFormat="false" ht="12.75" hidden="false" customHeight="true" outlineLevel="0" collapsed="false">
      <c r="A7" s="40"/>
      <c r="B7" s="49" t="s">
        <v>356</v>
      </c>
      <c r="C7" s="50"/>
    </row>
    <row r="8" customFormat="false" ht="12.75" hidden="false" customHeight="true" outlineLevel="0" collapsed="false">
      <c r="A8" s="40"/>
      <c r="B8" s="51" t="s">
        <v>5</v>
      </c>
      <c r="C8" s="52" t="n">
        <f aca="false">Tasks!E388</f>
        <v>80.5</v>
      </c>
    </row>
    <row r="9" customFormat="false" ht="12.75" hidden="false" customHeight="true" outlineLevel="0" collapsed="false">
      <c r="A9" s="40"/>
      <c r="B9" s="53" t="s">
        <v>354</v>
      </c>
      <c r="C9" s="54" t="n">
        <v>100</v>
      </c>
    </row>
    <row r="10" customFormat="false" ht="12.75" hidden="false" customHeight="true" outlineLevel="0" collapsed="false">
      <c r="A10" s="40"/>
      <c r="B10" s="55" t="s">
        <v>355</v>
      </c>
      <c r="C10" s="56" t="n">
        <f aca="false">C8*C9</f>
        <v>8050</v>
      </c>
    </row>
    <row r="11" customFormat="false" ht="12.75" hidden="false" customHeight="true" outlineLevel="0" collapsed="false"/>
    <row r="12" customFormat="false" ht="12.75" hidden="false" customHeight="true" outlineLevel="0" collapsed="false">
      <c r="A12" s="40"/>
      <c r="B12" s="57" t="s">
        <v>357</v>
      </c>
      <c r="C12" s="58"/>
    </row>
    <row r="13" customFormat="false" ht="12.75" hidden="false" customHeight="true" outlineLevel="0" collapsed="false">
      <c r="A13" s="40"/>
      <c r="B13" s="59" t="s">
        <v>5</v>
      </c>
      <c r="C13" s="60" t="n">
        <f aca="false">Tasks!F388</f>
        <v>280.5</v>
      </c>
    </row>
    <row r="14" customFormat="false" ht="12.75" hidden="false" customHeight="true" outlineLevel="0" collapsed="false">
      <c r="A14" s="40"/>
      <c r="B14" s="61" t="s">
        <v>354</v>
      </c>
      <c r="C14" s="62" t="n">
        <v>100</v>
      </c>
    </row>
    <row r="15" customFormat="false" ht="12.75" hidden="false" customHeight="true" outlineLevel="0" collapsed="false">
      <c r="A15" s="40"/>
      <c r="B15" s="63" t="s">
        <v>355</v>
      </c>
      <c r="C15" s="64" t="n">
        <f aca="false">C13*C14</f>
        <v>28050</v>
      </c>
    </row>
    <row r="16" customFormat="false" ht="12.75" hidden="false" customHeight="true" outlineLevel="0" collapsed="false"/>
    <row r="17" customFormat="false" ht="12.75" hidden="false" customHeight="true" outlineLevel="0" collapsed="false">
      <c r="A17" s="40"/>
      <c r="B17" s="65" t="s">
        <v>88</v>
      </c>
      <c r="C17" s="66"/>
    </row>
    <row r="18" customFormat="false" ht="12.75" hidden="false" customHeight="true" outlineLevel="0" collapsed="false">
      <c r="A18" s="40"/>
      <c r="B18" s="67" t="s">
        <v>5</v>
      </c>
      <c r="C18" s="68" t="n">
        <f aca="false">Tasks!G388</f>
        <v>96</v>
      </c>
    </row>
    <row r="19" customFormat="false" ht="12.75" hidden="false" customHeight="true" outlineLevel="0" collapsed="false">
      <c r="A19" s="40"/>
      <c r="B19" s="69" t="s">
        <v>354</v>
      </c>
      <c r="C19" s="70" t="n">
        <v>100</v>
      </c>
    </row>
    <row r="20" customFormat="false" ht="12.75" hidden="false" customHeight="true" outlineLevel="0" collapsed="false">
      <c r="A20" s="40"/>
      <c r="B20" s="71" t="s">
        <v>355</v>
      </c>
      <c r="C20" s="72" t="n">
        <f aca="false">C18*C19</f>
        <v>9600</v>
      </c>
    </row>
    <row r="21" customFormat="false" ht="12.75" hidden="false" customHeight="true" outlineLevel="0" collapsed="false"/>
    <row r="22" customFormat="false" ht="12.75" hidden="false" customHeight="true" outlineLevel="0" collapsed="false">
      <c r="A22" s="40"/>
      <c r="B22" s="73" t="s">
        <v>358</v>
      </c>
      <c r="C22" s="74" t="n">
        <f aca="false">C3+C8+C13+C18</f>
        <v>843.5</v>
      </c>
    </row>
    <row r="23" customFormat="false" ht="12.75" hidden="false" customHeight="true" outlineLevel="0" collapsed="false">
      <c r="A23" s="40"/>
      <c r="B23" s="75" t="s">
        <v>359</v>
      </c>
      <c r="C23" s="76" t="n">
        <f aca="false">C5+C10+C15+C20</f>
        <v>66957.5</v>
      </c>
    </row>
    <row r="24" customFormat="false" ht="15" hidden="false" customHeight="true" outlineLevel="0" collapsed="false">
      <c r="B24" s="77" t="s">
        <v>360</v>
      </c>
      <c r="C24" s="76" t="n">
        <f aca="false">C23/C22</f>
        <v>79.380557202134</v>
      </c>
    </row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1.35" bottom="1.35" header="0.511811023622047" footer="0.511811023622047"/>
  <pageSetup paperSize="1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LibreOffice/25.2.6.2$Windows_X86_64 LibreOffice_project/729c5bfe710f5eb71ed3bbde9e06a6065e9c6c5d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2024-03-27T16:45:00Z</dcterms:created>
  <dc:creator/>
  <dc:description/>
  <dc:language>en-US</dc:language>
  <cp:lastModifiedBy/>
  <dcterms:modified xsi:type="dcterms:W3CDTF">2025-10-28T09:08:51Z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