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51.xml" ContentType="application/vnd.openxmlformats-officedocument.spreadsheetml.worksheet+xml"/>
  <Override PartName="/xl/worksheets/sheet48.xml" ContentType="application/vnd.openxmlformats-officedocument.spreadsheetml.worksheet+xml"/>
  <Override PartName="/xl/worksheets/sheet52.xml" ContentType="application/vnd.openxmlformats-officedocument.spreadsheetml.worksheet+xml"/>
  <Override PartName="/xl/worksheets/sheet47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5" yWindow="-105" windowWidth="19440" windowHeight="12570" activeTab="6"/>
  </bookViews>
  <sheets>
    <sheet sheetId="50" name="Janeiro" state="visible" r:id="rId4"/>
    <sheet sheetId="49" name="Fevereiro" state="visible" r:id="rId5"/>
    <sheet sheetId="51" name="Março" state="visible" r:id="rId6"/>
    <sheet sheetId="48" name="Abril" state="visible" r:id="rId7"/>
    <sheet sheetId="52" name="Maio" state="visible" r:id="rId8"/>
    <sheet sheetId="47" name="Junho" state="visible" r:id="rId9"/>
    <sheet sheetId="53" name="Julho" state="visible" r:id="rId10"/>
    <sheet sheetId="54" name="Agosto" state="visible" r:id="rId11"/>
    <sheet sheetId="46" name="Setembro" state="visible" r:id="rId12"/>
    <sheet sheetId="55" name="Outubro" state="visible" r:id="rId13"/>
    <sheet sheetId="34" name="Novembro" state="visible" r:id="rId14"/>
    <sheet sheetId="35" name="Dezembro" state="visible" r:id="rId15"/>
  </sheets>
  <calcPr calcId="171027"/>
</workbook>
</file>

<file path=xl/sharedStrings.xml><?xml version="1.0" encoding="utf-8"?>
<sst xmlns="http://schemas.openxmlformats.org/spreadsheetml/2006/main" count="1717" uniqueCount="64">
  <si>
    <t>Registro das informações meteorológicas</t>
  </si>
  <si>
    <t>Período registrado: Janeiro/2020</t>
  </si>
  <si>
    <t>Município de ocorrência: Brusque/SC</t>
  </si>
  <si>
    <t>Responsável pelos registros: Ciro Groh</t>
  </si>
  <si>
    <t>Município de ocorrência: Guabiruba/SC</t>
  </si>
  <si>
    <t>Município de ocorrência: Botuverá/SC</t>
  </si>
  <si>
    <t>Município de ocorrência: Presidente Nereu/SC</t>
  </si>
  <si>
    <t>Município de ocorrência: Vidal Ramos</t>
  </si>
  <si>
    <t>Estação 1 - bairro Rio Branco</t>
  </si>
  <si>
    <t>Estação 2 - bairro Santa Luzia</t>
  </si>
  <si>
    <t>Estação 3 - bairro Centro</t>
  </si>
  <si>
    <t>Estação 8 - bairro Tomaz Coelho</t>
  </si>
  <si>
    <t>Estação 12 - bairro Dom Joaquim (Cristalina)</t>
  </si>
  <si>
    <t>MÉDIA GERAL (Brusque)</t>
  </si>
  <si>
    <t>Estação 4 - bairro Aymoré</t>
  </si>
  <si>
    <t>Estação 5 - bairro Lageado Alto</t>
  </si>
  <si>
    <t>Estação 11 - bairro Planicie Alta</t>
  </si>
  <si>
    <t>MÉDIA GERAL (Guabiruba)</t>
  </si>
  <si>
    <t>Estação 6 - bairro Ourinhos</t>
  </si>
  <si>
    <t>Estação 7 - bairro Tirivas</t>
  </si>
  <si>
    <t>Estação 9 - Fazenda Rio Bonito</t>
  </si>
  <si>
    <t>Estação 10 - Fazenda Rio Bonito 2</t>
  </si>
  <si>
    <t>MÉDIA GERAL (V. Ramos)</t>
  </si>
  <si>
    <t xml:space="preserve">Dia </t>
  </si>
  <si>
    <t>Mínima (ºC)</t>
  </si>
  <si>
    <t>Máxima (ºC)</t>
  </si>
  <si>
    <t>Média (ºC)</t>
  </si>
  <si>
    <t>Chuva (mm)</t>
  </si>
  <si>
    <t>15.2</t>
  </si>
  <si>
    <t>16.8</t>
  </si>
  <si>
    <t>MÉDIA Rio Branco</t>
  </si>
  <si>
    <t>MÉDIA Santa Luzia</t>
  </si>
  <si>
    <t>MÉDIA Centro</t>
  </si>
  <si>
    <t>MÉDIA Tomaz Coelho</t>
  </si>
  <si>
    <t>MÉDIA Cristalina</t>
  </si>
  <si>
    <t>MÉDIA Aymoré</t>
  </si>
  <si>
    <t>MÉDIA Lageado</t>
  </si>
  <si>
    <t>MÉDIA São Pedro</t>
  </si>
  <si>
    <t>MÉDIA Ourinhos</t>
  </si>
  <si>
    <t>MÉDIA Tirivas</t>
  </si>
  <si>
    <t>MÉDIA Fazenda Rio Bonito</t>
  </si>
  <si>
    <t>MÉDIA Chapadão do Tigre</t>
  </si>
  <si>
    <t>Dia</t>
  </si>
  <si>
    <t>Máx mês (ºC)</t>
  </si>
  <si>
    <t>Mín mês (ºC)</t>
  </si>
  <si>
    <t>Período registrado: Fevereiro/2020</t>
  </si>
  <si>
    <t>Estação 10 - Fazenda Rio Bonito - 2</t>
  </si>
  <si>
    <t xml:space="preserve">  </t>
  </si>
  <si>
    <t>Período registrado: Março/2020</t>
  </si>
  <si>
    <t>19.3</t>
  </si>
  <si>
    <t>29.6</t>
  </si>
  <si>
    <t>25.1</t>
  </si>
  <si>
    <t>18.7</t>
  </si>
  <si>
    <t>17.5</t>
  </si>
  <si>
    <t>28.9</t>
  </si>
  <si>
    <t>Período registrado: Abril/2020</t>
  </si>
  <si>
    <t>Período registrado: Maio/2020</t>
  </si>
  <si>
    <t>Período registrado: Junho/2020</t>
  </si>
  <si>
    <t>Período registrado: Julho/2020</t>
  </si>
  <si>
    <t>Período registrado: Agosto/2020</t>
  </si>
  <si>
    <t>Período registrado: Setembro/2020</t>
  </si>
  <si>
    <t>Período registrado: Outubro/2020</t>
  </si>
  <si>
    <t>Período registrado: Novembro/2020</t>
  </si>
  <si>
    <t>Período registrado: Dezembro/2020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</si>
</sst>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theme="1"/>
      <family val="1"/>
      <scheme val="major"/>
      <sz val="11"/>
      <name val="Cambria"/>
    </font>
    <font>
      <b/>
      <color theme="1"/>
      <family val="1"/>
      <scheme val="major"/>
      <sz val="14"/>
      <name val="Cambria"/>
    </font>
    <font>
      <b/>
      <color theme="1"/>
      <family val="1"/>
      <scheme val="major"/>
      <sz val="11"/>
      <name val="Cambria"/>
    </font>
  </fonts>
  <fills count="13">
    <fill>
      <patternFill patternType="none"/>
    </fill>
    <fill>
      <patternFill patternType="gray125"/>
    </fill>
    <fill>
      <patternFill patternType="solid">
        <fgColor theme="3" tint="0.399975585192419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8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" fontId="1" fillId="8" borderId="3" xfId="0" applyNumberFormat="1" applyFont="1" applyFill="1" applyBorder="1" applyAlignment="1" applyProtection="1">
      <alignment horizontal="center" vertical="center"/>
      <protection locked="0"/>
    </xf>
    <xf numFmtId="4" fontId="1" fillId="9" borderId="3" xfId="0" applyNumberFormat="1" applyFont="1" applyFill="1" applyBorder="1" applyAlignment="1" applyProtection="1">
      <alignment horizontal="center" vertical="center"/>
      <protection locked="0"/>
    </xf>
    <xf numFmtId="4" fontId="1" fillId="10" borderId="3" xfId="0" applyNumberFormat="1" applyFont="1" applyFill="1" applyBorder="1" applyAlignment="1">
      <alignment horizontal="center" vertical="center"/>
    </xf>
    <xf numFmtId="4" fontId="1" fillId="11" borderId="3" xfId="0" applyNumberFormat="1" applyFont="1" applyFill="1" applyBorder="1" applyAlignment="1" applyProtection="1">
      <alignment horizontal="center" vertical="center"/>
      <protection locked="0"/>
    </xf>
    <xf numFmtId="4" fontId="1" fillId="5" borderId="7" xfId="0" applyNumberFormat="1" applyFont="1" applyFill="1" applyBorder="1" applyAlignment="1">
      <alignment horizontal="center" vertical="center"/>
    </xf>
    <xf numFmtId="4" fontId="1" fillId="6" borderId="8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4" fontId="1" fillId="5" borderId="9" xfId="0" applyNumberFormat="1" applyFont="1" applyFill="1" applyBorder="1" applyAlignment="1">
      <alignment horizontal="center" vertical="center"/>
    </xf>
    <xf numFmtId="4" fontId="1" fillId="6" borderId="1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" fontId="3" fillId="10" borderId="3" xfId="0" applyNumberFormat="1" applyFont="1" applyFill="1" applyBorder="1" applyAlignment="1">
      <alignment horizontal="center" vertical="center"/>
    </xf>
    <xf numFmtId="4" fontId="3" fillId="7" borderId="3" xfId="0" applyNumberFormat="1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3" fillId="5" borderId="12" xfId="0" applyNumberFormat="1" applyFont="1" applyFill="1" applyBorder="1" applyAlignment="1">
      <alignment horizontal="center" vertical="center"/>
    </xf>
    <xf numFmtId="4" fontId="3" fillId="6" borderId="13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2" fontId="3" fillId="9" borderId="3" xfId="0" applyNumberFormat="1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2" fontId="3" fillId="1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0.xml"/><Relationship Id="rId5" Type="http://schemas.openxmlformats.org/officeDocument/2006/relationships/worksheet" Target="worksheets/sheet49.xml"/><Relationship Id="rId6" Type="http://schemas.openxmlformats.org/officeDocument/2006/relationships/worksheet" Target="worksheets/sheet51.xml"/><Relationship Id="rId7" Type="http://schemas.openxmlformats.org/officeDocument/2006/relationships/worksheet" Target="worksheets/sheet48.xml"/><Relationship Id="rId8" Type="http://schemas.openxmlformats.org/officeDocument/2006/relationships/worksheet" Target="worksheets/sheet52.xml"/><Relationship Id="rId9" Type="http://schemas.openxmlformats.org/officeDocument/2006/relationships/worksheet" Target="worksheets/sheet47.xml"/><Relationship Id="rId10" Type="http://schemas.openxmlformats.org/officeDocument/2006/relationships/worksheet" Target="worksheets/sheet53.xml"/><Relationship Id="rId11" Type="http://schemas.openxmlformats.org/officeDocument/2006/relationships/worksheet" Target="worksheets/sheet54.xml"/><Relationship Id="rId12" Type="http://schemas.openxmlformats.org/officeDocument/2006/relationships/worksheet" Target="worksheets/sheet46.xml"/><Relationship Id="rId13" Type="http://schemas.openxmlformats.org/officeDocument/2006/relationships/worksheet" Target="worksheets/sheet55.xml"/><Relationship Id="rId14" Type="http://schemas.openxmlformats.org/officeDocument/2006/relationships/worksheet" Target="worksheets/sheet34.xml"/><Relationship Id="rId1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44"/>
  <sheetViews>
    <sheetView workbookViewId="0" showGridLines="0" zoomScale="70" zoomScaleNormal="70"/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6" width="13.7109375" style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62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D6" s="4"/>
      <c r="CF6" s="4" t="s">
        <v>46</v>
      </c>
      <c r="CG6" s="4"/>
      <c r="CH6" s="4"/>
      <c r="CI6" s="4"/>
      <c r="CJ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/>
      <c r="E8" s="19"/>
      <c r="F8" s="20" t="str">
        <f>IF(SUM(D8,E8)&gt;0,AVERAGE(D8,E8)," ")</f>
        <v> </v>
      </c>
      <c r="G8" s="21"/>
      <c r="H8" s="16">
        <v>1</v>
      </c>
      <c r="J8" s="18"/>
      <c r="K8" s="19"/>
      <c r="L8" s="20" t="str">
        <f>IF(SUM(J8,K8)&gt;0,AVERAGE(J8,K8)," ")</f>
        <v> </v>
      </c>
      <c r="M8" s="21"/>
      <c r="N8" s="16">
        <v>1</v>
      </c>
      <c r="P8" s="18"/>
      <c r="Q8" s="19"/>
      <c r="R8" s="20" t="str">
        <f>IF(SUM(P8,Q8)&gt;0,AVERAGE(P8,Q8)," ")</f>
        <v> </v>
      </c>
      <c r="S8" s="21"/>
      <c r="T8" s="16">
        <v>1</v>
      </c>
      <c r="V8" s="18"/>
      <c r="W8" s="19"/>
      <c r="X8" s="20" t="str">
        <f>IF(SUM(V8,W8)&gt;0,AVERAGE(V8,W8)," ")</f>
        <v> </v>
      </c>
      <c r="Y8" s="21"/>
      <c r="Z8" s="16">
        <v>1</v>
      </c>
      <c r="AB8" s="18"/>
      <c r="AC8" s="19"/>
      <c r="AD8" s="20" t="str">
        <f>IF(SUM(AB8,AC8)&gt;0,AVERAGE(AB8,AC8)," ")</f>
        <v> </v>
      </c>
      <c r="AE8" s="21"/>
      <c r="AF8" s="16">
        <v>1</v>
      </c>
      <c r="AH8" s="22" t="str">
        <f t="shared" ref="AH8:AH37" si="0">IF(SUM(F8,L8,R8,X8,AD8)&gt;0,AVERAGE(F8,L8,R8,X8,AD8)," ")</f>
        <v> </v>
      </c>
      <c r="AI8" s="23" t="str">
        <f t="shared" ref="AI8:AI37" si="1">IF((G8+M8+S8+Y8+AE8)&gt;0,((G8+M8+S8+Y8+AE8)/5)," ")</f>
        <v> </v>
      </c>
      <c r="AK8" s="16">
        <v>1</v>
      </c>
      <c r="AM8" s="18"/>
      <c r="AN8" s="19"/>
      <c r="AO8" s="20" t="str">
        <f>IF(SUM(AM8,AN8)&gt;0,AVERAGE(AM8,AN8)," ")</f>
        <v> </v>
      </c>
      <c r="AP8" s="21"/>
      <c r="AQ8" s="16">
        <v>1</v>
      </c>
      <c r="AS8" s="18"/>
      <c r="AT8" s="19"/>
      <c r="AU8" s="20" t="str">
        <f t="shared" ref="AU8:AU37" si="2">IF(SUM(AS8,AT8)&gt;0,AVERAGE(AS8,AT8)," ")</f>
        <v> </v>
      </c>
      <c r="AV8" s="21"/>
      <c r="AW8" s="16">
        <v>1</v>
      </c>
      <c r="AY8" s="18"/>
      <c r="AZ8" s="19"/>
      <c r="BA8" s="20" t="str">
        <f t="shared" ref="BA8:BA37" si="3">IF(SUM(AY8,AZ8)&gt;0,AVERAGE(AY8,AZ8)," ")</f>
        <v> </v>
      </c>
      <c r="BB8" s="21"/>
      <c r="BC8" s="16">
        <v>1</v>
      </c>
      <c r="BE8" s="22" t="str">
        <f>IF(SUM(AO8,AU8,BA8)&gt;0,AVERAGE(AO8,AU8,BA8)," ")</f>
        <v> </v>
      </c>
      <c r="BF8" s="23" t="str">
        <f>IF((AP8+AV8+BB8)&gt;0,((AP8+AV8+BB8)/3)," ")</f>
        <v> </v>
      </c>
      <c r="BH8" s="16">
        <v>1</v>
      </c>
      <c r="BJ8" s="18"/>
      <c r="BK8" s="19"/>
      <c r="BL8" s="20" t="str">
        <f>IF(SUM(BJ8,BK8)&gt;0,AVERAGE(BJ8,BK8)," ")</f>
        <v> </v>
      </c>
      <c r="BM8" s="21"/>
      <c r="BN8" s="16">
        <v>1</v>
      </c>
      <c r="BP8" s="16">
        <v>1</v>
      </c>
      <c r="BR8" s="18"/>
      <c r="BS8" s="19"/>
      <c r="BT8" s="20" t="str">
        <f>IF(SUM(BR8,BS8)&gt;0,AVERAGE(BR8,BS8)," ")</f>
        <v> </v>
      </c>
      <c r="BU8" s="21"/>
      <c r="BV8" s="16">
        <v>1</v>
      </c>
      <c r="BX8" s="16">
        <v>1</v>
      </c>
      <c r="BZ8" s="18"/>
      <c r="CA8" s="19"/>
      <c r="CB8" s="20" t="str">
        <f>IF(SUM(BZ8,CA8)&gt;0,AVERAGE(BZ8,CA8)," ")</f>
        <v> </v>
      </c>
      <c r="CC8" s="21"/>
      <c r="CD8" s="16">
        <v>1</v>
      </c>
      <c r="CF8" s="18"/>
      <c r="CG8" s="19"/>
      <c r="CH8" s="20" t="str">
        <f>IF(SUM(CF8,CG8)&gt;0,AVERAGE(CF8,CG8)," ")</f>
        <v> </v>
      </c>
      <c r="CI8" s="21"/>
      <c r="CJ8" s="16">
        <v>1</v>
      </c>
      <c r="CL8" s="22" t="str">
        <f t="shared" ref="CL8:CL37" si="4">IF(SUM(CB8,CH8)&gt;0,AVERAGE(CB8,CH8)," ")</f>
        <v> </v>
      </c>
      <c r="CM8" s="23" t="str">
        <f>IF((CC8+CI8)&gt;0,((CC8+CI8)/2)," ")</f>
        <v> </v>
      </c>
    </row>
    <row r="9" spans="2:91" x14ac:dyDescent="0.25">
      <c r="B9" s="16">
        <v>2</v>
      </c>
      <c r="C9" s="17"/>
      <c r="D9" s="18"/>
      <c r="E9" s="19"/>
      <c r="F9" s="20" t="str">
        <f t="shared" ref="F9:F37" si="5">IF(SUM(D9,E9)&gt;0,AVERAGE(D9,E9)," ")</f>
        <v> </v>
      </c>
      <c r="G9" s="21"/>
      <c r="H9" s="16">
        <v>2</v>
      </c>
      <c r="J9" s="18"/>
      <c r="K9" s="19"/>
      <c r="L9" s="20" t="str">
        <f t="shared" ref="L9:L37" si="6">IF(SUM(J9,K9)&gt;0,AVERAGE(J9,K9)," ")</f>
        <v> </v>
      </c>
      <c r="M9" s="21"/>
      <c r="N9" s="16">
        <v>2</v>
      </c>
      <c r="P9" s="18"/>
      <c r="Q9" s="19"/>
      <c r="R9" s="20" t="str">
        <f t="shared" ref="R9:R37" si="7">IF(SUM(P9,Q9)&gt;0,AVERAGE(P9,Q9)," ")</f>
        <v> </v>
      </c>
      <c r="S9" s="21"/>
      <c r="T9" s="16">
        <v>2</v>
      </c>
      <c r="V9" s="18"/>
      <c r="W9" s="19"/>
      <c r="X9" s="20" t="str">
        <f t="shared" ref="X9:X37" si="8">IF(SUM(V9,W9)&gt;0,AVERAGE(V9,W9)," ")</f>
        <v> </v>
      </c>
      <c r="Y9" s="21"/>
      <c r="Z9" s="16">
        <v>2</v>
      </c>
      <c r="AB9" s="18"/>
      <c r="AC9" s="19"/>
      <c r="AD9" s="20" t="str">
        <f t="shared" ref="AD9:AD37" si="9">IF(SUM(AB9,AC9)&gt;0,AVERAGE(AB9,AC9)," ")</f>
        <v> </v>
      </c>
      <c r="AE9" s="21"/>
      <c r="AF9" s="16">
        <v>2</v>
      </c>
      <c r="AH9" s="22" t="str">
        <f t="shared" si="0"/>
        <v> </v>
      </c>
      <c r="AI9" s="23" t="str">
        <f t="shared" si="1"/>
        <v> </v>
      </c>
      <c r="AK9" s="16">
        <v>2</v>
      </c>
      <c r="AM9" s="18"/>
      <c r="AN9" s="19"/>
      <c r="AO9" s="20" t="str">
        <f t="shared" ref="AO9:AO37" si="10">IF(SUM(AM9,AN9)&gt;0,AVERAGE(AM9,AN9)," ")</f>
        <v> </v>
      </c>
      <c r="AP9" s="21"/>
      <c r="AQ9" s="16">
        <v>2</v>
      </c>
      <c r="AS9" s="18"/>
      <c r="AT9" s="19"/>
      <c r="AU9" s="20" t="str">
        <f t="shared" si="2"/>
        <v> </v>
      </c>
      <c r="AV9" s="21"/>
      <c r="AW9" s="16">
        <v>2</v>
      </c>
      <c r="AY9" s="18"/>
      <c r="AZ9" s="19"/>
      <c r="BA9" s="20" t="str">
        <f t="shared" si="3"/>
        <v> </v>
      </c>
      <c r="BB9" s="21"/>
      <c r="BC9" s="16">
        <v>2</v>
      </c>
      <c r="BE9" s="22" t="str">
        <f t="shared" ref="BE9:BE36" si="11">IF(SUM(AO9,AU9,BA9)&gt;0,AVERAGE(AO9,AU9,BA9)," ")</f>
        <v> </v>
      </c>
      <c r="BF9" s="23" t="str">
        <f t="shared" ref="BF9:BF37" si="12">IF((AP9+AV9+BB9)&gt;0,((AP9+AV9+BB9)/3)," ")</f>
        <v> </v>
      </c>
      <c r="BH9" s="16">
        <v>2</v>
      </c>
      <c r="BJ9" s="18"/>
      <c r="BK9" s="19"/>
      <c r="BL9" s="20" t="str">
        <f t="shared" ref="BL9:BL37" si="13">IF(SUM(BJ9,BK9)&gt;0,AVERAGE(BJ9,BK9)," ")</f>
        <v> </v>
      </c>
      <c r="BM9" s="21"/>
      <c r="BN9" s="16">
        <v>2</v>
      </c>
      <c r="BP9" s="16">
        <v>2</v>
      </c>
      <c r="BR9" s="18"/>
      <c r="BS9" s="19"/>
      <c r="BT9" s="20" t="str">
        <f t="shared" ref="BT9:BT37" si="14">IF(SUM(BR9,BS9)&gt;0,AVERAGE(BR9,BS9)," ")</f>
        <v> </v>
      </c>
      <c r="BU9" s="21"/>
      <c r="BV9" s="16">
        <v>2</v>
      </c>
      <c r="BX9" s="16">
        <v>2</v>
      </c>
      <c r="BZ9" s="18"/>
      <c r="CA9" s="19"/>
      <c r="CB9" s="20" t="str">
        <f t="shared" ref="CB9:CB37" si="15">IF(SUM(BZ9,CA9)&gt;0,AVERAGE(BZ9,CA9)," ")</f>
        <v> </v>
      </c>
      <c r="CC9" s="21"/>
      <c r="CD9" s="16">
        <v>2</v>
      </c>
      <c r="CF9" s="18"/>
      <c r="CG9" s="19"/>
      <c r="CH9" s="20" t="str">
        <f t="shared" ref="CH9:CH37" si="16">IF(SUM(CF9,CG9)&gt;0,AVERAGE(CF9,CG9)," ")</f>
        <v> </v>
      </c>
      <c r="CI9" s="21"/>
      <c r="CJ9" s="16">
        <v>2</v>
      </c>
      <c r="CL9" s="22" t="str">
        <f t="shared" si="4"/>
        <v> </v>
      </c>
      <c r="CM9" s="23" t="str">
        <f t="shared" ref="CM9:CM37" si="17">IF((CC9+CI9)&gt;0,((CC9+CI9)/2)," ")</f>
        <v> </v>
      </c>
    </row>
    <row r="10" spans="2:91" x14ac:dyDescent="0.25">
      <c r="B10" s="16">
        <v>3</v>
      </c>
      <c r="C10" s="17"/>
      <c r="D10" s="18"/>
      <c r="E10" s="19"/>
      <c r="F10" s="20" t="str">
        <f t="shared" si="5"/>
        <v> </v>
      </c>
      <c r="G10" s="21"/>
      <c r="H10" s="16">
        <v>3</v>
      </c>
      <c r="J10" s="18"/>
      <c r="K10" s="19"/>
      <c r="L10" s="20" t="str">
        <f t="shared" si="6"/>
        <v> </v>
      </c>
      <c r="M10" s="21"/>
      <c r="N10" s="16">
        <v>3</v>
      </c>
      <c r="P10" s="18"/>
      <c r="Q10" s="19"/>
      <c r="R10" s="20" t="str">
        <f t="shared" si="7"/>
        <v> </v>
      </c>
      <c r="S10" s="21"/>
      <c r="T10" s="16">
        <v>3</v>
      </c>
      <c r="V10" s="18"/>
      <c r="W10" s="19"/>
      <c r="X10" s="20" t="str">
        <f t="shared" si="8"/>
        <v> </v>
      </c>
      <c r="Y10" s="21"/>
      <c r="Z10" s="16">
        <v>3</v>
      </c>
      <c r="AB10" s="18"/>
      <c r="AC10" s="19"/>
      <c r="AD10" s="20" t="str">
        <f t="shared" si="9"/>
        <v> </v>
      </c>
      <c r="AE10" s="21"/>
      <c r="AF10" s="16">
        <v>3</v>
      </c>
      <c r="AH10" s="22" t="str">
        <f t="shared" si="0"/>
        <v> </v>
      </c>
      <c r="AI10" s="23" t="str">
        <f t="shared" si="1"/>
        <v> </v>
      </c>
      <c r="AK10" s="16">
        <v>3</v>
      </c>
      <c r="AM10" s="18"/>
      <c r="AN10" s="19"/>
      <c r="AO10" s="20" t="str">
        <f t="shared" si="10"/>
        <v> </v>
      </c>
      <c r="AP10" s="21"/>
      <c r="AQ10" s="16">
        <v>3</v>
      </c>
      <c r="AS10" s="18"/>
      <c r="AT10" s="19"/>
      <c r="AU10" s="20" t="str">
        <f t="shared" si="2"/>
        <v> </v>
      </c>
      <c r="AV10" s="21"/>
      <c r="AW10" s="16">
        <v>3</v>
      </c>
      <c r="AY10" s="18"/>
      <c r="AZ10" s="19"/>
      <c r="BA10" s="20" t="str">
        <f t="shared" si="3"/>
        <v> </v>
      </c>
      <c r="BB10" s="21"/>
      <c r="BC10" s="16">
        <v>3</v>
      </c>
      <c r="BE10" s="22" t="str">
        <f t="shared" si="11"/>
        <v> </v>
      </c>
      <c r="BF10" s="23" t="str">
        <f t="shared" si="12"/>
        <v> </v>
      </c>
      <c r="BH10" s="16">
        <v>3</v>
      </c>
      <c r="BJ10" s="18"/>
      <c r="BK10" s="19"/>
      <c r="BL10" s="20" t="str">
        <f t="shared" si="13"/>
        <v> </v>
      </c>
      <c r="BM10" s="21"/>
      <c r="BN10" s="16">
        <v>3</v>
      </c>
      <c r="BP10" s="16">
        <v>3</v>
      </c>
      <c r="BR10" s="18"/>
      <c r="BS10" s="19"/>
      <c r="BT10" s="20" t="str">
        <f t="shared" si="14"/>
        <v> </v>
      </c>
      <c r="BU10" s="21"/>
      <c r="BV10" s="16">
        <v>3</v>
      </c>
      <c r="BX10" s="16">
        <v>3</v>
      </c>
      <c r="BZ10" s="18"/>
      <c r="CA10" s="19"/>
      <c r="CB10" s="20" t="str">
        <f t="shared" si="15"/>
        <v> </v>
      </c>
      <c r="CC10" s="21"/>
      <c r="CD10" s="16">
        <v>3</v>
      </c>
      <c r="CF10" s="18"/>
      <c r="CG10" s="19"/>
      <c r="CH10" s="20" t="str">
        <f>IF(SUM(CF10,CG10)&gt;0,AVERAGE(CF10,CG10)," ")</f>
        <v> </v>
      </c>
      <c r="CI10" s="21"/>
      <c r="CJ10" s="16">
        <v>3</v>
      </c>
      <c r="CL10" s="22" t="str">
        <f t="shared" si="4"/>
        <v> </v>
      </c>
      <c r="CM10" s="23" t="str">
        <f t="shared" si="17"/>
        <v> </v>
      </c>
    </row>
    <row r="11" spans="2:91" x14ac:dyDescent="0.25">
      <c r="B11" s="16">
        <v>4</v>
      </c>
      <c r="C11" s="17"/>
      <c r="D11" s="18"/>
      <c r="E11" s="19"/>
      <c r="F11" s="20" t="str">
        <f t="shared" si="5"/>
        <v> </v>
      </c>
      <c r="G11" s="21"/>
      <c r="H11" s="16">
        <v>4</v>
      </c>
      <c r="J11" s="18"/>
      <c r="K11" s="19"/>
      <c r="L11" s="20" t="str">
        <f t="shared" si="6"/>
        <v> </v>
      </c>
      <c r="M11" s="21"/>
      <c r="N11" s="16">
        <v>4</v>
      </c>
      <c r="P11" s="18"/>
      <c r="Q11" s="19"/>
      <c r="R11" s="20" t="str">
        <f t="shared" si="7"/>
        <v> </v>
      </c>
      <c r="S11" s="21"/>
      <c r="T11" s="16">
        <v>4</v>
      </c>
      <c r="V11" s="18"/>
      <c r="W11" s="19"/>
      <c r="X11" s="20" t="str">
        <f t="shared" si="8"/>
        <v> </v>
      </c>
      <c r="Y11" s="21"/>
      <c r="Z11" s="16">
        <v>4</v>
      </c>
      <c r="AB11" s="18"/>
      <c r="AC11" s="19"/>
      <c r="AD11" s="20" t="str">
        <f t="shared" si="9"/>
        <v> </v>
      </c>
      <c r="AE11" s="21"/>
      <c r="AF11" s="16">
        <v>4</v>
      </c>
      <c r="AH11" s="22" t="str">
        <f t="shared" si="0"/>
        <v> </v>
      </c>
      <c r="AI11" s="23" t="str">
        <f t="shared" si="1"/>
        <v> </v>
      </c>
      <c r="AK11" s="16">
        <v>4</v>
      </c>
      <c r="AM11" s="18"/>
      <c r="AN11" s="19"/>
      <c r="AO11" s="20" t="str">
        <f t="shared" si="10"/>
        <v> </v>
      </c>
      <c r="AP11" s="21"/>
      <c r="AQ11" s="16">
        <v>4</v>
      </c>
      <c r="AS11" s="18"/>
      <c r="AT11" s="19"/>
      <c r="AU11" s="20" t="str">
        <f t="shared" si="2"/>
        <v> </v>
      </c>
      <c r="AV11" s="21"/>
      <c r="AW11" s="16">
        <v>4</v>
      </c>
      <c r="AY11" s="18"/>
      <c r="AZ11" s="19"/>
      <c r="BA11" s="20" t="str">
        <f>IF(SUM(AY11,AZ11)&gt;0,AVERAGE(AY11,AZ11)," ")</f>
        <v> </v>
      </c>
      <c r="BB11" s="21"/>
      <c r="BC11" s="16">
        <v>4</v>
      </c>
      <c r="BE11" s="22" t="str">
        <f t="shared" si="11"/>
        <v> </v>
      </c>
      <c r="BF11" s="23" t="str">
        <f t="shared" si="12"/>
        <v> </v>
      </c>
      <c r="BH11" s="16">
        <v>4</v>
      </c>
      <c r="BJ11" s="18"/>
      <c r="BK11" s="19"/>
      <c r="BL11" s="20" t="str">
        <f t="shared" si="13"/>
        <v> </v>
      </c>
      <c r="BM11" s="21"/>
      <c r="BN11" s="16">
        <v>4</v>
      </c>
      <c r="BP11" s="16">
        <v>4</v>
      </c>
      <c r="BR11" s="18"/>
      <c r="BS11" s="19"/>
      <c r="BT11" s="20" t="str">
        <f t="shared" si="14"/>
        <v> </v>
      </c>
      <c r="BU11" s="21"/>
      <c r="BV11" s="16">
        <v>4</v>
      </c>
      <c r="BX11" s="16">
        <v>4</v>
      </c>
      <c r="BZ11" s="18"/>
      <c r="CA11" s="19"/>
      <c r="CB11" s="20" t="str">
        <f t="shared" si="15"/>
        <v> </v>
      </c>
      <c r="CC11" s="21"/>
      <c r="CD11" s="16">
        <v>4</v>
      </c>
      <c r="CF11" s="18"/>
      <c r="CG11" s="19"/>
      <c r="CH11" s="20" t="str">
        <f t="shared" si="16"/>
        <v> </v>
      </c>
      <c r="CI11" s="21"/>
      <c r="CJ11" s="16">
        <v>4</v>
      </c>
      <c r="CL11" s="22" t="str">
        <f t="shared" si="4"/>
        <v> </v>
      </c>
      <c r="CM11" s="23" t="str">
        <f t="shared" si="17"/>
        <v> </v>
      </c>
    </row>
    <row r="12" spans="2:91" x14ac:dyDescent="0.25">
      <c r="B12" s="16">
        <v>5</v>
      </c>
      <c r="C12" s="17"/>
      <c r="D12" s="18"/>
      <c r="E12" s="19"/>
      <c r="F12" s="20" t="str">
        <f t="shared" si="5"/>
        <v> </v>
      </c>
      <c r="G12" s="21"/>
      <c r="H12" s="16">
        <v>5</v>
      </c>
      <c r="J12" s="18"/>
      <c r="K12" s="19"/>
      <c r="L12" s="20" t="str">
        <f t="shared" si="6"/>
        <v> </v>
      </c>
      <c r="M12" s="21"/>
      <c r="N12" s="16">
        <v>5</v>
      </c>
      <c r="P12" s="18"/>
      <c r="Q12" s="19"/>
      <c r="R12" s="20" t="str">
        <f t="shared" si="7"/>
        <v> </v>
      </c>
      <c r="S12" s="21"/>
      <c r="T12" s="16">
        <v>5</v>
      </c>
      <c r="V12" s="18"/>
      <c r="W12" s="19"/>
      <c r="X12" s="20" t="str">
        <f t="shared" si="8"/>
        <v> </v>
      </c>
      <c r="Y12" s="21"/>
      <c r="Z12" s="16">
        <v>5</v>
      </c>
      <c r="AB12" s="18"/>
      <c r="AC12" s="19"/>
      <c r="AD12" s="20" t="str">
        <f t="shared" si="9"/>
        <v> </v>
      </c>
      <c r="AE12" s="21"/>
      <c r="AF12" s="16">
        <v>5</v>
      </c>
      <c r="AH12" s="22" t="str">
        <f t="shared" si="0"/>
        <v> </v>
      </c>
      <c r="AI12" s="23" t="str">
        <f t="shared" si="1"/>
        <v> </v>
      </c>
      <c r="AK12" s="16">
        <v>5</v>
      </c>
      <c r="AM12" s="18"/>
      <c r="AN12" s="19"/>
      <c r="AO12" s="20" t="str">
        <f t="shared" si="10"/>
        <v> </v>
      </c>
      <c r="AP12" s="21"/>
      <c r="AQ12" s="16">
        <v>5</v>
      </c>
      <c r="AS12" s="18"/>
      <c r="AT12" s="19"/>
      <c r="AU12" s="20" t="str">
        <f t="shared" si="2"/>
        <v> </v>
      </c>
      <c r="AV12" s="21"/>
      <c r="AW12" s="16">
        <v>5</v>
      </c>
      <c r="AY12" s="18"/>
      <c r="AZ12" s="19"/>
      <c r="BA12" s="20" t="str">
        <f t="shared" si="3"/>
        <v> </v>
      </c>
      <c r="BB12" s="21"/>
      <c r="BC12" s="16">
        <v>5</v>
      </c>
      <c r="BE12" s="22" t="str">
        <f t="shared" si="11"/>
        <v> </v>
      </c>
      <c r="BF12" s="23" t="str">
        <f t="shared" si="12"/>
        <v> </v>
      </c>
      <c r="BH12" s="16">
        <v>5</v>
      </c>
      <c r="BJ12" s="18"/>
      <c r="BK12" s="19"/>
      <c r="BL12" s="20" t="str">
        <f t="shared" si="13"/>
        <v> </v>
      </c>
      <c r="BM12" s="21"/>
      <c r="BN12" s="16">
        <v>5</v>
      </c>
      <c r="BP12" s="16">
        <v>5</v>
      </c>
      <c r="BR12" s="18"/>
      <c r="BS12" s="19"/>
      <c r="BT12" s="20" t="str">
        <f t="shared" si="14"/>
        <v> </v>
      </c>
      <c r="BU12" s="21"/>
      <c r="BV12" s="16">
        <v>5</v>
      </c>
      <c r="BX12" s="16">
        <v>5</v>
      </c>
      <c r="BZ12" s="18"/>
      <c r="CA12" s="19"/>
      <c r="CB12" s="20" t="str">
        <f t="shared" si="15"/>
        <v> </v>
      </c>
      <c r="CC12" s="21"/>
      <c r="CD12" s="16">
        <v>5</v>
      </c>
      <c r="CF12" s="18"/>
      <c r="CG12" s="19"/>
      <c r="CH12" s="20" t="str">
        <f t="shared" si="16"/>
        <v> </v>
      </c>
      <c r="CI12" s="21"/>
      <c r="CJ12" s="16">
        <v>5</v>
      </c>
      <c r="CL12" s="22" t="str">
        <f t="shared" si="4"/>
        <v> </v>
      </c>
      <c r="CM12" s="23" t="str">
        <f t="shared" si="17"/>
        <v> </v>
      </c>
    </row>
    <row r="13" spans="2:91" x14ac:dyDescent="0.25">
      <c r="B13" s="16">
        <v>6</v>
      </c>
      <c r="C13" s="17"/>
      <c r="D13" s="18"/>
      <c r="E13" s="19"/>
      <c r="F13" s="20" t="str">
        <f t="shared" si="5"/>
        <v> </v>
      </c>
      <c r="G13" s="21"/>
      <c r="H13" s="16">
        <v>6</v>
      </c>
      <c r="J13" s="18"/>
      <c r="K13" s="19"/>
      <c r="L13" s="20" t="str">
        <f t="shared" si="6"/>
        <v> </v>
      </c>
      <c r="M13" s="21"/>
      <c r="N13" s="16">
        <v>6</v>
      </c>
      <c r="P13" s="18"/>
      <c r="Q13" s="19"/>
      <c r="R13" s="20" t="str">
        <f t="shared" si="7"/>
        <v> </v>
      </c>
      <c r="S13" s="21"/>
      <c r="T13" s="16">
        <v>6</v>
      </c>
      <c r="V13" s="18"/>
      <c r="W13" s="19"/>
      <c r="X13" s="20" t="str">
        <f t="shared" si="8"/>
        <v> </v>
      </c>
      <c r="Y13" s="21"/>
      <c r="Z13" s="16">
        <v>6</v>
      </c>
      <c r="AB13" s="18"/>
      <c r="AC13" s="19"/>
      <c r="AD13" s="20" t="str">
        <f t="shared" si="9"/>
        <v> </v>
      </c>
      <c r="AE13" s="21"/>
      <c r="AF13" s="16">
        <v>6</v>
      </c>
      <c r="AH13" s="22" t="str">
        <f t="shared" si="0"/>
        <v> </v>
      </c>
      <c r="AI13" s="23" t="str">
        <f t="shared" si="1"/>
        <v> </v>
      </c>
      <c r="AK13" s="16">
        <v>6</v>
      </c>
      <c r="AM13" s="18"/>
      <c r="AN13" s="19"/>
      <c r="AO13" s="20" t="str">
        <f t="shared" si="10"/>
        <v> </v>
      </c>
      <c r="AP13" s="21"/>
      <c r="AQ13" s="16">
        <v>6</v>
      </c>
      <c r="AS13" s="18"/>
      <c r="AT13" s="19"/>
      <c r="AU13" s="20" t="str">
        <f t="shared" si="2"/>
        <v> </v>
      </c>
      <c r="AV13" s="21"/>
      <c r="AW13" s="16">
        <v>6</v>
      </c>
      <c r="AY13" s="18"/>
      <c r="AZ13" s="19"/>
      <c r="BA13" s="20" t="str">
        <f t="shared" si="3"/>
        <v> </v>
      </c>
      <c r="BB13" s="21"/>
      <c r="BC13" s="16">
        <v>6</v>
      </c>
      <c r="BE13" s="22" t="str">
        <f t="shared" si="11"/>
        <v> </v>
      </c>
      <c r="BF13" s="23" t="str">
        <f t="shared" si="12"/>
        <v> </v>
      </c>
      <c r="BH13" s="16">
        <v>6</v>
      </c>
      <c r="BJ13" s="18"/>
      <c r="BK13" s="19"/>
      <c r="BL13" s="20" t="str">
        <f t="shared" si="13"/>
        <v> </v>
      </c>
      <c r="BM13" s="21"/>
      <c r="BN13" s="16">
        <v>6</v>
      </c>
      <c r="BP13" s="16">
        <v>6</v>
      </c>
      <c r="BR13" s="18"/>
      <c r="BS13" s="19"/>
      <c r="BT13" s="20" t="str">
        <f t="shared" si="14"/>
        <v> </v>
      </c>
      <c r="BU13" s="21"/>
      <c r="BV13" s="16">
        <v>6</v>
      </c>
      <c r="BX13" s="16">
        <v>6</v>
      </c>
      <c r="BZ13" s="18"/>
      <c r="CA13" s="19"/>
      <c r="CB13" s="20" t="str">
        <f t="shared" si="15"/>
        <v> </v>
      </c>
      <c r="CC13" s="21"/>
      <c r="CD13" s="16">
        <v>6</v>
      </c>
      <c r="CF13" s="18"/>
      <c r="CG13" s="19"/>
      <c r="CH13" s="20" t="str">
        <f t="shared" si="16"/>
        <v> </v>
      </c>
      <c r="CI13" s="21"/>
      <c r="CJ13" s="16">
        <v>6</v>
      </c>
      <c r="CL13" s="22" t="str">
        <f t="shared" si="4"/>
        <v> </v>
      </c>
      <c r="CM13" s="23" t="str">
        <f t="shared" si="17"/>
        <v> </v>
      </c>
    </row>
    <row r="14" spans="2:91" x14ac:dyDescent="0.25">
      <c r="B14" s="16">
        <v>7</v>
      </c>
      <c r="C14" s="17"/>
      <c r="D14" s="18"/>
      <c r="E14" s="19"/>
      <c r="F14" s="20" t="str">
        <f t="shared" si="5"/>
        <v> </v>
      </c>
      <c r="G14" s="21"/>
      <c r="H14" s="16">
        <v>7</v>
      </c>
      <c r="J14" s="18"/>
      <c r="K14" s="19"/>
      <c r="L14" s="20" t="str">
        <f t="shared" si="6"/>
        <v> </v>
      </c>
      <c r="M14" s="21"/>
      <c r="N14" s="16">
        <v>7</v>
      </c>
      <c r="P14" s="18"/>
      <c r="Q14" s="19"/>
      <c r="R14" s="20" t="str">
        <f t="shared" si="7"/>
        <v> </v>
      </c>
      <c r="S14" s="21"/>
      <c r="T14" s="16">
        <v>7</v>
      </c>
      <c r="V14" s="18"/>
      <c r="W14" s="19"/>
      <c r="X14" s="20" t="str">
        <f t="shared" si="8"/>
        <v> </v>
      </c>
      <c r="Y14" s="21"/>
      <c r="Z14" s="16">
        <v>7</v>
      </c>
      <c r="AB14" s="18"/>
      <c r="AC14" s="19"/>
      <c r="AD14" s="20" t="str">
        <f t="shared" si="9"/>
        <v> </v>
      </c>
      <c r="AE14" s="21"/>
      <c r="AF14" s="16">
        <v>7</v>
      </c>
      <c r="AH14" s="22" t="str">
        <f t="shared" si="0"/>
        <v> </v>
      </c>
      <c r="AI14" s="23" t="str">
        <f t="shared" si="1"/>
        <v> </v>
      </c>
      <c r="AK14" s="16">
        <v>7</v>
      </c>
      <c r="AM14" s="18"/>
      <c r="AN14" s="19"/>
      <c r="AO14" s="20" t="str">
        <f t="shared" si="10"/>
        <v> </v>
      </c>
      <c r="AP14" s="21"/>
      <c r="AQ14" s="16">
        <v>7</v>
      </c>
      <c r="AS14" s="18"/>
      <c r="AT14" s="19"/>
      <c r="AU14" s="20" t="str">
        <f t="shared" si="2"/>
        <v> </v>
      </c>
      <c r="AV14" s="21"/>
      <c r="AW14" s="16">
        <v>7</v>
      </c>
      <c r="AY14" s="18"/>
      <c r="AZ14" s="19"/>
      <c r="BA14" s="20" t="str">
        <f t="shared" si="3"/>
        <v> </v>
      </c>
      <c r="BB14" s="21"/>
      <c r="BC14" s="16">
        <v>7</v>
      </c>
      <c r="BE14" s="22" t="str">
        <f t="shared" si="11"/>
        <v> </v>
      </c>
      <c r="BF14" s="23" t="str">
        <f t="shared" si="12"/>
        <v> </v>
      </c>
      <c r="BH14" s="16">
        <v>7</v>
      </c>
      <c r="BJ14" s="18"/>
      <c r="BK14" s="19"/>
      <c r="BL14" s="20" t="str">
        <f t="shared" si="13"/>
        <v> </v>
      </c>
      <c r="BM14" s="21"/>
      <c r="BN14" s="16">
        <v>7</v>
      </c>
      <c r="BP14" s="16">
        <v>7</v>
      </c>
      <c r="BR14" s="18"/>
      <c r="BS14" s="19"/>
      <c r="BT14" s="20" t="str">
        <f t="shared" si="14"/>
        <v> </v>
      </c>
      <c r="BU14" s="21"/>
      <c r="BV14" s="16">
        <v>7</v>
      </c>
      <c r="BX14" s="16">
        <v>7</v>
      </c>
      <c r="BZ14" s="18"/>
      <c r="CA14" s="19"/>
      <c r="CB14" s="20" t="str">
        <f t="shared" si="15"/>
        <v> </v>
      </c>
      <c r="CC14" s="21"/>
      <c r="CD14" s="16">
        <v>7</v>
      </c>
      <c r="CF14" s="18"/>
      <c r="CG14" s="19"/>
      <c r="CH14" s="20" t="str">
        <f t="shared" si="16"/>
        <v> </v>
      </c>
      <c r="CI14" s="21"/>
      <c r="CJ14" s="16">
        <v>7</v>
      </c>
      <c r="CL14" s="22" t="str">
        <f t="shared" si="4"/>
        <v> </v>
      </c>
      <c r="CM14" s="23" t="str">
        <f t="shared" si="17"/>
        <v> </v>
      </c>
    </row>
    <row r="15" spans="2:91" x14ac:dyDescent="0.25">
      <c r="B15" s="16">
        <v>8</v>
      </c>
      <c r="C15" s="17"/>
      <c r="D15" s="18"/>
      <c r="E15" s="19"/>
      <c r="F15" s="20" t="str">
        <f t="shared" si="5"/>
        <v> </v>
      </c>
      <c r="G15" s="21"/>
      <c r="H15" s="16">
        <v>8</v>
      </c>
      <c r="J15" s="18"/>
      <c r="K15" s="19"/>
      <c r="L15" s="20" t="str">
        <f t="shared" si="6"/>
        <v> </v>
      </c>
      <c r="M15" s="21"/>
      <c r="N15" s="16">
        <v>8</v>
      </c>
      <c r="P15" s="18"/>
      <c r="Q15" s="19"/>
      <c r="R15" s="20" t="str">
        <f t="shared" si="7"/>
        <v> </v>
      </c>
      <c r="S15" s="21"/>
      <c r="T15" s="16">
        <v>8</v>
      </c>
      <c r="V15" s="18"/>
      <c r="W15" s="19"/>
      <c r="X15" s="20" t="str">
        <f t="shared" si="8"/>
        <v> </v>
      </c>
      <c r="Y15" s="21"/>
      <c r="Z15" s="16">
        <v>8</v>
      </c>
      <c r="AB15" s="18"/>
      <c r="AC15" s="19"/>
      <c r="AD15" s="20" t="str">
        <f t="shared" si="9"/>
        <v> </v>
      </c>
      <c r="AE15" s="21"/>
      <c r="AF15" s="16">
        <v>8</v>
      </c>
      <c r="AH15" s="22" t="str">
        <f t="shared" si="0"/>
        <v> </v>
      </c>
      <c r="AI15" s="23" t="str">
        <f t="shared" si="1"/>
        <v> </v>
      </c>
      <c r="AK15" s="16">
        <v>8</v>
      </c>
      <c r="AM15" s="18"/>
      <c r="AN15" s="19"/>
      <c r="AO15" s="20" t="str">
        <f t="shared" si="10"/>
        <v> </v>
      </c>
      <c r="AP15" s="21"/>
      <c r="AQ15" s="16">
        <v>8</v>
      </c>
      <c r="AS15" s="18"/>
      <c r="AT15" s="19"/>
      <c r="AU15" s="20" t="str">
        <f t="shared" si="2"/>
        <v> </v>
      </c>
      <c r="AV15" s="21"/>
      <c r="AW15" s="16">
        <v>8</v>
      </c>
      <c r="AY15" s="18"/>
      <c r="AZ15" s="19"/>
      <c r="BA15" s="20" t="str">
        <f t="shared" si="3"/>
        <v> </v>
      </c>
      <c r="BB15" s="21"/>
      <c r="BC15" s="16">
        <v>8</v>
      </c>
      <c r="BE15" s="22" t="str">
        <f t="shared" si="11"/>
        <v> </v>
      </c>
      <c r="BF15" s="23" t="str">
        <f t="shared" si="12"/>
        <v> </v>
      </c>
      <c r="BH15" s="16">
        <v>8</v>
      </c>
      <c r="BJ15" s="18"/>
      <c r="BK15" s="19"/>
      <c r="BL15" s="20" t="str">
        <f t="shared" si="13"/>
        <v> </v>
      </c>
      <c r="BM15" s="21"/>
      <c r="BN15" s="16">
        <v>8</v>
      </c>
      <c r="BP15" s="16">
        <v>8</v>
      </c>
      <c r="BR15" s="18"/>
      <c r="BS15" s="19"/>
      <c r="BT15" s="20" t="str">
        <f t="shared" si="14"/>
        <v> </v>
      </c>
      <c r="BU15" s="21"/>
      <c r="BV15" s="16">
        <v>8</v>
      </c>
      <c r="BX15" s="16">
        <v>8</v>
      </c>
      <c r="BZ15" s="18"/>
      <c r="CA15" s="19"/>
      <c r="CB15" s="20" t="str">
        <f t="shared" si="15"/>
        <v> </v>
      </c>
      <c r="CC15" s="21"/>
      <c r="CD15" s="16">
        <v>8</v>
      </c>
      <c r="CF15" s="18"/>
      <c r="CG15" s="19"/>
      <c r="CH15" s="20" t="str">
        <f t="shared" si="16"/>
        <v> </v>
      </c>
      <c r="CI15" s="21"/>
      <c r="CJ15" s="16">
        <v>8</v>
      </c>
      <c r="CL15" s="22" t="str">
        <f t="shared" si="4"/>
        <v> </v>
      </c>
      <c r="CM15" s="23" t="str">
        <f t="shared" si="17"/>
        <v> </v>
      </c>
    </row>
    <row r="16" spans="2:91" x14ac:dyDescent="0.25">
      <c r="B16" s="16">
        <v>9</v>
      </c>
      <c r="C16" s="17"/>
      <c r="D16" s="18"/>
      <c r="E16" s="19"/>
      <c r="F16" s="20" t="str">
        <f t="shared" si="5"/>
        <v> </v>
      </c>
      <c r="G16" s="21"/>
      <c r="H16" s="16">
        <v>9</v>
      </c>
      <c r="J16" s="18"/>
      <c r="K16" s="19"/>
      <c r="L16" s="20" t="str">
        <f t="shared" si="6"/>
        <v> </v>
      </c>
      <c r="M16" s="21"/>
      <c r="N16" s="16">
        <v>9</v>
      </c>
      <c r="P16" s="18"/>
      <c r="Q16" s="19"/>
      <c r="R16" s="20" t="str">
        <f t="shared" si="7"/>
        <v> </v>
      </c>
      <c r="S16" s="21"/>
      <c r="T16" s="16">
        <v>9</v>
      </c>
      <c r="V16" s="18"/>
      <c r="W16" s="19"/>
      <c r="X16" s="20" t="str">
        <f t="shared" si="8"/>
        <v> </v>
      </c>
      <c r="Y16" s="21"/>
      <c r="Z16" s="16">
        <v>9</v>
      </c>
      <c r="AB16" s="18"/>
      <c r="AC16" s="19"/>
      <c r="AD16" s="20" t="str">
        <f t="shared" si="9"/>
        <v> </v>
      </c>
      <c r="AE16" s="21"/>
      <c r="AF16" s="16">
        <v>9</v>
      </c>
      <c r="AH16" s="22" t="str">
        <f t="shared" si="0"/>
        <v> </v>
      </c>
      <c r="AI16" s="23" t="str">
        <f t="shared" si="1"/>
        <v> </v>
      </c>
      <c r="AK16" s="16">
        <v>9</v>
      </c>
      <c r="AM16" s="18"/>
      <c r="AN16" s="19"/>
      <c r="AO16" s="20" t="str">
        <f t="shared" si="10"/>
        <v> </v>
      </c>
      <c r="AP16" s="21"/>
      <c r="AQ16" s="16">
        <v>9</v>
      </c>
      <c r="AS16" s="18"/>
      <c r="AT16" s="19"/>
      <c r="AU16" s="20" t="str">
        <f t="shared" si="2"/>
        <v> </v>
      </c>
      <c r="AV16" s="21"/>
      <c r="AW16" s="16">
        <v>9</v>
      </c>
      <c r="AY16" s="18"/>
      <c r="AZ16" s="19"/>
      <c r="BA16" s="20" t="str">
        <f t="shared" si="3"/>
        <v> </v>
      </c>
      <c r="BB16" s="21"/>
      <c r="BC16" s="16">
        <v>9</v>
      </c>
      <c r="BE16" s="22" t="str">
        <f t="shared" si="11"/>
        <v> </v>
      </c>
      <c r="BF16" s="23" t="str">
        <f t="shared" si="12"/>
        <v> </v>
      </c>
      <c r="BH16" s="16">
        <v>9</v>
      </c>
      <c r="BJ16" s="18"/>
      <c r="BK16" s="19"/>
      <c r="BL16" s="20" t="str">
        <f t="shared" si="13"/>
        <v> </v>
      </c>
      <c r="BM16" s="21"/>
      <c r="BN16" s="16">
        <v>9</v>
      </c>
      <c r="BP16" s="16">
        <v>9</v>
      </c>
      <c r="BR16" s="18"/>
      <c r="BS16" s="19"/>
      <c r="BT16" s="20" t="str">
        <f t="shared" si="14"/>
        <v> </v>
      </c>
      <c r="BU16" s="21"/>
      <c r="BV16" s="16">
        <v>9</v>
      </c>
      <c r="BX16" s="16">
        <v>9</v>
      </c>
      <c r="BZ16" s="18"/>
      <c r="CA16" s="19"/>
      <c r="CB16" s="20" t="str">
        <f t="shared" si="15"/>
        <v> </v>
      </c>
      <c r="CC16" s="21"/>
      <c r="CD16" s="16">
        <v>9</v>
      </c>
      <c r="CF16" s="18"/>
      <c r="CG16" s="19"/>
      <c r="CH16" s="20" t="str">
        <f t="shared" si="16"/>
        <v> </v>
      </c>
      <c r="CI16" s="21"/>
      <c r="CJ16" s="16">
        <v>9</v>
      </c>
      <c r="CL16" s="22" t="str">
        <f t="shared" si="4"/>
        <v> </v>
      </c>
      <c r="CM16" s="23" t="str">
        <f t="shared" si="17"/>
        <v> </v>
      </c>
    </row>
    <row r="17" spans="2:91" x14ac:dyDescent="0.25">
      <c r="B17" s="24">
        <v>10</v>
      </c>
      <c r="C17" s="17"/>
      <c r="D17" s="18"/>
      <c r="E17" s="19"/>
      <c r="F17" s="20" t="str">
        <f t="shared" si="5"/>
        <v> </v>
      </c>
      <c r="G17" s="21"/>
      <c r="H17" s="16">
        <v>10</v>
      </c>
      <c r="J17" s="18"/>
      <c r="K17" s="19"/>
      <c r="L17" s="20" t="str">
        <f t="shared" si="6"/>
        <v> </v>
      </c>
      <c r="M17" s="21"/>
      <c r="N17" s="16">
        <v>10</v>
      </c>
      <c r="P17" s="18"/>
      <c r="Q17" s="19"/>
      <c r="R17" s="20" t="str">
        <f t="shared" si="7"/>
        <v> </v>
      </c>
      <c r="S17" s="21"/>
      <c r="T17" s="16">
        <v>10</v>
      </c>
      <c r="V17" s="18"/>
      <c r="W17" s="19"/>
      <c r="X17" s="20" t="str">
        <f t="shared" si="8"/>
        <v> </v>
      </c>
      <c r="Y17" s="21"/>
      <c r="Z17" s="16">
        <v>10</v>
      </c>
      <c r="AB17" s="18"/>
      <c r="AC17" s="19"/>
      <c r="AD17" s="20" t="str">
        <f t="shared" si="9"/>
        <v> </v>
      </c>
      <c r="AE17" s="21"/>
      <c r="AF17" s="16">
        <v>10</v>
      </c>
      <c r="AH17" s="22" t="str">
        <f t="shared" si="0"/>
        <v> </v>
      </c>
      <c r="AI17" s="23" t="str">
        <f t="shared" si="1"/>
        <v> </v>
      </c>
      <c r="AK17" s="16">
        <v>10</v>
      </c>
      <c r="AM17" s="18"/>
      <c r="AN17" s="19"/>
      <c r="AO17" s="20" t="str">
        <f t="shared" si="10"/>
        <v> </v>
      </c>
      <c r="AP17" s="21"/>
      <c r="AQ17" s="16">
        <v>10</v>
      </c>
      <c r="AS17" s="18"/>
      <c r="AT17" s="19"/>
      <c r="AU17" s="20" t="str">
        <f t="shared" si="2"/>
        <v> </v>
      </c>
      <c r="AV17" s="21"/>
      <c r="AW17" s="16">
        <v>10</v>
      </c>
      <c r="AY17" s="18"/>
      <c r="AZ17" s="19"/>
      <c r="BA17" s="20" t="str">
        <f t="shared" si="3"/>
        <v> </v>
      </c>
      <c r="BB17" s="21"/>
      <c r="BC17" s="16">
        <v>10</v>
      </c>
      <c r="BE17" s="22" t="str">
        <f t="shared" si="11"/>
        <v> </v>
      </c>
      <c r="BF17" s="23" t="str">
        <f t="shared" si="12"/>
        <v> </v>
      </c>
      <c r="BH17" s="16">
        <v>10</v>
      </c>
      <c r="BJ17" s="18"/>
      <c r="BK17" s="19"/>
      <c r="BL17" s="20" t="str">
        <f t="shared" si="13"/>
        <v> </v>
      </c>
      <c r="BM17" s="21"/>
      <c r="BN17" s="16">
        <v>10</v>
      </c>
      <c r="BP17" s="16">
        <v>10</v>
      </c>
      <c r="BR17" s="18"/>
      <c r="BS17" s="19"/>
      <c r="BT17" s="20" t="str">
        <f t="shared" si="14"/>
        <v> </v>
      </c>
      <c r="BU17" s="21"/>
      <c r="BV17" s="16">
        <v>10</v>
      </c>
      <c r="BX17" s="16">
        <v>10</v>
      </c>
      <c r="BZ17" s="18"/>
      <c r="CA17" s="19"/>
      <c r="CB17" s="20" t="str">
        <f t="shared" si="15"/>
        <v> </v>
      </c>
      <c r="CC17" s="21"/>
      <c r="CD17" s="16">
        <v>10</v>
      </c>
      <c r="CF17" s="18"/>
      <c r="CG17" s="19"/>
      <c r="CH17" s="20" t="str">
        <f t="shared" si="16"/>
        <v> </v>
      </c>
      <c r="CI17" s="21"/>
      <c r="CJ17" s="16">
        <v>10</v>
      </c>
      <c r="CL17" s="22" t="str">
        <f t="shared" si="4"/>
        <v> </v>
      </c>
      <c r="CM17" s="23" t="str">
        <f t="shared" si="17"/>
        <v> </v>
      </c>
    </row>
    <row r="18" spans="2:91" x14ac:dyDescent="0.25">
      <c r="B18" s="24">
        <v>11</v>
      </c>
      <c r="C18" s="17"/>
      <c r="D18" s="18"/>
      <c r="E18" s="19"/>
      <c r="F18" s="20" t="str">
        <f t="shared" si="5"/>
        <v> </v>
      </c>
      <c r="G18" s="21"/>
      <c r="H18" s="16">
        <v>11</v>
      </c>
      <c r="J18" s="18"/>
      <c r="K18" s="19"/>
      <c r="L18" s="20" t="str">
        <f t="shared" si="6"/>
        <v> </v>
      </c>
      <c r="M18" s="21"/>
      <c r="N18" s="16">
        <v>11</v>
      </c>
      <c r="P18" s="18"/>
      <c r="Q18" s="19"/>
      <c r="R18" s="20" t="str">
        <f t="shared" si="7"/>
        <v> </v>
      </c>
      <c r="S18" s="21"/>
      <c r="T18" s="16">
        <v>11</v>
      </c>
      <c r="V18" s="18"/>
      <c r="W18" s="19"/>
      <c r="X18" s="20" t="str">
        <f t="shared" si="8"/>
        <v> </v>
      </c>
      <c r="Y18" s="21"/>
      <c r="Z18" s="16">
        <v>11</v>
      </c>
      <c r="AB18" s="18"/>
      <c r="AC18" s="19"/>
      <c r="AD18" s="20" t="str">
        <f t="shared" si="9"/>
        <v> </v>
      </c>
      <c r="AE18" s="21"/>
      <c r="AF18" s="16">
        <v>11</v>
      </c>
      <c r="AH18" s="22" t="str">
        <f t="shared" si="0"/>
        <v> </v>
      </c>
      <c r="AI18" s="23" t="str">
        <f t="shared" si="1"/>
        <v> </v>
      </c>
      <c r="AK18" s="16">
        <v>11</v>
      </c>
      <c r="AM18" s="18"/>
      <c r="AN18" s="19"/>
      <c r="AO18" s="20" t="str">
        <f t="shared" si="10"/>
        <v> </v>
      </c>
      <c r="AP18" s="21"/>
      <c r="AQ18" s="16">
        <v>11</v>
      </c>
      <c r="AS18" s="18"/>
      <c r="AT18" s="19"/>
      <c r="AU18" s="20" t="str">
        <f t="shared" si="2"/>
        <v> </v>
      </c>
      <c r="AV18" s="21"/>
      <c r="AW18" s="16">
        <v>11</v>
      </c>
      <c r="AY18" s="18"/>
      <c r="AZ18" s="19"/>
      <c r="BA18" s="20" t="str">
        <f t="shared" si="3"/>
        <v> </v>
      </c>
      <c r="BB18" s="21"/>
      <c r="BC18" s="16">
        <v>11</v>
      </c>
      <c r="BE18" s="22" t="str">
        <f t="shared" si="11"/>
        <v> </v>
      </c>
      <c r="BF18" s="23" t="str">
        <f t="shared" si="12"/>
        <v> </v>
      </c>
      <c r="BH18" s="16">
        <v>11</v>
      </c>
      <c r="BJ18" s="18"/>
      <c r="BK18" s="19"/>
      <c r="BL18" s="20" t="str">
        <f t="shared" si="13"/>
        <v> </v>
      </c>
      <c r="BM18" s="21"/>
      <c r="BN18" s="16">
        <v>11</v>
      </c>
      <c r="BP18" s="16">
        <v>11</v>
      </c>
      <c r="BR18" s="18"/>
      <c r="BS18" s="19"/>
      <c r="BT18" s="20" t="str">
        <f t="shared" si="14"/>
        <v> </v>
      </c>
      <c r="BU18" s="21"/>
      <c r="BV18" s="16">
        <v>11</v>
      </c>
      <c r="BX18" s="16">
        <v>11</v>
      </c>
      <c r="BZ18" s="18"/>
      <c r="CA18" s="19"/>
      <c r="CB18" s="20" t="str">
        <f t="shared" si="15"/>
        <v> </v>
      </c>
      <c r="CC18" s="21"/>
      <c r="CD18" s="16">
        <v>11</v>
      </c>
      <c r="CF18" s="18"/>
      <c r="CG18" s="19"/>
      <c r="CH18" s="20" t="str">
        <f t="shared" si="16"/>
        <v> </v>
      </c>
      <c r="CI18" s="21"/>
      <c r="CJ18" s="16">
        <v>11</v>
      </c>
      <c r="CL18" s="22" t="str">
        <f>IF(SUM(CB18,CH18)&gt;0,AVERAGE(CB18,CH18)," ")</f>
        <v> </v>
      </c>
      <c r="CM18" s="23" t="str">
        <f t="shared" si="17"/>
        <v> </v>
      </c>
    </row>
    <row r="19" spans="2:91" x14ac:dyDescent="0.25">
      <c r="B19" s="24">
        <v>12</v>
      </c>
      <c r="C19" s="17"/>
      <c r="D19" s="18"/>
      <c r="E19" s="19"/>
      <c r="F19" s="20" t="str">
        <f t="shared" si="5"/>
        <v> </v>
      </c>
      <c r="G19" s="21"/>
      <c r="H19" s="16">
        <v>12</v>
      </c>
      <c r="J19" s="18"/>
      <c r="K19" s="19"/>
      <c r="L19" s="20" t="str">
        <f t="shared" si="6"/>
        <v> </v>
      </c>
      <c r="M19" s="21"/>
      <c r="N19" s="16">
        <v>12</v>
      </c>
      <c r="P19" s="18"/>
      <c r="Q19" s="19"/>
      <c r="R19" s="20" t="str">
        <f t="shared" si="7"/>
        <v> </v>
      </c>
      <c r="S19" s="21"/>
      <c r="T19" s="16">
        <v>12</v>
      </c>
      <c r="V19" s="18"/>
      <c r="W19" s="19"/>
      <c r="X19" s="20" t="str">
        <f t="shared" si="8"/>
        <v> </v>
      </c>
      <c r="Y19" s="21"/>
      <c r="Z19" s="16">
        <v>12</v>
      </c>
      <c r="AB19" s="18"/>
      <c r="AC19" s="19"/>
      <c r="AD19" s="20" t="str">
        <f t="shared" si="9"/>
        <v> </v>
      </c>
      <c r="AE19" s="21"/>
      <c r="AF19" s="16">
        <v>12</v>
      </c>
      <c r="AH19" s="22" t="str">
        <f t="shared" si="0"/>
        <v> </v>
      </c>
      <c r="AI19" s="23" t="str">
        <f t="shared" si="1"/>
        <v> </v>
      </c>
      <c r="AK19" s="16">
        <v>12</v>
      </c>
      <c r="AM19" s="18"/>
      <c r="AN19" s="19"/>
      <c r="AO19" s="20" t="str">
        <f t="shared" si="10"/>
        <v> </v>
      </c>
      <c r="AP19" s="21"/>
      <c r="AQ19" s="16">
        <v>12</v>
      </c>
      <c r="AS19" s="18"/>
      <c r="AT19" s="19"/>
      <c r="AU19" s="20" t="str">
        <f t="shared" si="2"/>
        <v> </v>
      </c>
      <c r="AV19" s="21"/>
      <c r="AW19" s="16">
        <v>12</v>
      </c>
      <c r="AY19" s="18"/>
      <c r="AZ19" s="19"/>
      <c r="BA19" s="20" t="str">
        <f t="shared" si="3"/>
        <v> </v>
      </c>
      <c r="BB19" s="21"/>
      <c r="BC19" s="16">
        <v>12</v>
      </c>
      <c r="BE19" s="22" t="str">
        <f t="shared" si="11"/>
        <v> </v>
      </c>
      <c r="BF19" s="23" t="str">
        <f t="shared" si="12"/>
        <v> </v>
      </c>
      <c r="BH19" s="16">
        <v>12</v>
      </c>
      <c r="BJ19" s="18"/>
      <c r="BK19" s="19"/>
      <c r="BL19" s="20" t="str">
        <f t="shared" si="13"/>
        <v> </v>
      </c>
      <c r="BM19" s="21"/>
      <c r="BN19" s="16">
        <v>12</v>
      </c>
      <c r="BP19" s="16">
        <v>12</v>
      </c>
      <c r="BR19" s="18"/>
      <c r="BS19" s="19"/>
      <c r="BT19" s="20" t="str">
        <f t="shared" si="14"/>
        <v> </v>
      </c>
      <c r="BU19" s="21"/>
      <c r="BV19" s="16">
        <v>12</v>
      </c>
      <c r="BX19" s="16">
        <v>12</v>
      </c>
      <c r="BZ19" s="18"/>
      <c r="CA19" s="19"/>
      <c r="CB19" s="20" t="str">
        <f t="shared" si="15"/>
        <v> </v>
      </c>
      <c r="CC19" s="21"/>
      <c r="CD19" s="16">
        <v>12</v>
      </c>
      <c r="CF19" s="18"/>
      <c r="CG19" s="19"/>
      <c r="CH19" s="20" t="str">
        <f t="shared" si="16"/>
        <v> </v>
      </c>
      <c r="CI19" s="21"/>
      <c r="CJ19" s="16">
        <v>12</v>
      </c>
      <c r="CL19" s="22" t="str">
        <f t="shared" si="4"/>
        <v> </v>
      </c>
      <c r="CM19" s="23" t="str">
        <f t="shared" si="17"/>
        <v> </v>
      </c>
    </row>
    <row r="20" spans="2:91" x14ac:dyDescent="0.25">
      <c r="B20" s="24">
        <v>13</v>
      </c>
      <c r="C20" s="17"/>
      <c r="D20" s="18"/>
      <c r="E20" s="19"/>
      <c r="F20" s="20" t="str">
        <f t="shared" si="5"/>
        <v> </v>
      </c>
      <c r="G20" s="21"/>
      <c r="H20" s="16">
        <v>13</v>
      </c>
      <c r="J20" s="18"/>
      <c r="K20" s="19"/>
      <c r="L20" s="20" t="str">
        <f t="shared" si="6"/>
        <v> </v>
      </c>
      <c r="M20" s="21"/>
      <c r="N20" s="16">
        <v>13</v>
      </c>
      <c r="P20" s="18"/>
      <c r="Q20" s="19"/>
      <c r="R20" s="20" t="str">
        <f t="shared" si="7"/>
        <v> </v>
      </c>
      <c r="S20" s="21"/>
      <c r="T20" s="16">
        <v>13</v>
      </c>
      <c r="V20" s="18"/>
      <c r="W20" s="19"/>
      <c r="X20" s="20" t="str">
        <f t="shared" si="8"/>
        <v> </v>
      </c>
      <c r="Y20" s="21"/>
      <c r="Z20" s="16">
        <v>13</v>
      </c>
      <c r="AB20" s="18"/>
      <c r="AC20" s="19"/>
      <c r="AD20" s="20" t="str">
        <f t="shared" si="9"/>
        <v> </v>
      </c>
      <c r="AE20" s="21"/>
      <c r="AF20" s="16">
        <v>13</v>
      </c>
      <c r="AH20" s="22" t="str">
        <f t="shared" si="0"/>
        <v> </v>
      </c>
      <c r="AI20" s="23" t="str">
        <f t="shared" si="1"/>
        <v> </v>
      </c>
      <c r="AK20" s="16">
        <v>13</v>
      </c>
      <c r="AM20" s="18"/>
      <c r="AN20" s="19"/>
      <c r="AO20" s="20" t="str">
        <f t="shared" si="10"/>
        <v> </v>
      </c>
      <c r="AP20" s="21"/>
      <c r="AQ20" s="16">
        <v>13</v>
      </c>
      <c r="AS20" s="18"/>
      <c r="AT20" s="19"/>
      <c r="AU20" s="20" t="str">
        <f t="shared" si="2"/>
        <v> </v>
      </c>
      <c r="AV20" s="21"/>
      <c r="AW20" s="16">
        <v>13</v>
      </c>
      <c r="AY20" s="18"/>
      <c r="AZ20" s="19"/>
      <c r="BA20" s="20" t="str">
        <f t="shared" si="3"/>
        <v> </v>
      </c>
      <c r="BB20" s="21"/>
      <c r="BC20" s="16">
        <v>13</v>
      </c>
      <c r="BE20" s="22" t="str">
        <f t="shared" si="11"/>
        <v> </v>
      </c>
      <c r="BF20" s="23" t="str">
        <f t="shared" si="12"/>
        <v> </v>
      </c>
      <c r="BH20" s="16">
        <v>13</v>
      </c>
      <c r="BJ20" s="18"/>
      <c r="BK20" s="19"/>
      <c r="BL20" s="20" t="str">
        <f t="shared" si="13"/>
        <v> </v>
      </c>
      <c r="BM20" s="21"/>
      <c r="BN20" s="16">
        <v>13</v>
      </c>
      <c r="BP20" s="16">
        <v>13</v>
      </c>
      <c r="BR20" s="18"/>
      <c r="BS20" s="19"/>
      <c r="BT20" s="20" t="str">
        <f t="shared" si="14"/>
        <v> </v>
      </c>
      <c r="BU20" s="21"/>
      <c r="BV20" s="16">
        <v>13</v>
      </c>
      <c r="BX20" s="16">
        <v>13</v>
      </c>
      <c r="BZ20" s="18"/>
      <c r="CA20" s="19"/>
      <c r="CB20" s="20" t="str">
        <f t="shared" si="15"/>
        <v> </v>
      </c>
      <c r="CC20" s="21"/>
      <c r="CD20" s="16">
        <v>13</v>
      </c>
      <c r="CF20" s="18"/>
      <c r="CG20" s="19"/>
      <c r="CH20" s="20" t="str">
        <f t="shared" si="16"/>
        <v> </v>
      </c>
      <c r="CI20" s="21"/>
      <c r="CJ20" s="16">
        <v>13</v>
      </c>
      <c r="CL20" s="22" t="str">
        <f t="shared" si="4"/>
        <v> </v>
      </c>
      <c r="CM20" s="23" t="str">
        <f t="shared" si="17"/>
        <v> </v>
      </c>
    </row>
    <row r="21" spans="2:91" x14ac:dyDescent="0.25">
      <c r="B21" s="24">
        <v>14</v>
      </c>
      <c r="C21" s="17"/>
      <c r="D21" s="18"/>
      <c r="E21" s="19"/>
      <c r="F21" s="20" t="str">
        <f t="shared" si="5"/>
        <v> </v>
      </c>
      <c r="G21" s="21"/>
      <c r="H21" s="16">
        <v>14</v>
      </c>
      <c r="J21" s="18"/>
      <c r="K21" s="19"/>
      <c r="L21" s="20" t="str">
        <f t="shared" si="6"/>
        <v> </v>
      </c>
      <c r="M21" s="21"/>
      <c r="N21" s="16">
        <v>14</v>
      </c>
      <c r="P21" s="18"/>
      <c r="Q21" s="19"/>
      <c r="R21" s="20" t="str">
        <f t="shared" si="7"/>
        <v> </v>
      </c>
      <c r="S21" s="21"/>
      <c r="T21" s="16">
        <v>14</v>
      </c>
      <c r="V21" s="18"/>
      <c r="W21" s="19"/>
      <c r="X21" s="20" t="str">
        <f t="shared" si="8"/>
        <v> </v>
      </c>
      <c r="Y21" s="21"/>
      <c r="Z21" s="16">
        <v>14</v>
      </c>
      <c r="AB21" s="18"/>
      <c r="AC21" s="19"/>
      <c r="AD21" s="20" t="str">
        <f t="shared" si="9"/>
        <v> </v>
      </c>
      <c r="AE21" s="21"/>
      <c r="AF21" s="16">
        <v>14</v>
      </c>
      <c r="AH21" s="22" t="str">
        <f t="shared" si="0"/>
        <v> </v>
      </c>
      <c r="AI21" s="23" t="str">
        <f t="shared" si="1"/>
        <v> </v>
      </c>
      <c r="AK21" s="16">
        <v>14</v>
      </c>
      <c r="AM21" s="18"/>
      <c r="AN21" s="19"/>
      <c r="AO21" s="20" t="str">
        <f t="shared" si="10"/>
        <v> </v>
      </c>
      <c r="AP21" s="21"/>
      <c r="AQ21" s="16">
        <v>14</v>
      </c>
      <c r="AS21" s="18"/>
      <c r="AT21" s="19"/>
      <c r="AU21" s="20" t="str">
        <f t="shared" si="2"/>
        <v> </v>
      </c>
      <c r="AV21" s="21"/>
      <c r="AW21" s="16">
        <v>14</v>
      </c>
      <c r="AY21" s="18"/>
      <c r="AZ21" s="19"/>
      <c r="BA21" s="20" t="str">
        <f t="shared" si="3"/>
        <v> </v>
      </c>
      <c r="BB21" s="21"/>
      <c r="BC21" s="16">
        <v>14</v>
      </c>
      <c r="BE21" s="22" t="str">
        <f t="shared" si="11"/>
        <v> </v>
      </c>
      <c r="BF21" s="23" t="str">
        <f t="shared" si="12"/>
        <v> </v>
      </c>
      <c r="BH21" s="16">
        <v>14</v>
      </c>
      <c r="BJ21" s="18"/>
      <c r="BK21" s="19"/>
      <c r="BL21" s="20" t="str">
        <f t="shared" si="13"/>
        <v> </v>
      </c>
      <c r="BM21" s="21"/>
      <c r="BN21" s="16">
        <v>14</v>
      </c>
      <c r="BP21" s="16">
        <v>14</v>
      </c>
      <c r="BR21" s="18"/>
      <c r="BS21" s="19"/>
      <c r="BT21" s="20" t="str">
        <f t="shared" si="14"/>
        <v> </v>
      </c>
      <c r="BU21" s="21"/>
      <c r="BV21" s="16">
        <v>14</v>
      </c>
      <c r="BX21" s="16">
        <v>14</v>
      </c>
      <c r="BZ21" s="18"/>
      <c r="CA21" s="19"/>
      <c r="CB21" s="20" t="str">
        <f t="shared" si="15"/>
        <v> </v>
      </c>
      <c r="CC21" s="21"/>
      <c r="CD21" s="16">
        <v>14</v>
      </c>
      <c r="CF21" s="18"/>
      <c r="CG21" s="19"/>
      <c r="CH21" s="20" t="str">
        <f t="shared" si="16"/>
        <v> </v>
      </c>
      <c r="CI21" s="21"/>
      <c r="CJ21" s="16">
        <v>14</v>
      </c>
      <c r="CL21" s="22" t="str">
        <f t="shared" si="4"/>
        <v> </v>
      </c>
      <c r="CM21" s="23" t="str">
        <f t="shared" si="17"/>
        <v> </v>
      </c>
    </row>
    <row r="22" spans="2:91" x14ac:dyDescent="0.25">
      <c r="B22" s="24">
        <v>15</v>
      </c>
      <c r="C22" s="17"/>
      <c r="D22" s="18"/>
      <c r="E22" s="19"/>
      <c r="F22" s="20" t="str">
        <f t="shared" si="5"/>
        <v> </v>
      </c>
      <c r="G22" s="21"/>
      <c r="H22" s="16">
        <v>15</v>
      </c>
      <c r="J22" s="18"/>
      <c r="K22" s="19"/>
      <c r="L22" s="20" t="str">
        <f t="shared" si="6"/>
        <v> </v>
      </c>
      <c r="M22" s="21"/>
      <c r="N22" s="16">
        <v>15</v>
      </c>
      <c r="P22" s="18"/>
      <c r="Q22" s="19"/>
      <c r="R22" s="20" t="str">
        <f t="shared" si="7"/>
        <v> </v>
      </c>
      <c r="S22" s="21"/>
      <c r="T22" s="16">
        <v>15</v>
      </c>
      <c r="V22" s="18"/>
      <c r="W22" s="19"/>
      <c r="X22" s="20" t="str">
        <f t="shared" si="8"/>
        <v> </v>
      </c>
      <c r="Y22" s="21"/>
      <c r="Z22" s="16">
        <v>15</v>
      </c>
      <c r="AB22" s="18"/>
      <c r="AC22" s="19"/>
      <c r="AD22" s="20" t="str">
        <f t="shared" si="9"/>
        <v> </v>
      </c>
      <c r="AE22" s="21"/>
      <c r="AF22" s="16">
        <v>15</v>
      </c>
      <c r="AH22" s="22" t="str">
        <f t="shared" si="0"/>
        <v> </v>
      </c>
      <c r="AI22" s="23" t="str">
        <f t="shared" si="1"/>
        <v> </v>
      </c>
      <c r="AK22" s="16">
        <v>15</v>
      </c>
      <c r="AM22" s="18"/>
      <c r="AN22" s="19"/>
      <c r="AO22" s="20" t="str">
        <f t="shared" si="10"/>
        <v> </v>
      </c>
      <c r="AP22" s="21"/>
      <c r="AQ22" s="16">
        <v>15</v>
      </c>
      <c r="AS22" s="18"/>
      <c r="AT22" s="19"/>
      <c r="AU22" s="20" t="str">
        <f t="shared" si="2"/>
        <v> </v>
      </c>
      <c r="AV22" s="21"/>
      <c r="AW22" s="16">
        <v>15</v>
      </c>
      <c r="AY22" s="18"/>
      <c r="AZ22" s="19"/>
      <c r="BA22" s="20" t="str">
        <f t="shared" si="3"/>
        <v> </v>
      </c>
      <c r="BB22" s="21"/>
      <c r="BC22" s="16">
        <v>15</v>
      </c>
      <c r="BE22" s="22" t="str">
        <f t="shared" si="11"/>
        <v> </v>
      </c>
      <c r="BF22" s="23" t="str">
        <f t="shared" si="12"/>
        <v> </v>
      </c>
      <c r="BH22" s="16">
        <v>15</v>
      </c>
      <c r="BJ22" s="18"/>
      <c r="BK22" s="19"/>
      <c r="BL22" s="20" t="str">
        <f t="shared" si="13"/>
        <v> </v>
      </c>
      <c r="BM22" s="21"/>
      <c r="BN22" s="16">
        <v>15</v>
      </c>
      <c r="BP22" s="16">
        <v>15</v>
      </c>
      <c r="BR22" s="18"/>
      <c r="BS22" s="19"/>
      <c r="BT22" s="20" t="str">
        <f t="shared" si="14"/>
        <v> </v>
      </c>
      <c r="BU22" s="21"/>
      <c r="BV22" s="16">
        <v>15</v>
      </c>
      <c r="BX22" s="16">
        <v>15</v>
      </c>
      <c r="BZ22" s="18"/>
      <c r="CA22" s="19"/>
      <c r="CB22" s="20" t="str">
        <f t="shared" si="15"/>
        <v> </v>
      </c>
      <c r="CC22" s="21"/>
      <c r="CD22" s="16">
        <v>15</v>
      </c>
      <c r="CF22" s="18"/>
      <c r="CG22" s="19"/>
      <c r="CH22" s="20" t="str">
        <f t="shared" si="16"/>
        <v> </v>
      </c>
      <c r="CI22" s="21"/>
      <c r="CJ22" s="16">
        <v>15</v>
      </c>
      <c r="CL22" s="22" t="str">
        <f t="shared" si="4"/>
        <v> </v>
      </c>
      <c r="CM22" s="23" t="str">
        <f t="shared" si="17"/>
        <v> </v>
      </c>
    </row>
    <row r="23" spans="1:91" x14ac:dyDescent="0.25">
      <c r="A23" s="1" t="s">
        <v>47</v>
      </c>
      <c r="B23" s="24">
        <v>16</v>
      </c>
      <c r="C23" s="17"/>
      <c r="D23" s="18"/>
      <c r="E23" s="19"/>
      <c r="F23" s="20" t="str">
        <f t="shared" si="5"/>
        <v> </v>
      </c>
      <c r="G23" s="21"/>
      <c r="H23" s="16">
        <v>16</v>
      </c>
      <c r="J23" s="18"/>
      <c r="K23" s="19"/>
      <c r="L23" s="20" t="str">
        <f t="shared" si="6"/>
        <v> </v>
      </c>
      <c r="M23" s="21"/>
      <c r="N23" s="16">
        <v>16</v>
      </c>
      <c r="P23" s="18"/>
      <c r="Q23" s="19"/>
      <c r="R23" s="20" t="str">
        <f t="shared" si="7"/>
        <v> </v>
      </c>
      <c r="S23" s="21"/>
      <c r="T23" s="16">
        <v>16</v>
      </c>
      <c r="V23" s="18"/>
      <c r="W23" s="19"/>
      <c r="X23" s="20" t="str">
        <f t="shared" si="8"/>
        <v> </v>
      </c>
      <c r="Y23" s="21"/>
      <c r="Z23" s="16">
        <v>16</v>
      </c>
      <c r="AB23" s="18"/>
      <c r="AC23" s="19"/>
      <c r="AD23" s="20" t="str">
        <f t="shared" si="9"/>
        <v> </v>
      </c>
      <c r="AE23" s="21"/>
      <c r="AF23" s="16">
        <v>16</v>
      </c>
      <c r="AH23" s="22" t="str">
        <f t="shared" si="0"/>
        <v> </v>
      </c>
      <c r="AI23" s="23" t="str">
        <f t="shared" si="1"/>
        <v> </v>
      </c>
      <c r="AK23" s="16">
        <v>16</v>
      </c>
      <c r="AM23" s="18"/>
      <c r="AN23" s="19"/>
      <c r="AO23" s="20" t="str">
        <f t="shared" si="10"/>
        <v> </v>
      </c>
      <c r="AP23" s="21"/>
      <c r="AQ23" s="16">
        <v>16</v>
      </c>
      <c r="AS23" s="18"/>
      <c r="AT23" s="19"/>
      <c r="AU23" s="20" t="str">
        <f t="shared" si="2"/>
        <v> </v>
      </c>
      <c r="AV23" s="21"/>
      <c r="AW23" s="16">
        <v>16</v>
      </c>
      <c r="AY23" s="18"/>
      <c r="AZ23" s="19"/>
      <c r="BA23" s="20" t="str">
        <f t="shared" si="3"/>
        <v> </v>
      </c>
      <c r="BB23" s="21"/>
      <c r="BC23" s="16">
        <v>16</v>
      </c>
      <c r="BE23" s="22" t="str">
        <f t="shared" si="11"/>
        <v> </v>
      </c>
      <c r="BF23" s="23" t="str">
        <f t="shared" si="12"/>
        <v> </v>
      </c>
      <c r="BH23" s="16">
        <v>16</v>
      </c>
      <c r="BJ23" s="18"/>
      <c r="BK23" s="19"/>
      <c r="BL23" s="20" t="str">
        <f t="shared" si="13"/>
        <v> </v>
      </c>
      <c r="BM23" s="21"/>
      <c r="BN23" s="16">
        <v>16</v>
      </c>
      <c r="BP23" s="16">
        <v>16</v>
      </c>
      <c r="BR23" s="18"/>
      <c r="BS23" s="19"/>
      <c r="BT23" s="20" t="str">
        <f t="shared" si="14"/>
        <v> </v>
      </c>
      <c r="BU23" s="21"/>
      <c r="BV23" s="16">
        <v>16</v>
      </c>
      <c r="BX23" s="16">
        <v>16</v>
      </c>
      <c r="BZ23" s="18"/>
      <c r="CA23" s="19"/>
      <c r="CB23" s="20" t="str">
        <f t="shared" si="15"/>
        <v> </v>
      </c>
      <c r="CC23" s="21"/>
      <c r="CD23" s="16">
        <v>16</v>
      </c>
      <c r="CF23" s="18"/>
      <c r="CG23" s="19"/>
      <c r="CH23" s="20" t="str">
        <f t="shared" si="16"/>
        <v> </v>
      </c>
      <c r="CI23" s="21"/>
      <c r="CJ23" s="16">
        <v>16</v>
      </c>
      <c r="CL23" s="22" t="str">
        <f t="shared" si="4"/>
        <v> </v>
      </c>
      <c r="CM23" s="23" t="str">
        <f t="shared" si="17"/>
        <v> </v>
      </c>
    </row>
    <row r="24" spans="2:91" x14ac:dyDescent="0.25">
      <c r="B24" s="24">
        <v>17</v>
      </c>
      <c r="C24" s="17"/>
      <c r="D24" s="18"/>
      <c r="E24" s="19"/>
      <c r="F24" s="20" t="str">
        <f t="shared" si="5"/>
        <v> </v>
      </c>
      <c r="G24" s="21"/>
      <c r="H24" s="16">
        <v>17</v>
      </c>
      <c r="J24" s="18"/>
      <c r="K24" s="19"/>
      <c r="L24" s="20" t="str">
        <f t="shared" si="6"/>
        <v> </v>
      </c>
      <c r="M24" s="21"/>
      <c r="N24" s="16">
        <v>17</v>
      </c>
      <c r="P24" s="18"/>
      <c r="Q24" s="19"/>
      <c r="R24" s="20" t="str">
        <f t="shared" si="7"/>
        <v> </v>
      </c>
      <c r="S24" s="21"/>
      <c r="T24" s="16">
        <v>17</v>
      </c>
      <c r="V24" s="18"/>
      <c r="W24" s="19"/>
      <c r="X24" s="20" t="str">
        <f t="shared" si="8"/>
        <v> </v>
      </c>
      <c r="Y24" s="21"/>
      <c r="Z24" s="16">
        <v>17</v>
      </c>
      <c r="AB24" s="18"/>
      <c r="AC24" s="19"/>
      <c r="AD24" s="20" t="str">
        <f t="shared" si="9"/>
        <v> </v>
      </c>
      <c r="AE24" s="21"/>
      <c r="AF24" s="16">
        <v>17</v>
      </c>
      <c r="AH24" s="22" t="str">
        <f t="shared" si="0"/>
        <v> </v>
      </c>
      <c r="AI24" s="23" t="str">
        <f t="shared" si="1"/>
        <v> </v>
      </c>
      <c r="AK24" s="16">
        <v>17</v>
      </c>
      <c r="AM24" s="18"/>
      <c r="AN24" s="19"/>
      <c r="AO24" s="20" t="str">
        <f t="shared" si="10"/>
        <v> </v>
      </c>
      <c r="AP24" s="21"/>
      <c r="AQ24" s="16">
        <v>17</v>
      </c>
      <c r="AS24" s="18"/>
      <c r="AT24" s="19"/>
      <c r="AU24" s="20" t="str">
        <f t="shared" si="2"/>
        <v> </v>
      </c>
      <c r="AV24" s="21"/>
      <c r="AW24" s="16">
        <v>17</v>
      </c>
      <c r="AY24" s="18"/>
      <c r="AZ24" s="19"/>
      <c r="BA24" s="20" t="str">
        <f t="shared" si="3"/>
        <v> </v>
      </c>
      <c r="BB24" s="21"/>
      <c r="BC24" s="16">
        <v>17</v>
      </c>
      <c r="BE24" s="22" t="str">
        <f t="shared" si="11"/>
        <v> </v>
      </c>
      <c r="BF24" s="23" t="str">
        <f t="shared" si="12"/>
        <v> </v>
      </c>
      <c r="BH24" s="16">
        <v>17</v>
      </c>
      <c r="BJ24" s="18"/>
      <c r="BK24" s="19"/>
      <c r="BL24" s="20" t="str">
        <f t="shared" si="13"/>
        <v> </v>
      </c>
      <c r="BM24" s="21"/>
      <c r="BN24" s="16">
        <v>17</v>
      </c>
      <c r="BP24" s="16">
        <v>17</v>
      </c>
      <c r="BR24" s="18"/>
      <c r="BS24" s="19"/>
      <c r="BT24" s="20" t="str">
        <f t="shared" si="14"/>
        <v> </v>
      </c>
      <c r="BU24" s="21"/>
      <c r="BV24" s="16">
        <v>17</v>
      </c>
      <c r="BX24" s="16">
        <v>17</v>
      </c>
      <c r="BZ24" s="18"/>
      <c r="CA24" s="19"/>
      <c r="CB24" s="20" t="str">
        <f t="shared" si="15"/>
        <v> </v>
      </c>
      <c r="CC24" s="21"/>
      <c r="CD24" s="16">
        <v>17</v>
      </c>
      <c r="CF24" s="18"/>
      <c r="CG24" s="19"/>
      <c r="CH24" s="20" t="str">
        <f t="shared" si="16"/>
        <v> </v>
      </c>
      <c r="CI24" s="21"/>
      <c r="CJ24" s="16">
        <v>17</v>
      </c>
      <c r="CL24" s="22" t="str">
        <f t="shared" si="4"/>
        <v> </v>
      </c>
      <c r="CM24" s="23" t="str">
        <f t="shared" si="17"/>
        <v> </v>
      </c>
    </row>
    <row r="25" spans="2:91" x14ac:dyDescent="0.25">
      <c r="B25" s="24">
        <v>18</v>
      </c>
      <c r="C25" s="17"/>
      <c r="D25" s="18"/>
      <c r="E25" s="19"/>
      <c r="F25" s="20" t="str">
        <f t="shared" si="5"/>
        <v> </v>
      </c>
      <c r="G25" s="21"/>
      <c r="H25" s="16">
        <v>18</v>
      </c>
      <c r="J25" s="18"/>
      <c r="K25" s="19"/>
      <c r="L25" s="20" t="str">
        <f t="shared" si="6"/>
        <v> </v>
      </c>
      <c r="M25" s="21"/>
      <c r="N25" s="16">
        <v>18</v>
      </c>
      <c r="P25" s="18"/>
      <c r="Q25" s="19"/>
      <c r="R25" s="20" t="str">
        <f t="shared" si="7"/>
        <v> </v>
      </c>
      <c r="S25" s="21"/>
      <c r="T25" s="16">
        <v>18</v>
      </c>
      <c r="V25" s="18"/>
      <c r="W25" s="19"/>
      <c r="X25" s="20" t="str">
        <f t="shared" si="8"/>
        <v> </v>
      </c>
      <c r="Y25" s="21"/>
      <c r="Z25" s="16">
        <v>18</v>
      </c>
      <c r="AB25" s="18"/>
      <c r="AC25" s="19"/>
      <c r="AD25" s="20" t="str">
        <f t="shared" si="9"/>
        <v> </v>
      </c>
      <c r="AE25" s="21"/>
      <c r="AF25" s="16">
        <v>18</v>
      </c>
      <c r="AH25" s="22" t="str">
        <f t="shared" si="0"/>
        <v> </v>
      </c>
      <c r="AI25" s="23" t="str">
        <f t="shared" si="1"/>
        <v> </v>
      </c>
      <c r="AK25" s="16">
        <v>18</v>
      </c>
      <c r="AM25" s="18"/>
      <c r="AN25" s="19"/>
      <c r="AO25" s="20" t="str">
        <f t="shared" si="10"/>
        <v> </v>
      </c>
      <c r="AP25" s="21"/>
      <c r="AQ25" s="16">
        <v>18</v>
      </c>
      <c r="AS25" s="18"/>
      <c r="AT25" s="19"/>
      <c r="AU25" s="20" t="str">
        <f t="shared" si="2"/>
        <v> </v>
      </c>
      <c r="AV25" s="21"/>
      <c r="AW25" s="16">
        <v>18</v>
      </c>
      <c r="AY25" s="18"/>
      <c r="AZ25" s="19"/>
      <c r="BA25" s="20" t="str">
        <f t="shared" si="3"/>
        <v> </v>
      </c>
      <c r="BB25" s="21"/>
      <c r="BC25" s="16">
        <v>18</v>
      </c>
      <c r="BE25" s="22" t="str">
        <f t="shared" si="11"/>
        <v> </v>
      </c>
      <c r="BF25" s="23" t="str">
        <f t="shared" si="12"/>
        <v> </v>
      </c>
      <c r="BH25" s="16">
        <v>18</v>
      </c>
      <c r="BJ25" s="18"/>
      <c r="BK25" s="19"/>
      <c r="BL25" s="20" t="str">
        <f t="shared" si="13"/>
        <v> </v>
      </c>
      <c r="BM25" s="21"/>
      <c r="BN25" s="16">
        <v>18</v>
      </c>
      <c r="BP25" s="16">
        <v>18</v>
      </c>
      <c r="BR25" s="18"/>
      <c r="BS25" s="19"/>
      <c r="BT25" s="20" t="str">
        <f t="shared" si="14"/>
        <v> </v>
      </c>
      <c r="BU25" s="21"/>
      <c r="BV25" s="16">
        <v>18</v>
      </c>
      <c r="BX25" s="16">
        <v>18</v>
      </c>
      <c r="BZ25" s="18"/>
      <c r="CA25" s="19"/>
      <c r="CB25" s="20" t="str">
        <f t="shared" si="15"/>
        <v> </v>
      </c>
      <c r="CC25" s="21"/>
      <c r="CD25" s="16">
        <v>18</v>
      </c>
      <c r="CF25" s="18"/>
      <c r="CG25" s="19"/>
      <c r="CH25" s="20" t="str">
        <f t="shared" si="16"/>
        <v> </v>
      </c>
      <c r="CI25" s="21"/>
      <c r="CJ25" s="16">
        <v>18</v>
      </c>
      <c r="CL25" s="22" t="str">
        <f t="shared" si="4"/>
        <v> </v>
      </c>
      <c r="CM25" s="23" t="str">
        <f t="shared" si="17"/>
        <v> </v>
      </c>
    </row>
    <row r="26" spans="2:91" x14ac:dyDescent="0.25">
      <c r="B26" s="24">
        <v>19</v>
      </c>
      <c r="C26" s="17"/>
      <c r="D26" s="18"/>
      <c r="E26" s="19"/>
      <c r="F26" s="20" t="str">
        <f t="shared" si="5"/>
        <v> </v>
      </c>
      <c r="G26" s="21"/>
      <c r="H26" s="16">
        <v>19</v>
      </c>
      <c r="J26" s="18"/>
      <c r="K26" s="19"/>
      <c r="L26" s="20" t="str">
        <f t="shared" si="6"/>
        <v> </v>
      </c>
      <c r="M26" s="21"/>
      <c r="N26" s="16">
        <v>19</v>
      </c>
      <c r="P26" s="18"/>
      <c r="Q26" s="19"/>
      <c r="R26" s="20" t="str">
        <f t="shared" si="7"/>
        <v> </v>
      </c>
      <c r="S26" s="21"/>
      <c r="T26" s="16">
        <v>19</v>
      </c>
      <c r="V26" s="18"/>
      <c r="W26" s="19"/>
      <c r="X26" s="20" t="str">
        <f t="shared" si="8"/>
        <v> </v>
      </c>
      <c r="Y26" s="21"/>
      <c r="Z26" s="16">
        <v>19</v>
      </c>
      <c r="AB26" s="18"/>
      <c r="AC26" s="19"/>
      <c r="AD26" s="20" t="str">
        <f t="shared" si="9"/>
        <v> </v>
      </c>
      <c r="AE26" s="21"/>
      <c r="AF26" s="16">
        <v>19</v>
      </c>
      <c r="AH26" s="22" t="str">
        <f t="shared" si="0"/>
        <v> </v>
      </c>
      <c r="AI26" s="23" t="str">
        <f t="shared" si="1"/>
        <v> </v>
      </c>
      <c r="AK26" s="16">
        <v>19</v>
      </c>
      <c r="AM26" s="18"/>
      <c r="AN26" s="19"/>
      <c r="AO26" s="20" t="str">
        <f t="shared" si="10"/>
        <v> </v>
      </c>
      <c r="AP26" s="21"/>
      <c r="AQ26" s="16">
        <v>19</v>
      </c>
      <c r="AS26" s="18"/>
      <c r="AT26" s="19"/>
      <c r="AU26" s="20" t="str">
        <f t="shared" si="2"/>
        <v> </v>
      </c>
      <c r="AV26" s="21"/>
      <c r="AW26" s="16">
        <v>19</v>
      </c>
      <c r="AY26" s="18"/>
      <c r="AZ26" s="19"/>
      <c r="BA26" s="20" t="str">
        <f t="shared" si="3"/>
        <v> </v>
      </c>
      <c r="BB26" s="21"/>
      <c r="BC26" s="16">
        <v>19</v>
      </c>
      <c r="BE26" s="22" t="str">
        <f t="shared" si="11"/>
        <v> </v>
      </c>
      <c r="BF26" s="23" t="str">
        <f t="shared" si="12"/>
        <v> </v>
      </c>
      <c r="BH26" s="16">
        <v>19</v>
      </c>
      <c r="BJ26" s="18"/>
      <c r="BK26" s="19"/>
      <c r="BL26" s="20" t="str">
        <f t="shared" si="13"/>
        <v> </v>
      </c>
      <c r="BM26" s="21"/>
      <c r="BN26" s="16">
        <v>19</v>
      </c>
      <c r="BP26" s="16">
        <v>19</v>
      </c>
      <c r="BR26" s="18"/>
      <c r="BS26" s="19"/>
      <c r="BT26" s="20" t="str">
        <f t="shared" si="14"/>
        <v> </v>
      </c>
      <c r="BU26" s="21"/>
      <c r="BV26" s="16">
        <v>19</v>
      </c>
      <c r="BX26" s="16">
        <v>19</v>
      </c>
      <c r="BZ26" s="18"/>
      <c r="CA26" s="19"/>
      <c r="CB26" s="20" t="str">
        <f t="shared" si="15"/>
        <v> </v>
      </c>
      <c r="CC26" s="21"/>
      <c r="CD26" s="16">
        <v>19</v>
      </c>
      <c r="CF26" s="18"/>
      <c r="CG26" s="19"/>
      <c r="CH26" s="20" t="str">
        <f t="shared" si="16"/>
        <v> </v>
      </c>
      <c r="CI26" s="21"/>
      <c r="CJ26" s="16">
        <v>19</v>
      </c>
      <c r="CL26" s="22" t="str">
        <f t="shared" si="4"/>
        <v> </v>
      </c>
      <c r="CM26" s="23" t="str">
        <f t="shared" si="17"/>
        <v> </v>
      </c>
    </row>
    <row r="27" spans="2:91" x14ac:dyDescent="0.25">
      <c r="B27" s="24">
        <v>20</v>
      </c>
      <c r="C27" s="17"/>
      <c r="D27" s="18"/>
      <c r="E27" s="19"/>
      <c r="F27" s="20" t="str">
        <f t="shared" si="5"/>
        <v> </v>
      </c>
      <c r="G27" s="21"/>
      <c r="H27" s="16">
        <v>20</v>
      </c>
      <c r="J27" s="18"/>
      <c r="K27" s="19"/>
      <c r="L27" s="20" t="str">
        <f t="shared" si="6"/>
        <v> </v>
      </c>
      <c r="M27" s="21"/>
      <c r="N27" s="16">
        <v>20</v>
      </c>
      <c r="P27" s="18"/>
      <c r="Q27" s="19"/>
      <c r="R27" s="20" t="str">
        <f t="shared" si="7"/>
        <v> </v>
      </c>
      <c r="S27" s="21"/>
      <c r="T27" s="16">
        <v>20</v>
      </c>
      <c r="V27" s="18"/>
      <c r="W27" s="19"/>
      <c r="X27" s="20" t="str">
        <f t="shared" si="8"/>
        <v> </v>
      </c>
      <c r="Y27" s="21"/>
      <c r="Z27" s="16">
        <v>20</v>
      </c>
      <c r="AB27" s="18"/>
      <c r="AC27" s="19"/>
      <c r="AD27" s="20" t="str">
        <f t="shared" si="9"/>
        <v> </v>
      </c>
      <c r="AE27" s="21"/>
      <c r="AF27" s="16">
        <v>20</v>
      </c>
      <c r="AH27" s="22" t="str">
        <f t="shared" si="0"/>
        <v> </v>
      </c>
      <c r="AI27" s="23" t="str">
        <f t="shared" si="1"/>
        <v> </v>
      </c>
      <c r="AK27" s="16">
        <v>20</v>
      </c>
      <c r="AM27" s="18"/>
      <c r="AN27" s="19"/>
      <c r="AO27" s="20" t="str">
        <f t="shared" si="10"/>
        <v> </v>
      </c>
      <c r="AP27" s="21"/>
      <c r="AQ27" s="16">
        <v>20</v>
      </c>
      <c r="AS27" s="18"/>
      <c r="AT27" s="19"/>
      <c r="AU27" s="20" t="str">
        <f t="shared" si="2"/>
        <v> </v>
      </c>
      <c r="AV27" s="21"/>
      <c r="AW27" s="16">
        <v>20</v>
      </c>
      <c r="AY27" s="18"/>
      <c r="AZ27" s="19"/>
      <c r="BA27" s="20" t="str">
        <f t="shared" si="3"/>
        <v> </v>
      </c>
      <c r="BB27" s="21"/>
      <c r="BC27" s="16">
        <v>20</v>
      </c>
      <c r="BE27" s="22" t="str">
        <f t="shared" si="11"/>
        <v> </v>
      </c>
      <c r="BF27" s="23" t="str">
        <f t="shared" si="12"/>
        <v> </v>
      </c>
      <c r="BH27" s="16">
        <v>20</v>
      </c>
      <c r="BJ27" s="18"/>
      <c r="BK27" s="19"/>
      <c r="BL27" s="20" t="str">
        <f t="shared" si="13"/>
        <v> </v>
      </c>
      <c r="BM27" s="21"/>
      <c r="BN27" s="16">
        <v>20</v>
      </c>
      <c r="BP27" s="16">
        <v>20</v>
      </c>
      <c r="BR27" s="18"/>
      <c r="BS27" s="19"/>
      <c r="BT27" s="20" t="str">
        <f t="shared" si="14"/>
        <v> </v>
      </c>
      <c r="BU27" s="21"/>
      <c r="BV27" s="16">
        <v>20</v>
      </c>
      <c r="BX27" s="16">
        <v>20</v>
      </c>
      <c r="BZ27" s="18"/>
      <c r="CA27" s="19"/>
      <c r="CB27" s="20" t="str">
        <f t="shared" si="15"/>
        <v> </v>
      </c>
      <c r="CC27" s="21"/>
      <c r="CD27" s="16">
        <v>20</v>
      </c>
      <c r="CF27" s="18"/>
      <c r="CG27" s="19"/>
      <c r="CH27" s="20" t="str">
        <f t="shared" si="16"/>
        <v> </v>
      </c>
      <c r="CI27" s="21"/>
      <c r="CJ27" s="16">
        <v>20</v>
      </c>
      <c r="CL27" s="22" t="str">
        <f t="shared" si="4"/>
        <v> </v>
      </c>
      <c r="CM27" s="23" t="str">
        <f t="shared" si="17"/>
        <v> </v>
      </c>
    </row>
    <row r="28" spans="2:91" x14ac:dyDescent="0.25">
      <c r="B28" s="24">
        <v>21</v>
      </c>
      <c r="C28" s="17"/>
      <c r="D28" s="18"/>
      <c r="E28" s="19"/>
      <c r="F28" s="20" t="str">
        <f t="shared" si="5"/>
        <v> </v>
      </c>
      <c r="G28" s="21"/>
      <c r="H28" s="16">
        <v>21</v>
      </c>
      <c r="J28" s="18"/>
      <c r="K28" s="19"/>
      <c r="L28" s="20" t="str">
        <f t="shared" si="6"/>
        <v> </v>
      </c>
      <c r="M28" s="21"/>
      <c r="N28" s="16">
        <v>21</v>
      </c>
      <c r="P28" s="18"/>
      <c r="Q28" s="19"/>
      <c r="R28" s="20" t="str">
        <f t="shared" si="7"/>
        <v> </v>
      </c>
      <c r="S28" s="21"/>
      <c r="T28" s="16">
        <v>21</v>
      </c>
      <c r="V28" s="18"/>
      <c r="W28" s="19"/>
      <c r="X28" s="20" t="str">
        <f t="shared" si="8"/>
        <v> </v>
      </c>
      <c r="Y28" s="21"/>
      <c r="Z28" s="16">
        <v>21</v>
      </c>
      <c r="AB28" s="18"/>
      <c r="AC28" s="19"/>
      <c r="AD28" s="20" t="str">
        <f t="shared" si="9"/>
        <v> </v>
      </c>
      <c r="AE28" s="21"/>
      <c r="AF28" s="16">
        <v>21</v>
      </c>
      <c r="AH28" s="22" t="str">
        <f t="shared" si="0"/>
        <v> </v>
      </c>
      <c r="AI28" s="23" t="str">
        <f t="shared" si="1"/>
        <v> </v>
      </c>
      <c r="AK28" s="16">
        <v>21</v>
      </c>
      <c r="AM28" s="18"/>
      <c r="AN28" s="19"/>
      <c r="AO28" s="20" t="str">
        <f t="shared" si="10"/>
        <v> </v>
      </c>
      <c r="AP28" s="21"/>
      <c r="AQ28" s="16">
        <v>21</v>
      </c>
      <c r="AS28" s="18"/>
      <c r="AT28" s="19"/>
      <c r="AU28" s="20" t="str">
        <f t="shared" si="2"/>
        <v> </v>
      </c>
      <c r="AV28" s="21"/>
      <c r="AW28" s="16">
        <v>21</v>
      </c>
      <c r="AY28" s="18"/>
      <c r="AZ28" s="19"/>
      <c r="BA28" s="20" t="str">
        <f t="shared" si="3"/>
        <v> </v>
      </c>
      <c r="BB28" s="21"/>
      <c r="BC28" s="16">
        <v>21</v>
      </c>
      <c r="BE28" s="22" t="str">
        <f t="shared" si="11"/>
        <v> </v>
      </c>
      <c r="BF28" s="23" t="str">
        <f t="shared" si="12"/>
        <v> </v>
      </c>
      <c r="BH28" s="16">
        <v>21</v>
      </c>
      <c r="BJ28" s="18"/>
      <c r="BK28" s="19"/>
      <c r="BL28" s="20" t="str">
        <f t="shared" si="13"/>
        <v> </v>
      </c>
      <c r="BM28" s="21"/>
      <c r="BN28" s="16">
        <v>21</v>
      </c>
      <c r="BP28" s="16">
        <v>21</v>
      </c>
      <c r="BR28" s="18"/>
      <c r="BS28" s="19"/>
      <c r="BT28" s="20" t="str">
        <f t="shared" si="14"/>
        <v> </v>
      </c>
      <c r="BU28" s="21"/>
      <c r="BV28" s="16">
        <v>21</v>
      </c>
      <c r="BX28" s="16">
        <v>21</v>
      </c>
      <c r="BZ28" s="18"/>
      <c r="CA28" s="19"/>
      <c r="CB28" s="20" t="str">
        <f t="shared" si="15"/>
        <v> </v>
      </c>
      <c r="CC28" s="21"/>
      <c r="CD28" s="16">
        <v>21</v>
      </c>
      <c r="CF28" s="18"/>
      <c r="CG28" s="19"/>
      <c r="CH28" s="20" t="str">
        <f t="shared" si="16"/>
        <v> </v>
      </c>
      <c r="CI28" s="21"/>
      <c r="CJ28" s="16">
        <v>21</v>
      </c>
      <c r="CL28" s="22" t="str">
        <f t="shared" si="4"/>
        <v> </v>
      </c>
      <c r="CM28" s="23" t="str">
        <f t="shared" si="17"/>
        <v> </v>
      </c>
    </row>
    <row r="29" spans="2:91" x14ac:dyDescent="0.25">
      <c r="B29" s="24">
        <v>22</v>
      </c>
      <c r="C29" s="17"/>
      <c r="D29" s="18"/>
      <c r="E29" s="19"/>
      <c r="F29" s="20" t="str">
        <f t="shared" si="5"/>
        <v> </v>
      </c>
      <c r="G29" s="21"/>
      <c r="H29" s="16">
        <v>22</v>
      </c>
      <c r="J29" s="18"/>
      <c r="K29" s="19"/>
      <c r="L29" s="20" t="str">
        <f t="shared" si="6"/>
        <v> </v>
      </c>
      <c r="M29" s="21"/>
      <c r="N29" s="16">
        <v>22</v>
      </c>
      <c r="P29" s="18"/>
      <c r="Q29" s="19"/>
      <c r="R29" s="20" t="str">
        <f t="shared" si="7"/>
        <v> </v>
      </c>
      <c r="S29" s="21"/>
      <c r="T29" s="16">
        <v>22</v>
      </c>
      <c r="V29" s="18"/>
      <c r="W29" s="19"/>
      <c r="X29" s="20" t="str">
        <f t="shared" si="8"/>
        <v> </v>
      </c>
      <c r="Y29" s="21"/>
      <c r="Z29" s="16">
        <v>22</v>
      </c>
      <c r="AB29" s="18"/>
      <c r="AC29" s="19"/>
      <c r="AD29" s="20" t="str">
        <f t="shared" si="9"/>
        <v> </v>
      </c>
      <c r="AE29" s="21"/>
      <c r="AF29" s="16">
        <v>22</v>
      </c>
      <c r="AH29" s="22" t="str">
        <f t="shared" si="0"/>
        <v> </v>
      </c>
      <c r="AI29" s="23" t="str">
        <f t="shared" si="1"/>
        <v> </v>
      </c>
      <c r="AK29" s="16">
        <v>22</v>
      </c>
      <c r="AM29" s="18"/>
      <c r="AN29" s="19"/>
      <c r="AO29" s="20" t="str">
        <f t="shared" si="10"/>
        <v> </v>
      </c>
      <c r="AP29" s="21"/>
      <c r="AQ29" s="16">
        <v>22</v>
      </c>
      <c r="AS29" s="18"/>
      <c r="AT29" s="19"/>
      <c r="AU29" s="20" t="str">
        <f t="shared" si="2"/>
        <v> </v>
      </c>
      <c r="AV29" s="21"/>
      <c r="AW29" s="16">
        <v>22</v>
      </c>
      <c r="AY29" s="18"/>
      <c r="AZ29" s="19"/>
      <c r="BA29" s="20" t="str">
        <f t="shared" si="3"/>
        <v> </v>
      </c>
      <c r="BB29" s="21"/>
      <c r="BC29" s="16">
        <v>22</v>
      </c>
      <c r="BE29" s="22" t="str">
        <f t="shared" si="11"/>
        <v> </v>
      </c>
      <c r="BF29" s="23" t="str">
        <f t="shared" si="12"/>
        <v> </v>
      </c>
      <c r="BH29" s="16">
        <v>22</v>
      </c>
      <c r="BJ29" s="18"/>
      <c r="BK29" s="19"/>
      <c r="BL29" s="20" t="str">
        <f t="shared" si="13"/>
        <v> </v>
      </c>
      <c r="BM29" s="21"/>
      <c r="BN29" s="16">
        <v>22</v>
      </c>
      <c r="BP29" s="16">
        <v>22</v>
      </c>
      <c r="BR29" s="18"/>
      <c r="BS29" s="19"/>
      <c r="BT29" s="20" t="str">
        <f t="shared" si="14"/>
        <v> </v>
      </c>
      <c r="BU29" s="21"/>
      <c r="BV29" s="16">
        <v>22</v>
      </c>
      <c r="BX29" s="16">
        <v>22</v>
      </c>
      <c r="BZ29" s="18"/>
      <c r="CA29" s="19"/>
      <c r="CB29" s="20" t="str">
        <f t="shared" si="15"/>
        <v> </v>
      </c>
      <c r="CC29" s="21"/>
      <c r="CD29" s="16">
        <v>22</v>
      </c>
      <c r="CF29" s="18"/>
      <c r="CG29" s="19"/>
      <c r="CH29" s="20" t="str">
        <f t="shared" si="16"/>
        <v> </v>
      </c>
      <c r="CI29" s="21"/>
      <c r="CJ29" s="16">
        <v>22</v>
      </c>
      <c r="CL29" s="22" t="str">
        <f t="shared" si="4"/>
        <v> </v>
      </c>
      <c r="CM29" s="23" t="str">
        <f t="shared" si="17"/>
        <v> </v>
      </c>
    </row>
    <row r="30" spans="2:91" x14ac:dyDescent="0.25">
      <c r="B30" s="24">
        <v>23</v>
      </c>
      <c r="C30" s="17"/>
      <c r="D30" s="18"/>
      <c r="E30" s="19"/>
      <c r="F30" s="20" t="str">
        <f t="shared" si="5"/>
        <v> </v>
      </c>
      <c r="G30" s="21"/>
      <c r="H30" s="16">
        <v>23</v>
      </c>
      <c r="J30" s="18"/>
      <c r="K30" s="19"/>
      <c r="L30" s="20" t="str">
        <f t="shared" si="6"/>
        <v> </v>
      </c>
      <c r="M30" s="21"/>
      <c r="N30" s="16">
        <v>23</v>
      </c>
      <c r="P30" s="18"/>
      <c r="Q30" s="19"/>
      <c r="R30" s="20" t="str">
        <f t="shared" si="7"/>
        <v> </v>
      </c>
      <c r="S30" s="21"/>
      <c r="T30" s="16">
        <v>23</v>
      </c>
      <c r="V30" s="18"/>
      <c r="W30" s="19"/>
      <c r="X30" s="20" t="str">
        <f t="shared" si="8"/>
        <v> </v>
      </c>
      <c r="Y30" s="21"/>
      <c r="Z30" s="16">
        <v>23</v>
      </c>
      <c r="AB30" s="18"/>
      <c r="AC30" s="19"/>
      <c r="AD30" s="20" t="str">
        <f t="shared" si="9"/>
        <v> </v>
      </c>
      <c r="AE30" s="21"/>
      <c r="AF30" s="16">
        <v>23</v>
      </c>
      <c r="AH30" s="22" t="str">
        <f t="shared" si="0"/>
        <v> </v>
      </c>
      <c r="AI30" s="23" t="str">
        <f t="shared" si="1"/>
        <v> </v>
      </c>
      <c r="AK30" s="16">
        <v>23</v>
      </c>
      <c r="AM30" s="18"/>
      <c r="AN30" s="19"/>
      <c r="AO30" s="20" t="str">
        <f t="shared" si="10"/>
        <v> </v>
      </c>
      <c r="AP30" s="21"/>
      <c r="AQ30" s="16">
        <v>23</v>
      </c>
      <c r="AS30" s="18"/>
      <c r="AT30" s="19"/>
      <c r="AU30" s="20" t="str">
        <f t="shared" si="2"/>
        <v> </v>
      </c>
      <c r="AV30" s="21"/>
      <c r="AW30" s="16">
        <v>23</v>
      </c>
      <c r="AY30" s="18"/>
      <c r="AZ30" s="19"/>
      <c r="BA30" s="20" t="str">
        <f t="shared" si="3"/>
        <v> </v>
      </c>
      <c r="BB30" s="21"/>
      <c r="BC30" s="16">
        <v>23</v>
      </c>
      <c r="BE30" s="22" t="str">
        <f t="shared" si="11"/>
        <v> </v>
      </c>
      <c r="BF30" s="23" t="str">
        <f t="shared" si="12"/>
        <v> </v>
      </c>
      <c r="BH30" s="16">
        <v>23</v>
      </c>
      <c r="BJ30" s="18"/>
      <c r="BK30" s="19"/>
      <c r="BL30" s="20" t="str">
        <f t="shared" si="13"/>
        <v> </v>
      </c>
      <c r="BM30" s="21"/>
      <c r="BN30" s="16">
        <v>23</v>
      </c>
      <c r="BP30" s="16">
        <v>23</v>
      </c>
      <c r="BR30" s="18"/>
      <c r="BS30" s="19"/>
      <c r="BT30" s="20" t="str">
        <f t="shared" si="14"/>
        <v> </v>
      </c>
      <c r="BU30" s="21"/>
      <c r="BV30" s="16">
        <v>23</v>
      </c>
      <c r="BX30" s="16">
        <v>23</v>
      </c>
      <c r="BZ30" s="18"/>
      <c r="CA30" s="19"/>
      <c r="CB30" s="20" t="str">
        <f t="shared" si="15"/>
        <v> </v>
      </c>
      <c r="CC30" s="21"/>
      <c r="CD30" s="16">
        <v>23</v>
      </c>
      <c r="CF30" s="18"/>
      <c r="CG30" s="19"/>
      <c r="CH30" s="20" t="str">
        <f t="shared" si="16"/>
        <v> </v>
      </c>
      <c r="CI30" s="21"/>
      <c r="CJ30" s="16">
        <v>23</v>
      </c>
      <c r="CL30" s="22" t="str">
        <f t="shared" si="4"/>
        <v> </v>
      </c>
      <c r="CM30" s="23" t="str">
        <f t="shared" si="17"/>
        <v> </v>
      </c>
    </row>
    <row r="31" spans="2:91" x14ac:dyDescent="0.25">
      <c r="B31" s="24">
        <v>24</v>
      </c>
      <c r="C31" s="17"/>
      <c r="D31" s="18"/>
      <c r="E31" s="19"/>
      <c r="F31" s="20" t="str">
        <f t="shared" si="5"/>
        <v> </v>
      </c>
      <c r="G31" s="21"/>
      <c r="H31" s="16">
        <v>24</v>
      </c>
      <c r="J31" s="18"/>
      <c r="K31" s="19"/>
      <c r="L31" s="20" t="str">
        <f t="shared" si="6"/>
        <v> </v>
      </c>
      <c r="M31" s="21"/>
      <c r="N31" s="16">
        <v>24</v>
      </c>
      <c r="P31" s="18"/>
      <c r="Q31" s="19"/>
      <c r="R31" s="20" t="str">
        <f t="shared" si="7"/>
        <v> </v>
      </c>
      <c r="S31" s="21"/>
      <c r="T31" s="16">
        <v>24</v>
      </c>
      <c r="V31" s="18"/>
      <c r="W31" s="19"/>
      <c r="X31" s="20" t="str">
        <f t="shared" si="8"/>
        <v> </v>
      </c>
      <c r="Y31" s="21"/>
      <c r="Z31" s="16">
        <v>24</v>
      </c>
      <c r="AB31" s="18"/>
      <c r="AC31" s="19"/>
      <c r="AD31" s="20" t="str">
        <f t="shared" si="9"/>
        <v> </v>
      </c>
      <c r="AE31" s="21"/>
      <c r="AF31" s="16">
        <v>24</v>
      </c>
      <c r="AH31" s="22" t="str">
        <f t="shared" si="0"/>
        <v> </v>
      </c>
      <c r="AI31" s="23" t="str">
        <f t="shared" si="1"/>
        <v> </v>
      </c>
      <c r="AK31" s="16">
        <v>24</v>
      </c>
      <c r="AM31" s="18"/>
      <c r="AN31" s="19"/>
      <c r="AO31" s="20" t="str">
        <f t="shared" si="10"/>
        <v> </v>
      </c>
      <c r="AP31" s="21"/>
      <c r="AQ31" s="16">
        <v>24</v>
      </c>
      <c r="AS31" s="18"/>
      <c r="AT31" s="19"/>
      <c r="AU31" s="20" t="str">
        <f t="shared" si="2"/>
        <v> </v>
      </c>
      <c r="AV31" s="21"/>
      <c r="AW31" s="16">
        <v>24</v>
      </c>
      <c r="AY31" s="18"/>
      <c r="AZ31" s="19"/>
      <c r="BA31" s="20" t="str">
        <f t="shared" si="3"/>
        <v> </v>
      </c>
      <c r="BB31" s="21"/>
      <c r="BC31" s="16">
        <v>24</v>
      </c>
      <c r="BE31" s="22" t="str">
        <f t="shared" si="11"/>
        <v> </v>
      </c>
      <c r="BF31" s="23" t="str">
        <f t="shared" si="12"/>
        <v> </v>
      </c>
      <c r="BH31" s="16">
        <v>24</v>
      </c>
      <c r="BJ31" s="18"/>
      <c r="BK31" s="19"/>
      <c r="BL31" s="20" t="str">
        <f t="shared" si="13"/>
        <v> </v>
      </c>
      <c r="BM31" s="21"/>
      <c r="BN31" s="16">
        <v>24</v>
      </c>
      <c r="BP31" s="16">
        <v>24</v>
      </c>
      <c r="BR31" s="18"/>
      <c r="BS31" s="19"/>
      <c r="BT31" s="20" t="str">
        <f t="shared" si="14"/>
        <v> </v>
      </c>
      <c r="BU31" s="21"/>
      <c r="BV31" s="16">
        <v>24</v>
      </c>
      <c r="BX31" s="16">
        <v>24</v>
      </c>
      <c r="BZ31" s="18"/>
      <c r="CA31" s="19"/>
      <c r="CB31" s="20" t="str">
        <f t="shared" si="15"/>
        <v> </v>
      </c>
      <c r="CC31" s="21"/>
      <c r="CD31" s="16">
        <v>24</v>
      </c>
      <c r="CF31" s="18"/>
      <c r="CG31" s="19"/>
      <c r="CH31" s="20" t="str">
        <f t="shared" si="16"/>
        <v> </v>
      </c>
      <c r="CI31" s="21"/>
      <c r="CJ31" s="16">
        <v>24</v>
      </c>
      <c r="CL31" s="22" t="str">
        <f t="shared" si="4"/>
        <v> </v>
      </c>
      <c r="CM31" s="23" t="str">
        <f t="shared" si="17"/>
        <v> </v>
      </c>
    </row>
    <row r="32" spans="2:91" x14ac:dyDescent="0.25">
      <c r="B32" s="24">
        <v>25</v>
      </c>
      <c r="C32" s="17"/>
      <c r="D32" s="18"/>
      <c r="E32" s="19"/>
      <c r="F32" s="20" t="str">
        <f t="shared" si="5"/>
        <v> </v>
      </c>
      <c r="G32" s="21"/>
      <c r="H32" s="16">
        <v>25</v>
      </c>
      <c r="J32" s="18"/>
      <c r="K32" s="19"/>
      <c r="L32" s="20" t="str">
        <f t="shared" si="6"/>
        <v> </v>
      </c>
      <c r="M32" s="21"/>
      <c r="N32" s="16">
        <v>25</v>
      </c>
      <c r="P32" s="18"/>
      <c r="Q32" s="19"/>
      <c r="R32" s="20" t="str">
        <f t="shared" si="7"/>
        <v> </v>
      </c>
      <c r="S32" s="21"/>
      <c r="T32" s="16">
        <v>25</v>
      </c>
      <c r="V32" s="18"/>
      <c r="W32" s="19"/>
      <c r="X32" s="20" t="str">
        <f t="shared" si="8"/>
        <v> </v>
      </c>
      <c r="Y32" s="21"/>
      <c r="Z32" s="16">
        <v>25</v>
      </c>
      <c r="AB32" s="18"/>
      <c r="AC32" s="19"/>
      <c r="AD32" s="20" t="str">
        <f t="shared" si="9"/>
        <v> </v>
      </c>
      <c r="AE32" s="21"/>
      <c r="AF32" s="16">
        <v>25</v>
      </c>
      <c r="AH32" s="22" t="str">
        <f t="shared" si="0"/>
        <v> </v>
      </c>
      <c r="AI32" s="23" t="str">
        <f t="shared" si="1"/>
        <v> </v>
      </c>
      <c r="AK32" s="16">
        <v>25</v>
      </c>
      <c r="AM32" s="18"/>
      <c r="AN32" s="19"/>
      <c r="AO32" s="20" t="str">
        <f t="shared" si="10"/>
        <v> </v>
      </c>
      <c r="AP32" s="21"/>
      <c r="AQ32" s="16">
        <v>25</v>
      </c>
      <c r="AS32" s="18"/>
      <c r="AT32" s="19"/>
      <c r="AU32" s="20" t="str">
        <f t="shared" si="2"/>
        <v> </v>
      </c>
      <c r="AV32" s="21"/>
      <c r="AW32" s="16">
        <v>25</v>
      </c>
      <c r="AY32" s="18"/>
      <c r="AZ32" s="19"/>
      <c r="BA32" s="20" t="str">
        <f t="shared" si="3"/>
        <v> </v>
      </c>
      <c r="BB32" s="21"/>
      <c r="BC32" s="16">
        <v>25</v>
      </c>
      <c r="BE32" s="22" t="str">
        <f t="shared" si="11"/>
        <v> </v>
      </c>
      <c r="BF32" s="23" t="str">
        <f t="shared" si="12"/>
        <v> </v>
      </c>
      <c r="BH32" s="16">
        <v>25</v>
      </c>
      <c r="BJ32" s="18"/>
      <c r="BK32" s="19"/>
      <c r="BL32" s="20" t="str">
        <f t="shared" si="13"/>
        <v> </v>
      </c>
      <c r="BM32" s="21"/>
      <c r="BN32" s="16">
        <v>25</v>
      </c>
      <c r="BP32" s="16">
        <v>25</v>
      </c>
      <c r="BR32" s="18"/>
      <c r="BS32" s="19"/>
      <c r="BT32" s="20" t="str">
        <f t="shared" si="14"/>
        <v> </v>
      </c>
      <c r="BU32" s="21"/>
      <c r="BV32" s="16">
        <v>25</v>
      </c>
      <c r="BX32" s="16">
        <v>25</v>
      </c>
      <c r="BZ32" s="18"/>
      <c r="CA32" s="19"/>
      <c r="CB32" s="20" t="str">
        <f t="shared" si="15"/>
        <v> </v>
      </c>
      <c r="CC32" s="21"/>
      <c r="CD32" s="16">
        <v>25</v>
      </c>
      <c r="CF32" s="18"/>
      <c r="CG32" s="19"/>
      <c r="CH32" s="20" t="str">
        <f t="shared" si="16"/>
        <v> </v>
      </c>
      <c r="CI32" s="21"/>
      <c r="CJ32" s="16">
        <v>25</v>
      </c>
      <c r="CL32" s="22" t="str">
        <f t="shared" si="4"/>
        <v> </v>
      </c>
      <c r="CM32" s="23" t="str">
        <f t="shared" si="17"/>
        <v> </v>
      </c>
    </row>
    <row r="33" spans="2:91" x14ac:dyDescent="0.25">
      <c r="B33" s="24">
        <v>26</v>
      </c>
      <c r="C33" s="17"/>
      <c r="D33" s="18"/>
      <c r="E33" s="19"/>
      <c r="F33" s="20" t="str">
        <f t="shared" si="5"/>
        <v> </v>
      </c>
      <c r="G33" s="21"/>
      <c r="H33" s="16">
        <v>26</v>
      </c>
      <c r="J33" s="18"/>
      <c r="K33" s="19"/>
      <c r="L33" s="20" t="str">
        <f t="shared" si="6"/>
        <v> </v>
      </c>
      <c r="M33" s="21"/>
      <c r="N33" s="16">
        <v>26</v>
      </c>
      <c r="P33" s="18"/>
      <c r="Q33" s="19"/>
      <c r="R33" s="20" t="str">
        <f t="shared" si="7"/>
        <v> </v>
      </c>
      <c r="S33" s="21"/>
      <c r="T33" s="16">
        <v>26</v>
      </c>
      <c r="V33" s="18"/>
      <c r="W33" s="19"/>
      <c r="X33" s="20" t="str">
        <f t="shared" si="8"/>
        <v> </v>
      </c>
      <c r="Y33" s="21"/>
      <c r="Z33" s="16">
        <v>26</v>
      </c>
      <c r="AB33" s="18"/>
      <c r="AC33" s="19"/>
      <c r="AD33" s="20" t="str">
        <f t="shared" si="9"/>
        <v> </v>
      </c>
      <c r="AE33" s="21"/>
      <c r="AF33" s="16">
        <v>26</v>
      </c>
      <c r="AH33" s="22" t="str">
        <f t="shared" si="0"/>
        <v> </v>
      </c>
      <c r="AI33" s="23" t="str">
        <f t="shared" si="1"/>
        <v> </v>
      </c>
      <c r="AK33" s="16">
        <v>26</v>
      </c>
      <c r="AM33" s="18"/>
      <c r="AN33" s="19"/>
      <c r="AO33" s="20" t="str">
        <f t="shared" si="10"/>
        <v> </v>
      </c>
      <c r="AP33" s="21"/>
      <c r="AQ33" s="16">
        <v>26</v>
      </c>
      <c r="AS33" s="18"/>
      <c r="AT33" s="19"/>
      <c r="AU33" s="20" t="str">
        <f t="shared" si="2"/>
        <v> </v>
      </c>
      <c r="AV33" s="21"/>
      <c r="AW33" s="16">
        <v>26</v>
      </c>
      <c r="AY33" s="18"/>
      <c r="AZ33" s="19"/>
      <c r="BA33" s="20" t="str">
        <f t="shared" si="3"/>
        <v> </v>
      </c>
      <c r="BB33" s="21"/>
      <c r="BC33" s="16">
        <v>26</v>
      </c>
      <c r="BE33" s="22" t="str">
        <f t="shared" si="11"/>
        <v> </v>
      </c>
      <c r="BF33" s="23" t="str">
        <f t="shared" si="12"/>
        <v> </v>
      </c>
      <c r="BH33" s="16">
        <v>26</v>
      </c>
      <c r="BJ33" s="18"/>
      <c r="BK33" s="19"/>
      <c r="BL33" s="20" t="str">
        <f t="shared" si="13"/>
        <v> </v>
      </c>
      <c r="BM33" s="21"/>
      <c r="BN33" s="16">
        <v>26</v>
      </c>
      <c r="BP33" s="16">
        <v>26</v>
      </c>
      <c r="BR33" s="18"/>
      <c r="BS33" s="19"/>
      <c r="BT33" s="20" t="str">
        <f t="shared" si="14"/>
        <v> </v>
      </c>
      <c r="BU33" s="21"/>
      <c r="BV33" s="16">
        <v>26</v>
      </c>
      <c r="BX33" s="16">
        <v>26</v>
      </c>
      <c r="BZ33" s="18"/>
      <c r="CA33" s="19"/>
      <c r="CB33" s="20" t="str">
        <f t="shared" si="15"/>
        <v> </v>
      </c>
      <c r="CC33" s="21"/>
      <c r="CD33" s="16">
        <v>26</v>
      </c>
      <c r="CF33" s="18"/>
      <c r="CG33" s="19"/>
      <c r="CH33" s="20" t="str">
        <f t="shared" si="16"/>
        <v> </v>
      </c>
      <c r="CI33" s="21"/>
      <c r="CJ33" s="16">
        <v>26</v>
      </c>
      <c r="CL33" s="22" t="str">
        <f t="shared" si="4"/>
        <v> </v>
      </c>
      <c r="CM33" s="23" t="str">
        <f t="shared" si="17"/>
        <v> </v>
      </c>
    </row>
    <row r="34" spans="2:91" x14ac:dyDescent="0.25">
      <c r="B34" s="24">
        <v>27</v>
      </c>
      <c r="C34" s="17"/>
      <c r="D34" s="18"/>
      <c r="E34" s="19"/>
      <c r="F34" s="20" t="str">
        <f t="shared" si="5"/>
        <v> </v>
      </c>
      <c r="G34" s="21"/>
      <c r="H34" s="16">
        <v>27</v>
      </c>
      <c r="J34" s="18"/>
      <c r="K34" s="19"/>
      <c r="L34" s="20" t="str">
        <f t="shared" si="6"/>
        <v> </v>
      </c>
      <c r="M34" s="21"/>
      <c r="N34" s="16">
        <v>27</v>
      </c>
      <c r="P34" s="18"/>
      <c r="Q34" s="19"/>
      <c r="R34" s="20" t="str">
        <f t="shared" si="7"/>
        <v> </v>
      </c>
      <c r="S34" s="21"/>
      <c r="T34" s="16">
        <v>27</v>
      </c>
      <c r="V34" s="18"/>
      <c r="W34" s="19"/>
      <c r="X34" s="20" t="str">
        <f t="shared" si="8"/>
        <v> </v>
      </c>
      <c r="Y34" s="21"/>
      <c r="Z34" s="16">
        <v>27</v>
      </c>
      <c r="AB34" s="18"/>
      <c r="AC34" s="19"/>
      <c r="AD34" s="20" t="str">
        <f t="shared" si="9"/>
        <v> </v>
      </c>
      <c r="AE34" s="21"/>
      <c r="AF34" s="16">
        <v>27</v>
      </c>
      <c r="AH34" s="22" t="str">
        <f t="shared" si="0"/>
        <v> </v>
      </c>
      <c r="AI34" s="23" t="str">
        <f t="shared" si="1"/>
        <v> </v>
      </c>
      <c r="AK34" s="16">
        <v>27</v>
      </c>
      <c r="AM34" s="18"/>
      <c r="AN34" s="19"/>
      <c r="AO34" s="20" t="str">
        <f t="shared" si="10"/>
        <v> </v>
      </c>
      <c r="AP34" s="21"/>
      <c r="AQ34" s="16">
        <v>27</v>
      </c>
      <c r="AS34" s="18"/>
      <c r="AT34" s="19"/>
      <c r="AU34" s="20" t="str">
        <f t="shared" si="2"/>
        <v> </v>
      </c>
      <c r="AV34" s="21"/>
      <c r="AW34" s="16">
        <v>27</v>
      </c>
      <c r="AY34" s="18"/>
      <c r="AZ34" s="19"/>
      <c r="BA34" s="20" t="str">
        <f t="shared" si="3"/>
        <v> </v>
      </c>
      <c r="BB34" s="21"/>
      <c r="BC34" s="16">
        <v>27</v>
      </c>
      <c r="BE34" s="22" t="str">
        <f t="shared" si="11"/>
        <v> </v>
      </c>
      <c r="BF34" s="23" t="str">
        <f t="shared" si="12"/>
        <v> </v>
      </c>
      <c r="BH34" s="16">
        <v>27</v>
      </c>
      <c r="BJ34" s="18"/>
      <c r="BK34" s="19"/>
      <c r="BL34" s="20" t="str">
        <f t="shared" si="13"/>
        <v> </v>
      </c>
      <c r="BM34" s="21"/>
      <c r="BN34" s="16">
        <v>27</v>
      </c>
      <c r="BP34" s="16">
        <v>27</v>
      </c>
      <c r="BR34" s="18"/>
      <c r="BS34" s="19"/>
      <c r="BT34" s="20" t="str">
        <f t="shared" si="14"/>
        <v> </v>
      </c>
      <c r="BU34" s="21"/>
      <c r="BV34" s="16">
        <v>27</v>
      </c>
      <c r="BX34" s="16">
        <v>27</v>
      </c>
      <c r="BZ34" s="18"/>
      <c r="CA34" s="19"/>
      <c r="CB34" s="20" t="str">
        <f t="shared" si="15"/>
        <v> </v>
      </c>
      <c r="CC34" s="21"/>
      <c r="CD34" s="16">
        <v>27</v>
      </c>
      <c r="CF34" s="18"/>
      <c r="CG34" s="19"/>
      <c r="CH34" s="20" t="str">
        <f t="shared" si="16"/>
        <v> </v>
      </c>
      <c r="CI34" s="21"/>
      <c r="CJ34" s="16">
        <v>27</v>
      </c>
      <c r="CL34" s="22" t="str">
        <f t="shared" si="4"/>
        <v> </v>
      </c>
      <c r="CM34" s="23" t="str">
        <f t="shared" si="17"/>
        <v> </v>
      </c>
    </row>
    <row r="35" spans="2:91" x14ac:dyDescent="0.25">
      <c r="B35" s="24">
        <v>28</v>
      </c>
      <c r="C35" s="17"/>
      <c r="D35" s="18"/>
      <c r="E35" s="19"/>
      <c r="F35" s="20" t="str">
        <f t="shared" si="5"/>
        <v> </v>
      </c>
      <c r="G35" s="21"/>
      <c r="H35" s="16">
        <v>28</v>
      </c>
      <c r="J35" s="18"/>
      <c r="K35" s="19"/>
      <c r="L35" s="20" t="str">
        <f t="shared" si="6"/>
        <v> </v>
      </c>
      <c r="M35" s="21"/>
      <c r="N35" s="16">
        <v>28</v>
      </c>
      <c r="P35" s="18"/>
      <c r="Q35" s="19"/>
      <c r="R35" s="20" t="str">
        <f t="shared" si="7"/>
        <v> </v>
      </c>
      <c r="S35" s="21"/>
      <c r="T35" s="16">
        <v>28</v>
      </c>
      <c r="V35" s="18"/>
      <c r="W35" s="19"/>
      <c r="X35" s="20" t="str">
        <f t="shared" si="8"/>
        <v> </v>
      </c>
      <c r="Y35" s="21"/>
      <c r="Z35" s="16">
        <v>28</v>
      </c>
      <c r="AB35" s="18"/>
      <c r="AC35" s="19"/>
      <c r="AD35" s="20" t="str">
        <f t="shared" si="9"/>
        <v> </v>
      </c>
      <c r="AE35" s="21"/>
      <c r="AF35" s="16">
        <v>28</v>
      </c>
      <c r="AH35" s="22" t="str">
        <f t="shared" si="0"/>
        <v> </v>
      </c>
      <c r="AI35" s="23" t="str">
        <f t="shared" si="1"/>
        <v> </v>
      </c>
      <c r="AK35" s="16">
        <v>28</v>
      </c>
      <c r="AM35" s="18"/>
      <c r="AN35" s="19"/>
      <c r="AO35" s="20" t="str">
        <f t="shared" si="10"/>
        <v> </v>
      </c>
      <c r="AP35" s="21"/>
      <c r="AQ35" s="16">
        <v>28</v>
      </c>
      <c r="AS35" s="18"/>
      <c r="AT35" s="19"/>
      <c r="AU35" s="20" t="str">
        <f t="shared" si="2"/>
        <v> </v>
      </c>
      <c r="AV35" s="21"/>
      <c r="AW35" s="16">
        <v>28</v>
      </c>
      <c r="AY35" s="18"/>
      <c r="AZ35" s="19"/>
      <c r="BA35" s="20" t="str">
        <f t="shared" si="3"/>
        <v> </v>
      </c>
      <c r="BB35" s="21"/>
      <c r="BC35" s="16">
        <v>28</v>
      </c>
      <c r="BE35" s="22" t="str">
        <f t="shared" si="11"/>
        <v> </v>
      </c>
      <c r="BF35" s="23" t="str">
        <f t="shared" si="12"/>
        <v> </v>
      </c>
      <c r="BH35" s="16">
        <v>28</v>
      </c>
      <c r="BJ35" s="18"/>
      <c r="BK35" s="19"/>
      <c r="BL35" s="20" t="str">
        <f t="shared" si="13"/>
        <v> </v>
      </c>
      <c r="BM35" s="21"/>
      <c r="BN35" s="16">
        <v>28</v>
      </c>
      <c r="BP35" s="16">
        <v>28</v>
      </c>
      <c r="BR35" s="18"/>
      <c r="BS35" s="19"/>
      <c r="BT35" s="20" t="str">
        <f t="shared" si="14"/>
        <v> </v>
      </c>
      <c r="BU35" s="21"/>
      <c r="BV35" s="16">
        <v>28</v>
      </c>
      <c r="BX35" s="16">
        <v>28</v>
      </c>
      <c r="BZ35" s="18"/>
      <c r="CA35" s="19"/>
      <c r="CB35" s="20" t="str">
        <f t="shared" si="15"/>
        <v> </v>
      </c>
      <c r="CC35" s="21"/>
      <c r="CD35" s="16">
        <v>28</v>
      </c>
      <c r="CF35" s="18"/>
      <c r="CG35" s="19"/>
      <c r="CH35" s="20" t="str">
        <f t="shared" si="16"/>
        <v> </v>
      </c>
      <c r="CI35" s="21"/>
      <c r="CJ35" s="16">
        <v>28</v>
      </c>
      <c r="CL35" s="22" t="str">
        <f t="shared" si="4"/>
        <v> </v>
      </c>
      <c r="CM35" s="23" t="str">
        <f t="shared" si="17"/>
        <v> </v>
      </c>
    </row>
    <row r="36" spans="2:91" x14ac:dyDescent="0.25">
      <c r="B36" s="24">
        <v>29</v>
      </c>
      <c r="C36" s="17"/>
      <c r="D36" s="18"/>
      <c r="E36" s="19"/>
      <c r="F36" s="20" t="str">
        <f t="shared" si="5"/>
        <v> </v>
      </c>
      <c r="G36" s="21"/>
      <c r="H36" s="16">
        <v>29</v>
      </c>
      <c r="J36" s="18"/>
      <c r="K36" s="19"/>
      <c r="L36" s="20" t="str">
        <f t="shared" si="6"/>
        <v> </v>
      </c>
      <c r="M36" s="21"/>
      <c r="N36" s="16">
        <v>29</v>
      </c>
      <c r="P36" s="18"/>
      <c r="Q36" s="19"/>
      <c r="R36" s="20" t="str">
        <f t="shared" si="7"/>
        <v> </v>
      </c>
      <c r="S36" s="21"/>
      <c r="T36" s="16">
        <v>29</v>
      </c>
      <c r="V36" s="18"/>
      <c r="W36" s="19"/>
      <c r="X36" s="20" t="str">
        <f t="shared" si="8"/>
        <v> </v>
      </c>
      <c r="Y36" s="21"/>
      <c r="Z36" s="16">
        <v>29</v>
      </c>
      <c r="AB36" s="18"/>
      <c r="AC36" s="19"/>
      <c r="AD36" s="20" t="str">
        <f t="shared" si="9"/>
        <v> </v>
      </c>
      <c r="AE36" s="21"/>
      <c r="AF36" s="16">
        <v>29</v>
      </c>
      <c r="AH36" s="22" t="str">
        <f t="shared" si="0"/>
        <v> </v>
      </c>
      <c r="AI36" s="23" t="str">
        <f t="shared" si="1"/>
        <v> </v>
      </c>
      <c r="AK36" s="16">
        <v>29</v>
      </c>
      <c r="AM36" s="18"/>
      <c r="AN36" s="19"/>
      <c r="AO36" s="20" t="str">
        <f t="shared" si="10"/>
        <v> </v>
      </c>
      <c r="AP36" s="21"/>
      <c r="AQ36" s="16">
        <v>29</v>
      </c>
      <c r="AS36" s="18"/>
      <c r="AT36" s="19"/>
      <c r="AU36" s="20" t="str">
        <f t="shared" si="2"/>
        <v> </v>
      </c>
      <c r="AV36" s="21"/>
      <c r="AW36" s="16">
        <v>29</v>
      </c>
      <c r="AY36" s="18"/>
      <c r="AZ36" s="19"/>
      <c r="BA36" s="20" t="str">
        <f t="shared" si="3"/>
        <v> </v>
      </c>
      <c r="BB36" s="21"/>
      <c r="BC36" s="16">
        <v>29</v>
      </c>
      <c r="BE36" s="22" t="str">
        <f t="shared" si="11"/>
        <v> </v>
      </c>
      <c r="BF36" s="23" t="str">
        <f t="shared" si="12"/>
        <v> </v>
      </c>
      <c r="BH36" s="16">
        <v>29</v>
      </c>
      <c r="BJ36" s="18"/>
      <c r="BK36" s="19"/>
      <c r="BL36" s="20" t="str">
        <f t="shared" si="13"/>
        <v> </v>
      </c>
      <c r="BM36" s="21"/>
      <c r="BN36" s="16">
        <v>29</v>
      </c>
      <c r="BP36" s="16">
        <v>29</v>
      </c>
      <c r="BR36" s="18"/>
      <c r="BS36" s="19"/>
      <c r="BT36" s="20" t="str">
        <f t="shared" si="14"/>
        <v> </v>
      </c>
      <c r="BU36" s="21"/>
      <c r="BV36" s="16">
        <v>29</v>
      </c>
      <c r="BX36" s="16">
        <v>29</v>
      </c>
      <c r="BZ36" s="18"/>
      <c r="CA36" s="19"/>
      <c r="CB36" s="20" t="str">
        <f t="shared" si="15"/>
        <v> </v>
      </c>
      <c r="CC36" s="21"/>
      <c r="CD36" s="16">
        <v>29</v>
      </c>
      <c r="CF36" s="18"/>
      <c r="CG36" s="19"/>
      <c r="CH36" s="20" t="str">
        <f t="shared" si="16"/>
        <v> </v>
      </c>
      <c r="CI36" s="21"/>
      <c r="CJ36" s="16">
        <v>29</v>
      </c>
      <c r="CL36" s="22" t="str">
        <f t="shared" si="4"/>
        <v> </v>
      </c>
      <c r="CM36" s="23" t="str">
        <f t="shared" si="17"/>
        <v> </v>
      </c>
    </row>
    <row r="37" spans="2:91" x14ac:dyDescent="0.25">
      <c r="B37" s="24">
        <v>30</v>
      </c>
      <c r="C37" s="17"/>
      <c r="D37" s="18"/>
      <c r="E37" s="19"/>
      <c r="F37" s="20" t="str">
        <f t="shared" si="5"/>
        <v> </v>
      </c>
      <c r="G37" s="21"/>
      <c r="H37" s="16">
        <v>30</v>
      </c>
      <c r="J37" s="18"/>
      <c r="K37" s="19"/>
      <c r="L37" s="20" t="str">
        <f t="shared" si="6"/>
        <v> </v>
      </c>
      <c r="M37" s="21"/>
      <c r="N37" s="16">
        <v>30</v>
      </c>
      <c r="P37" s="18"/>
      <c r="Q37" s="19"/>
      <c r="R37" s="20" t="str">
        <f t="shared" si="7"/>
        <v> </v>
      </c>
      <c r="S37" s="21"/>
      <c r="T37" s="16">
        <v>30</v>
      </c>
      <c r="V37" s="18"/>
      <c r="W37" s="19"/>
      <c r="X37" s="20" t="str">
        <f t="shared" si="8"/>
        <v> </v>
      </c>
      <c r="Y37" s="21"/>
      <c r="Z37" s="16">
        <v>30</v>
      </c>
      <c r="AB37" s="18"/>
      <c r="AC37" s="19"/>
      <c r="AD37" s="20" t="str">
        <f t="shared" si="9"/>
        <v> </v>
      </c>
      <c r="AE37" s="21"/>
      <c r="AF37" s="16">
        <v>30</v>
      </c>
      <c r="AH37" s="22" t="str">
        <f t="shared" si="0"/>
        <v> </v>
      </c>
      <c r="AI37" s="23" t="str">
        <f t="shared" si="1"/>
        <v> </v>
      </c>
      <c r="AK37" s="16">
        <v>30</v>
      </c>
      <c r="AM37" s="18"/>
      <c r="AN37" s="19"/>
      <c r="AO37" s="20" t="str">
        <f t="shared" si="10"/>
        <v> </v>
      </c>
      <c r="AP37" s="21"/>
      <c r="AQ37" s="16">
        <v>30</v>
      </c>
      <c r="AS37" s="18"/>
      <c r="AT37" s="19"/>
      <c r="AU37" s="20" t="str">
        <f t="shared" si="2"/>
        <v> </v>
      </c>
      <c r="AV37" s="21"/>
      <c r="AW37" s="16">
        <v>30</v>
      </c>
      <c r="AY37" s="18"/>
      <c r="AZ37" s="19"/>
      <c r="BA37" s="20" t="str">
        <f t="shared" si="3"/>
        <v> </v>
      </c>
      <c r="BB37" s="21"/>
      <c r="BC37" s="16">
        <v>30</v>
      </c>
      <c r="BE37" s="22" t="str">
        <f>IF(SUM(AO37,AU37,BA37)&gt;0,AVERAGE(AO37,AU37,BA37)," ")</f>
        <v> </v>
      </c>
      <c r="BF37" s="23" t="str">
        <f t="shared" si="12"/>
        <v> </v>
      </c>
      <c r="BH37" s="16">
        <v>30</v>
      </c>
      <c r="BJ37" s="18"/>
      <c r="BK37" s="19"/>
      <c r="BL37" s="20" t="str">
        <f t="shared" si="13"/>
        <v> </v>
      </c>
      <c r="BM37" s="21"/>
      <c r="BN37" s="16">
        <v>30</v>
      </c>
      <c r="BP37" s="16">
        <v>30</v>
      </c>
      <c r="BR37" s="18"/>
      <c r="BS37" s="19"/>
      <c r="BT37" s="20" t="str">
        <f t="shared" si="14"/>
        <v> </v>
      </c>
      <c r="BU37" s="21"/>
      <c r="BV37" s="16">
        <v>30</v>
      </c>
      <c r="BX37" s="16">
        <v>30</v>
      </c>
      <c r="BZ37" s="18"/>
      <c r="CA37" s="19"/>
      <c r="CB37" s="20" t="str">
        <f t="shared" si="15"/>
        <v> </v>
      </c>
      <c r="CC37" s="21"/>
      <c r="CD37" s="16">
        <v>30</v>
      </c>
      <c r="CF37" s="18"/>
      <c r="CG37" s="19"/>
      <c r="CH37" s="20" t="str">
        <f t="shared" si="16"/>
        <v> </v>
      </c>
      <c r="CI37" s="21"/>
      <c r="CJ37" s="16">
        <v>30</v>
      </c>
      <c r="CL37" s="22" t="str">
        <f t="shared" si="4"/>
        <v> </v>
      </c>
      <c r="CM37" s="23" t="str">
        <f t="shared" si="17"/>
        <v> </v>
      </c>
    </row>
    <row r="38" ht="15" customHeight="1" spans="1:91" x14ac:dyDescent="0.25">
      <c r="A38" s="1"/>
      <c r="B38" s="27"/>
      <c r="C38" s="27"/>
      <c r="D38" s="28"/>
      <c r="E38" s="28"/>
      <c r="F38" s="28"/>
      <c r="G38" s="28"/>
      <c r="H38" s="28"/>
      <c r="I38" s="1"/>
      <c r="J38" s="28"/>
      <c r="K38" s="28"/>
      <c r="L38" s="28"/>
      <c r="M38" s="28"/>
      <c r="N38" s="28"/>
      <c r="O38" s="1"/>
      <c r="P38" s="28"/>
      <c r="Q38" s="28"/>
      <c r="R38" s="28"/>
      <c r="S38" s="28"/>
      <c r="T38" s="28"/>
      <c r="U38" s="1"/>
      <c r="V38" s="28"/>
      <c r="W38" s="28"/>
      <c r="X38" s="28"/>
      <c r="Y38" s="28"/>
      <c r="Z38" s="1"/>
      <c r="AA38" s="1"/>
      <c r="AB38" s="28"/>
      <c r="AC38" s="28"/>
      <c r="AD38" s="28"/>
      <c r="AE38" s="28"/>
      <c r="AF38" s="28"/>
      <c r="AG38" s="1"/>
      <c r="AH38" s="28"/>
      <c r="AI38" s="28"/>
      <c r="AJ38" s="1"/>
      <c r="AK38" s="1"/>
      <c r="AL38" s="1"/>
      <c r="AM38" s="28"/>
      <c r="AN38" s="28"/>
      <c r="AO38" s="28"/>
      <c r="AP38" s="28"/>
      <c r="AQ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28"/>
      <c r="BF38" s="28"/>
      <c r="BG38" s="1"/>
      <c r="BH38" s="1"/>
      <c r="BI38" s="1"/>
      <c r="BJ38" s="28"/>
      <c r="BK38" s="28"/>
      <c r="BL38" s="28"/>
      <c r="BM38" s="28"/>
      <c r="BN38" s="28"/>
      <c r="BO38" s="1"/>
      <c r="BP38" s="1"/>
      <c r="BQ38" s="1"/>
      <c r="BR38" s="28"/>
      <c r="BS38" s="28"/>
      <c r="BT38" s="28"/>
      <c r="BU38" s="28"/>
      <c r="BV38" s="1"/>
      <c r="BX38" s="1"/>
      <c r="BY38" s="1"/>
      <c r="BZ38" s="28"/>
      <c r="CA38" s="28"/>
      <c r="CB38" s="28"/>
      <c r="CC38" s="28"/>
      <c r="CD38" s="1"/>
      <c r="CF38" s="28"/>
      <c r="CG38" s="28"/>
      <c r="CH38" s="28"/>
      <c r="CI38" s="28"/>
      <c r="CJ38" s="1"/>
      <c r="CL38" s="28"/>
      <c r="CM38" s="28"/>
    </row>
    <row r="39" ht="15.75" customHeight="1" spans="1:91" s="1" customFormat="1" x14ac:dyDescent="0.25">
      <c r="A39" s="3"/>
      <c r="B39" s="3"/>
      <c r="C39" s="3"/>
      <c r="D39" s="3" t="s">
        <v>30</v>
      </c>
      <c r="E39" s="29"/>
      <c r="F39" s="30" t="str">
        <f>IF(SUM(F8:F37)&gt;0,AVERAGE(F8:F37)," ")</f>
        <v> </v>
      </c>
      <c r="G39" s="31" t="str">
        <f>IF((SUM(G8:G37)&gt;0),SUM(G8:G37)," ")</f>
        <v> </v>
      </c>
      <c r="H39" s="32"/>
      <c r="I39" s="32"/>
      <c r="J39" s="3" t="s">
        <v>31</v>
      </c>
      <c r="K39" s="29"/>
      <c r="L39" s="30" t="str">
        <f>IF(SUM(L8:L37)&gt;0,AVERAGE(L8:L37)," ")</f>
        <v> </v>
      </c>
      <c r="M39" s="31" t="str">
        <f>IF((SUM(M8:M37)&gt;0),SUM(M8:M37)," ")</f>
        <v> </v>
      </c>
      <c r="N39" s="32"/>
      <c r="O39" s="32"/>
      <c r="P39" s="3" t="s">
        <v>32</v>
      </c>
      <c r="Q39" s="29"/>
      <c r="R39" s="30" t="str">
        <f>IF(SUM(R8:R37)&gt;0,AVERAGE(R8:R37)," ")</f>
        <v> </v>
      </c>
      <c r="S39" s="31" t="str">
        <f>IF((SUM(S8:S37)&gt;0),SUM(S8:S37)," ")</f>
        <v> </v>
      </c>
      <c r="T39" s="32"/>
      <c r="U39" s="32"/>
      <c r="V39" s="3" t="s">
        <v>33</v>
      </c>
      <c r="W39" s="29"/>
      <c r="X39" s="30" t="str">
        <f>IF(SUM(X8:X37)&gt;0,AVERAGE(X8:X37)," ")</f>
        <v> </v>
      </c>
      <c r="Y39" s="31" t="str">
        <f>IF((SUM(Y8:Y37)&gt;0),SUM(Y8:Y37)," ")</f>
        <v> </v>
      </c>
      <c r="Z39" s="32"/>
      <c r="AA39" s="32"/>
      <c r="AB39" s="3" t="s">
        <v>34</v>
      </c>
      <c r="AC39" s="29"/>
      <c r="AD39" s="30" t="str">
        <f>IF(SUM(AD8:AD37)&gt;0,AVERAGE(AD8:AD37)," ")</f>
        <v> </v>
      </c>
      <c r="AE39" s="31" t="str">
        <f>IF((SUM(AE8:AE37)&gt;0),SUM(AE8:AE37)," ")</f>
        <v> </v>
      </c>
      <c r="AF39" s="32"/>
      <c r="AG39" s="32"/>
      <c r="AH39" s="33" t="str">
        <f>IF(SUM(F39,L39,R39,X39)&gt;0,AVERAGE(F39,L39,R39,X39)," ")</f>
        <v> </v>
      </c>
      <c r="AI39" s="34" t="str">
        <f>IF((SUM(AI8:AI37)&gt;0),SUM(AI8:AI37)," ")</f>
        <v> </v>
      </c>
      <c r="AJ39" s="3"/>
      <c r="AK39" s="3"/>
      <c r="AL39" s="3"/>
      <c r="AM39" s="3" t="s">
        <v>35</v>
      </c>
      <c r="AN39" s="29"/>
      <c r="AO39" s="30" t="str">
        <f>IF(SUM(AO8:AO37)&gt;0,AVERAGE(AO8:AO37)," ")</f>
        <v> </v>
      </c>
      <c r="AP39" s="31" t="str">
        <f>IF((SUM(AP8:AP37)&gt;0),SUM(AP8:AP37)," ")</f>
        <v> </v>
      </c>
      <c r="AQ39" s="3"/>
      <c r="AR39" s="1"/>
      <c r="AS39" s="3" t="s">
        <v>36</v>
      </c>
      <c r="AT39" s="29"/>
      <c r="AU39" s="30" t="str">
        <f>IF(SUM(AU8:AU37)&gt;0,AVERAGE(AU8:AU37)," ")</f>
        <v> </v>
      </c>
      <c r="AV39" s="31" t="str">
        <f>IF((SUM(AV8:AV37)&gt;0),SUM(AV8:AV37)," ")</f>
        <v> </v>
      </c>
      <c r="AW39" s="32"/>
      <c r="AX39" s="3"/>
      <c r="AY39" s="3" t="s">
        <v>37</v>
      </c>
      <c r="AZ39" s="29"/>
      <c r="BA39" s="30" t="str">
        <f>IF(SUM(BA8:BA37)&gt;0,AVERAGE(BA8:BA37)," ")</f>
        <v> </v>
      </c>
      <c r="BB39" s="31" t="str">
        <f>IF((SUM(BB8:BB37)&gt;0),SUM(BB8:BB37)," ")</f>
        <v> </v>
      </c>
      <c r="BC39" s="32"/>
      <c r="BD39" s="3"/>
      <c r="BE39" s="33" t="str">
        <f>IF(SUM(AO39,AU39,BA39)&gt;0,AVERAGE(AO39,AU39,BA39)," ")</f>
        <v> </v>
      </c>
      <c r="BF39" s="34" t="str">
        <f>IF((SUM(BF8:BF37)&gt;0),SUM(BF8:BF37)," ")</f>
        <v> </v>
      </c>
      <c r="BG39" s="3"/>
      <c r="BH39" s="3"/>
      <c r="BI39" s="3"/>
      <c r="BJ39" s="3" t="s">
        <v>38</v>
      </c>
      <c r="BK39" s="29"/>
      <c r="BL39" s="30" t="str">
        <f>IF(SUM(BL8:BL37)&gt;0,AVERAGE(BL8:BL37)," ")</f>
        <v> </v>
      </c>
      <c r="BM39" s="31" t="str">
        <f>IF((SUM(BM8:BM37)&gt;0),SUM(BM8:BM37)," ")</f>
        <v> </v>
      </c>
      <c r="BN39" s="32"/>
      <c r="BO39" s="3"/>
      <c r="BP39" s="3"/>
      <c r="BQ39" s="3"/>
      <c r="BR39" s="3" t="s">
        <v>39</v>
      </c>
      <c r="BS39" s="29"/>
      <c r="BT39" s="30" t="str">
        <f>IF(SUM(BT8:BT37)&gt;0,AVERAGE(BT8:BT37)," ")</f>
        <v> </v>
      </c>
      <c r="BU39" s="31" t="str">
        <f>IF((SUM(BU8:BU37)&gt;0),SUM(BU8:BU37)," ")</f>
        <v> </v>
      </c>
      <c r="BV39" s="3"/>
      <c r="BX39" s="3"/>
      <c r="BY39" s="3"/>
      <c r="BZ39" s="3" t="s">
        <v>40</v>
      </c>
      <c r="CA39" s="29"/>
      <c r="CB39" s="30" t="str">
        <f>IF(SUM(CB8:CB37)&gt;0,AVERAGE(CB8:CB37)," ")</f>
        <v> </v>
      </c>
      <c r="CC39" s="31" t="str">
        <f>IF((SUM(CC8:CC37)&gt;0),SUM(CC8:CC37)," ")</f>
        <v> </v>
      </c>
      <c r="CD39" s="3"/>
      <c r="CF39" s="3" t="s">
        <v>41</v>
      </c>
      <c r="CG39" s="29"/>
      <c r="CH39" s="30" t="str">
        <f>IF(SUM(CH8:CH37)&gt;0,AVERAGE(CH8:CH37)," ")</f>
        <v> </v>
      </c>
      <c r="CI39" s="31" t="str">
        <f>IF((SUM(CI8:CI37)&gt;0),SUM(CI8:CI37)," ")</f>
        <v> </v>
      </c>
      <c r="CJ39" s="3"/>
      <c r="CL39" s="33" t="str">
        <f>IF(SUM(CB39,CH39)&gt;0,AVERAGE(CB39,CH39)," ")</f>
        <v> </v>
      </c>
      <c r="CM39" s="34" t="str">
        <f>IF((SUM(CM8:CM37)&gt;0),SUM(CM8:CM37)," ")</f>
        <v> </v>
      </c>
    </row>
    <row r="40" ht="15" customHeight="1" spans="1:88" s="3" customForma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X40" s="1"/>
      <c r="BY40" s="1"/>
      <c r="BZ40" s="1"/>
      <c r="CA40" s="1"/>
      <c r="CB40" s="1"/>
      <c r="CC40" s="1"/>
      <c r="CD40" s="1"/>
      <c r="CF40" s="1"/>
      <c r="CG40" s="1"/>
      <c r="CH40" s="1"/>
      <c r="CI40" s="1"/>
      <c r="CJ40" s="1"/>
    </row>
    <row r="41" spans="6:86" x14ac:dyDescent="0.25">
      <c r="F41" s="1" t="s">
        <v>42</v>
      </c>
      <c r="L41" s="1" t="s">
        <v>42</v>
      </c>
      <c r="R41" s="1" t="s">
        <v>42</v>
      </c>
      <c r="X41" s="1" t="s">
        <v>42</v>
      </c>
      <c r="AD41" s="1" t="s">
        <v>42</v>
      </c>
      <c r="AO41" s="1" t="s">
        <v>42</v>
      </c>
      <c r="AU41" s="1" t="s">
        <v>42</v>
      </c>
      <c r="BA41" s="1" t="s">
        <v>42</v>
      </c>
      <c r="BL41" s="1" t="s">
        <v>42</v>
      </c>
      <c r="BT41" s="1" t="s">
        <v>42</v>
      </c>
      <c r="CB41" s="1" t="s">
        <v>42</v>
      </c>
      <c r="CH41" s="1" t="s">
        <v>42</v>
      </c>
    </row>
    <row r="42" spans="4:86" x14ac:dyDescent="0.25">
      <c r="D42" s="35" t="s">
        <v>43</v>
      </c>
      <c r="E42" s="36" t="str">
        <f>IF(SUM(E8:E37)&gt;0,LARGE(E8:E37,1)," ")</f>
        <v> </v>
      </c>
      <c r="F42" s="35" t="str">
        <f>IF(E42=" "," ",VLOOKUP(E42,E8:H37,4,0))</f>
        <v> </v>
      </c>
      <c r="G42" s="3"/>
      <c r="H42" s="3"/>
      <c r="I42" s="3"/>
      <c r="J42" s="35" t="s">
        <v>43</v>
      </c>
      <c r="K42" s="36" t="str">
        <f>IF(SUM(K8:K37)&gt;0,LARGE(K8:K37,1)," ")</f>
        <v> </v>
      </c>
      <c r="L42" s="35" t="str">
        <f>IF(K42=" "," ",VLOOKUP(K42,K8:N37,4,0))</f>
        <v> </v>
      </c>
      <c r="M42" s="3"/>
      <c r="N42" s="3"/>
      <c r="O42" s="3"/>
      <c r="P42" s="35" t="s">
        <v>43</v>
      </c>
      <c r="Q42" s="36" t="str">
        <f>IF(SUM(Q8:Q37)&gt;0,LARGE(Q8:Q37,1)," ")</f>
        <v> </v>
      </c>
      <c r="R42" s="35" t="str">
        <f>IF(Q42=" "," ",VLOOKUP(Q42,Q8:T37,4,0))</f>
        <v> </v>
      </c>
      <c r="V42" s="35" t="s">
        <v>43</v>
      </c>
      <c r="W42" s="36" t="str">
        <f>IF(SUM(W8:W37)&gt;0,LARGE(W8:W37,1)," ")</f>
        <v> </v>
      </c>
      <c r="X42" s="35" t="str">
        <f>IF(W42=" "," ",VLOOKUP(W42,W8:Z37,4,0))</f>
        <v> </v>
      </c>
      <c r="AB42" s="35" t="s">
        <v>43</v>
      </c>
      <c r="AC42" s="36" t="str">
        <f>IF(SUM(AC8:AC37)&gt;0,LARGE(AC8:AC37,1)," ")</f>
        <v> </v>
      </c>
      <c r="AD42" s="35" t="str">
        <f>IF(AC42=" "," ",VLOOKUP(AC42,AC8:AF37,4,0))</f>
        <v> </v>
      </c>
      <c r="AM42" s="35" t="s">
        <v>43</v>
      </c>
      <c r="AN42" s="36" t="str">
        <f>IF(SUM(AN8:AN37)&gt;0,LARGE(AN8:AN37,1)," ")</f>
        <v> </v>
      </c>
      <c r="AO42" s="35" t="str">
        <f>IF(AN42=" "," ",VLOOKUP(AN42,AN8:AQ37,4,0))</f>
        <v> </v>
      </c>
      <c r="AS42" s="35" t="s">
        <v>43</v>
      </c>
      <c r="AT42" s="36" t="str">
        <f>IF(SUM(AT8:AT37)&gt;0,LARGE(AT8:AT37,1)," ")</f>
        <v> </v>
      </c>
      <c r="AU42" s="35" t="str">
        <f>IF(AT42=" "," ",VLOOKUP(AT42,AT8:AW37,4,0))</f>
        <v> </v>
      </c>
      <c r="AY42" s="35" t="s">
        <v>43</v>
      </c>
      <c r="AZ42" s="36" t="str">
        <f>IF(SUM(AZ8:AZ37)&gt;0,LARGE(AZ8:AZ37,1)," ")</f>
        <v> </v>
      </c>
      <c r="BA42" s="35" t="str">
        <f>IF(AZ42=" "," ",VLOOKUP(AZ42,AZ8:BC37,4,0))</f>
        <v> </v>
      </c>
      <c r="BJ42" s="35" t="s">
        <v>43</v>
      </c>
      <c r="BK42" s="36" t="str">
        <f>IF(SUM(BK8:BK37)&gt;0,LARGE(BK8:BK37,1)," ")</f>
        <v> </v>
      </c>
      <c r="BL42" s="35" t="str">
        <f>IF(BK42=" "," ",VLOOKUP(BK42,BK8:BN37,4,0))</f>
        <v> </v>
      </c>
      <c r="BR42" s="35" t="s">
        <v>43</v>
      </c>
      <c r="BS42" s="36" t="str">
        <f>IF(SUM(BS8:BS37)&gt;0,LARGE(BS8:BS37,1)," ")</f>
        <v> </v>
      </c>
      <c r="BT42" s="35" t="str">
        <f>IF(BS42=" "," ",VLOOKUP(BS42,BS8:BV37,4,0))</f>
        <v> </v>
      </c>
      <c r="BZ42" s="35" t="s">
        <v>43</v>
      </c>
      <c r="CA42" s="36" t="str">
        <f>IF(SUM(CA8:CA37)&gt;0,LARGE(CA8:CA37,1)," ")</f>
        <v> </v>
      </c>
      <c r="CB42" s="35" t="str">
        <f>IF(CA42=" "," ",VLOOKUP(CA42,CA8:CD37,4,0))</f>
        <v> </v>
      </c>
      <c r="CF42" s="35" t="s">
        <v>43</v>
      </c>
      <c r="CG42" s="36" t="str">
        <f>IF(SUM(CG8:CG37)&gt;0,LARGE(CG8:CG37,1)," ")</f>
        <v> </v>
      </c>
      <c r="CH42" s="35" t="str">
        <f>IF(CG42=" "," ",VLOOKUP(CG42,CG8:CJ37,4,0))</f>
        <v> </v>
      </c>
    </row>
    <row r="43" spans="4:86" x14ac:dyDescent="0.25">
      <c r="D43" s="37" t="s">
        <v>44</v>
      </c>
      <c r="E43" s="38" t="str">
        <f>IF(SUM(D8:D37)&gt;0,SMALL(D8:D37,1)," ")</f>
        <v> </v>
      </c>
      <c r="F43" s="37" t="str">
        <f>IF(E43=" "," ",VLOOKUP(E43,D8:H37,5,0))</f>
        <v> </v>
      </c>
      <c r="G43" s="3"/>
      <c r="H43" s="3"/>
      <c r="I43" s="3"/>
      <c r="J43" s="37" t="s">
        <v>44</v>
      </c>
      <c r="K43" s="38" t="str">
        <f>IF(SUM(J8:J37)&gt;0,SMALL(J8:J37,1)," ")</f>
        <v> </v>
      </c>
      <c r="L43" s="37" t="str">
        <f>IF(K43=" "," ",VLOOKUP(K43,J8:N37,5,0))</f>
        <v> </v>
      </c>
      <c r="M43" s="3"/>
      <c r="N43" s="3"/>
      <c r="O43" s="3"/>
      <c r="P43" s="37" t="s">
        <v>44</v>
      </c>
      <c r="Q43" s="38" t="str">
        <f>IF(SUM(P8:P37)&gt;0,SMALL(P8:P37,1)," ")</f>
        <v> </v>
      </c>
      <c r="R43" s="37" t="str">
        <f>IF(Q43=" "," ",VLOOKUP(Q43,P8:T37,5,0))</f>
        <v> </v>
      </c>
      <c r="V43" s="37" t="s">
        <v>44</v>
      </c>
      <c r="W43" s="38" t="str">
        <f>IF(SUM(V8:V37)&gt;0,SMALL(V8:V37,1)," ")</f>
        <v> </v>
      </c>
      <c r="X43" s="37" t="str">
        <f>IF(W43=" "," ",VLOOKUP(W43,V8:Z37,5,0))</f>
        <v> </v>
      </c>
      <c r="AB43" s="37" t="s">
        <v>44</v>
      </c>
      <c r="AC43" s="38" t="str">
        <f>IF(SUM(AB8:AB37)&gt;0,SMALL(AB8:AB37,1)," ")</f>
        <v> </v>
      </c>
      <c r="AD43" s="37" t="str">
        <f>IF(AC43=" "," ",VLOOKUP(AC43,AB8:AF37,5,0))</f>
        <v> </v>
      </c>
      <c r="AH43" s="28"/>
      <c r="AM43" s="37" t="s">
        <v>44</v>
      </c>
      <c r="AN43" s="38" t="str">
        <f>IF(SUM(AM8:AM37)&gt;0,SMALL(AM8:AM37,1)," ")</f>
        <v> </v>
      </c>
      <c r="AO43" s="37" t="str">
        <f>IF(AN43=" "," ",VLOOKUP(AN43,AM8:AQ37,5,0))</f>
        <v> </v>
      </c>
      <c r="AS43" s="37" t="s">
        <v>44</v>
      </c>
      <c r="AT43" s="38" t="str">
        <f>IF(SUM(AS8:AS37)&gt;0,SMALL(AS8:AS37,1)," ")</f>
        <v> </v>
      </c>
      <c r="AU43" s="37" t="str">
        <f>IF(AT43=" "," ",VLOOKUP(AT43,AS8:AW37,5,0))</f>
        <v> </v>
      </c>
      <c r="AY43" s="37" t="s">
        <v>44</v>
      </c>
      <c r="AZ43" s="38" t="str">
        <f>IF(SUM(AY8:AY37)&gt;0,SMALL(AY8:AY37,1)," ")</f>
        <v> </v>
      </c>
      <c r="BA43" s="37" t="str">
        <f>IF(AZ43=" "," ",VLOOKUP(AZ43,AY8:BC37,5,0))</f>
        <v> </v>
      </c>
      <c r="BJ43" s="37" t="s">
        <v>44</v>
      </c>
      <c r="BK43" s="38" t="str">
        <f>IF(SUM(BJ8:BJ37)&gt;0,SMALL(BJ8:BJ37,1)," ")</f>
        <v> </v>
      </c>
      <c r="BL43" s="37" t="str">
        <f>IF(BK43=" "," ",VLOOKUP(BK43,BJ8:BN37,5,0))</f>
        <v> </v>
      </c>
      <c r="BR43" s="37" t="s">
        <v>44</v>
      </c>
      <c r="BS43" s="38" t="str">
        <f>IF(SUM(BR8:BR37)&gt;0,SMALL(BR8:BR37,1)," ")</f>
        <v> </v>
      </c>
      <c r="BT43" s="37" t="str">
        <f>IF(BS43=" "," ",VLOOKUP(BS43,BR8:BV37,5,0))</f>
        <v> </v>
      </c>
      <c r="BZ43" s="37" t="s">
        <v>44</v>
      </c>
      <c r="CA43" s="38" t="str">
        <f>IF(SUM(BZ8:BZ37)&gt;0,SMALL(BZ8:BZ37,1)," ")</f>
        <v> </v>
      </c>
      <c r="CB43" s="37" t="str">
        <f>IF(CA43=" "," ",VLOOKUP(CA43,BZ8:CD37,5,0))</f>
        <v> </v>
      </c>
      <c r="CF43" s="37" t="s">
        <v>44</v>
      </c>
      <c r="CG43" s="38" t="str">
        <f>IF(SUM(CF8:CF37)&gt;0,SMALL(CF8:CF37,1)," ")</f>
        <v> </v>
      </c>
      <c r="CH43" s="37" t="str">
        <f>IF(CG43=" "," ",VLOOKUP(CG43,CF8:CJ37,5,0))</f>
        <v> </v>
      </c>
    </row>
    <row r="44" spans="39:39" x14ac:dyDescent="0.25">
      <c r="AM44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D6"/>
    <mergeCell ref="CF6:CJ6"/>
    <mergeCell ref="CL6:CM6"/>
    <mergeCell ref="D39:E39"/>
    <mergeCell ref="J39:K39"/>
    <mergeCell ref="P39:Q39"/>
    <mergeCell ref="V39:W39"/>
    <mergeCell ref="AB39:AC39"/>
    <mergeCell ref="AM39:AN39"/>
    <mergeCell ref="AS39:AT39"/>
    <mergeCell ref="AY39:AZ39"/>
    <mergeCell ref="BJ39:BK39"/>
    <mergeCell ref="BR39:BS39"/>
    <mergeCell ref="BZ39:CA39"/>
    <mergeCell ref="CF39:CG39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M45"/>
  <sheetViews>
    <sheetView workbookViewId="0" showGridLines="0" zoomScale="80" zoomScaleNormal="80"/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5" width="13.7109375" style="1" customWidth="1"/>
    <col min="26" max="26" width="13.7109375" style="1" hidden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63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F6" s="4" t="s">
        <v>21</v>
      </c>
      <c r="CG6" s="4"/>
      <c r="CH6" s="4"/>
      <c r="CI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/>
      <c r="E8" s="19"/>
      <c r="F8" s="20" t="str">
        <f>IF(SUM(D8,E8)&gt;0,AVERAGE(D8,E8)," ")</f>
        <v> </v>
      </c>
      <c r="G8" s="21"/>
      <c r="H8" s="16">
        <v>1</v>
      </c>
      <c r="J8" s="18"/>
      <c r="K8" s="19"/>
      <c r="L8" s="20" t="str">
        <f>IF(SUM(J8,K8)&gt;0,AVERAGE(J8,K8)," ")</f>
        <v> </v>
      </c>
      <c r="M8" s="21"/>
      <c r="N8" s="16">
        <v>1</v>
      </c>
      <c r="P8" s="18"/>
      <c r="Q8" s="19"/>
      <c r="R8" s="20" t="str">
        <f>IF(SUM(P8,Q8)&gt;0,AVERAGE(P8,Q8)," ")</f>
        <v> </v>
      </c>
      <c r="S8" s="21"/>
      <c r="T8" s="16">
        <v>1</v>
      </c>
      <c r="V8" s="18"/>
      <c r="W8" s="19"/>
      <c r="X8" s="20" t="str">
        <f>IF(SUM(V8,W8)&gt;0,AVERAGE(V8,W8)," ")</f>
        <v> </v>
      </c>
      <c r="Y8" s="21"/>
      <c r="Z8" s="16">
        <v>1</v>
      </c>
      <c r="AB8" s="18"/>
      <c r="AC8" s="19"/>
      <c r="AD8" s="20" t="str">
        <f>IF(SUM(AB8,AC8)&gt;0,AVERAGE(AB8,AC8)," ")</f>
        <v> </v>
      </c>
      <c r="AE8" s="21"/>
      <c r="AF8" s="16">
        <v>1</v>
      </c>
      <c r="AH8" s="22" t="str">
        <f>IF(SUM(F8,L8,R8,X8,AD8)&gt;0,AVERAGE(F8,L8,R8,X8,AD8)," ")</f>
        <v> </v>
      </c>
      <c r="AI8" s="23" t="str">
        <f>IF((G8+M8+S8+Y8+AE8)&gt;0,((G8+M8+S8+Y8+AE8)/5)," ")</f>
        <v> </v>
      </c>
      <c r="AK8" s="16">
        <v>1</v>
      </c>
      <c r="AM8" s="18"/>
      <c r="AN8" s="19"/>
      <c r="AO8" s="20" t="str">
        <f>IF(SUM(AM8,AN8)&gt;0,AVERAGE(AM8,AN8)," ")</f>
        <v> </v>
      </c>
      <c r="AP8" s="21"/>
      <c r="AQ8" s="16">
        <v>1</v>
      </c>
      <c r="AS8" s="18"/>
      <c r="AT8" s="19"/>
      <c r="AU8" s="20" t="str">
        <f t="shared" ref="AU8:AU38" si="0">IF(SUM(AS8,AT8)&gt;0,AVERAGE(AS8,AT8)," ")</f>
        <v> </v>
      </c>
      <c r="AV8" s="21"/>
      <c r="AW8" s="16">
        <v>1</v>
      </c>
      <c r="AY8" s="18"/>
      <c r="AZ8" s="19"/>
      <c r="BA8" s="20" t="str">
        <f t="shared" ref="BA8:BA38" si="1">IF(SUM(AY8,AZ8)&gt;0,AVERAGE(AY8,AZ8)," ")</f>
        <v> </v>
      </c>
      <c r="BB8" s="21"/>
      <c r="BC8" s="16">
        <v>1</v>
      </c>
      <c r="BE8" s="22" t="str">
        <f>IF(SUM(AO8,AU8,BA8)&gt;0,AVERAGE(AO8,AU8,BA8)," ")</f>
        <v> </v>
      </c>
      <c r="BF8" s="23" t="str">
        <f>IF((AP8+AV8+BB8)&gt;0,((AP8+AV8+BB8)/3)," ")</f>
        <v> </v>
      </c>
      <c r="BH8" s="16">
        <v>1</v>
      </c>
      <c r="BJ8" s="18"/>
      <c r="BK8" s="19"/>
      <c r="BL8" s="20" t="str">
        <f>IF(SUM(BJ8,BK8)&gt;0,AVERAGE(BJ8,BK8)," ")</f>
        <v> </v>
      </c>
      <c r="BM8" s="21"/>
      <c r="BN8" s="16">
        <v>1</v>
      </c>
      <c r="BP8" s="16">
        <v>1</v>
      </c>
      <c r="BR8" s="18"/>
      <c r="BS8" s="19"/>
      <c r="BT8" s="20" t="str">
        <f>IF(SUM(BR8,BS8)&gt;0,AVERAGE(BR8,BS8)," ")</f>
        <v> </v>
      </c>
      <c r="BU8" s="21"/>
      <c r="BV8" s="16">
        <v>1</v>
      </c>
      <c r="BX8" s="16">
        <v>1</v>
      </c>
      <c r="BZ8" s="18"/>
      <c r="CA8" s="19"/>
      <c r="CB8" s="20" t="str">
        <f>IF(SUM(BZ8,CA8)&gt;0,AVERAGE(BZ8,CA8)," ")</f>
        <v> </v>
      </c>
      <c r="CC8" s="21"/>
      <c r="CD8" s="16">
        <v>1</v>
      </c>
      <c r="CF8" s="18"/>
      <c r="CG8" s="19"/>
      <c r="CH8" s="20" t="str">
        <f>IF(SUM(CF8,CG8)&gt;0,AVERAGE(CF8,CG8)," ")</f>
        <v> </v>
      </c>
      <c r="CI8" s="21"/>
      <c r="CJ8" s="16">
        <v>1</v>
      </c>
      <c r="CL8" s="22" t="str">
        <f t="shared" ref="CL8:CL38" si="2">IF(SUM(CB8,CH8)&gt;0,AVERAGE(CB8,CH8)," ")</f>
        <v> </v>
      </c>
      <c r="CM8" s="23" t="str">
        <f>IF((CC8+CI8)&gt;0,((CC8+CI8)/2)," ")</f>
        <v> </v>
      </c>
    </row>
    <row r="9" spans="2:91" x14ac:dyDescent="0.25">
      <c r="B9" s="16">
        <v>2</v>
      </c>
      <c r="C9" s="17"/>
      <c r="D9" s="18"/>
      <c r="E9" s="19"/>
      <c r="F9" s="20" t="str">
        <f t="shared" ref="F9:F38" si="3">IF(SUM(D9,E9)&gt;0,AVERAGE(D9,E9)," ")</f>
        <v> </v>
      </c>
      <c r="G9" s="21"/>
      <c r="H9" s="16">
        <v>2</v>
      </c>
      <c r="J9" s="18"/>
      <c r="K9" s="19"/>
      <c r="L9" s="20" t="str">
        <f t="shared" ref="L9:L38" si="4">IF(SUM(J9,K9)&gt;0,AVERAGE(J9,K9)," ")</f>
        <v> </v>
      </c>
      <c r="M9" s="21"/>
      <c r="N9" s="16">
        <v>2</v>
      </c>
      <c r="P9" s="18"/>
      <c r="Q9" s="19"/>
      <c r="R9" s="20" t="str">
        <f t="shared" ref="R9:R38" si="5">IF(SUM(P9,Q9)&gt;0,AVERAGE(P9,Q9)," ")</f>
        <v> </v>
      </c>
      <c r="S9" s="21"/>
      <c r="T9" s="16">
        <v>2</v>
      </c>
      <c r="V9" s="18"/>
      <c r="W9" s="19"/>
      <c r="X9" s="20" t="str">
        <f t="shared" ref="X9:X38" si="6">IF(SUM(V9,W9)&gt;0,AVERAGE(V9,W9)," ")</f>
        <v> </v>
      </c>
      <c r="Y9" s="21"/>
      <c r="Z9" s="16">
        <v>2</v>
      </c>
      <c r="AB9" s="18"/>
      <c r="AC9" s="19"/>
      <c r="AD9" s="20" t="str">
        <f t="shared" ref="AD9:AD38" si="7">IF(SUM(AB9,AC9)&gt;0,AVERAGE(AB9,AC9)," ")</f>
        <v> </v>
      </c>
      <c r="AE9" s="21"/>
      <c r="AF9" s="16">
        <v>2</v>
      </c>
      <c r="AH9" s="22" t="str">
        <f t="shared" ref="AH9:AH38" si="8">IF(SUM(F9,L9,R9,X9,AD9)&gt;0,AVERAGE(F9,L9,R9,X9,AD9)," ")</f>
        <v> </v>
      </c>
      <c r="AI9" s="23" t="str">
        <f t="shared" ref="AI9:AI38" si="9">IF((G9+M9+S9+Y9+AE9)&gt;0,((G9+M9+S9+Y9+AE9)/5)," ")</f>
        <v> </v>
      </c>
      <c r="AK9" s="16">
        <v>2</v>
      </c>
      <c r="AM9" s="18"/>
      <c r="AN9" s="19"/>
      <c r="AO9" s="20" t="str">
        <f t="shared" ref="AO9:AO38" si="10">IF(SUM(AM9,AN9)&gt;0,AVERAGE(AM9,AN9)," ")</f>
        <v> </v>
      </c>
      <c r="AP9" s="21"/>
      <c r="AQ9" s="16">
        <v>2</v>
      </c>
      <c r="AS9" s="18"/>
      <c r="AT9" s="19"/>
      <c r="AU9" s="20" t="str">
        <f t="shared" si="0"/>
        <v> </v>
      </c>
      <c r="AV9" s="21"/>
      <c r="AW9" s="16">
        <v>2</v>
      </c>
      <c r="AY9" s="18"/>
      <c r="AZ9" s="19"/>
      <c r="BA9" s="20" t="str">
        <f t="shared" si="1"/>
        <v> </v>
      </c>
      <c r="BB9" s="21"/>
      <c r="BC9" s="16">
        <v>2</v>
      </c>
      <c r="BE9" s="22" t="str">
        <f t="shared" ref="BE9:BE38" si="11">IF(SUM(AO9,AU9,BA9)&gt;0,AVERAGE(AO9,AU9,BA9)," ")</f>
        <v> </v>
      </c>
      <c r="BF9" s="23" t="str">
        <f t="shared" ref="BF9:BF38" si="12">IF((AP9+AV9+BB9)&gt;0,((AP9+AV9+BB9)/3)," ")</f>
        <v> </v>
      </c>
      <c r="BH9" s="16">
        <v>2</v>
      </c>
      <c r="BJ9" s="18"/>
      <c r="BK9" s="19"/>
      <c r="BL9" s="20" t="str">
        <f t="shared" ref="BL9:BL38" si="13">IF(SUM(BJ9,BK9)&gt;0,AVERAGE(BJ9,BK9)," ")</f>
        <v> </v>
      </c>
      <c r="BM9" s="21"/>
      <c r="BN9" s="16">
        <v>2</v>
      </c>
      <c r="BP9" s="16">
        <v>2</v>
      </c>
      <c r="BR9" s="18"/>
      <c r="BS9" s="19"/>
      <c r="BT9" s="20" t="str">
        <f t="shared" ref="BT9:BT38" si="14">IF(SUM(BR9,BS9)&gt;0,AVERAGE(BR9,BS9)," ")</f>
        <v> </v>
      </c>
      <c r="BU9" s="21"/>
      <c r="BV9" s="16">
        <v>2</v>
      </c>
      <c r="BX9" s="16">
        <v>2</v>
      </c>
      <c r="BZ9" s="18"/>
      <c r="CA9" s="19"/>
      <c r="CB9" s="20" t="str">
        <f t="shared" ref="CB9:CB38" si="15">IF(SUM(BZ9,CA9)&gt;0,AVERAGE(BZ9,CA9)," ")</f>
        <v> </v>
      </c>
      <c r="CC9" s="21"/>
      <c r="CD9" s="16">
        <v>2</v>
      </c>
      <c r="CF9" s="18"/>
      <c r="CG9" s="19"/>
      <c r="CH9" s="20" t="str">
        <f t="shared" ref="CH9:CH38" si="16">IF(SUM(CF9,CG9)&gt;0,AVERAGE(CF9,CG9)," ")</f>
        <v> </v>
      </c>
      <c r="CI9" s="21"/>
      <c r="CJ9" s="16">
        <v>2</v>
      </c>
      <c r="CL9" s="22" t="str">
        <f t="shared" si="2"/>
        <v> </v>
      </c>
      <c r="CM9" s="23" t="str">
        <f t="shared" ref="CM9:CM38" si="17">IF((CC9+CI9)&gt;0,((CC9+CI9)/2)," ")</f>
        <v> </v>
      </c>
    </row>
    <row r="10" spans="2:91" x14ac:dyDescent="0.25">
      <c r="B10" s="16">
        <v>3</v>
      </c>
      <c r="C10" s="17"/>
      <c r="D10" s="18"/>
      <c r="E10" s="19"/>
      <c r="F10" s="20" t="str">
        <f t="shared" si="3"/>
        <v> </v>
      </c>
      <c r="G10" s="21"/>
      <c r="H10" s="16">
        <v>3</v>
      </c>
      <c r="J10" s="18"/>
      <c r="K10" s="19"/>
      <c r="L10" s="20" t="str">
        <f t="shared" si="4"/>
        <v> </v>
      </c>
      <c r="M10" s="21"/>
      <c r="N10" s="16">
        <v>3</v>
      </c>
      <c r="P10" s="18"/>
      <c r="Q10" s="19"/>
      <c r="R10" s="20" t="str">
        <f t="shared" si="5"/>
        <v> </v>
      </c>
      <c r="S10" s="21"/>
      <c r="T10" s="16">
        <v>3</v>
      </c>
      <c r="V10" s="18"/>
      <c r="W10" s="19"/>
      <c r="X10" s="20" t="str">
        <f t="shared" si="6"/>
        <v> </v>
      </c>
      <c r="Y10" s="21"/>
      <c r="Z10" s="16">
        <v>3</v>
      </c>
      <c r="AB10" s="18"/>
      <c r="AC10" s="19"/>
      <c r="AD10" s="20" t="str">
        <f t="shared" si="7"/>
        <v> </v>
      </c>
      <c r="AE10" s="21"/>
      <c r="AF10" s="16">
        <v>3</v>
      </c>
      <c r="AH10" s="22" t="str">
        <f t="shared" si="8"/>
        <v> </v>
      </c>
      <c r="AI10" s="23" t="str">
        <f t="shared" si="9"/>
        <v> </v>
      </c>
      <c r="AK10" s="16">
        <v>3</v>
      </c>
      <c r="AM10" s="18"/>
      <c r="AN10" s="19"/>
      <c r="AO10" s="20" t="str">
        <f t="shared" si="10"/>
        <v> </v>
      </c>
      <c r="AP10" s="21"/>
      <c r="AQ10" s="16">
        <v>3</v>
      </c>
      <c r="AS10" s="18"/>
      <c r="AT10" s="19"/>
      <c r="AU10" s="20" t="str">
        <f t="shared" si="0"/>
        <v> </v>
      </c>
      <c r="AV10" s="21"/>
      <c r="AW10" s="16">
        <v>3</v>
      </c>
      <c r="AY10" s="18"/>
      <c r="AZ10" s="19"/>
      <c r="BA10" s="20" t="str">
        <f t="shared" si="1"/>
        <v> </v>
      </c>
      <c r="BB10" s="21"/>
      <c r="BC10" s="16">
        <v>3</v>
      </c>
      <c r="BE10" s="22" t="str">
        <f t="shared" si="11"/>
        <v> </v>
      </c>
      <c r="BF10" s="23" t="str">
        <f t="shared" si="12"/>
        <v> </v>
      </c>
      <c r="BH10" s="16">
        <v>3</v>
      </c>
      <c r="BJ10" s="18"/>
      <c r="BK10" s="19"/>
      <c r="BL10" s="20" t="str">
        <f t="shared" si="13"/>
        <v> </v>
      </c>
      <c r="BM10" s="21"/>
      <c r="BN10" s="16">
        <v>3</v>
      </c>
      <c r="BP10" s="16">
        <v>3</v>
      </c>
      <c r="BR10" s="18"/>
      <c r="BS10" s="19"/>
      <c r="BT10" s="20" t="str">
        <f t="shared" si="14"/>
        <v> </v>
      </c>
      <c r="BU10" s="21"/>
      <c r="BV10" s="16">
        <v>3</v>
      </c>
      <c r="BX10" s="16">
        <v>3</v>
      </c>
      <c r="BZ10" s="18"/>
      <c r="CA10" s="19"/>
      <c r="CB10" s="20" t="str">
        <f t="shared" si="15"/>
        <v> </v>
      </c>
      <c r="CC10" s="21"/>
      <c r="CD10" s="16">
        <v>3</v>
      </c>
      <c r="CF10" s="18"/>
      <c r="CG10" s="19"/>
      <c r="CH10" s="20" t="str">
        <f t="shared" si="16"/>
        <v> </v>
      </c>
      <c r="CI10" s="21"/>
      <c r="CJ10" s="16">
        <v>3</v>
      </c>
      <c r="CL10" s="22" t="str">
        <f>IF(SUM(CB10,CH10)&gt;0,AVERAGE(CB10,CH10)," ")</f>
        <v> </v>
      </c>
      <c r="CM10" s="23" t="str">
        <f t="shared" si="17"/>
        <v> </v>
      </c>
    </row>
    <row r="11" spans="2:91" x14ac:dyDescent="0.25">
      <c r="B11" s="16">
        <v>4</v>
      </c>
      <c r="C11" s="17"/>
      <c r="D11" s="18"/>
      <c r="E11" s="19"/>
      <c r="F11" s="20" t="str">
        <f t="shared" si="3"/>
        <v> </v>
      </c>
      <c r="G11" s="21"/>
      <c r="H11" s="16">
        <v>4</v>
      </c>
      <c r="J11" s="18"/>
      <c r="K11" s="19"/>
      <c r="L11" s="20" t="str">
        <f t="shared" si="4"/>
        <v> </v>
      </c>
      <c r="M11" s="21"/>
      <c r="N11" s="16">
        <v>4</v>
      </c>
      <c r="P11" s="18"/>
      <c r="Q11" s="19"/>
      <c r="R11" s="20" t="str">
        <f t="shared" si="5"/>
        <v> </v>
      </c>
      <c r="S11" s="21"/>
      <c r="T11" s="16">
        <v>4</v>
      </c>
      <c r="V11" s="18"/>
      <c r="W11" s="19"/>
      <c r="X11" s="20" t="str">
        <f t="shared" si="6"/>
        <v> </v>
      </c>
      <c r="Y11" s="21"/>
      <c r="Z11" s="16">
        <v>4</v>
      </c>
      <c r="AB11" s="18"/>
      <c r="AC11" s="19"/>
      <c r="AD11" s="20" t="str">
        <f t="shared" si="7"/>
        <v> </v>
      </c>
      <c r="AE11" s="21"/>
      <c r="AF11" s="16">
        <v>4</v>
      </c>
      <c r="AH11" s="22" t="str">
        <f t="shared" si="8"/>
        <v> </v>
      </c>
      <c r="AI11" s="23" t="str">
        <f t="shared" si="9"/>
        <v> </v>
      </c>
      <c r="AK11" s="16">
        <v>4</v>
      </c>
      <c r="AM11" s="18"/>
      <c r="AN11" s="19"/>
      <c r="AO11" s="20" t="str">
        <f t="shared" si="10"/>
        <v> </v>
      </c>
      <c r="AP11" s="21"/>
      <c r="AQ11" s="16">
        <v>4</v>
      </c>
      <c r="AS11" s="18"/>
      <c r="AT11" s="19"/>
      <c r="AU11" s="20" t="str">
        <f t="shared" si="0"/>
        <v> </v>
      </c>
      <c r="AV11" s="21"/>
      <c r="AW11" s="16">
        <v>4</v>
      </c>
      <c r="AY11" s="18"/>
      <c r="AZ11" s="19"/>
      <c r="BA11" s="20" t="str">
        <f t="shared" si="1"/>
        <v> </v>
      </c>
      <c r="BB11" s="21"/>
      <c r="BC11" s="16">
        <v>4</v>
      </c>
      <c r="BE11" s="22" t="str">
        <f t="shared" si="11"/>
        <v> </v>
      </c>
      <c r="BF11" s="23" t="str">
        <f t="shared" si="12"/>
        <v> </v>
      </c>
      <c r="BH11" s="16">
        <v>4</v>
      </c>
      <c r="BJ11" s="18"/>
      <c r="BK11" s="19"/>
      <c r="BL11" s="20" t="str">
        <f t="shared" si="13"/>
        <v> </v>
      </c>
      <c r="BM11" s="21"/>
      <c r="BN11" s="16">
        <v>4</v>
      </c>
      <c r="BP11" s="16">
        <v>4</v>
      </c>
      <c r="BR11" s="18"/>
      <c r="BS11" s="19"/>
      <c r="BT11" s="20" t="str">
        <f t="shared" si="14"/>
        <v> </v>
      </c>
      <c r="BU11" s="21"/>
      <c r="BV11" s="16">
        <v>4</v>
      </c>
      <c r="BX11" s="16">
        <v>4</v>
      </c>
      <c r="BZ11" s="18"/>
      <c r="CA11" s="19"/>
      <c r="CB11" s="20" t="str">
        <f t="shared" si="15"/>
        <v> </v>
      </c>
      <c r="CC11" s="21"/>
      <c r="CD11" s="16">
        <v>4</v>
      </c>
      <c r="CF11" s="18"/>
      <c r="CG11" s="19"/>
      <c r="CH11" s="20" t="str">
        <f t="shared" si="16"/>
        <v> </v>
      </c>
      <c r="CI11" s="21"/>
      <c r="CJ11" s="16">
        <v>4</v>
      </c>
      <c r="CL11" s="22" t="str">
        <f t="shared" si="2"/>
        <v> </v>
      </c>
      <c r="CM11" s="23" t="str">
        <f t="shared" si="17"/>
        <v> </v>
      </c>
    </row>
    <row r="12" spans="2:91" x14ac:dyDescent="0.25">
      <c r="B12" s="16">
        <v>5</v>
      </c>
      <c r="C12" s="17"/>
      <c r="D12" s="18"/>
      <c r="E12" s="19"/>
      <c r="F12" s="20" t="str">
        <f t="shared" si="3"/>
        <v> </v>
      </c>
      <c r="G12" s="21"/>
      <c r="H12" s="16">
        <v>5</v>
      </c>
      <c r="J12" s="18"/>
      <c r="K12" s="19"/>
      <c r="L12" s="20" t="str">
        <f t="shared" si="4"/>
        <v> </v>
      </c>
      <c r="M12" s="21"/>
      <c r="N12" s="16">
        <v>5</v>
      </c>
      <c r="P12" s="18"/>
      <c r="Q12" s="19"/>
      <c r="R12" s="20" t="str">
        <f t="shared" si="5"/>
        <v> </v>
      </c>
      <c r="S12" s="21"/>
      <c r="T12" s="16">
        <v>5</v>
      </c>
      <c r="V12" s="18"/>
      <c r="W12" s="19"/>
      <c r="X12" s="20" t="str">
        <f t="shared" si="6"/>
        <v> </v>
      </c>
      <c r="Y12" s="21"/>
      <c r="Z12" s="16">
        <v>5</v>
      </c>
      <c r="AB12" s="18"/>
      <c r="AC12" s="19"/>
      <c r="AD12" s="20" t="str">
        <f t="shared" si="7"/>
        <v> </v>
      </c>
      <c r="AE12" s="21"/>
      <c r="AF12" s="16">
        <v>5</v>
      </c>
      <c r="AH12" s="22" t="str">
        <f t="shared" si="8"/>
        <v> </v>
      </c>
      <c r="AI12" s="23" t="str">
        <f t="shared" si="9"/>
        <v> </v>
      </c>
      <c r="AK12" s="16">
        <v>5</v>
      </c>
      <c r="AM12" s="18"/>
      <c r="AN12" s="19"/>
      <c r="AO12" s="20" t="str">
        <f t="shared" si="10"/>
        <v> </v>
      </c>
      <c r="AP12" s="21"/>
      <c r="AQ12" s="16">
        <v>5</v>
      </c>
      <c r="AS12" s="18"/>
      <c r="AT12" s="19"/>
      <c r="AU12" s="20" t="str">
        <f t="shared" si="0"/>
        <v> </v>
      </c>
      <c r="AV12" s="21"/>
      <c r="AW12" s="16">
        <v>5</v>
      </c>
      <c r="AY12" s="18"/>
      <c r="AZ12" s="19"/>
      <c r="BA12" s="20" t="str">
        <f t="shared" si="1"/>
        <v> </v>
      </c>
      <c r="BB12" s="21"/>
      <c r="BC12" s="16">
        <v>5</v>
      </c>
      <c r="BE12" s="22" t="str">
        <f t="shared" si="11"/>
        <v> </v>
      </c>
      <c r="BF12" s="23" t="str">
        <f t="shared" si="12"/>
        <v> </v>
      </c>
      <c r="BH12" s="16">
        <v>5</v>
      </c>
      <c r="BJ12" s="18"/>
      <c r="BK12" s="19"/>
      <c r="BL12" s="20" t="str">
        <f t="shared" si="13"/>
        <v> </v>
      </c>
      <c r="BM12" s="21"/>
      <c r="BN12" s="16">
        <v>5</v>
      </c>
      <c r="BP12" s="16">
        <v>5</v>
      </c>
      <c r="BR12" s="18"/>
      <c r="BS12" s="19"/>
      <c r="BT12" s="20" t="str">
        <f t="shared" si="14"/>
        <v> </v>
      </c>
      <c r="BU12" s="21"/>
      <c r="BV12" s="16">
        <v>5</v>
      </c>
      <c r="BX12" s="16">
        <v>5</v>
      </c>
      <c r="BZ12" s="18"/>
      <c r="CA12" s="19"/>
      <c r="CB12" s="20" t="str">
        <f t="shared" si="15"/>
        <v> </v>
      </c>
      <c r="CC12" s="21"/>
      <c r="CD12" s="16">
        <v>5</v>
      </c>
      <c r="CF12" s="18"/>
      <c r="CG12" s="19"/>
      <c r="CH12" s="20" t="str">
        <f t="shared" si="16"/>
        <v> </v>
      </c>
      <c r="CI12" s="21"/>
      <c r="CJ12" s="16">
        <v>5</v>
      </c>
      <c r="CL12" s="22" t="str">
        <f t="shared" si="2"/>
        <v> </v>
      </c>
      <c r="CM12" s="23" t="str">
        <f t="shared" si="17"/>
        <v> </v>
      </c>
    </row>
    <row r="13" spans="2:91" x14ac:dyDescent="0.25">
      <c r="B13" s="16">
        <v>6</v>
      </c>
      <c r="C13" s="17"/>
      <c r="D13" s="18"/>
      <c r="E13" s="19"/>
      <c r="F13" s="20" t="str">
        <f t="shared" si="3"/>
        <v> </v>
      </c>
      <c r="G13" s="21"/>
      <c r="H13" s="16">
        <v>6</v>
      </c>
      <c r="J13" s="18"/>
      <c r="K13" s="19"/>
      <c r="L13" s="20" t="str">
        <f t="shared" si="4"/>
        <v> </v>
      </c>
      <c r="M13" s="21"/>
      <c r="N13" s="16">
        <v>6</v>
      </c>
      <c r="P13" s="18"/>
      <c r="Q13" s="19"/>
      <c r="R13" s="20" t="str">
        <f t="shared" si="5"/>
        <v> </v>
      </c>
      <c r="S13" s="21"/>
      <c r="T13" s="16">
        <v>6</v>
      </c>
      <c r="V13" s="18"/>
      <c r="W13" s="19"/>
      <c r="X13" s="20" t="str">
        <f t="shared" si="6"/>
        <v> </v>
      </c>
      <c r="Y13" s="21"/>
      <c r="Z13" s="16">
        <v>6</v>
      </c>
      <c r="AB13" s="18"/>
      <c r="AC13" s="19"/>
      <c r="AD13" s="20" t="str">
        <f t="shared" si="7"/>
        <v> </v>
      </c>
      <c r="AE13" s="21"/>
      <c r="AF13" s="16">
        <v>6</v>
      </c>
      <c r="AH13" s="22" t="str">
        <f t="shared" si="8"/>
        <v> </v>
      </c>
      <c r="AI13" s="23" t="str">
        <f t="shared" si="9"/>
        <v> </v>
      </c>
      <c r="AK13" s="16">
        <v>6</v>
      </c>
      <c r="AM13" s="18"/>
      <c r="AN13" s="19"/>
      <c r="AO13" s="20" t="str">
        <f t="shared" si="10"/>
        <v> </v>
      </c>
      <c r="AP13" s="21"/>
      <c r="AQ13" s="16">
        <v>6</v>
      </c>
      <c r="AS13" s="18"/>
      <c r="AT13" s="19"/>
      <c r="AU13" s="20" t="str">
        <f t="shared" si="0"/>
        <v> </v>
      </c>
      <c r="AV13" s="21"/>
      <c r="AW13" s="16">
        <v>6</v>
      </c>
      <c r="AY13" s="18"/>
      <c r="AZ13" s="19"/>
      <c r="BA13" s="20" t="str">
        <f t="shared" si="1"/>
        <v> </v>
      </c>
      <c r="BB13" s="21"/>
      <c r="BC13" s="16">
        <v>6</v>
      </c>
      <c r="BE13" s="22" t="str">
        <f t="shared" si="11"/>
        <v> </v>
      </c>
      <c r="BF13" s="23" t="str">
        <f t="shared" si="12"/>
        <v> </v>
      </c>
      <c r="BH13" s="16">
        <v>6</v>
      </c>
      <c r="BJ13" s="18"/>
      <c r="BK13" s="19"/>
      <c r="BL13" s="20" t="str">
        <f t="shared" si="13"/>
        <v> </v>
      </c>
      <c r="BM13" s="21"/>
      <c r="BN13" s="16">
        <v>6</v>
      </c>
      <c r="BP13" s="16">
        <v>6</v>
      </c>
      <c r="BR13" s="18"/>
      <c r="BS13" s="19"/>
      <c r="BT13" s="20" t="str">
        <f t="shared" si="14"/>
        <v> </v>
      </c>
      <c r="BU13" s="21"/>
      <c r="BV13" s="16">
        <v>6</v>
      </c>
      <c r="BX13" s="16">
        <v>6</v>
      </c>
      <c r="BZ13" s="18"/>
      <c r="CA13" s="19"/>
      <c r="CB13" s="20" t="str">
        <f t="shared" si="15"/>
        <v> </v>
      </c>
      <c r="CC13" s="21"/>
      <c r="CD13" s="16">
        <v>6</v>
      </c>
      <c r="CF13" s="18"/>
      <c r="CG13" s="19"/>
      <c r="CH13" s="20" t="str">
        <f t="shared" si="16"/>
        <v> </v>
      </c>
      <c r="CI13" s="21"/>
      <c r="CJ13" s="16">
        <v>6</v>
      </c>
      <c r="CL13" s="22" t="str">
        <f t="shared" si="2"/>
        <v> </v>
      </c>
      <c r="CM13" s="23" t="str">
        <f t="shared" si="17"/>
        <v> </v>
      </c>
    </row>
    <row r="14" spans="2:91" x14ac:dyDescent="0.25">
      <c r="B14" s="16">
        <v>7</v>
      </c>
      <c r="C14" s="17"/>
      <c r="D14" s="18"/>
      <c r="E14" s="19"/>
      <c r="F14" s="20" t="str">
        <f t="shared" si="3"/>
        <v> </v>
      </c>
      <c r="G14" s="21"/>
      <c r="H14" s="16">
        <v>7</v>
      </c>
      <c r="J14" s="18"/>
      <c r="K14" s="19"/>
      <c r="L14" s="20" t="str">
        <f t="shared" si="4"/>
        <v> </v>
      </c>
      <c r="M14" s="21"/>
      <c r="N14" s="16">
        <v>7</v>
      </c>
      <c r="P14" s="18"/>
      <c r="Q14" s="19"/>
      <c r="R14" s="20" t="str">
        <f t="shared" si="5"/>
        <v> </v>
      </c>
      <c r="S14" s="21"/>
      <c r="T14" s="16">
        <v>7</v>
      </c>
      <c r="V14" s="18"/>
      <c r="W14" s="19"/>
      <c r="X14" s="20" t="str">
        <f t="shared" si="6"/>
        <v> </v>
      </c>
      <c r="Y14" s="21"/>
      <c r="Z14" s="16">
        <v>7</v>
      </c>
      <c r="AB14" s="18"/>
      <c r="AC14" s="19"/>
      <c r="AD14" s="20" t="str">
        <f t="shared" si="7"/>
        <v> </v>
      </c>
      <c r="AE14" s="21"/>
      <c r="AF14" s="16">
        <v>7</v>
      </c>
      <c r="AH14" s="22" t="str">
        <f t="shared" si="8"/>
        <v> </v>
      </c>
      <c r="AI14" s="23" t="str">
        <f t="shared" si="9"/>
        <v> </v>
      </c>
      <c r="AK14" s="16">
        <v>7</v>
      </c>
      <c r="AM14" s="18"/>
      <c r="AN14" s="19"/>
      <c r="AO14" s="20" t="str">
        <f t="shared" si="10"/>
        <v> </v>
      </c>
      <c r="AP14" s="21"/>
      <c r="AQ14" s="16">
        <v>7</v>
      </c>
      <c r="AS14" s="18"/>
      <c r="AT14" s="19"/>
      <c r="AU14" s="20" t="str">
        <f t="shared" si="0"/>
        <v> </v>
      </c>
      <c r="AV14" s="21"/>
      <c r="AW14" s="16">
        <v>7</v>
      </c>
      <c r="AY14" s="18"/>
      <c r="AZ14" s="19"/>
      <c r="BA14" s="20" t="str">
        <f t="shared" si="1"/>
        <v> </v>
      </c>
      <c r="BB14" s="21"/>
      <c r="BC14" s="16">
        <v>7</v>
      </c>
      <c r="BE14" s="22" t="str">
        <f t="shared" si="11"/>
        <v> </v>
      </c>
      <c r="BF14" s="23" t="str">
        <f t="shared" si="12"/>
        <v> </v>
      </c>
      <c r="BH14" s="16">
        <v>7</v>
      </c>
      <c r="BJ14" s="18"/>
      <c r="BK14" s="19"/>
      <c r="BL14" s="20" t="str">
        <f t="shared" si="13"/>
        <v> </v>
      </c>
      <c r="BM14" s="21"/>
      <c r="BN14" s="16">
        <v>7</v>
      </c>
      <c r="BP14" s="16">
        <v>7</v>
      </c>
      <c r="BR14" s="18"/>
      <c r="BS14" s="19"/>
      <c r="BT14" s="20" t="str">
        <f t="shared" si="14"/>
        <v> </v>
      </c>
      <c r="BU14" s="21"/>
      <c r="BV14" s="16">
        <v>7</v>
      </c>
      <c r="BX14" s="16">
        <v>7</v>
      </c>
      <c r="BZ14" s="18"/>
      <c r="CA14" s="19"/>
      <c r="CB14" s="20" t="str">
        <f t="shared" si="15"/>
        <v> </v>
      </c>
      <c r="CC14" s="21"/>
      <c r="CD14" s="16">
        <v>7</v>
      </c>
      <c r="CF14" s="18"/>
      <c r="CG14" s="19"/>
      <c r="CH14" s="20" t="str">
        <f t="shared" si="16"/>
        <v> </v>
      </c>
      <c r="CI14" s="21"/>
      <c r="CJ14" s="16">
        <v>7</v>
      </c>
      <c r="CL14" s="22" t="str">
        <f t="shared" si="2"/>
        <v> </v>
      </c>
      <c r="CM14" s="23" t="str">
        <f t="shared" si="17"/>
        <v> </v>
      </c>
    </row>
    <row r="15" spans="2:91" x14ac:dyDescent="0.25">
      <c r="B15" s="16">
        <v>8</v>
      </c>
      <c r="C15" s="17"/>
      <c r="D15" s="18"/>
      <c r="E15" s="19"/>
      <c r="F15" s="20" t="str">
        <f t="shared" si="3"/>
        <v> </v>
      </c>
      <c r="G15" s="21"/>
      <c r="H15" s="16">
        <v>8</v>
      </c>
      <c r="J15" s="18"/>
      <c r="K15" s="19"/>
      <c r="L15" s="20" t="str">
        <f t="shared" si="4"/>
        <v> </v>
      </c>
      <c r="M15" s="21"/>
      <c r="N15" s="16">
        <v>8</v>
      </c>
      <c r="P15" s="18"/>
      <c r="Q15" s="19"/>
      <c r="R15" s="20" t="str">
        <f t="shared" si="5"/>
        <v> </v>
      </c>
      <c r="S15" s="21"/>
      <c r="T15" s="16">
        <v>8</v>
      </c>
      <c r="V15" s="18"/>
      <c r="W15" s="19"/>
      <c r="X15" s="20" t="str">
        <f t="shared" si="6"/>
        <v> </v>
      </c>
      <c r="Y15" s="21"/>
      <c r="Z15" s="16">
        <v>8</v>
      </c>
      <c r="AB15" s="18"/>
      <c r="AC15" s="19"/>
      <c r="AD15" s="20" t="str">
        <f t="shared" si="7"/>
        <v> </v>
      </c>
      <c r="AE15" s="21"/>
      <c r="AF15" s="16">
        <v>8</v>
      </c>
      <c r="AH15" s="22" t="str">
        <f t="shared" si="8"/>
        <v> </v>
      </c>
      <c r="AI15" s="23" t="str">
        <f t="shared" si="9"/>
        <v> </v>
      </c>
      <c r="AK15" s="16">
        <v>8</v>
      </c>
      <c r="AM15" s="18"/>
      <c r="AN15" s="19"/>
      <c r="AO15" s="20" t="str">
        <f t="shared" si="10"/>
        <v> </v>
      </c>
      <c r="AP15" s="21"/>
      <c r="AQ15" s="16">
        <v>8</v>
      </c>
      <c r="AS15" s="18"/>
      <c r="AT15" s="19"/>
      <c r="AU15" s="20" t="str">
        <f t="shared" si="0"/>
        <v> </v>
      </c>
      <c r="AV15" s="21"/>
      <c r="AW15" s="16">
        <v>8</v>
      </c>
      <c r="AY15" s="18"/>
      <c r="AZ15" s="19"/>
      <c r="BA15" s="20" t="str">
        <f t="shared" si="1"/>
        <v> </v>
      </c>
      <c r="BB15" s="21"/>
      <c r="BC15" s="16">
        <v>8</v>
      </c>
      <c r="BE15" s="22" t="str">
        <f t="shared" si="11"/>
        <v> </v>
      </c>
      <c r="BF15" s="23" t="str">
        <f t="shared" si="12"/>
        <v> </v>
      </c>
      <c r="BH15" s="16">
        <v>8</v>
      </c>
      <c r="BJ15" s="18"/>
      <c r="BK15" s="19"/>
      <c r="BL15" s="20" t="str">
        <f t="shared" si="13"/>
        <v> </v>
      </c>
      <c r="BM15" s="21"/>
      <c r="BN15" s="16">
        <v>8</v>
      </c>
      <c r="BP15" s="16">
        <v>8</v>
      </c>
      <c r="BR15" s="18"/>
      <c r="BS15" s="19"/>
      <c r="BT15" s="20" t="str">
        <f t="shared" si="14"/>
        <v> </v>
      </c>
      <c r="BU15" s="21"/>
      <c r="BV15" s="16">
        <v>8</v>
      </c>
      <c r="BX15" s="16">
        <v>8</v>
      </c>
      <c r="BZ15" s="18"/>
      <c r="CA15" s="19"/>
      <c r="CB15" s="20" t="str">
        <f t="shared" si="15"/>
        <v> </v>
      </c>
      <c r="CC15" s="21"/>
      <c r="CD15" s="16">
        <v>8</v>
      </c>
      <c r="CF15" s="18"/>
      <c r="CG15" s="19"/>
      <c r="CH15" s="20" t="str">
        <f t="shared" si="16"/>
        <v> </v>
      </c>
      <c r="CI15" s="21"/>
      <c r="CJ15" s="16">
        <v>8</v>
      </c>
      <c r="CL15" s="22" t="str">
        <f t="shared" si="2"/>
        <v> </v>
      </c>
      <c r="CM15" s="23" t="str">
        <f t="shared" si="17"/>
        <v> </v>
      </c>
    </row>
    <row r="16" spans="2:91" x14ac:dyDescent="0.25">
      <c r="B16" s="16">
        <v>9</v>
      </c>
      <c r="C16" s="17"/>
      <c r="D16" s="18"/>
      <c r="E16" s="19"/>
      <c r="F16" s="20" t="str">
        <f t="shared" si="3"/>
        <v> </v>
      </c>
      <c r="G16" s="21"/>
      <c r="H16" s="16">
        <v>9</v>
      </c>
      <c r="J16" s="18"/>
      <c r="K16" s="19"/>
      <c r="L16" s="20" t="str">
        <f t="shared" si="4"/>
        <v> </v>
      </c>
      <c r="M16" s="21"/>
      <c r="N16" s="16">
        <v>9</v>
      </c>
      <c r="P16" s="18"/>
      <c r="Q16" s="19"/>
      <c r="R16" s="20" t="str">
        <f t="shared" si="5"/>
        <v> </v>
      </c>
      <c r="S16" s="21"/>
      <c r="T16" s="16">
        <v>9</v>
      </c>
      <c r="V16" s="18"/>
      <c r="W16" s="19"/>
      <c r="X16" s="20" t="str">
        <f t="shared" si="6"/>
        <v> </v>
      </c>
      <c r="Y16" s="21"/>
      <c r="Z16" s="16">
        <v>9</v>
      </c>
      <c r="AB16" s="18"/>
      <c r="AC16" s="19"/>
      <c r="AD16" s="20" t="str">
        <f t="shared" si="7"/>
        <v> </v>
      </c>
      <c r="AE16" s="21"/>
      <c r="AF16" s="16">
        <v>9</v>
      </c>
      <c r="AH16" s="22" t="str">
        <f t="shared" si="8"/>
        <v> </v>
      </c>
      <c r="AI16" s="23" t="str">
        <f t="shared" si="9"/>
        <v> </v>
      </c>
      <c r="AK16" s="16">
        <v>9</v>
      </c>
      <c r="AM16" s="18"/>
      <c r="AN16" s="19"/>
      <c r="AO16" s="20" t="str">
        <f t="shared" si="10"/>
        <v> </v>
      </c>
      <c r="AP16" s="21"/>
      <c r="AQ16" s="16">
        <v>9</v>
      </c>
      <c r="AS16" s="18"/>
      <c r="AT16" s="19"/>
      <c r="AU16" s="20" t="str">
        <f t="shared" si="0"/>
        <v> </v>
      </c>
      <c r="AV16" s="21"/>
      <c r="AW16" s="16">
        <v>9</v>
      </c>
      <c r="AY16" s="18"/>
      <c r="AZ16" s="19"/>
      <c r="BA16" s="20" t="str">
        <f t="shared" si="1"/>
        <v> </v>
      </c>
      <c r="BB16" s="21"/>
      <c r="BC16" s="16">
        <v>9</v>
      </c>
      <c r="BE16" s="22" t="str">
        <f>IF(SUM(AO16,AU16,BA16)&gt;0,AVERAGE(AO16,AU16,BA16)," ")</f>
        <v> </v>
      </c>
      <c r="BF16" s="23" t="str">
        <f t="shared" si="12"/>
        <v> </v>
      </c>
      <c r="BH16" s="16">
        <v>9</v>
      </c>
      <c r="BJ16" s="18"/>
      <c r="BK16" s="19"/>
      <c r="BL16" s="20" t="str">
        <f t="shared" si="13"/>
        <v> </v>
      </c>
      <c r="BM16" s="21"/>
      <c r="BN16" s="16">
        <v>9</v>
      </c>
      <c r="BP16" s="16">
        <v>9</v>
      </c>
      <c r="BR16" s="18"/>
      <c r="BS16" s="19"/>
      <c r="BT16" s="20" t="str">
        <f t="shared" si="14"/>
        <v> </v>
      </c>
      <c r="BU16" s="21"/>
      <c r="BV16" s="16">
        <v>9</v>
      </c>
      <c r="BX16" s="16">
        <v>9</v>
      </c>
      <c r="BZ16" s="18"/>
      <c r="CA16" s="19"/>
      <c r="CB16" s="20" t="str">
        <f t="shared" si="15"/>
        <v> </v>
      </c>
      <c r="CC16" s="21"/>
      <c r="CD16" s="16">
        <v>9</v>
      </c>
      <c r="CF16" s="18"/>
      <c r="CG16" s="19"/>
      <c r="CH16" s="20" t="str">
        <f t="shared" si="16"/>
        <v> </v>
      </c>
      <c r="CI16" s="21"/>
      <c r="CJ16" s="16">
        <v>9</v>
      </c>
      <c r="CL16" s="22" t="str">
        <f t="shared" si="2"/>
        <v> </v>
      </c>
      <c r="CM16" s="23" t="str">
        <f t="shared" si="17"/>
        <v> </v>
      </c>
    </row>
    <row r="17" spans="2:91" x14ac:dyDescent="0.25">
      <c r="B17" s="24">
        <v>10</v>
      </c>
      <c r="C17" s="17"/>
      <c r="D17" s="18"/>
      <c r="E17" s="19"/>
      <c r="F17" s="20" t="str">
        <f t="shared" si="3"/>
        <v> </v>
      </c>
      <c r="G17" s="21"/>
      <c r="H17" s="16">
        <v>10</v>
      </c>
      <c r="J17" s="18"/>
      <c r="K17" s="19"/>
      <c r="L17" s="20" t="str">
        <f t="shared" si="4"/>
        <v> </v>
      </c>
      <c r="M17" s="21"/>
      <c r="N17" s="16">
        <v>10</v>
      </c>
      <c r="P17" s="18"/>
      <c r="Q17" s="19"/>
      <c r="R17" s="20" t="str">
        <f t="shared" si="5"/>
        <v> </v>
      </c>
      <c r="S17" s="21"/>
      <c r="T17" s="16">
        <v>10</v>
      </c>
      <c r="V17" s="18"/>
      <c r="W17" s="19"/>
      <c r="X17" s="20" t="str">
        <f t="shared" si="6"/>
        <v> </v>
      </c>
      <c r="Y17" s="21"/>
      <c r="Z17" s="16">
        <v>10</v>
      </c>
      <c r="AB17" s="18"/>
      <c r="AC17" s="19"/>
      <c r="AD17" s="20" t="str">
        <f t="shared" si="7"/>
        <v> </v>
      </c>
      <c r="AE17" s="21"/>
      <c r="AF17" s="16">
        <v>10</v>
      </c>
      <c r="AH17" s="22" t="str">
        <f t="shared" si="8"/>
        <v> </v>
      </c>
      <c r="AI17" s="23" t="str">
        <f t="shared" si="9"/>
        <v> </v>
      </c>
      <c r="AK17" s="16">
        <v>10</v>
      </c>
      <c r="AM17" s="18"/>
      <c r="AN17" s="19"/>
      <c r="AO17" s="20" t="str">
        <f t="shared" si="10"/>
        <v> </v>
      </c>
      <c r="AP17" s="21"/>
      <c r="AQ17" s="16">
        <v>10</v>
      </c>
      <c r="AS17" s="18"/>
      <c r="AT17" s="19"/>
      <c r="AU17" s="20" t="str">
        <f t="shared" si="0"/>
        <v> </v>
      </c>
      <c r="AV17" s="21"/>
      <c r="AW17" s="16">
        <v>10</v>
      </c>
      <c r="AY17" s="18"/>
      <c r="AZ17" s="19"/>
      <c r="BA17" s="20" t="str">
        <f t="shared" si="1"/>
        <v> </v>
      </c>
      <c r="BB17" s="21"/>
      <c r="BC17" s="16">
        <v>10</v>
      </c>
      <c r="BE17" s="22" t="str">
        <f t="shared" si="11"/>
        <v> </v>
      </c>
      <c r="BF17" s="23" t="str">
        <f t="shared" si="12"/>
        <v> </v>
      </c>
      <c r="BH17" s="16">
        <v>10</v>
      </c>
      <c r="BJ17" s="18"/>
      <c r="BK17" s="19"/>
      <c r="BL17" s="20" t="str">
        <f t="shared" si="13"/>
        <v> </v>
      </c>
      <c r="BM17" s="21"/>
      <c r="BN17" s="16">
        <v>10</v>
      </c>
      <c r="BP17" s="16">
        <v>10</v>
      </c>
      <c r="BR17" s="18"/>
      <c r="BS17" s="19"/>
      <c r="BT17" s="20" t="str">
        <f t="shared" si="14"/>
        <v> </v>
      </c>
      <c r="BU17" s="21"/>
      <c r="BV17" s="16">
        <v>10</v>
      </c>
      <c r="BX17" s="16">
        <v>10</v>
      </c>
      <c r="BZ17" s="18"/>
      <c r="CA17" s="19"/>
      <c r="CB17" s="20" t="str">
        <f t="shared" si="15"/>
        <v> </v>
      </c>
      <c r="CC17" s="21"/>
      <c r="CD17" s="16">
        <v>10</v>
      </c>
      <c r="CF17" s="18"/>
      <c r="CG17" s="19"/>
      <c r="CH17" s="20" t="str">
        <f t="shared" si="16"/>
        <v> </v>
      </c>
      <c r="CI17" s="21"/>
      <c r="CJ17" s="16">
        <v>10</v>
      </c>
      <c r="CL17" s="22" t="str">
        <f t="shared" si="2"/>
        <v> </v>
      </c>
      <c r="CM17" s="23" t="str">
        <f t="shared" si="17"/>
        <v> </v>
      </c>
    </row>
    <row r="18" spans="2:91" x14ac:dyDescent="0.25">
      <c r="B18" s="24">
        <v>11</v>
      </c>
      <c r="C18" s="17"/>
      <c r="D18" s="18"/>
      <c r="E18" s="19"/>
      <c r="F18" s="20" t="str">
        <f t="shared" si="3"/>
        <v> </v>
      </c>
      <c r="G18" s="21"/>
      <c r="H18" s="16">
        <v>11</v>
      </c>
      <c r="J18" s="18"/>
      <c r="K18" s="19"/>
      <c r="L18" s="20" t="str">
        <f t="shared" si="4"/>
        <v> </v>
      </c>
      <c r="M18" s="21"/>
      <c r="N18" s="16">
        <v>11</v>
      </c>
      <c r="P18" s="18"/>
      <c r="Q18" s="19"/>
      <c r="R18" s="20" t="str">
        <f t="shared" si="5"/>
        <v> </v>
      </c>
      <c r="S18" s="21"/>
      <c r="T18" s="16">
        <v>11</v>
      </c>
      <c r="V18" s="18"/>
      <c r="W18" s="19"/>
      <c r="X18" s="20" t="str">
        <f t="shared" si="6"/>
        <v> </v>
      </c>
      <c r="Y18" s="21"/>
      <c r="Z18" s="16">
        <v>11</v>
      </c>
      <c r="AB18" s="18"/>
      <c r="AC18" s="19"/>
      <c r="AD18" s="20" t="str">
        <f t="shared" si="7"/>
        <v> </v>
      </c>
      <c r="AE18" s="21"/>
      <c r="AF18" s="16">
        <v>11</v>
      </c>
      <c r="AH18" s="22" t="str">
        <f t="shared" si="8"/>
        <v> </v>
      </c>
      <c r="AI18" s="23" t="str">
        <f t="shared" si="9"/>
        <v> </v>
      </c>
      <c r="AK18" s="16">
        <v>11</v>
      </c>
      <c r="AM18" s="18"/>
      <c r="AN18" s="19"/>
      <c r="AO18" s="20" t="str">
        <f t="shared" si="10"/>
        <v> </v>
      </c>
      <c r="AP18" s="21"/>
      <c r="AQ18" s="16">
        <v>11</v>
      </c>
      <c r="AS18" s="18"/>
      <c r="AT18" s="19"/>
      <c r="AU18" s="20" t="str">
        <f t="shared" si="0"/>
        <v> </v>
      </c>
      <c r="AV18" s="21"/>
      <c r="AW18" s="16">
        <v>11</v>
      </c>
      <c r="AY18" s="18"/>
      <c r="AZ18" s="19"/>
      <c r="BA18" s="20" t="str">
        <f t="shared" si="1"/>
        <v> </v>
      </c>
      <c r="BB18" s="21"/>
      <c r="BC18" s="16">
        <v>11</v>
      </c>
      <c r="BE18" s="22" t="str">
        <f t="shared" si="11"/>
        <v> </v>
      </c>
      <c r="BF18" s="23" t="str">
        <f t="shared" si="12"/>
        <v> </v>
      </c>
      <c r="BH18" s="16">
        <v>11</v>
      </c>
      <c r="BJ18" s="18"/>
      <c r="BK18" s="19"/>
      <c r="BL18" s="20" t="str">
        <f t="shared" si="13"/>
        <v> </v>
      </c>
      <c r="BM18" s="21"/>
      <c r="BN18" s="16">
        <v>11</v>
      </c>
      <c r="BP18" s="16">
        <v>11</v>
      </c>
      <c r="BR18" s="18"/>
      <c r="BS18" s="19"/>
      <c r="BT18" s="20" t="str">
        <f t="shared" si="14"/>
        <v> </v>
      </c>
      <c r="BU18" s="21"/>
      <c r="BV18" s="16">
        <v>11</v>
      </c>
      <c r="BX18" s="16">
        <v>11</v>
      </c>
      <c r="BZ18" s="18"/>
      <c r="CA18" s="19"/>
      <c r="CB18" s="20" t="str">
        <f t="shared" si="15"/>
        <v> </v>
      </c>
      <c r="CC18" s="21"/>
      <c r="CD18" s="16">
        <v>11</v>
      </c>
      <c r="CF18" s="18"/>
      <c r="CG18" s="19"/>
      <c r="CH18" s="20" t="str">
        <f t="shared" si="16"/>
        <v> </v>
      </c>
      <c r="CI18" s="21"/>
      <c r="CJ18" s="16">
        <v>11</v>
      </c>
      <c r="CL18" s="22" t="str">
        <f t="shared" si="2"/>
        <v> </v>
      </c>
      <c r="CM18" s="23" t="str">
        <f t="shared" si="17"/>
        <v> </v>
      </c>
    </row>
    <row r="19" spans="2:91" x14ac:dyDescent="0.25">
      <c r="B19" s="24">
        <v>12</v>
      </c>
      <c r="C19" s="17"/>
      <c r="D19" s="18"/>
      <c r="E19" s="19"/>
      <c r="F19" s="20" t="str">
        <f t="shared" si="3"/>
        <v> </v>
      </c>
      <c r="G19" s="21"/>
      <c r="H19" s="16">
        <v>12</v>
      </c>
      <c r="J19" s="18"/>
      <c r="K19" s="19"/>
      <c r="L19" s="20" t="str">
        <f t="shared" si="4"/>
        <v> </v>
      </c>
      <c r="M19" s="21"/>
      <c r="N19" s="16">
        <v>12</v>
      </c>
      <c r="P19" s="18"/>
      <c r="Q19" s="19"/>
      <c r="R19" s="20" t="str">
        <f t="shared" si="5"/>
        <v> </v>
      </c>
      <c r="S19" s="21"/>
      <c r="T19" s="16">
        <v>12</v>
      </c>
      <c r="V19" s="18"/>
      <c r="W19" s="19"/>
      <c r="X19" s="20" t="str">
        <f t="shared" si="6"/>
        <v> </v>
      </c>
      <c r="Y19" s="21"/>
      <c r="Z19" s="16">
        <v>12</v>
      </c>
      <c r="AB19" s="18"/>
      <c r="AC19" s="19"/>
      <c r="AD19" s="20" t="str">
        <f t="shared" si="7"/>
        <v> </v>
      </c>
      <c r="AE19" s="21"/>
      <c r="AF19" s="16">
        <v>12</v>
      </c>
      <c r="AH19" s="22" t="str">
        <f t="shared" si="8"/>
        <v> </v>
      </c>
      <c r="AI19" s="23" t="str">
        <f t="shared" si="9"/>
        <v> </v>
      </c>
      <c r="AK19" s="16">
        <v>12</v>
      </c>
      <c r="AM19" s="18"/>
      <c r="AN19" s="19"/>
      <c r="AO19" s="20" t="str">
        <f t="shared" si="10"/>
        <v> </v>
      </c>
      <c r="AP19" s="21"/>
      <c r="AQ19" s="16">
        <v>12</v>
      </c>
      <c r="AS19" s="18"/>
      <c r="AT19" s="19"/>
      <c r="AU19" s="20" t="str">
        <f t="shared" si="0"/>
        <v> </v>
      </c>
      <c r="AV19" s="21"/>
      <c r="AW19" s="16">
        <v>12</v>
      </c>
      <c r="AY19" s="18"/>
      <c r="AZ19" s="19"/>
      <c r="BA19" s="20" t="str">
        <f t="shared" si="1"/>
        <v> </v>
      </c>
      <c r="BB19" s="21"/>
      <c r="BC19" s="16">
        <v>12</v>
      </c>
      <c r="BE19" s="22" t="str">
        <f t="shared" si="11"/>
        <v> </v>
      </c>
      <c r="BF19" s="23" t="str">
        <f t="shared" si="12"/>
        <v> </v>
      </c>
      <c r="BH19" s="16">
        <v>12</v>
      </c>
      <c r="BJ19" s="18"/>
      <c r="BK19" s="19"/>
      <c r="BL19" s="20" t="str">
        <f t="shared" si="13"/>
        <v> </v>
      </c>
      <c r="BM19" s="21"/>
      <c r="BN19" s="16">
        <v>12</v>
      </c>
      <c r="BP19" s="16">
        <v>12</v>
      </c>
      <c r="BR19" s="18"/>
      <c r="BS19" s="19"/>
      <c r="BT19" s="20" t="str">
        <f t="shared" si="14"/>
        <v> </v>
      </c>
      <c r="BU19" s="21"/>
      <c r="BV19" s="16">
        <v>12</v>
      </c>
      <c r="BX19" s="16">
        <v>12</v>
      </c>
      <c r="BZ19" s="18"/>
      <c r="CA19" s="19"/>
      <c r="CB19" s="20" t="str">
        <f t="shared" si="15"/>
        <v> </v>
      </c>
      <c r="CC19" s="21"/>
      <c r="CD19" s="16">
        <v>12</v>
      </c>
      <c r="CF19" s="18"/>
      <c r="CG19" s="19"/>
      <c r="CH19" s="20" t="str">
        <f t="shared" si="16"/>
        <v> </v>
      </c>
      <c r="CI19" s="21"/>
      <c r="CJ19" s="16">
        <v>12</v>
      </c>
      <c r="CL19" s="22" t="str">
        <f t="shared" si="2"/>
        <v> </v>
      </c>
      <c r="CM19" s="23" t="str">
        <f t="shared" si="17"/>
        <v> </v>
      </c>
    </row>
    <row r="20" spans="2:91" x14ac:dyDescent="0.25">
      <c r="B20" s="24">
        <v>13</v>
      </c>
      <c r="C20" s="17"/>
      <c r="D20" s="18"/>
      <c r="E20" s="19"/>
      <c r="F20" s="20" t="str">
        <f t="shared" si="3"/>
        <v> </v>
      </c>
      <c r="G20" s="21"/>
      <c r="H20" s="16">
        <v>13</v>
      </c>
      <c r="J20" s="18"/>
      <c r="K20" s="19"/>
      <c r="L20" s="20" t="str">
        <f t="shared" si="4"/>
        <v> </v>
      </c>
      <c r="M20" s="21"/>
      <c r="N20" s="16">
        <v>13</v>
      </c>
      <c r="P20" s="18"/>
      <c r="Q20" s="19"/>
      <c r="R20" s="20" t="str">
        <f t="shared" si="5"/>
        <v> </v>
      </c>
      <c r="S20" s="21"/>
      <c r="T20" s="16">
        <v>13</v>
      </c>
      <c r="V20" s="18"/>
      <c r="W20" s="19"/>
      <c r="X20" s="20" t="str">
        <f t="shared" si="6"/>
        <v> </v>
      </c>
      <c r="Y20" s="21"/>
      <c r="Z20" s="16">
        <v>13</v>
      </c>
      <c r="AB20" s="18"/>
      <c r="AC20" s="19"/>
      <c r="AD20" s="20" t="str">
        <f t="shared" si="7"/>
        <v> </v>
      </c>
      <c r="AE20" s="21"/>
      <c r="AF20" s="16">
        <v>13</v>
      </c>
      <c r="AH20" s="22" t="str">
        <f t="shared" si="8"/>
        <v> </v>
      </c>
      <c r="AI20" s="23" t="str">
        <f t="shared" si="9"/>
        <v> </v>
      </c>
      <c r="AK20" s="16">
        <v>13</v>
      </c>
      <c r="AM20" s="18"/>
      <c r="AN20" s="19"/>
      <c r="AO20" s="20" t="str">
        <f t="shared" si="10"/>
        <v> </v>
      </c>
      <c r="AP20" s="21"/>
      <c r="AQ20" s="16">
        <v>13</v>
      </c>
      <c r="AS20" s="18"/>
      <c r="AT20" s="19"/>
      <c r="AU20" s="20" t="str">
        <f t="shared" si="0"/>
        <v> </v>
      </c>
      <c r="AV20" s="21"/>
      <c r="AW20" s="16">
        <v>13</v>
      </c>
      <c r="AY20" s="18"/>
      <c r="AZ20" s="19"/>
      <c r="BA20" s="20" t="str">
        <f t="shared" si="1"/>
        <v> </v>
      </c>
      <c r="BB20" s="21"/>
      <c r="BC20" s="16">
        <v>13</v>
      </c>
      <c r="BE20" s="22" t="str">
        <f t="shared" si="11"/>
        <v> </v>
      </c>
      <c r="BF20" s="23" t="str">
        <f t="shared" si="12"/>
        <v> </v>
      </c>
      <c r="BH20" s="16">
        <v>13</v>
      </c>
      <c r="BJ20" s="18"/>
      <c r="BK20" s="19"/>
      <c r="BL20" s="20" t="str">
        <f t="shared" si="13"/>
        <v> </v>
      </c>
      <c r="BM20" s="21"/>
      <c r="BN20" s="16">
        <v>13</v>
      </c>
      <c r="BP20" s="16">
        <v>13</v>
      </c>
      <c r="BR20" s="18"/>
      <c r="BS20" s="19"/>
      <c r="BT20" s="20" t="str">
        <f t="shared" si="14"/>
        <v> </v>
      </c>
      <c r="BU20" s="21"/>
      <c r="BV20" s="16">
        <v>13</v>
      </c>
      <c r="BX20" s="16">
        <v>13</v>
      </c>
      <c r="BZ20" s="18"/>
      <c r="CA20" s="19"/>
      <c r="CB20" s="20" t="str">
        <f t="shared" si="15"/>
        <v> </v>
      </c>
      <c r="CC20" s="21"/>
      <c r="CD20" s="16">
        <v>13</v>
      </c>
      <c r="CF20" s="18"/>
      <c r="CG20" s="19"/>
      <c r="CH20" s="20" t="str">
        <f t="shared" si="16"/>
        <v> </v>
      </c>
      <c r="CI20" s="21"/>
      <c r="CJ20" s="16">
        <v>13</v>
      </c>
      <c r="CL20" s="22" t="str">
        <f t="shared" si="2"/>
        <v> </v>
      </c>
      <c r="CM20" s="23" t="str">
        <f t="shared" si="17"/>
        <v> </v>
      </c>
    </row>
    <row r="21" spans="2:91" x14ac:dyDescent="0.25">
      <c r="B21" s="24">
        <v>14</v>
      </c>
      <c r="C21" s="17"/>
      <c r="D21" s="18"/>
      <c r="E21" s="19"/>
      <c r="F21" s="20" t="str">
        <f t="shared" si="3"/>
        <v> </v>
      </c>
      <c r="G21" s="21"/>
      <c r="H21" s="16">
        <v>14</v>
      </c>
      <c r="J21" s="18"/>
      <c r="K21" s="19"/>
      <c r="L21" s="20" t="str">
        <f t="shared" si="4"/>
        <v> </v>
      </c>
      <c r="M21" s="21"/>
      <c r="N21" s="16">
        <v>14</v>
      </c>
      <c r="P21" s="18"/>
      <c r="Q21" s="19"/>
      <c r="R21" s="20" t="str">
        <f t="shared" si="5"/>
        <v> </v>
      </c>
      <c r="S21" s="21"/>
      <c r="T21" s="16">
        <v>14</v>
      </c>
      <c r="V21" s="18"/>
      <c r="W21" s="19"/>
      <c r="X21" s="20" t="str">
        <f t="shared" si="6"/>
        <v> </v>
      </c>
      <c r="Y21" s="21"/>
      <c r="Z21" s="16">
        <v>14</v>
      </c>
      <c r="AB21" s="18"/>
      <c r="AC21" s="19"/>
      <c r="AD21" s="20" t="str">
        <f t="shared" si="7"/>
        <v> </v>
      </c>
      <c r="AE21" s="21"/>
      <c r="AF21" s="16">
        <v>14</v>
      </c>
      <c r="AH21" s="22" t="str">
        <f t="shared" si="8"/>
        <v> </v>
      </c>
      <c r="AI21" s="23" t="str">
        <f t="shared" si="9"/>
        <v> </v>
      </c>
      <c r="AK21" s="16">
        <v>14</v>
      </c>
      <c r="AM21" s="18"/>
      <c r="AN21" s="19"/>
      <c r="AO21" s="20" t="str">
        <f t="shared" si="10"/>
        <v> </v>
      </c>
      <c r="AP21" s="21"/>
      <c r="AQ21" s="16">
        <v>14</v>
      </c>
      <c r="AS21" s="18"/>
      <c r="AT21" s="19"/>
      <c r="AU21" s="20" t="str">
        <f t="shared" si="0"/>
        <v> </v>
      </c>
      <c r="AV21" s="21"/>
      <c r="AW21" s="16">
        <v>14</v>
      </c>
      <c r="AY21" s="18"/>
      <c r="AZ21" s="19"/>
      <c r="BA21" s="20" t="str">
        <f t="shared" si="1"/>
        <v> </v>
      </c>
      <c r="BB21" s="21"/>
      <c r="BC21" s="16">
        <v>14</v>
      </c>
      <c r="BE21" s="22" t="str">
        <f t="shared" si="11"/>
        <v> </v>
      </c>
      <c r="BF21" s="23" t="str">
        <f t="shared" si="12"/>
        <v> </v>
      </c>
      <c r="BH21" s="16">
        <v>14</v>
      </c>
      <c r="BJ21" s="18"/>
      <c r="BK21" s="19"/>
      <c r="BL21" s="20" t="str">
        <f t="shared" si="13"/>
        <v> </v>
      </c>
      <c r="BM21" s="21"/>
      <c r="BN21" s="16">
        <v>14</v>
      </c>
      <c r="BP21" s="16">
        <v>14</v>
      </c>
      <c r="BR21" s="18"/>
      <c r="BS21" s="19"/>
      <c r="BT21" s="20" t="str">
        <f t="shared" si="14"/>
        <v> </v>
      </c>
      <c r="BU21" s="21"/>
      <c r="BV21" s="16">
        <v>14</v>
      </c>
      <c r="BX21" s="16">
        <v>14</v>
      </c>
      <c r="BZ21" s="18"/>
      <c r="CA21" s="19"/>
      <c r="CB21" s="20" t="str">
        <f t="shared" si="15"/>
        <v> </v>
      </c>
      <c r="CC21" s="21"/>
      <c r="CD21" s="16">
        <v>14</v>
      </c>
      <c r="CF21" s="18"/>
      <c r="CG21" s="19"/>
      <c r="CH21" s="20" t="str">
        <f t="shared" si="16"/>
        <v> </v>
      </c>
      <c r="CI21" s="21"/>
      <c r="CJ21" s="16">
        <v>14</v>
      </c>
      <c r="CL21" s="22" t="str">
        <f t="shared" si="2"/>
        <v> </v>
      </c>
      <c r="CM21" s="23" t="str">
        <f t="shared" si="17"/>
        <v> </v>
      </c>
    </row>
    <row r="22" spans="2:91" x14ac:dyDescent="0.25">
      <c r="B22" s="24">
        <v>15</v>
      </c>
      <c r="C22" s="17"/>
      <c r="D22" s="18"/>
      <c r="E22" s="19"/>
      <c r="F22" s="20" t="str">
        <f t="shared" si="3"/>
        <v> </v>
      </c>
      <c r="G22" s="21"/>
      <c r="H22" s="16">
        <v>15</v>
      </c>
      <c r="J22" s="18"/>
      <c r="K22" s="19"/>
      <c r="L22" s="20" t="str">
        <f t="shared" si="4"/>
        <v> </v>
      </c>
      <c r="M22" s="21"/>
      <c r="N22" s="16">
        <v>15</v>
      </c>
      <c r="P22" s="18"/>
      <c r="Q22" s="19"/>
      <c r="R22" s="20" t="str">
        <f t="shared" si="5"/>
        <v> </v>
      </c>
      <c r="S22" s="21"/>
      <c r="T22" s="16">
        <v>15</v>
      </c>
      <c r="V22" s="18"/>
      <c r="W22" s="19"/>
      <c r="X22" s="20" t="str">
        <f t="shared" si="6"/>
        <v> </v>
      </c>
      <c r="Y22" s="21"/>
      <c r="Z22" s="16">
        <v>15</v>
      </c>
      <c r="AB22" s="18"/>
      <c r="AC22" s="19"/>
      <c r="AD22" s="20" t="str">
        <f t="shared" si="7"/>
        <v> </v>
      </c>
      <c r="AE22" s="21"/>
      <c r="AF22" s="16">
        <v>15</v>
      </c>
      <c r="AH22" s="22" t="str">
        <f>IF(SUM(F22,L22,R22,X22,AD22)&gt;0,AVERAGE(F22,L22,R22,X22,AD22)," ")</f>
        <v> </v>
      </c>
      <c r="AI22" s="23" t="str">
        <f t="shared" si="9"/>
        <v> </v>
      </c>
      <c r="AK22" s="16">
        <v>15</v>
      </c>
      <c r="AM22" s="18"/>
      <c r="AN22" s="19"/>
      <c r="AO22" s="20" t="str">
        <f t="shared" si="10"/>
        <v> </v>
      </c>
      <c r="AP22" s="21"/>
      <c r="AQ22" s="16">
        <v>15</v>
      </c>
      <c r="AS22" s="18"/>
      <c r="AT22" s="19"/>
      <c r="AU22" s="20" t="str">
        <f t="shared" si="0"/>
        <v> </v>
      </c>
      <c r="AV22" s="21"/>
      <c r="AW22" s="16">
        <v>15</v>
      </c>
      <c r="AY22" s="18"/>
      <c r="AZ22" s="19"/>
      <c r="BA22" s="20" t="str">
        <f t="shared" si="1"/>
        <v> </v>
      </c>
      <c r="BB22" s="21"/>
      <c r="BC22" s="16">
        <v>15</v>
      </c>
      <c r="BE22" s="22" t="str">
        <f t="shared" si="11"/>
        <v> </v>
      </c>
      <c r="BF22" s="23" t="str">
        <f t="shared" si="12"/>
        <v> </v>
      </c>
      <c r="BH22" s="16">
        <v>15</v>
      </c>
      <c r="BJ22" s="18"/>
      <c r="BK22" s="19"/>
      <c r="BL22" s="20" t="str">
        <f t="shared" si="13"/>
        <v> </v>
      </c>
      <c r="BM22" s="21"/>
      <c r="BN22" s="16">
        <v>15</v>
      </c>
      <c r="BP22" s="16">
        <v>15</v>
      </c>
      <c r="BR22" s="18"/>
      <c r="BS22" s="19"/>
      <c r="BT22" s="20" t="str">
        <f t="shared" si="14"/>
        <v> </v>
      </c>
      <c r="BU22" s="21"/>
      <c r="BV22" s="16">
        <v>15</v>
      </c>
      <c r="BX22" s="16">
        <v>15</v>
      </c>
      <c r="BZ22" s="18"/>
      <c r="CA22" s="19"/>
      <c r="CB22" s="20" t="str">
        <f t="shared" si="15"/>
        <v> </v>
      </c>
      <c r="CC22" s="21"/>
      <c r="CD22" s="16">
        <v>15</v>
      </c>
      <c r="CF22" s="18"/>
      <c r="CG22" s="19"/>
      <c r="CH22" s="20" t="str">
        <f t="shared" si="16"/>
        <v> </v>
      </c>
      <c r="CI22" s="21"/>
      <c r="CJ22" s="16">
        <v>15</v>
      </c>
      <c r="CL22" s="22" t="str">
        <f t="shared" si="2"/>
        <v> </v>
      </c>
      <c r="CM22" s="23" t="str">
        <f t="shared" si="17"/>
        <v> </v>
      </c>
    </row>
    <row r="23" spans="2:91" x14ac:dyDescent="0.25">
      <c r="B23" s="24">
        <v>16</v>
      </c>
      <c r="C23" s="17"/>
      <c r="D23" s="18"/>
      <c r="E23" s="19"/>
      <c r="F23" s="20" t="str">
        <f t="shared" si="3"/>
        <v> </v>
      </c>
      <c r="G23" s="21"/>
      <c r="H23" s="16">
        <v>16</v>
      </c>
      <c r="J23" s="18"/>
      <c r="K23" s="19"/>
      <c r="L23" s="20" t="str">
        <f t="shared" si="4"/>
        <v> </v>
      </c>
      <c r="M23" s="21"/>
      <c r="N23" s="16">
        <v>16</v>
      </c>
      <c r="P23" s="18"/>
      <c r="Q23" s="19"/>
      <c r="R23" s="20" t="str">
        <f t="shared" si="5"/>
        <v> </v>
      </c>
      <c r="S23" s="21"/>
      <c r="T23" s="16">
        <v>16</v>
      </c>
      <c r="V23" s="18"/>
      <c r="W23" s="19"/>
      <c r="X23" s="20" t="str">
        <f t="shared" si="6"/>
        <v> </v>
      </c>
      <c r="Y23" s="21"/>
      <c r="Z23" s="16">
        <v>16</v>
      </c>
      <c r="AB23" s="18"/>
      <c r="AC23" s="19"/>
      <c r="AD23" s="20" t="str">
        <f t="shared" si="7"/>
        <v> </v>
      </c>
      <c r="AE23" s="21"/>
      <c r="AF23" s="16">
        <v>16</v>
      </c>
      <c r="AH23" s="22" t="str">
        <f t="shared" si="8"/>
        <v> </v>
      </c>
      <c r="AI23" s="23" t="str">
        <f t="shared" si="9"/>
        <v> </v>
      </c>
      <c r="AK23" s="16">
        <v>16</v>
      </c>
      <c r="AM23" s="18"/>
      <c r="AN23" s="19"/>
      <c r="AO23" s="20" t="str">
        <f t="shared" si="10"/>
        <v> </v>
      </c>
      <c r="AP23" s="21"/>
      <c r="AQ23" s="16">
        <v>16</v>
      </c>
      <c r="AS23" s="18"/>
      <c r="AT23" s="19"/>
      <c r="AU23" s="20" t="str">
        <f t="shared" si="0"/>
        <v> </v>
      </c>
      <c r="AV23" s="21"/>
      <c r="AW23" s="16">
        <v>16</v>
      </c>
      <c r="AY23" s="18"/>
      <c r="AZ23" s="19"/>
      <c r="BA23" s="20" t="str">
        <f t="shared" si="1"/>
        <v> </v>
      </c>
      <c r="BB23" s="21"/>
      <c r="BC23" s="16">
        <v>16</v>
      </c>
      <c r="BE23" s="22" t="str">
        <f t="shared" si="11"/>
        <v> </v>
      </c>
      <c r="BF23" s="23" t="str">
        <f t="shared" si="12"/>
        <v> </v>
      </c>
      <c r="BH23" s="16">
        <v>16</v>
      </c>
      <c r="BJ23" s="18"/>
      <c r="BK23" s="19"/>
      <c r="BL23" s="20" t="str">
        <f t="shared" si="13"/>
        <v> </v>
      </c>
      <c r="BM23" s="21"/>
      <c r="BN23" s="16">
        <v>16</v>
      </c>
      <c r="BP23" s="16">
        <v>16</v>
      </c>
      <c r="BR23" s="18"/>
      <c r="BS23" s="19"/>
      <c r="BT23" s="20" t="str">
        <f t="shared" si="14"/>
        <v> </v>
      </c>
      <c r="BU23" s="21"/>
      <c r="BV23" s="16">
        <v>16</v>
      </c>
      <c r="BX23" s="16">
        <v>16</v>
      </c>
      <c r="BZ23" s="18"/>
      <c r="CA23" s="19"/>
      <c r="CB23" s="20" t="str">
        <f t="shared" si="15"/>
        <v> </v>
      </c>
      <c r="CC23" s="21"/>
      <c r="CD23" s="16">
        <v>16</v>
      </c>
      <c r="CF23" s="18"/>
      <c r="CG23" s="19"/>
      <c r="CH23" s="20" t="str">
        <f t="shared" si="16"/>
        <v> </v>
      </c>
      <c r="CI23" s="21"/>
      <c r="CJ23" s="16">
        <v>16</v>
      </c>
      <c r="CL23" s="22" t="str">
        <f t="shared" si="2"/>
        <v> </v>
      </c>
      <c r="CM23" s="23" t="str">
        <f t="shared" si="17"/>
        <v> </v>
      </c>
    </row>
    <row r="24" spans="2:91" x14ac:dyDescent="0.25">
      <c r="B24" s="24">
        <v>17</v>
      </c>
      <c r="C24" s="17"/>
      <c r="D24" s="18"/>
      <c r="E24" s="19"/>
      <c r="F24" s="20" t="str">
        <f t="shared" si="3"/>
        <v> </v>
      </c>
      <c r="G24" s="21"/>
      <c r="H24" s="16">
        <v>17</v>
      </c>
      <c r="J24" s="18"/>
      <c r="K24" s="19"/>
      <c r="L24" s="20" t="str">
        <f t="shared" si="4"/>
        <v> </v>
      </c>
      <c r="M24" s="21"/>
      <c r="N24" s="16">
        <v>17</v>
      </c>
      <c r="P24" s="18"/>
      <c r="Q24" s="19"/>
      <c r="R24" s="20" t="str">
        <f t="shared" si="5"/>
        <v> </v>
      </c>
      <c r="S24" s="21"/>
      <c r="T24" s="16">
        <v>17</v>
      </c>
      <c r="V24" s="18"/>
      <c r="W24" s="19"/>
      <c r="X24" s="20" t="str">
        <f t="shared" si="6"/>
        <v> </v>
      </c>
      <c r="Y24" s="21"/>
      <c r="Z24" s="16">
        <v>17</v>
      </c>
      <c r="AB24" s="18"/>
      <c r="AC24" s="19"/>
      <c r="AD24" s="20" t="str">
        <f t="shared" si="7"/>
        <v> </v>
      </c>
      <c r="AE24" s="21"/>
      <c r="AF24" s="16">
        <v>17</v>
      </c>
      <c r="AH24" s="22" t="str">
        <f t="shared" si="8"/>
        <v> </v>
      </c>
      <c r="AI24" s="23" t="str">
        <f t="shared" si="9"/>
        <v> </v>
      </c>
      <c r="AK24" s="16">
        <v>17</v>
      </c>
      <c r="AM24" s="18"/>
      <c r="AN24" s="19"/>
      <c r="AO24" s="20" t="str">
        <f t="shared" si="10"/>
        <v> </v>
      </c>
      <c r="AP24" s="21"/>
      <c r="AQ24" s="16">
        <v>17</v>
      </c>
      <c r="AS24" s="18"/>
      <c r="AT24" s="19"/>
      <c r="AU24" s="20" t="str">
        <f t="shared" si="0"/>
        <v> </v>
      </c>
      <c r="AV24" s="21"/>
      <c r="AW24" s="16">
        <v>17</v>
      </c>
      <c r="AY24" s="18"/>
      <c r="AZ24" s="19"/>
      <c r="BA24" s="20" t="str">
        <f t="shared" si="1"/>
        <v> </v>
      </c>
      <c r="BB24" s="21"/>
      <c r="BC24" s="16">
        <v>17</v>
      </c>
      <c r="BE24" s="22" t="str">
        <f t="shared" si="11"/>
        <v> </v>
      </c>
      <c r="BF24" s="23" t="str">
        <f t="shared" si="12"/>
        <v> </v>
      </c>
      <c r="BH24" s="16">
        <v>17</v>
      </c>
      <c r="BJ24" s="18"/>
      <c r="BK24" s="19"/>
      <c r="BL24" s="20" t="str">
        <f t="shared" si="13"/>
        <v> </v>
      </c>
      <c r="BM24" s="21"/>
      <c r="BN24" s="16">
        <v>17</v>
      </c>
      <c r="BP24" s="16">
        <v>17</v>
      </c>
      <c r="BR24" s="18"/>
      <c r="BS24" s="19"/>
      <c r="BT24" s="20" t="str">
        <f t="shared" si="14"/>
        <v> </v>
      </c>
      <c r="BU24" s="21"/>
      <c r="BV24" s="16">
        <v>17</v>
      </c>
      <c r="BX24" s="16">
        <v>17</v>
      </c>
      <c r="BZ24" s="18"/>
      <c r="CA24" s="19"/>
      <c r="CB24" s="20" t="str">
        <f t="shared" si="15"/>
        <v> </v>
      </c>
      <c r="CC24" s="21"/>
      <c r="CD24" s="16">
        <v>17</v>
      </c>
      <c r="CF24" s="18"/>
      <c r="CG24" s="19"/>
      <c r="CH24" s="20" t="str">
        <f t="shared" si="16"/>
        <v> </v>
      </c>
      <c r="CI24" s="21"/>
      <c r="CJ24" s="16">
        <v>17</v>
      </c>
      <c r="CL24" s="22" t="str">
        <f t="shared" si="2"/>
        <v> </v>
      </c>
      <c r="CM24" s="23" t="str">
        <f t="shared" si="17"/>
        <v> </v>
      </c>
    </row>
    <row r="25" spans="2:91" x14ac:dyDescent="0.25">
      <c r="B25" s="24">
        <v>18</v>
      </c>
      <c r="C25" s="17"/>
      <c r="D25" s="18"/>
      <c r="E25" s="19"/>
      <c r="F25" s="20" t="str">
        <f t="shared" si="3"/>
        <v> </v>
      </c>
      <c r="G25" s="21"/>
      <c r="H25" s="16">
        <v>18</v>
      </c>
      <c r="J25" s="18"/>
      <c r="K25" s="19"/>
      <c r="L25" s="20" t="str">
        <f t="shared" si="4"/>
        <v> </v>
      </c>
      <c r="M25" s="21"/>
      <c r="N25" s="16">
        <v>18</v>
      </c>
      <c r="P25" s="18"/>
      <c r="Q25" s="19"/>
      <c r="R25" s="20" t="str">
        <f t="shared" si="5"/>
        <v> </v>
      </c>
      <c r="S25" s="21"/>
      <c r="T25" s="16">
        <v>18</v>
      </c>
      <c r="V25" s="18"/>
      <c r="W25" s="19"/>
      <c r="X25" s="20" t="str">
        <f t="shared" si="6"/>
        <v> </v>
      </c>
      <c r="Y25" s="21"/>
      <c r="Z25" s="16">
        <v>18</v>
      </c>
      <c r="AB25" s="18"/>
      <c r="AC25" s="19"/>
      <c r="AD25" s="20" t="str">
        <f t="shared" si="7"/>
        <v> </v>
      </c>
      <c r="AE25" s="21"/>
      <c r="AF25" s="16">
        <v>18</v>
      </c>
      <c r="AH25" s="22" t="str">
        <f t="shared" si="8"/>
        <v> </v>
      </c>
      <c r="AI25" s="23" t="str">
        <f t="shared" si="9"/>
        <v> </v>
      </c>
      <c r="AK25" s="16">
        <v>18</v>
      </c>
      <c r="AM25" s="18"/>
      <c r="AN25" s="19"/>
      <c r="AO25" s="20" t="str">
        <f t="shared" si="10"/>
        <v> </v>
      </c>
      <c r="AP25" s="21"/>
      <c r="AQ25" s="16">
        <v>18</v>
      </c>
      <c r="AS25" s="18"/>
      <c r="AT25" s="19"/>
      <c r="AU25" s="20" t="str">
        <f t="shared" si="0"/>
        <v> </v>
      </c>
      <c r="AV25" s="21"/>
      <c r="AW25" s="16">
        <v>18</v>
      </c>
      <c r="AY25" s="18"/>
      <c r="AZ25" s="19"/>
      <c r="BA25" s="20" t="str">
        <f t="shared" si="1"/>
        <v> </v>
      </c>
      <c r="BB25" s="21"/>
      <c r="BC25" s="16">
        <v>18</v>
      </c>
      <c r="BE25" s="22" t="str">
        <f t="shared" si="11"/>
        <v> </v>
      </c>
      <c r="BF25" s="23" t="str">
        <f t="shared" si="12"/>
        <v> </v>
      </c>
      <c r="BH25" s="16">
        <v>18</v>
      </c>
      <c r="BJ25" s="18"/>
      <c r="BK25" s="19"/>
      <c r="BL25" s="20" t="str">
        <f t="shared" si="13"/>
        <v> </v>
      </c>
      <c r="BM25" s="21"/>
      <c r="BN25" s="16">
        <v>18</v>
      </c>
      <c r="BP25" s="16">
        <v>18</v>
      </c>
      <c r="BR25" s="18"/>
      <c r="BS25" s="19"/>
      <c r="BT25" s="20" t="str">
        <f t="shared" si="14"/>
        <v> </v>
      </c>
      <c r="BU25" s="21"/>
      <c r="BV25" s="16">
        <v>18</v>
      </c>
      <c r="BX25" s="16">
        <v>18</v>
      </c>
      <c r="BZ25" s="18"/>
      <c r="CA25" s="19"/>
      <c r="CB25" s="20" t="str">
        <f t="shared" si="15"/>
        <v> </v>
      </c>
      <c r="CC25" s="21"/>
      <c r="CD25" s="16">
        <v>18</v>
      </c>
      <c r="CF25" s="18"/>
      <c r="CG25" s="19"/>
      <c r="CH25" s="20" t="str">
        <f t="shared" si="16"/>
        <v> </v>
      </c>
      <c r="CI25" s="21"/>
      <c r="CJ25" s="16">
        <v>18</v>
      </c>
      <c r="CL25" s="22" t="str">
        <f t="shared" si="2"/>
        <v> </v>
      </c>
      <c r="CM25" s="23" t="str">
        <f t="shared" si="17"/>
        <v> </v>
      </c>
    </row>
    <row r="26" spans="2:91" x14ac:dyDescent="0.25">
      <c r="B26" s="24">
        <v>19</v>
      </c>
      <c r="C26" s="17"/>
      <c r="D26" s="18"/>
      <c r="E26" s="19"/>
      <c r="F26" s="20" t="str">
        <f t="shared" si="3"/>
        <v> </v>
      </c>
      <c r="G26" s="21"/>
      <c r="H26" s="16">
        <v>19</v>
      </c>
      <c r="J26" s="18"/>
      <c r="K26" s="19"/>
      <c r="L26" s="20" t="str">
        <f t="shared" si="4"/>
        <v> </v>
      </c>
      <c r="M26" s="21"/>
      <c r="N26" s="16">
        <v>19</v>
      </c>
      <c r="P26" s="18"/>
      <c r="Q26" s="19"/>
      <c r="R26" s="20" t="str">
        <f t="shared" si="5"/>
        <v> </v>
      </c>
      <c r="S26" s="21"/>
      <c r="T26" s="16">
        <v>19</v>
      </c>
      <c r="V26" s="18"/>
      <c r="W26" s="19"/>
      <c r="X26" s="20" t="str">
        <f t="shared" si="6"/>
        <v> </v>
      </c>
      <c r="Y26" s="21"/>
      <c r="Z26" s="16">
        <v>19</v>
      </c>
      <c r="AB26" s="18"/>
      <c r="AC26" s="19"/>
      <c r="AD26" s="20" t="str">
        <f t="shared" si="7"/>
        <v> </v>
      </c>
      <c r="AE26" s="21"/>
      <c r="AF26" s="16">
        <v>19</v>
      </c>
      <c r="AH26" s="22" t="str">
        <f t="shared" si="8"/>
        <v> </v>
      </c>
      <c r="AI26" s="23" t="str">
        <f t="shared" si="9"/>
        <v> </v>
      </c>
      <c r="AK26" s="16">
        <v>19</v>
      </c>
      <c r="AM26" s="18"/>
      <c r="AN26" s="19"/>
      <c r="AO26" s="20" t="str">
        <f t="shared" si="10"/>
        <v> </v>
      </c>
      <c r="AP26" s="21"/>
      <c r="AQ26" s="16">
        <v>19</v>
      </c>
      <c r="AS26" s="18"/>
      <c r="AT26" s="19"/>
      <c r="AU26" s="20" t="str">
        <f t="shared" si="0"/>
        <v> </v>
      </c>
      <c r="AV26" s="21"/>
      <c r="AW26" s="16">
        <v>19</v>
      </c>
      <c r="AY26" s="18"/>
      <c r="AZ26" s="19"/>
      <c r="BA26" s="20" t="str">
        <f t="shared" si="1"/>
        <v> </v>
      </c>
      <c r="BB26" s="21"/>
      <c r="BC26" s="16">
        <v>19</v>
      </c>
      <c r="BE26" s="22" t="str">
        <f t="shared" si="11"/>
        <v> </v>
      </c>
      <c r="BF26" s="23" t="str">
        <f t="shared" si="12"/>
        <v> </v>
      </c>
      <c r="BH26" s="16">
        <v>19</v>
      </c>
      <c r="BJ26" s="18"/>
      <c r="BK26" s="19"/>
      <c r="BL26" s="20" t="str">
        <f t="shared" si="13"/>
        <v> </v>
      </c>
      <c r="BM26" s="21"/>
      <c r="BN26" s="16">
        <v>19</v>
      </c>
      <c r="BP26" s="16">
        <v>19</v>
      </c>
      <c r="BR26" s="18"/>
      <c r="BS26" s="19"/>
      <c r="BT26" s="20" t="str">
        <f t="shared" si="14"/>
        <v> </v>
      </c>
      <c r="BU26" s="21"/>
      <c r="BV26" s="16">
        <v>19</v>
      </c>
      <c r="BX26" s="16">
        <v>19</v>
      </c>
      <c r="BZ26" s="18"/>
      <c r="CA26" s="19"/>
      <c r="CB26" s="20" t="str">
        <f t="shared" si="15"/>
        <v> </v>
      </c>
      <c r="CC26" s="21"/>
      <c r="CD26" s="16">
        <v>19</v>
      </c>
      <c r="CF26" s="18"/>
      <c r="CG26" s="19"/>
      <c r="CH26" s="20" t="str">
        <f t="shared" si="16"/>
        <v> </v>
      </c>
      <c r="CI26" s="21"/>
      <c r="CJ26" s="16">
        <v>19</v>
      </c>
      <c r="CL26" s="22" t="str">
        <f t="shared" si="2"/>
        <v> </v>
      </c>
      <c r="CM26" s="23" t="str">
        <f t="shared" si="17"/>
        <v> </v>
      </c>
    </row>
    <row r="27" spans="2:91" x14ac:dyDescent="0.25">
      <c r="B27" s="24">
        <v>20</v>
      </c>
      <c r="C27" s="17"/>
      <c r="D27" s="18"/>
      <c r="E27" s="19"/>
      <c r="F27" s="20" t="str">
        <f t="shared" si="3"/>
        <v> </v>
      </c>
      <c r="G27" s="21"/>
      <c r="H27" s="16">
        <v>20</v>
      </c>
      <c r="J27" s="18"/>
      <c r="K27" s="19"/>
      <c r="L27" s="20" t="str">
        <f t="shared" si="4"/>
        <v> </v>
      </c>
      <c r="M27" s="21"/>
      <c r="N27" s="16">
        <v>20</v>
      </c>
      <c r="P27" s="18"/>
      <c r="Q27" s="19"/>
      <c r="R27" s="20" t="str">
        <f t="shared" si="5"/>
        <v> </v>
      </c>
      <c r="S27" s="21"/>
      <c r="T27" s="16">
        <v>20</v>
      </c>
      <c r="V27" s="18"/>
      <c r="W27" s="19"/>
      <c r="X27" s="20" t="str">
        <f t="shared" si="6"/>
        <v> </v>
      </c>
      <c r="Y27" s="21"/>
      <c r="Z27" s="16">
        <v>20</v>
      </c>
      <c r="AB27" s="18"/>
      <c r="AC27" s="19"/>
      <c r="AD27" s="20" t="str">
        <f t="shared" si="7"/>
        <v> </v>
      </c>
      <c r="AE27" s="21"/>
      <c r="AF27" s="16">
        <v>20</v>
      </c>
      <c r="AH27" s="22" t="str">
        <f t="shared" si="8"/>
        <v> </v>
      </c>
      <c r="AI27" s="23" t="str">
        <f t="shared" si="9"/>
        <v> </v>
      </c>
      <c r="AK27" s="16">
        <v>20</v>
      </c>
      <c r="AM27" s="18"/>
      <c r="AN27" s="19"/>
      <c r="AO27" s="20" t="str">
        <f t="shared" si="10"/>
        <v> </v>
      </c>
      <c r="AP27" s="21"/>
      <c r="AQ27" s="16">
        <v>20</v>
      </c>
      <c r="AS27" s="18"/>
      <c r="AT27" s="19"/>
      <c r="AU27" s="20" t="str">
        <f t="shared" si="0"/>
        <v> </v>
      </c>
      <c r="AV27" s="21"/>
      <c r="AW27" s="16">
        <v>20</v>
      </c>
      <c r="AY27" s="18"/>
      <c r="AZ27" s="19"/>
      <c r="BA27" s="20" t="str">
        <f t="shared" si="1"/>
        <v> </v>
      </c>
      <c r="BB27" s="21"/>
      <c r="BC27" s="16">
        <v>20</v>
      </c>
      <c r="BE27" s="22" t="str">
        <f t="shared" si="11"/>
        <v> </v>
      </c>
      <c r="BF27" s="23" t="str">
        <f t="shared" si="12"/>
        <v> </v>
      </c>
      <c r="BH27" s="16">
        <v>20</v>
      </c>
      <c r="BJ27" s="18"/>
      <c r="BK27" s="19"/>
      <c r="BL27" s="20" t="str">
        <f t="shared" si="13"/>
        <v> </v>
      </c>
      <c r="BM27" s="21"/>
      <c r="BN27" s="16">
        <v>20</v>
      </c>
      <c r="BP27" s="16">
        <v>20</v>
      </c>
      <c r="BR27" s="18"/>
      <c r="BS27" s="19"/>
      <c r="BT27" s="20" t="str">
        <f t="shared" si="14"/>
        <v> </v>
      </c>
      <c r="BU27" s="21"/>
      <c r="BV27" s="16">
        <v>20</v>
      </c>
      <c r="BX27" s="16">
        <v>20</v>
      </c>
      <c r="BZ27" s="18"/>
      <c r="CA27" s="19"/>
      <c r="CB27" s="20" t="str">
        <f t="shared" si="15"/>
        <v> </v>
      </c>
      <c r="CC27" s="21"/>
      <c r="CD27" s="16">
        <v>20</v>
      </c>
      <c r="CF27" s="18"/>
      <c r="CG27" s="19"/>
      <c r="CH27" s="20" t="str">
        <f t="shared" si="16"/>
        <v> </v>
      </c>
      <c r="CI27" s="21"/>
      <c r="CJ27" s="16">
        <v>20</v>
      </c>
      <c r="CL27" s="22" t="str">
        <f t="shared" si="2"/>
        <v> </v>
      </c>
      <c r="CM27" s="23" t="str">
        <f t="shared" si="17"/>
        <v> </v>
      </c>
    </row>
    <row r="28" spans="2:91" x14ac:dyDescent="0.25">
      <c r="B28" s="24">
        <v>21</v>
      </c>
      <c r="C28" s="17"/>
      <c r="D28" s="18"/>
      <c r="E28" s="19"/>
      <c r="F28" s="20" t="str">
        <f t="shared" si="3"/>
        <v> </v>
      </c>
      <c r="G28" s="21"/>
      <c r="H28" s="16">
        <v>21</v>
      </c>
      <c r="J28" s="18"/>
      <c r="K28" s="19"/>
      <c r="L28" s="20" t="str">
        <f t="shared" si="4"/>
        <v> </v>
      </c>
      <c r="M28" s="21"/>
      <c r="N28" s="16">
        <v>21</v>
      </c>
      <c r="P28" s="18"/>
      <c r="Q28" s="19"/>
      <c r="R28" s="20" t="str">
        <f t="shared" si="5"/>
        <v> </v>
      </c>
      <c r="S28" s="21"/>
      <c r="T28" s="16">
        <v>21</v>
      </c>
      <c r="V28" s="18"/>
      <c r="W28" s="19"/>
      <c r="X28" s="20" t="str">
        <f t="shared" si="6"/>
        <v> </v>
      </c>
      <c r="Y28" s="21"/>
      <c r="Z28" s="16">
        <v>21</v>
      </c>
      <c r="AB28" s="18"/>
      <c r="AC28" s="19"/>
      <c r="AD28" s="20" t="str">
        <f t="shared" si="7"/>
        <v> </v>
      </c>
      <c r="AE28" s="21"/>
      <c r="AF28" s="16">
        <v>21</v>
      </c>
      <c r="AH28" s="22" t="str">
        <f t="shared" si="8"/>
        <v> </v>
      </c>
      <c r="AI28" s="23" t="str">
        <f t="shared" si="9"/>
        <v> </v>
      </c>
      <c r="AK28" s="16">
        <v>21</v>
      </c>
      <c r="AM28" s="18"/>
      <c r="AN28" s="19"/>
      <c r="AO28" s="20" t="str">
        <f t="shared" si="10"/>
        <v> </v>
      </c>
      <c r="AP28" s="21"/>
      <c r="AQ28" s="16">
        <v>21</v>
      </c>
      <c r="AS28" s="18"/>
      <c r="AT28" s="19"/>
      <c r="AU28" s="20" t="str">
        <f t="shared" si="0"/>
        <v> </v>
      </c>
      <c r="AV28" s="21"/>
      <c r="AW28" s="16">
        <v>21</v>
      </c>
      <c r="AY28" s="18"/>
      <c r="AZ28" s="19"/>
      <c r="BA28" s="20" t="str">
        <f t="shared" si="1"/>
        <v> </v>
      </c>
      <c r="BB28" s="21"/>
      <c r="BC28" s="16">
        <v>21</v>
      </c>
      <c r="BE28" s="22" t="str">
        <f t="shared" si="11"/>
        <v> </v>
      </c>
      <c r="BF28" s="23" t="str">
        <f t="shared" si="12"/>
        <v> </v>
      </c>
      <c r="BH28" s="16">
        <v>21</v>
      </c>
      <c r="BJ28" s="18"/>
      <c r="BK28" s="19"/>
      <c r="BL28" s="20" t="str">
        <f t="shared" si="13"/>
        <v> </v>
      </c>
      <c r="BM28" s="21"/>
      <c r="BN28" s="16">
        <v>21</v>
      </c>
      <c r="BP28" s="16">
        <v>21</v>
      </c>
      <c r="BR28" s="18"/>
      <c r="BS28" s="19"/>
      <c r="BT28" s="20" t="str">
        <f t="shared" si="14"/>
        <v> </v>
      </c>
      <c r="BU28" s="21"/>
      <c r="BV28" s="16">
        <v>21</v>
      </c>
      <c r="BX28" s="16">
        <v>21</v>
      </c>
      <c r="BZ28" s="18"/>
      <c r="CA28" s="19"/>
      <c r="CB28" s="20" t="str">
        <f t="shared" si="15"/>
        <v> </v>
      </c>
      <c r="CC28" s="21"/>
      <c r="CD28" s="16">
        <v>21</v>
      </c>
      <c r="CF28" s="18"/>
      <c r="CG28" s="19"/>
      <c r="CH28" s="20" t="str">
        <f t="shared" si="16"/>
        <v> </v>
      </c>
      <c r="CI28" s="21"/>
      <c r="CJ28" s="16">
        <v>21</v>
      </c>
      <c r="CL28" s="22" t="str">
        <f t="shared" si="2"/>
        <v> </v>
      </c>
      <c r="CM28" s="23" t="str">
        <f t="shared" si="17"/>
        <v> </v>
      </c>
    </row>
    <row r="29" spans="2:91" x14ac:dyDescent="0.25">
      <c r="B29" s="24">
        <v>22</v>
      </c>
      <c r="C29" s="17"/>
      <c r="D29" s="18"/>
      <c r="E29" s="19"/>
      <c r="F29" s="20" t="str">
        <f t="shared" si="3"/>
        <v> </v>
      </c>
      <c r="G29" s="21"/>
      <c r="H29" s="16">
        <v>22</v>
      </c>
      <c r="J29" s="18"/>
      <c r="K29" s="19"/>
      <c r="L29" s="20" t="str">
        <f t="shared" si="4"/>
        <v> </v>
      </c>
      <c r="M29" s="21"/>
      <c r="N29" s="16">
        <v>22</v>
      </c>
      <c r="P29" s="18"/>
      <c r="Q29" s="19"/>
      <c r="R29" s="20" t="str">
        <f t="shared" si="5"/>
        <v> </v>
      </c>
      <c r="S29" s="21"/>
      <c r="T29" s="16">
        <v>22</v>
      </c>
      <c r="V29" s="18"/>
      <c r="W29" s="19"/>
      <c r="X29" s="20" t="str">
        <f t="shared" si="6"/>
        <v> </v>
      </c>
      <c r="Y29" s="21"/>
      <c r="Z29" s="16">
        <v>22</v>
      </c>
      <c r="AB29" s="18"/>
      <c r="AC29" s="19"/>
      <c r="AD29" s="20" t="str">
        <f t="shared" si="7"/>
        <v> </v>
      </c>
      <c r="AE29" s="21"/>
      <c r="AF29" s="16">
        <v>22</v>
      </c>
      <c r="AH29" s="22" t="str">
        <f t="shared" si="8"/>
        <v> </v>
      </c>
      <c r="AI29" s="23" t="str">
        <f t="shared" si="9"/>
        <v> </v>
      </c>
      <c r="AK29" s="16">
        <v>22</v>
      </c>
      <c r="AM29" s="18"/>
      <c r="AN29" s="19"/>
      <c r="AO29" s="20" t="str">
        <f t="shared" si="10"/>
        <v> </v>
      </c>
      <c r="AP29" s="21"/>
      <c r="AQ29" s="16">
        <v>22</v>
      </c>
      <c r="AS29" s="18"/>
      <c r="AT29" s="19"/>
      <c r="AU29" s="20" t="str">
        <f t="shared" si="0"/>
        <v> </v>
      </c>
      <c r="AV29" s="21"/>
      <c r="AW29" s="16">
        <v>22</v>
      </c>
      <c r="AY29" s="18"/>
      <c r="AZ29" s="19"/>
      <c r="BA29" s="20" t="str">
        <f t="shared" si="1"/>
        <v> </v>
      </c>
      <c r="BB29" s="21"/>
      <c r="BC29" s="16">
        <v>22</v>
      </c>
      <c r="BE29" s="22" t="str">
        <f t="shared" si="11"/>
        <v> </v>
      </c>
      <c r="BF29" s="23" t="str">
        <f t="shared" si="12"/>
        <v> </v>
      </c>
      <c r="BH29" s="16">
        <v>22</v>
      </c>
      <c r="BJ29" s="18"/>
      <c r="BK29" s="19"/>
      <c r="BL29" s="20" t="str">
        <f t="shared" si="13"/>
        <v> </v>
      </c>
      <c r="BM29" s="21"/>
      <c r="BN29" s="16">
        <v>22</v>
      </c>
      <c r="BP29" s="16">
        <v>22</v>
      </c>
      <c r="BR29" s="18"/>
      <c r="BS29" s="19"/>
      <c r="BT29" s="20" t="str">
        <f t="shared" si="14"/>
        <v> </v>
      </c>
      <c r="BU29" s="21"/>
      <c r="BV29" s="16">
        <v>22</v>
      </c>
      <c r="BX29" s="16">
        <v>22</v>
      </c>
      <c r="BZ29" s="18"/>
      <c r="CA29" s="19"/>
      <c r="CB29" s="20" t="str">
        <f t="shared" si="15"/>
        <v> </v>
      </c>
      <c r="CC29" s="21"/>
      <c r="CD29" s="16">
        <v>22</v>
      </c>
      <c r="CF29" s="18"/>
      <c r="CG29" s="19"/>
      <c r="CH29" s="20" t="str">
        <f t="shared" si="16"/>
        <v> </v>
      </c>
      <c r="CI29" s="21"/>
      <c r="CJ29" s="16">
        <v>22</v>
      </c>
      <c r="CL29" s="22" t="str">
        <f t="shared" si="2"/>
        <v> </v>
      </c>
      <c r="CM29" s="23" t="str">
        <f t="shared" si="17"/>
        <v> </v>
      </c>
    </row>
    <row r="30" spans="2:91" x14ac:dyDescent="0.25">
      <c r="B30" s="24">
        <v>23</v>
      </c>
      <c r="C30" s="17"/>
      <c r="D30" s="18"/>
      <c r="E30" s="19"/>
      <c r="F30" s="20" t="str">
        <f t="shared" si="3"/>
        <v> </v>
      </c>
      <c r="G30" s="21"/>
      <c r="H30" s="16">
        <v>23</v>
      </c>
      <c r="J30" s="18"/>
      <c r="K30" s="19"/>
      <c r="L30" s="20" t="str">
        <f t="shared" si="4"/>
        <v> </v>
      </c>
      <c r="M30" s="21"/>
      <c r="N30" s="16">
        <v>23</v>
      </c>
      <c r="P30" s="18"/>
      <c r="Q30" s="19"/>
      <c r="R30" s="20" t="str">
        <f t="shared" si="5"/>
        <v> </v>
      </c>
      <c r="S30" s="21"/>
      <c r="T30" s="16">
        <v>23</v>
      </c>
      <c r="V30" s="18"/>
      <c r="W30" s="19"/>
      <c r="X30" s="20" t="str">
        <f t="shared" si="6"/>
        <v> </v>
      </c>
      <c r="Y30" s="21"/>
      <c r="Z30" s="16">
        <v>23</v>
      </c>
      <c r="AB30" s="18"/>
      <c r="AC30" s="19"/>
      <c r="AD30" s="20" t="str">
        <f t="shared" si="7"/>
        <v> </v>
      </c>
      <c r="AE30" s="21"/>
      <c r="AF30" s="16">
        <v>23</v>
      </c>
      <c r="AH30" s="22" t="str">
        <f t="shared" si="8"/>
        <v> </v>
      </c>
      <c r="AI30" s="23" t="str">
        <f t="shared" si="9"/>
        <v> </v>
      </c>
      <c r="AK30" s="16">
        <v>23</v>
      </c>
      <c r="AM30" s="18"/>
      <c r="AN30" s="19"/>
      <c r="AO30" s="20" t="str">
        <f t="shared" si="10"/>
        <v> </v>
      </c>
      <c r="AP30" s="21"/>
      <c r="AQ30" s="16">
        <v>23</v>
      </c>
      <c r="AS30" s="18"/>
      <c r="AT30" s="19"/>
      <c r="AU30" s="20" t="str">
        <f t="shared" si="0"/>
        <v> </v>
      </c>
      <c r="AV30" s="21"/>
      <c r="AW30" s="16">
        <v>23</v>
      </c>
      <c r="AY30" s="18"/>
      <c r="AZ30" s="19"/>
      <c r="BA30" s="20" t="str">
        <f t="shared" si="1"/>
        <v> </v>
      </c>
      <c r="BB30" s="21"/>
      <c r="BC30" s="16">
        <v>23</v>
      </c>
      <c r="BE30" s="22" t="str">
        <f t="shared" si="11"/>
        <v> </v>
      </c>
      <c r="BF30" s="23" t="str">
        <f t="shared" si="12"/>
        <v> </v>
      </c>
      <c r="BH30" s="16">
        <v>23</v>
      </c>
      <c r="BJ30" s="18"/>
      <c r="BK30" s="19"/>
      <c r="BL30" s="20" t="str">
        <f t="shared" si="13"/>
        <v> </v>
      </c>
      <c r="BM30" s="21"/>
      <c r="BN30" s="16">
        <v>23</v>
      </c>
      <c r="BP30" s="16">
        <v>23</v>
      </c>
      <c r="BR30" s="18"/>
      <c r="BS30" s="19"/>
      <c r="BT30" s="20" t="str">
        <f t="shared" si="14"/>
        <v> </v>
      </c>
      <c r="BU30" s="21"/>
      <c r="BV30" s="16">
        <v>23</v>
      </c>
      <c r="BX30" s="16">
        <v>23</v>
      </c>
      <c r="BZ30" s="18"/>
      <c r="CA30" s="19"/>
      <c r="CB30" s="20" t="str">
        <f t="shared" si="15"/>
        <v> </v>
      </c>
      <c r="CC30" s="21"/>
      <c r="CD30" s="16">
        <v>23</v>
      </c>
      <c r="CF30" s="18"/>
      <c r="CG30" s="19"/>
      <c r="CH30" s="20" t="str">
        <f t="shared" si="16"/>
        <v> </v>
      </c>
      <c r="CI30" s="21"/>
      <c r="CJ30" s="16">
        <v>23</v>
      </c>
      <c r="CL30" s="22" t="str">
        <f t="shared" si="2"/>
        <v> </v>
      </c>
      <c r="CM30" s="23" t="str">
        <f t="shared" si="17"/>
        <v> </v>
      </c>
    </row>
    <row r="31" spans="2:91" x14ac:dyDescent="0.25">
      <c r="B31" s="24">
        <v>24</v>
      </c>
      <c r="C31" s="17"/>
      <c r="D31" s="18"/>
      <c r="E31" s="19"/>
      <c r="F31" s="20" t="str">
        <f t="shared" si="3"/>
        <v> </v>
      </c>
      <c r="G31" s="21"/>
      <c r="H31" s="16">
        <v>24</v>
      </c>
      <c r="J31" s="18"/>
      <c r="K31" s="19"/>
      <c r="L31" s="20" t="str">
        <f t="shared" si="4"/>
        <v> </v>
      </c>
      <c r="M31" s="21"/>
      <c r="N31" s="16">
        <v>24</v>
      </c>
      <c r="P31" s="18"/>
      <c r="Q31" s="19"/>
      <c r="R31" s="20" t="str">
        <f t="shared" si="5"/>
        <v> </v>
      </c>
      <c r="S31" s="21"/>
      <c r="T31" s="16">
        <v>24</v>
      </c>
      <c r="V31" s="18"/>
      <c r="W31" s="19"/>
      <c r="X31" s="20" t="str">
        <f t="shared" si="6"/>
        <v> </v>
      </c>
      <c r="Y31" s="21"/>
      <c r="Z31" s="16">
        <v>24</v>
      </c>
      <c r="AB31" s="18"/>
      <c r="AC31" s="19"/>
      <c r="AD31" s="20" t="str">
        <f t="shared" si="7"/>
        <v> </v>
      </c>
      <c r="AE31" s="21"/>
      <c r="AF31" s="16">
        <v>24</v>
      </c>
      <c r="AH31" s="22" t="str">
        <f t="shared" si="8"/>
        <v> </v>
      </c>
      <c r="AI31" s="23" t="str">
        <f t="shared" si="9"/>
        <v> </v>
      </c>
      <c r="AK31" s="16">
        <v>24</v>
      </c>
      <c r="AM31" s="18"/>
      <c r="AN31" s="19"/>
      <c r="AO31" s="20" t="str">
        <f t="shared" si="10"/>
        <v> </v>
      </c>
      <c r="AP31" s="21"/>
      <c r="AQ31" s="16">
        <v>24</v>
      </c>
      <c r="AS31" s="18"/>
      <c r="AT31" s="19"/>
      <c r="AU31" s="20" t="str">
        <f t="shared" si="0"/>
        <v> </v>
      </c>
      <c r="AV31" s="21"/>
      <c r="AW31" s="16">
        <v>24</v>
      </c>
      <c r="AY31" s="18"/>
      <c r="AZ31" s="19"/>
      <c r="BA31" s="20" t="str">
        <f t="shared" si="1"/>
        <v> </v>
      </c>
      <c r="BB31" s="21"/>
      <c r="BC31" s="16">
        <v>24</v>
      </c>
      <c r="BE31" s="22" t="str">
        <f t="shared" si="11"/>
        <v> </v>
      </c>
      <c r="BF31" s="23" t="str">
        <f t="shared" si="12"/>
        <v> </v>
      </c>
      <c r="BH31" s="16">
        <v>24</v>
      </c>
      <c r="BJ31" s="18"/>
      <c r="BK31" s="19"/>
      <c r="BL31" s="20" t="str">
        <f t="shared" si="13"/>
        <v> </v>
      </c>
      <c r="BM31" s="21"/>
      <c r="BN31" s="16">
        <v>24</v>
      </c>
      <c r="BP31" s="16">
        <v>24</v>
      </c>
      <c r="BR31" s="18"/>
      <c r="BS31" s="19"/>
      <c r="BT31" s="20" t="str">
        <f t="shared" si="14"/>
        <v> </v>
      </c>
      <c r="BU31" s="21"/>
      <c r="BV31" s="16">
        <v>24</v>
      </c>
      <c r="BX31" s="16">
        <v>24</v>
      </c>
      <c r="BZ31" s="18"/>
      <c r="CA31" s="19"/>
      <c r="CB31" s="20" t="str">
        <f t="shared" si="15"/>
        <v> </v>
      </c>
      <c r="CC31" s="21"/>
      <c r="CD31" s="16">
        <v>24</v>
      </c>
      <c r="CF31" s="18"/>
      <c r="CG31" s="19"/>
      <c r="CH31" s="20" t="str">
        <f t="shared" si="16"/>
        <v> </v>
      </c>
      <c r="CI31" s="21"/>
      <c r="CJ31" s="16">
        <v>24</v>
      </c>
      <c r="CL31" s="22" t="str">
        <f t="shared" si="2"/>
        <v> </v>
      </c>
      <c r="CM31" s="23" t="str">
        <f t="shared" si="17"/>
        <v> </v>
      </c>
    </row>
    <row r="32" spans="2:91" x14ac:dyDescent="0.25">
      <c r="B32" s="24">
        <v>25</v>
      </c>
      <c r="C32" s="17"/>
      <c r="D32" s="18"/>
      <c r="E32" s="19"/>
      <c r="F32" s="20" t="str">
        <f t="shared" si="3"/>
        <v> </v>
      </c>
      <c r="G32" s="21"/>
      <c r="H32" s="16">
        <v>25</v>
      </c>
      <c r="J32" s="18"/>
      <c r="K32" s="19"/>
      <c r="L32" s="20" t="str">
        <f t="shared" si="4"/>
        <v> </v>
      </c>
      <c r="M32" s="21"/>
      <c r="N32" s="16">
        <v>25</v>
      </c>
      <c r="P32" s="18"/>
      <c r="Q32" s="19"/>
      <c r="R32" s="20" t="str">
        <f t="shared" si="5"/>
        <v> </v>
      </c>
      <c r="S32" s="21"/>
      <c r="T32" s="16">
        <v>25</v>
      </c>
      <c r="V32" s="18"/>
      <c r="W32" s="19"/>
      <c r="X32" s="20" t="str">
        <f t="shared" si="6"/>
        <v> </v>
      </c>
      <c r="Y32" s="21"/>
      <c r="Z32" s="16">
        <v>25</v>
      </c>
      <c r="AB32" s="18"/>
      <c r="AC32" s="19"/>
      <c r="AD32" s="20" t="str">
        <f t="shared" si="7"/>
        <v> </v>
      </c>
      <c r="AE32" s="21"/>
      <c r="AF32" s="16">
        <v>25</v>
      </c>
      <c r="AH32" s="22" t="str">
        <f t="shared" si="8"/>
        <v> </v>
      </c>
      <c r="AI32" s="23" t="str">
        <f t="shared" si="9"/>
        <v> </v>
      </c>
      <c r="AK32" s="16">
        <v>25</v>
      </c>
      <c r="AM32" s="18"/>
      <c r="AN32" s="19"/>
      <c r="AO32" s="20" t="str">
        <f t="shared" si="10"/>
        <v> </v>
      </c>
      <c r="AP32" s="21"/>
      <c r="AQ32" s="16">
        <v>25</v>
      </c>
      <c r="AS32" s="18"/>
      <c r="AT32" s="19"/>
      <c r="AU32" s="20" t="str">
        <f t="shared" si="0"/>
        <v> </v>
      </c>
      <c r="AV32" s="21"/>
      <c r="AW32" s="16">
        <v>25</v>
      </c>
      <c r="AY32" s="18"/>
      <c r="AZ32" s="19"/>
      <c r="BA32" s="20" t="str">
        <f t="shared" si="1"/>
        <v> </v>
      </c>
      <c r="BB32" s="21"/>
      <c r="BC32" s="16">
        <v>25</v>
      </c>
      <c r="BE32" s="22" t="str">
        <f t="shared" si="11"/>
        <v> </v>
      </c>
      <c r="BF32" s="23" t="str">
        <f t="shared" si="12"/>
        <v> </v>
      </c>
      <c r="BH32" s="16">
        <v>25</v>
      </c>
      <c r="BJ32" s="18"/>
      <c r="BK32" s="19"/>
      <c r="BL32" s="20" t="str">
        <f t="shared" si="13"/>
        <v> </v>
      </c>
      <c r="BM32" s="21"/>
      <c r="BN32" s="16">
        <v>25</v>
      </c>
      <c r="BP32" s="16">
        <v>25</v>
      </c>
      <c r="BR32" s="18"/>
      <c r="BS32" s="19"/>
      <c r="BT32" s="20" t="str">
        <f t="shared" si="14"/>
        <v> </v>
      </c>
      <c r="BU32" s="21"/>
      <c r="BV32" s="16">
        <v>25</v>
      </c>
      <c r="BX32" s="16">
        <v>25</v>
      </c>
      <c r="BZ32" s="18"/>
      <c r="CA32" s="19"/>
      <c r="CB32" s="20" t="str">
        <f t="shared" si="15"/>
        <v> </v>
      </c>
      <c r="CC32" s="21"/>
      <c r="CD32" s="16">
        <v>25</v>
      </c>
      <c r="CF32" s="18"/>
      <c r="CG32" s="19"/>
      <c r="CH32" s="20" t="str">
        <f t="shared" si="16"/>
        <v> </v>
      </c>
      <c r="CI32" s="21"/>
      <c r="CJ32" s="16">
        <v>25</v>
      </c>
      <c r="CL32" s="22" t="str">
        <f t="shared" si="2"/>
        <v> </v>
      </c>
      <c r="CM32" s="23" t="str">
        <f t="shared" si="17"/>
        <v> </v>
      </c>
    </row>
    <row r="33" spans="2:91" x14ac:dyDescent="0.25">
      <c r="B33" s="24">
        <v>26</v>
      </c>
      <c r="C33" s="17"/>
      <c r="D33" s="18"/>
      <c r="E33" s="19"/>
      <c r="F33" s="20" t="str">
        <f t="shared" si="3"/>
        <v> </v>
      </c>
      <c r="G33" s="21"/>
      <c r="H33" s="16">
        <v>26</v>
      </c>
      <c r="J33" s="18"/>
      <c r="K33" s="19"/>
      <c r="L33" s="20" t="str">
        <f t="shared" si="4"/>
        <v> </v>
      </c>
      <c r="M33" s="21"/>
      <c r="N33" s="16">
        <v>26</v>
      </c>
      <c r="P33" s="18"/>
      <c r="Q33" s="19"/>
      <c r="R33" s="20" t="str">
        <f t="shared" si="5"/>
        <v> </v>
      </c>
      <c r="S33" s="21"/>
      <c r="T33" s="16">
        <v>26</v>
      </c>
      <c r="V33" s="18"/>
      <c r="W33" s="19"/>
      <c r="X33" s="20" t="str">
        <f t="shared" si="6"/>
        <v> </v>
      </c>
      <c r="Y33" s="21"/>
      <c r="Z33" s="16">
        <v>26</v>
      </c>
      <c r="AB33" s="18"/>
      <c r="AC33" s="19"/>
      <c r="AD33" s="20" t="str">
        <f t="shared" si="7"/>
        <v> </v>
      </c>
      <c r="AE33" s="21"/>
      <c r="AF33" s="16">
        <v>26</v>
      </c>
      <c r="AH33" s="22" t="str">
        <f t="shared" si="8"/>
        <v> </v>
      </c>
      <c r="AI33" s="23" t="str">
        <f t="shared" si="9"/>
        <v> </v>
      </c>
      <c r="AK33" s="16">
        <v>26</v>
      </c>
      <c r="AM33" s="18"/>
      <c r="AN33" s="19"/>
      <c r="AO33" s="20" t="str">
        <f t="shared" si="10"/>
        <v> </v>
      </c>
      <c r="AP33" s="21"/>
      <c r="AQ33" s="16">
        <v>26</v>
      </c>
      <c r="AS33" s="18"/>
      <c r="AT33" s="19"/>
      <c r="AU33" s="20" t="str">
        <f t="shared" si="0"/>
        <v> </v>
      </c>
      <c r="AV33" s="21"/>
      <c r="AW33" s="16">
        <v>26</v>
      </c>
      <c r="AY33" s="18"/>
      <c r="AZ33" s="19"/>
      <c r="BA33" s="20" t="str">
        <f t="shared" si="1"/>
        <v> </v>
      </c>
      <c r="BB33" s="21"/>
      <c r="BC33" s="16">
        <v>26</v>
      </c>
      <c r="BE33" s="22" t="str">
        <f t="shared" si="11"/>
        <v> </v>
      </c>
      <c r="BF33" s="23" t="str">
        <f t="shared" si="12"/>
        <v> </v>
      </c>
      <c r="BH33" s="16">
        <v>26</v>
      </c>
      <c r="BJ33" s="18"/>
      <c r="BK33" s="19"/>
      <c r="BL33" s="20" t="str">
        <f t="shared" si="13"/>
        <v> </v>
      </c>
      <c r="BM33" s="21"/>
      <c r="BN33" s="16">
        <v>26</v>
      </c>
      <c r="BP33" s="16">
        <v>26</v>
      </c>
      <c r="BR33" s="18"/>
      <c r="BS33" s="19"/>
      <c r="BT33" s="20" t="str">
        <f t="shared" si="14"/>
        <v> </v>
      </c>
      <c r="BU33" s="21"/>
      <c r="BV33" s="16">
        <v>26</v>
      </c>
      <c r="BX33" s="16">
        <v>26</v>
      </c>
      <c r="BZ33" s="18"/>
      <c r="CA33" s="19"/>
      <c r="CB33" s="20" t="str">
        <f t="shared" si="15"/>
        <v> </v>
      </c>
      <c r="CC33" s="21"/>
      <c r="CD33" s="16">
        <v>26</v>
      </c>
      <c r="CF33" s="18"/>
      <c r="CG33" s="19"/>
      <c r="CH33" s="20" t="str">
        <f t="shared" si="16"/>
        <v> </v>
      </c>
      <c r="CI33" s="21"/>
      <c r="CJ33" s="16">
        <v>26</v>
      </c>
      <c r="CL33" s="22" t="str">
        <f t="shared" si="2"/>
        <v> </v>
      </c>
      <c r="CM33" s="23" t="str">
        <f t="shared" si="17"/>
        <v> </v>
      </c>
    </row>
    <row r="34" spans="2:91" x14ac:dyDescent="0.25">
      <c r="B34" s="24">
        <v>27</v>
      </c>
      <c r="C34" s="17"/>
      <c r="D34" s="18"/>
      <c r="E34" s="19"/>
      <c r="F34" s="20" t="str">
        <f t="shared" si="3"/>
        <v> </v>
      </c>
      <c r="G34" s="21"/>
      <c r="H34" s="16">
        <v>27</v>
      </c>
      <c r="J34" s="18"/>
      <c r="K34" s="19"/>
      <c r="L34" s="20" t="str">
        <f t="shared" si="4"/>
        <v> </v>
      </c>
      <c r="M34" s="21"/>
      <c r="N34" s="16">
        <v>27</v>
      </c>
      <c r="P34" s="18"/>
      <c r="Q34" s="19"/>
      <c r="R34" s="20" t="str">
        <f t="shared" si="5"/>
        <v> </v>
      </c>
      <c r="S34" s="21"/>
      <c r="T34" s="16">
        <v>27</v>
      </c>
      <c r="V34" s="18"/>
      <c r="W34" s="19"/>
      <c r="X34" s="20" t="str">
        <f t="shared" si="6"/>
        <v> </v>
      </c>
      <c r="Y34" s="21"/>
      <c r="Z34" s="16">
        <v>27</v>
      </c>
      <c r="AB34" s="18"/>
      <c r="AC34" s="19"/>
      <c r="AD34" s="20" t="str">
        <f t="shared" si="7"/>
        <v> </v>
      </c>
      <c r="AE34" s="21"/>
      <c r="AF34" s="16">
        <v>27</v>
      </c>
      <c r="AH34" s="22" t="str">
        <f t="shared" si="8"/>
        <v> </v>
      </c>
      <c r="AI34" s="23" t="str">
        <f t="shared" si="9"/>
        <v> </v>
      </c>
      <c r="AK34" s="16">
        <v>27</v>
      </c>
      <c r="AM34" s="18"/>
      <c r="AN34" s="19"/>
      <c r="AO34" s="20" t="str">
        <f t="shared" si="10"/>
        <v> </v>
      </c>
      <c r="AP34" s="21"/>
      <c r="AQ34" s="16">
        <v>27</v>
      </c>
      <c r="AS34" s="18"/>
      <c r="AT34" s="19"/>
      <c r="AU34" s="20" t="str">
        <f t="shared" si="0"/>
        <v> </v>
      </c>
      <c r="AV34" s="21"/>
      <c r="AW34" s="16">
        <v>27</v>
      </c>
      <c r="AY34" s="18"/>
      <c r="AZ34" s="19"/>
      <c r="BA34" s="20" t="str">
        <f t="shared" si="1"/>
        <v> </v>
      </c>
      <c r="BB34" s="21"/>
      <c r="BC34" s="16">
        <v>27</v>
      </c>
      <c r="BE34" s="22" t="str">
        <f t="shared" si="11"/>
        <v> </v>
      </c>
      <c r="BF34" s="23" t="str">
        <f t="shared" si="12"/>
        <v> </v>
      </c>
      <c r="BH34" s="16">
        <v>27</v>
      </c>
      <c r="BJ34" s="18"/>
      <c r="BK34" s="19"/>
      <c r="BL34" s="20" t="str">
        <f t="shared" si="13"/>
        <v> </v>
      </c>
      <c r="BM34" s="21"/>
      <c r="BN34" s="16">
        <v>27</v>
      </c>
      <c r="BP34" s="16">
        <v>27</v>
      </c>
      <c r="BR34" s="18"/>
      <c r="BS34" s="19"/>
      <c r="BT34" s="20" t="str">
        <f t="shared" si="14"/>
        <v> </v>
      </c>
      <c r="BU34" s="21"/>
      <c r="BV34" s="16">
        <v>27</v>
      </c>
      <c r="BX34" s="16">
        <v>27</v>
      </c>
      <c r="BZ34" s="18"/>
      <c r="CA34" s="19"/>
      <c r="CB34" s="20" t="str">
        <f t="shared" si="15"/>
        <v> </v>
      </c>
      <c r="CC34" s="21"/>
      <c r="CD34" s="16">
        <v>27</v>
      </c>
      <c r="CF34" s="18"/>
      <c r="CG34" s="19"/>
      <c r="CH34" s="20" t="str">
        <f t="shared" si="16"/>
        <v> </v>
      </c>
      <c r="CI34" s="21"/>
      <c r="CJ34" s="16">
        <v>27</v>
      </c>
      <c r="CL34" s="22" t="str">
        <f t="shared" si="2"/>
        <v> </v>
      </c>
      <c r="CM34" s="23" t="str">
        <f t="shared" si="17"/>
        <v> </v>
      </c>
    </row>
    <row r="35" spans="2:91" x14ac:dyDescent="0.25">
      <c r="B35" s="24">
        <v>28</v>
      </c>
      <c r="C35" s="17"/>
      <c r="D35" s="18"/>
      <c r="E35" s="19"/>
      <c r="F35" s="20" t="str">
        <f t="shared" si="3"/>
        <v> </v>
      </c>
      <c r="G35" s="21"/>
      <c r="H35" s="16">
        <v>28</v>
      </c>
      <c r="J35" s="18"/>
      <c r="K35" s="19"/>
      <c r="L35" s="20" t="str">
        <f t="shared" si="4"/>
        <v> </v>
      </c>
      <c r="M35" s="21"/>
      <c r="N35" s="16">
        <v>28</v>
      </c>
      <c r="P35" s="18"/>
      <c r="Q35" s="19"/>
      <c r="R35" s="20" t="str">
        <f t="shared" si="5"/>
        <v> </v>
      </c>
      <c r="S35" s="21"/>
      <c r="T35" s="16">
        <v>28</v>
      </c>
      <c r="V35" s="18"/>
      <c r="W35" s="19"/>
      <c r="X35" s="20" t="str">
        <f t="shared" si="6"/>
        <v> </v>
      </c>
      <c r="Y35" s="21"/>
      <c r="Z35" s="16">
        <v>28</v>
      </c>
      <c r="AB35" s="18"/>
      <c r="AC35" s="19"/>
      <c r="AD35" s="20" t="str">
        <f t="shared" si="7"/>
        <v> </v>
      </c>
      <c r="AE35" s="21"/>
      <c r="AF35" s="16">
        <v>28</v>
      </c>
      <c r="AH35" s="22" t="str">
        <f t="shared" si="8"/>
        <v> </v>
      </c>
      <c r="AI35" s="23" t="str">
        <f t="shared" si="9"/>
        <v> </v>
      </c>
      <c r="AK35" s="16">
        <v>28</v>
      </c>
      <c r="AM35" s="18"/>
      <c r="AN35" s="19"/>
      <c r="AO35" s="20" t="str">
        <f t="shared" si="10"/>
        <v> </v>
      </c>
      <c r="AP35" s="21"/>
      <c r="AQ35" s="16">
        <v>28</v>
      </c>
      <c r="AS35" s="18"/>
      <c r="AT35" s="19"/>
      <c r="AU35" s="20" t="str">
        <f t="shared" si="0"/>
        <v> </v>
      </c>
      <c r="AV35" s="21"/>
      <c r="AW35" s="16">
        <v>28</v>
      </c>
      <c r="AY35" s="18"/>
      <c r="AZ35" s="19"/>
      <c r="BA35" s="20" t="str">
        <f t="shared" si="1"/>
        <v> </v>
      </c>
      <c r="BB35" s="21"/>
      <c r="BC35" s="16">
        <v>28</v>
      </c>
      <c r="BE35" s="22" t="str">
        <f t="shared" si="11"/>
        <v> </v>
      </c>
      <c r="BF35" s="23" t="str">
        <f t="shared" si="12"/>
        <v> </v>
      </c>
      <c r="BH35" s="16">
        <v>28</v>
      </c>
      <c r="BJ35" s="18"/>
      <c r="BK35" s="19"/>
      <c r="BL35" s="20" t="str">
        <f t="shared" si="13"/>
        <v> </v>
      </c>
      <c r="BM35" s="21"/>
      <c r="BN35" s="16">
        <v>28</v>
      </c>
      <c r="BP35" s="16">
        <v>28</v>
      </c>
      <c r="BR35" s="18"/>
      <c r="BS35" s="19"/>
      <c r="BT35" s="20" t="str">
        <f t="shared" si="14"/>
        <v> </v>
      </c>
      <c r="BU35" s="21"/>
      <c r="BV35" s="16">
        <v>28</v>
      </c>
      <c r="BX35" s="16">
        <v>28</v>
      </c>
      <c r="BZ35" s="18"/>
      <c r="CA35" s="19"/>
      <c r="CB35" s="20" t="str">
        <f t="shared" si="15"/>
        <v> </v>
      </c>
      <c r="CC35" s="21"/>
      <c r="CD35" s="16">
        <v>28</v>
      </c>
      <c r="CF35" s="18"/>
      <c r="CG35" s="19"/>
      <c r="CH35" s="20" t="str">
        <f t="shared" si="16"/>
        <v> </v>
      </c>
      <c r="CI35" s="21"/>
      <c r="CJ35" s="16">
        <v>28</v>
      </c>
      <c r="CL35" s="22" t="str">
        <f t="shared" si="2"/>
        <v> </v>
      </c>
      <c r="CM35" s="23" t="str">
        <f t="shared" si="17"/>
        <v> </v>
      </c>
    </row>
    <row r="36" spans="2:91" x14ac:dyDescent="0.25">
      <c r="B36" s="24">
        <v>29</v>
      </c>
      <c r="C36" s="17"/>
      <c r="D36" s="18"/>
      <c r="E36" s="19"/>
      <c r="F36" s="20" t="str">
        <f t="shared" si="3"/>
        <v> </v>
      </c>
      <c r="G36" s="21"/>
      <c r="H36" s="16">
        <v>29</v>
      </c>
      <c r="J36" s="18"/>
      <c r="K36" s="19"/>
      <c r="L36" s="20" t="str">
        <f t="shared" si="4"/>
        <v> </v>
      </c>
      <c r="M36" s="21"/>
      <c r="N36" s="16">
        <v>29</v>
      </c>
      <c r="P36" s="18"/>
      <c r="Q36" s="19"/>
      <c r="R36" s="20" t="str">
        <f t="shared" si="5"/>
        <v> </v>
      </c>
      <c r="S36" s="21"/>
      <c r="T36" s="16">
        <v>29</v>
      </c>
      <c r="V36" s="18"/>
      <c r="W36" s="19"/>
      <c r="X36" s="20" t="str">
        <f t="shared" si="6"/>
        <v> </v>
      </c>
      <c r="Y36" s="21"/>
      <c r="Z36" s="16">
        <v>29</v>
      </c>
      <c r="AB36" s="18"/>
      <c r="AC36" s="19"/>
      <c r="AD36" s="20" t="str">
        <f t="shared" si="7"/>
        <v> </v>
      </c>
      <c r="AE36" s="21"/>
      <c r="AF36" s="16">
        <v>29</v>
      </c>
      <c r="AH36" s="22" t="str">
        <f t="shared" si="8"/>
        <v> </v>
      </c>
      <c r="AI36" s="23" t="str">
        <f t="shared" si="9"/>
        <v> </v>
      </c>
      <c r="AK36" s="16">
        <v>29</v>
      </c>
      <c r="AM36" s="18"/>
      <c r="AN36" s="19"/>
      <c r="AO36" s="20" t="str">
        <f t="shared" si="10"/>
        <v> </v>
      </c>
      <c r="AP36" s="21"/>
      <c r="AQ36" s="16">
        <v>29</v>
      </c>
      <c r="AS36" s="18"/>
      <c r="AT36" s="19"/>
      <c r="AU36" s="20" t="str">
        <f t="shared" si="0"/>
        <v> </v>
      </c>
      <c r="AV36" s="21"/>
      <c r="AW36" s="16">
        <v>29</v>
      </c>
      <c r="AY36" s="18"/>
      <c r="AZ36" s="19"/>
      <c r="BA36" s="20" t="str">
        <f t="shared" si="1"/>
        <v> </v>
      </c>
      <c r="BB36" s="21"/>
      <c r="BC36" s="16">
        <v>29</v>
      </c>
      <c r="BE36" s="22" t="str">
        <f t="shared" si="11"/>
        <v> </v>
      </c>
      <c r="BF36" s="23" t="str">
        <f t="shared" si="12"/>
        <v> </v>
      </c>
      <c r="BH36" s="16">
        <v>29</v>
      </c>
      <c r="BJ36" s="18"/>
      <c r="BK36" s="19"/>
      <c r="BL36" s="20" t="str">
        <f t="shared" si="13"/>
        <v> </v>
      </c>
      <c r="BM36" s="21"/>
      <c r="BN36" s="16">
        <v>29</v>
      </c>
      <c r="BP36" s="16">
        <v>29</v>
      </c>
      <c r="BR36" s="18"/>
      <c r="BS36" s="19"/>
      <c r="BT36" s="20" t="str">
        <f t="shared" si="14"/>
        <v> </v>
      </c>
      <c r="BU36" s="21"/>
      <c r="BV36" s="16">
        <v>29</v>
      </c>
      <c r="BX36" s="16">
        <v>29</v>
      </c>
      <c r="BZ36" s="18"/>
      <c r="CA36" s="19"/>
      <c r="CB36" s="20" t="str">
        <f t="shared" si="15"/>
        <v> </v>
      </c>
      <c r="CC36" s="21"/>
      <c r="CD36" s="16">
        <v>29</v>
      </c>
      <c r="CF36" s="18"/>
      <c r="CG36" s="19"/>
      <c r="CH36" s="20" t="str">
        <f t="shared" si="16"/>
        <v> </v>
      </c>
      <c r="CI36" s="21"/>
      <c r="CJ36" s="16">
        <v>29</v>
      </c>
      <c r="CL36" s="22" t="str">
        <f t="shared" si="2"/>
        <v> </v>
      </c>
      <c r="CM36" s="23" t="str">
        <f t="shared" si="17"/>
        <v> </v>
      </c>
    </row>
    <row r="37" spans="2:91" x14ac:dyDescent="0.25">
      <c r="B37" s="24">
        <v>30</v>
      </c>
      <c r="C37" s="17"/>
      <c r="D37" s="18"/>
      <c r="E37" s="19"/>
      <c r="F37" s="20" t="str">
        <f t="shared" si="3"/>
        <v> </v>
      </c>
      <c r="G37" s="21"/>
      <c r="H37" s="16">
        <v>30</v>
      </c>
      <c r="J37" s="18"/>
      <c r="K37" s="19"/>
      <c r="L37" s="20" t="str">
        <f t="shared" si="4"/>
        <v> </v>
      </c>
      <c r="M37" s="21"/>
      <c r="N37" s="16">
        <v>30</v>
      </c>
      <c r="P37" s="18"/>
      <c r="Q37" s="19"/>
      <c r="R37" s="20" t="str">
        <f t="shared" si="5"/>
        <v> </v>
      </c>
      <c r="S37" s="21"/>
      <c r="T37" s="16">
        <v>30</v>
      </c>
      <c r="V37" s="18"/>
      <c r="W37" s="19"/>
      <c r="X37" s="20" t="str">
        <f t="shared" si="6"/>
        <v> </v>
      </c>
      <c r="Y37" s="21"/>
      <c r="Z37" s="16">
        <v>30</v>
      </c>
      <c r="AB37" s="18"/>
      <c r="AC37" s="19"/>
      <c r="AD37" s="20" t="str">
        <f t="shared" si="7"/>
        <v> </v>
      </c>
      <c r="AE37" s="21"/>
      <c r="AF37" s="16">
        <v>30</v>
      </c>
      <c r="AH37" s="22" t="str">
        <f t="shared" si="8"/>
        <v> </v>
      </c>
      <c r="AI37" s="23" t="str">
        <f>IF((G37+M37+S37+Y37+AE37)&gt;0,((G37+M37+S37+Y37+AE37)/5)," ")</f>
        <v> </v>
      </c>
      <c r="AK37" s="16">
        <v>30</v>
      </c>
      <c r="AM37" s="18"/>
      <c r="AN37" s="19"/>
      <c r="AO37" s="20" t="str">
        <f t="shared" si="10"/>
        <v> </v>
      </c>
      <c r="AP37" s="21"/>
      <c r="AQ37" s="16">
        <v>30</v>
      </c>
      <c r="AS37" s="18"/>
      <c r="AT37" s="19"/>
      <c r="AU37" s="20" t="str">
        <f t="shared" si="0"/>
        <v> </v>
      </c>
      <c r="AV37" s="21"/>
      <c r="AW37" s="16">
        <v>30</v>
      </c>
      <c r="AY37" s="18"/>
      <c r="AZ37" s="19"/>
      <c r="BA37" s="20" t="str">
        <f t="shared" si="1"/>
        <v> </v>
      </c>
      <c r="BB37" s="21"/>
      <c r="BC37" s="16">
        <v>30</v>
      </c>
      <c r="BE37" s="22" t="str">
        <f t="shared" si="11"/>
        <v> </v>
      </c>
      <c r="BF37" s="23" t="str">
        <f t="shared" si="12"/>
        <v> </v>
      </c>
      <c r="BH37" s="16">
        <v>30</v>
      </c>
      <c r="BJ37" s="18"/>
      <c r="BK37" s="19"/>
      <c r="BL37" s="20" t="str">
        <f t="shared" si="13"/>
        <v> </v>
      </c>
      <c r="BM37" s="21"/>
      <c r="BN37" s="16">
        <v>30</v>
      </c>
      <c r="BP37" s="16">
        <v>30</v>
      </c>
      <c r="BR37" s="18"/>
      <c r="BS37" s="19"/>
      <c r="BT37" s="20" t="str">
        <f t="shared" si="14"/>
        <v> </v>
      </c>
      <c r="BU37" s="21"/>
      <c r="BV37" s="16">
        <v>30</v>
      </c>
      <c r="BX37" s="16">
        <v>30</v>
      </c>
      <c r="BZ37" s="18"/>
      <c r="CA37" s="19"/>
      <c r="CB37" s="20" t="str">
        <f t="shared" si="15"/>
        <v> </v>
      </c>
      <c r="CC37" s="21"/>
      <c r="CD37" s="16">
        <v>30</v>
      </c>
      <c r="CF37" s="18"/>
      <c r="CG37" s="19"/>
      <c r="CH37" s="20" t="str">
        <f t="shared" si="16"/>
        <v> </v>
      </c>
      <c r="CI37" s="21"/>
      <c r="CJ37" s="16">
        <v>30</v>
      </c>
      <c r="CL37" s="22" t="str">
        <f t="shared" si="2"/>
        <v> </v>
      </c>
      <c r="CM37" s="23" t="str">
        <f t="shared" si="17"/>
        <v> </v>
      </c>
    </row>
    <row r="38" ht="15" customHeight="1" spans="2:91" x14ac:dyDescent="0.25">
      <c r="B38" s="24">
        <v>31</v>
      </c>
      <c r="C38" s="17"/>
      <c r="D38" s="18"/>
      <c r="E38" s="19"/>
      <c r="F38" s="20" t="str">
        <f t="shared" si="3"/>
        <v> </v>
      </c>
      <c r="G38" s="21"/>
      <c r="H38" s="16">
        <v>31</v>
      </c>
      <c r="J38" s="18"/>
      <c r="K38" s="19"/>
      <c r="L38" s="20" t="str">
        <f t="shared" si="4"/>
        <v> </v>
      </c>
      <c r="M38" s="21"/>
      <c r="N38" s="16">
        <v>31</v>
      </c>
      <c r="P38" s="18"/>
      <c r="Q38" s="19"/>
      <c r="R38" s="20" t="str">
        <f t="shared" si="5"/>
        <v> </v>
      </c>
      <c r="S38" s="21"/>
      <c r="T38" s="16">
        <v>31</v>
      </c>
      <c r="V38" s="18"/>
      <c r="W38" s="19"/>
      <c r="X38" s="20" t="str">
        <f t="shared" si="6"/>
        <v> </v>
      </c>
      <c r="Y38" s="21"/>
      <c r="Z38" s="16">
        <v>31</v>
      </c>
      <c r="AB38" s="18"/>
      <c r="AC38" s="19"/>
      <c r="AD38" s="20" t="str">
        <f t="shared" si="7"/>
        <v> </v>
      </c>
      <c r="AE38" s="21"/>
      <c r="AF38" s="16">
        <v>31</v>
      </c>
      <c r="AH38" s="22" t="str">
        <f t="shared" si="8"/>
        <v> </v>
      </c>
      <c r="AI38" s="23" t="str">
        <f t="shared" si="9"/>
        <v> </v>
      </c>
      <c r="AK38" s="16">
        <v>31</v>
      </c>
      <c r="AM38" s="18"/>
      <c r="AN38" s="19"/>
      <c r="AO38" s="20" t="str">
        <f t="shared" si="10"/>
        <v> </v>
      </c>
      <c r="AP38" s="21"/>
      <c r="AQ38" s="16">
        <v>31</v>
      </c>
      <c r="AS38" s="18"/>
      <c r="AT38" s="19"/>
      <c r="AU38" s="20" t="str">
        <f t="shared" si="0"/>
        <v> </v>
      </c>
      <c r="AV38" s="21"/>
      <c r="AW38" s="16">
        <v>31</v>
      </c>
      <c r="AY38" s="18"/>
      <c r="AZ38" s="19"/>
      <c r="BA38" s="20" t="str">
        <f t="shared" si="1"/>
        <v> </v>
      </c>
      <c r="BB38" s="21"/>
      <c r="BC38" s="16">
        <v>31</v>
      </c>
      <c r="BE38" s="22" t="str">
        <f t="shared" si="11"/>
        <v> </v>
      </c>
      <c r="BF38" s="23" t="str">
        <f t="shared" si="12"/>
        <v> </v>
      </c>
      <c r="BH38" s="16">
        <v>31</v>
      </c>
      <c r="BJ38" s="18"/>
      <c r="BK38" s="19"/>
      <c r="BL38" s="20" t="str">
        <f t="shared" si="13"/>
        <v> </v>
      </c>
      <c r="BM38" s="21"/>
      <c r="BN38" s="16">
        <v>31</v>
      </c>
      <c r="BP38" s="16">
        <v>31</v>
      </c>
      <c r="BR38" s="18"/>
      <c r="BS38" s="19"/>
      <c r="BT38" s="20" t="str">
        <f t="shared" si="14"/>
        <v> </v>
      </c>
      <c r="BU38" s="21"/>
      <c r="BV38" s="16">
        <v>31</v>
      </c>
      <c r="BX38" s="16">
        <v>31</v>
      </c>
      <c r="BZ38" s="18"/>
      <c r="CA38" s="19"/>
      <c r="CB38" s="20" t="str">
        <f t="shared" si="15"/>
        <v> </v>
      </c>
      <c r="CC38" s="21"/>
      <c r="CD38" s="16">
        <v>31</v>
      </c>
      <c r="CF38" s="18"/>
      <c r="CG38" s="19"/>
      <c r="CH38" s="20" t="str">
        <f t="shared" si="16"/>
        <v> </v>
      </c>
      <c r="CI38" s="21"/>
      <c r="CJ38" s="16">
        <v>31</v>
      </c>
      <c r="CL38" s="25" t="str">
        <f t="shared" si="2"/>
        <v> </v>
      </c>
      <c r="CM38" s="26" t="str">
        <f t="shared" si="17"/>
        <v> </v>
      </c>
    </row>
    <row r="39" ht="15.75" customHeight="1" spans="2:91" s="1" customFormat="1" x14ac:dyDescent="0.25">
      <c r="B39" s="27"/>
      <c r="C39" s="27"/>
      <c r="D39" s="28"/>
      <c r="E39" s="28"/>
      <c r="F39" s="28"/>
      <c r="G39" s="28"/>
      <c r="H39" s="28"/>
      <c r="J39" s="28"/>
      <c r="K39" s="28"/>
      <c r="L39" s="28"/>
      <c r="M39" s="28"/>
      <c r="N39" s="28"/>
      <c r="P39" s="28"/>
      <c r="Q39" s="28"/>
      <c r="R39" s="28"/>
      <c r="S39" s="28"/>
      <c r="T39" s="28"/>
      <c r="V39" s="28"/>
      <c r="W39" s="28"/>
      <c r="X39" s="28"/>
      <c r="Y39" s="28"/>
      <c r="AB39" s="28"/>
      <c r="AC39" s="28"/>
      <c r="AD39" s="28"/>
      <c r="AE39" s="28"/>
      <c r="AH39" s="28"/>
      <c r="AI39" s="28"/>
      <c r="AM39" s="28"/>
      <c r="AN39" s="28"/>
      <c r="AO39" s="28"/>
      <c r="AP39" s="28"/>
      <c r="AR39" s="1"/>
      <c r="BE39" s="28"/>
      <c r="BF39" s="28"/>
      <c r="BJ39" s="28"/>
      <c r="BK39" s="28"/>
      <c r="BL39" s="28"/>
      <c r="BM39" s="28"/>
      <c r="BN39" s="28"/>
      <c r="BR39" s="28"/>
      <c r="BS39" s="28"/>
      <c r="BT39" s="28"/>
      <c r="BU39" s="28"/>
      <c r="BZ39" s="28"/>
      <c r="CA39" s="28"/>
      <c r="CB39" s="28"/>
      <c r="CC39" s="28"/>
      <c r="CF39" s="28"/>
      <c r="CG39" s="28"/>
      <c r="CH39" s="28"/>
      <c r="CI39" s="28"/>
      <c r="CL39" s="28"/>
      <c r="CM39" s="28"/>
    </row>
    <row r="40" ht="15.75" customHeight="1" spans="2:91" s="3" customFormat="1" x14ac:dyDescent="0.25">
      <c r="B40" s="3"/>
      <c r="C40" s="3"/>
      <c r="D40" s="3" t="s">
        <v>30</v>
      </c>
      <c r="E40" s="29"/>
      <c r="F40" s="30" t="str">
        <f>IF(SUM(F8:F38)&gt;0,AVERAGE(F8:F38)," ")</f>
        <v> </v>
      </c>
      <c r="G40" s="31" t="str">
        <f>IF((SUM(G8:G38)&gt;0),SUM(G8:G38)," ")</f>
        <v> </v>
      </c>
      <c r="H40" s="32"/>
      <c r="I40" s="32"/>
      <c r="J40" s="3" t="s">
        <v>31</v>
      </c>
      <c r="K40" s="29"/>
      <c r="L40" s="30" t="str">
        <f>IF(SUM(L8:L38)&gt;0,AVERAGE(L8:L38)," ")</f>
        <v> </v>
      </c>
      <c r="M40" s="31" t="str">
        <f>IF((SUM(M8:M38)&gt;0),SUM(M8:M38)," ")</f>
        <v> </v>
      </c>
      <c r="N40" s="32"/>
      <c r="O40" s="32"/>
      <c r="P40" s="3" t="s">
        <v>32</v>
      </c>
      <c r="Q40" s="29"/>
      <c r="R40" s="30" t="str">
        <f>IF(SUM(R8:R38)&gt;0,AVERAGE(R8:R38)," ")</f>
        <v> </v>
      </c>
      <c r="S40" s="31" t="str">
        <f>IF((SUM(S8:S38)&gt;0),SUM(S8:S38)," ")</f>
        <v> </v>
      </c>
      <c r="T40" s="32"/>
      <c r="U40" s="32"/>
      <c r="V40" s="3" t="s">
        <v>33</v>
      </c>
      <c r="W40" s="29"/>
      <c r="X40" s="30" t="str">
        <f>IF(SUM(X8:X38)&gt;0,AVERAGE(X8:X38)," ")</f>
        <v> </v>
      </c>
      <c r="Y40" s="31" t="str">
        <f>IF((SUM(Y8:Y38)&gt;0),SUM(Y8:Y38)," ")</f>
        <v> </v>
      </c>
      <c r="Z40" s="32"/>
      <c r="AA40" s="32"/>
      <c r="AB40" s="3" t="s">
        <v>34</v>
      </c>
      <c r="AC40" s="29"/>
      <c r="AD40" s="30" t="str">
        <f>IF(SUM(AD8:AD38)&gt;0,AVERAGE(AD8:AD38)," ")</f>
        <v> </v>
      </c>
      <c r="AE40" s="31" t="str">
        <f>IF((SUM(AE8:AE38)&gt;0),SUM(AE8:AE38)," ")</f>
        <v> </v>
      </c>
      <c r="AF40" s="32"/>
      <c r="AG40" s="32"/>
      <c r="AH40" s="33" t="str">
        <f>IF(SUM(F40,L40,R40,X40)&gt;0,AVERAGE(F40,L40,R40,X40)," ")</f>
        <v> </v>
      </c>
      <c r="AI40" s="34" t="str">
        <f>IF((SUM(AI8:AI38)&gt;0),SUM(AI8:AI38)," ")</f>
        <v> </v>
      </c>
      <c r="AM40" s="3" t="s">
        <v>35</v>
      </c>
      <c r="AN40" s="29"/>
      <c r="AO40" s="30" t="str">
        <f>IF(SUM(AO8:AO38)&gt;0,AVERAGE(AO8:AO38)," ")</f>
        <v> </v>
      </c>
      <c r="AP40" s="31" t="str">
        <f>IF((SUM(AP8:AP38)&gt;0),SUM(AP8:AP38)," ")</f>
        <v> </v>
      </c>
      <c r="AR40" s="1"/>
      <c r="AS40" s="3" t="s">
        <v>36</v>
      </c>
      <c r="AT40" s="29"/>
      <c r="AU40" s="30" t="str">
        <f>IF(SUM(AU8:AU37)&gt;0,AVERAGE(AU8:AU37)," ")</f>
        <v> </v>
      </c>
      <c r="AV40" s="31" t="str">
        <f>IF((SUM(AV8:AV38)&gt;0),SUM(AV8:AV38)," ")</f>
        <v> </v>
      </c>
      <c r="AW40" s="32"/>
      <c r="AY40" s="3" t="s">
        <v>37</v>
      </c>
      <c r="AZ40" s="29"/>
      <c r="BA40" s="30" t="str">
        <f>IF(SUM(BA8:BA38)&gt;0,AVERAGE(BA8:BA38)," ")</f>
        <v> </v>
      </c>
      <c r="BB40" s="31" t="str">
        <f>IF((SUM(BB8:BB38)&gt;0),SUM(BB8:BB38)," ")</f>
        <v> </v>
      </c>
      <c r="BC40" s="32"/>
      <c r="BE40" s="33" t="str">
        <f>IF(SUM(AO40,AU40,BA40)&gt;0,AVERAGE(AO40,AU40,BA40)," ")</f>
        <v> </v>
      </c>
      <c r="BF40" s="34" t="str">
        <f>IF((SUM(BF8:BF38)&gt;0),SUM(BF8:BF38)," ")</f>
        <v> </v>
      </c>
      <c r="BJ40" s="3" t="s">
        <v>38</v>
      </c>
      <c r="BK40" s="29"/>
      <c r="BL40" s="30" t="str">
        <f>IF(SUM(BL8:BL38)&gt;0,AVERAGE(BL8:BL38)," ")</f>
        <v> </v>
      </c>
      <c r="BM40" s="31" t="str">
        <f>IF((SUM(BM8:BM38)&gt;0),SUM(BM8:BM38)," ")</f>
        <v> </v>
      </c>
      <c r="BN40" s="32"/>
      <c r="BR40" s="3" t="s">
        <v>39</v>
      </c>
      <c r="BS40" s="29"/>
      <c r="BT40" s="30" t="str">
        <f>IF(SUM(BT8:BT38)&gt;0,AVERAGE(BT8:BT38)," ")</f>
        <v> </v>
      </c>
      <c r="BU40" s="31" t="str">
        <f>IF((SUM(BU8:BU38)&gt;0),SUM(BU8:BU38)," ")</f>
        <v> </v>
      </c>
      <c r="BZ40" s="3" t="s">
        <v>40</v>
      </c>
      <c r="CA40" s="29"/>
      <c r="CB40" s="30" t="str">
        <f>IF(SUM(CB8:CB38)&gt;0,AVERAGE(CB8:CB38)," ")</f>
        <v> </v>
      </c>
      <c r="CC40" s="31" t="str">
        <f>IF((SUM(CC8:CC38)&gt;0),SUM(CC8:CC38)," ")</f>
        <v> </v>
      </c>
      <c r="CF40" s="3" t="s">
        <v>41</v>
      </c>
      <c r="CG40" s="29"/>
      <c r="CH40" s="30" t="str">
        <f>IF(SUM(CH8:CH38)&gt;0,AVERAGE(CH8:CH38)," ")</f>
        <v> </v>
      </c>
      <c r="CI40" s="31" t="str">
        <f>IF((SUM(CI8:CI38)&gt;0),SUM(CI8:CI38)," ")</f>
        <v> </v>
      </c>
      <c r="CL40" s="33" t="str">
        <f>IF(SUM(CB40,CH40)&gt;0,AVERAGE(CB40,CH40)," ")</f>
        <v> </v>
      </c>
      <c r="CM40" s="34" t="str">
        <f>IF((SUM(CM8:CM38)&gt;0),SUM(CM8:CM38)," ")</f>
        <v> </v>
      </c>
    </row>
    <row r="41" ht="15" customHeight="1" x14ac:dyDescent="0.25"/>
    <row r="42" spans="6:86" x14ac:dyDescent="0.25">
      <c r="F42" s="1" t="s">
        <v>42</v>
      </c>
      <c r="L42" s="1" t="s">
        <v>42</v>
      </c>
      <c r="R42" s="1" t="s">
        <v>42</v>
      </c>
      <c r="X42" s="1" t="s">
        <v>42</v>
      </c>
      <c r="AD42" s="1" t="s">
        <v>42</v>
      </c>
      <c r="AO42" s="1" t="s">
        <v>42</v>
      </c>
      <c r="AU42" s="1" t="s">
        <v>42</v>
      </c>
      <c r="BA42" s="1" t="s">
        <v>42</v>
      </c>
      <c r="BL42" s="1" t="s">
        <v>42</v>
      </c>
      <c r="BT42" s="1" t="s">
        <v>42</v>
      </c>
      <c r="CB42" s="1" t="s">
        <v>42</v>
      </c>
      <c r="CH42" s="1" t="s">
        <v>42</v>
      </c>
    </row>
    <row r="43" spans="4:86" x14ac:dyDescent="0.25">
      <c r="D43" s="35" t="s">
        <v>43</v>
      </c>
      <c r="E43" s="36" t="str">
        <f>IF(SUM(E8:E38)&gt;0,LARGE(E8:E38,1)," ")</f>
        <v> </v>
      </c>
      <c r="F43" s="35" t="str">
        <f>IF(E43=" "," ",VLOOKUP(E43,E8:H38,4,0))</f>
        <v> </v>
      </c>
      <c r="G43" s="3"/>
      <c r="H43" s="3"/>
      <c r="I43" s="3"/>
      <c r="J43" s="35" t="s">
        <v>43</v>
      </c>
      <c r="K43" s="36" t="str">
        <f>IF(SUM(K8:K38)&gt;0,LARGE(K8:K38,1)," ")</f>
        <v> </v>
      </c>
      <c r="L43" s="35" t="str">
        <f>IF(K43=" "," ",VLOOKUP(K43,K8:N38,4,0))</f>
        <v> </v>
      </c>
      <c r="M43" s="3"/>
      <c r="N43" s="3"/>
      <c r="O43" s="3"/>
      <c r="P43" s="35" t="s">
        <v>43</v>
      </c>
      <c r="Q43" s="36" t="str">
        <f>IF(SUM(Q8:Q38)&gt;0,LARGE(Q8:Q38,1)," ")</f>
        <v> </v>
      </c>
      <c r="R43" s="35" t="str">
        <f>IF(Q43=" "," ",VLOOKUP(Q43,Q8:T38,4,0))</f>
        <v> </v>
      </c>
      <c r="V43" s="35" t="s">
        <v>43</v>
      </c>
      <c r="W43" s="36" t="str">
        <f>IF(SUM(W8:W38)&gt;0,LARGE(W8:W38,1)," ")</f>
        <v> </v>
      </c>
      <c r="X43" s="35" t="str">
        <f>IF(W43=" "," ",VLOOKUP(W43,W8:Z38,4,0))</f>
        <v> </v>
      </c>
      <c r="AB43" s="35" t="s">
        <v>43</v>
      </c>
      <c r="AC43" s="36" t="str">
        <f>IF(SUM(AC8:AC38)&gt;0,LARGE(AC8:AC38,1)," ")</f>
        <v> </v>
      </c>
      <c r="AD43" s="35" t="str">
        <f>IF(AC43=" "," ",VLOOKUP(AC43,AC8:AF38,4,0))</f>
        <v> </v>
      </c>
      <c r="AM43" s="35" t="s">
        <v>43</v>
      </c>
      <c r="AN43" s="36" t="str">
        <f>IF(SUM(AN8:AN38)&gt;0,LARGE(AN8:AN38,1)," ")</f>
        <v> </v>
      </c>
      <c r="AO43" s="35" t="str">
        <f>IF(AN43=" "," ",VLOOKUP(AN43,AN8:AQ38,4,0))</f>
        <v> </v>
      </c>
      <c r="AS43" s="35" t="s">
        <v>43</v>
      </c>
      <c r="AT43" s="36" t="str">
        <f>IF(SUM(AT8:AT38)&gt;0,LARGE(AT8:AT38,1)," ")</f>
        <v> </v>
      </c>
      <c r="AU43" s="35" t="str">
        <f>IF(AT43=" "," ",VLOOKUP(AT43,AT8:AW38,4,0))</f>
        <v> </v>
      </c>
      <c r="AY43" s="35" t="s">
        <v>43</v>
      </c>
      <c r="AZ43" s="36" t="str">
        <f>IF(SUM(AZ8:AZ38)&gt;0,LARGE(AZ8:AZ38,1)," ")</f>
        <v> </v>
      </c>
      <c r="BA43" s="35" t="str">
        <f>IF(AZ43=" "," ",VLOOKUP(AZ43,AZ8:BC38,4,0))</f>
        <v> </v>
      </c>
      <c r="BJ43" s="35" t="s">
        <v>43</v>
      </c>
      <c r="BK43" s="36" t="str">
        <f>IF(SUM(BK8:BK38)&gt;0,LARGE(BK8:BK38,1)," ")</f>
        <v> </v>
      </c>
      <c r="BL43" s="35" t="str">
        <f>IF(BK43=" "," ",VLOOKUP(BK43,BK8:BN38,4,0))</f>
        <v> </v>
      </c>
      <c r="BR43" s="35" t="s">
        <v>43</v>
      </c>
      <c r="BS43" s="36" t="str">
        <f>IF(SUM(BS8:BS38)&gt;0,LARGE(BS8:BS38,1)," ")</f>
        <v> </v>
      </c>
      <c r="BT43" s="35" t="str">
        <f>IF(BS43=" "," ",VLOOKUP(BS43,BS8:BV38,4,0))</f>
        <v> </v>
      </c>
      <c r="BZ43" s="35" t="s">
        <v>43</v>
      </c>
      <c r="CA43" s="36" t="str">
        <f>IF(SUM(CA8:CA38)&gt;0,LARGE(CA8:CA38,1)," ")</f>
        <v> </v>
      </c>
      <c r="CB43" s="35" t="str">
        <f>IF(CA43=" "," ",VLOOKUP(CA43,CA8:CD38,4,0))</f>
        <v> </v>
      </c>
      <c r="CF43" s="35" t="s">
        <v>43</v>
      </c>
      <c r="CG43" s="36" t="str">
        <f>IF(SUM(CG8:CG38)&gt;0,LARGE(CG8:CG38,1)," ")</f>
        <v> </v>
      </c>
      <c r="CH43" s="35" t="str">
        <f>IF(CG43=" "," ",VLOOKUP(CG43,CG8:CJ38,4,0))</f>
        <v> </v>
      </c>
    </row>
    <row r="44" spans="4:86" x14ac:dyDescent="0.25">
      <c r="D44" s="37" t="s">
        <v>44</v>
      </c>
      <c r="E44" s="38" t="str">
        <f>IF(SUM(D8:D38)&gt;0,SMALL(D8:D38,1)," ")</f>
        <v> </v>
      </c>
      <c r="F44" s="37" t="str">
        <f>IF(E44=" "," ",VLOOKUP(E44,D8:H38,5,0))</f>
        <v> </v>
      </c>
      <c r="G44" s="3"/>
      <c r="H44" s="3"/>
      <c r="I44" s="3"/>
      <c r="J44" s="37" t="s">
        <v>44</v>
      </c>
      <c r="K44" s="38" t="str">
        <f>IF(SUM(J8:J38)&gt;0,SMALL(J8:J38,1)," ")</f>
        <v> </v>
      </c>
      <c r="L44" s="37" t="str">
        <f>IF(K44=" "," ",VLOOKUP(K44,J8:N38,5,0))</f>
        <v> </v>
      </c>
      <c r="M44" s="3"/>
      <c r="N44" s="3"/>
      <c r="O44" s="3"/>
      <c r="P44" s="37" t="s">
        <v>44</v>
      </c>
      <c r="Q44" s="38" t="str">
        <f>IF(SUM(P8:P38)&gt;0,SMALL(P8:P38,1)," ")</f>
        <v> </v>
      </c>
      <c r="R44" s="37" t="str">
        <f>IF(Q44=" "," ",VLOOKUP(Q44,P8:T38,5,0))</f>
        <v> </v>
      </c>
      <c r="V44" s="37" t="s">
        <v>44</v>
      </c>
      <c r="W44" s="38" t="str">
        <f>IF(SUM(V8:V38)&gt;0,SMALL(V8:V38,1)," ")</f>
        <v> </v>
      </c>
      <c r="X44" s="37" t="str">
        <f>IF(W44=" "," ",VLOOKUP(W44,V8:Z38,5,0))</f>
        <v> </v>
      </c>
      <c r="AB44" s="37" t="s">
        <v>44</v>
      </c>
      <c r="AC44" s="38" t="str">
        <f>IF(SUM(AB8:AB38)&gt;0,SMALL(AB8:AB38,1)," ")</f>
        <v> </v>
      </c>
      <c r="AD44" s="37" t="str">
        <f>IF(AC44=" "," ",VLOOKUP(AC44,AB8:AF38,5,0))</f>
        <v> </v>
      </c>
      <c r="AH44" s="28"/>
      <c r="AM44" s="37" t="s">
        <v>44</v>
      </c>
      <c r="AN44" s="38" t="str">
        <f>IF(SUM(AM8:AM38)&gt;0,SMALL(AM8:AM38,1)," ")</f>
        <v> </v>
      </c>
      <c r="AO44" s="37" t="str">
        <f>IF(AN44=" "," ",VLOOKUP(AN44,AM8:AQ38,5,0))</f>
        <v> </v>
      </c>
      <c r="AS44" s="37" t="s">
        <v>44</v>
      </c>
      <c r="AT44" s="38" t="str">
        <f>IF(SUM(AS8:AS38)&gt;0,SMALL(AS8:AS38,1)," ")</f>
        <v> </v>
      </c>
      <c r="AU44" s="37" t="str">
        <f>IF(AT44=" "," ",VLOOKUP(AT44,AS8:AW38,5,0))</f>
        <v> </v>
      </c>
      <c r="AY44" s="37" t="s">
        <v>44</v>
      </c>
      <c r="AZ44" s="38" t="str">
        <f>IF(SUM(AY8:AY38)&gt;0,SMALL(AY8:AY38,1)," ")</f>
        <v> </v>
      </c>
      <c r="BA44" s="37" t="str">
        <f>IF(AZ44=" "," ",VLOOKUP(AZ44,AY8:BC38,5,0))</f>
        <v> </v>
      </c>
      <c r="BJ44" s="37" t="s">
        <v>44</v>
      </c>
      <c r="BK44" s="38" t="str">
        <f>IF(SUM(BJ8:BJ38)&gt;0,SMALL(BJ8:BJ38,1)," ")</f>
        <v> </v>
      </c>
      <c r="BL44" s="37" t="str">
        <f>IF(BK44=" "," ",VLOOKUP(BK44,BJ8:BN38,5,0))</f>
        <v> </v>
      </c>
      <c r="BR44" s="37" t="s">
        <v>44</v>
      </c>
      <c r="BS44" s="38" t="str">
        <f>IF(SUM(BR8:BR38)&gt;0,SMALL(BR8:BR38,1)," ")</f>
        <v> </v>
      </c>
      <c r="BT44" s="37" t="str">
        <f>IF(BS44=" "," ",VLOOKUP(BS44,BR8:BV38,5,0))</f>
        <v> </v>
      </c>
      <c r="BZ44" s="37" t="s">
        <v>44</v>
      </c>
      <c r="CA44" s="38" t="str">
        <f>IF(SUM(BZ8:BZ38)&gt;0,SMALL(BZ8:BZ38,1)," ")</f>
        <v> </v>
      </c>
      <c r="CB44" s="37" t="str">
        <f>IF(CA44=" "," ",VLOOKUP(CA44,BZ8:CD38,5,0))</f>
        <v> </v>
      </c>
      <c r="CF44" s="37" t="s">
        <v>44</v>
      </c>
      <c r="CG44" s="38" t="str">
        <f>IF(SUM(CF8:CF38)&gt;0,SMALL(CF8:CF38,1)," ")</f>
        <v> </v>
      </c>
      <c r="CH44" s="37" t="str">
        <f>IF(CG44=" "," ",VLOOKUP(CG44,CF8:CJ38,5,0))</f>
        <v> </v>
      </c>
    </row>
    <row r="45" spans="39:39" x14ac:dyDescent="0.25">
      <c r="AM45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C6"/>
    <mergeCell ref="CF6:CI6"/>
    <mergeCell ref="CL6:CM6"/>
    <mergeCell ref="D40:E40"/>
    <mergeCell ref="J40:K40"/>
    <mergeCell ref="P40:Q40"/>
    <mergeCell ref="V40:W40"/>
    <mergeCell ref="AB40:AC40"/>
    <mergeCell ref="AM40:AN40"/>
    <mergeCell ref="AS40:AT40"/>
    <mergeCell ref="AY40:AZ40"/>
    <mergeCell ref="BJ40:BK40"/>
    <mergeCell ref="BR40:BS40"/>
    <mergeCell ref="BZ40:CA40"/>
    <mergeCell ref="CF40:CG40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44"/>
  <sheetViews>
    <sheetView workbookViewId="0" showGridLines="0" zoomScale="70" zoomScaleNormal="70"/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6" width="13.7109375" style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60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D6" s="4"/>
      <c r="CF6" s="4" t="s">
        <v>46</v>
      </c>
      <c r="CG6" s="4"/>
      <c r="CH6" s="4"/>
      <c r="CI6" s="4"/>
      <c r="CJ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/>
      <c r="E8" s="19"/>
      <c r="F8" s="20" t="str">
        <f>IF(SUM(D8,E8)&gt;0,AVERAGE(D8,E8)," ")</f>
        <v> </v>
      </c>
      <c r="G8" s="21"/>
      <c r="H8" s="16">
        <v>1</v>
      </c>
      <c r="J8" s="18"/>
      <c r="K8" s="19"/>
      <c r="L8" s="20" t="str">
        <f>IF(SUM(J8,K8)&gt;0,AVERAGE(J8,K8)," ")</f>
        <v> </v>
      </c>
      <c r="M8" s="21"/>
      <c r="N8" s="16">
        <v>1</v>
      </c>
      <c r="P8" s="18"/>
      <c r="Q8" s="19"/>
      <c r="R8" s="20" t="str">
        <f>IF(SUM(P8,Q8)&gt;0,AVERAGE(P8,Q8)," ")</f>
        <v> </v>
      </c>
      <c r="S8" s="21"/>
      <c r="T8" s="16">
        <v>1</v>
      </c>
      <c r="V8" s="18"/>
      <c r="W8" s="19"/>
      <c r="X8" s="20" t="str">
        <f>IF(SUM(V8,W8)&gt;0,AVERAGE(V8,W8)," ")</f>
        <v> </v>
      </c>
      <c r="Y8" s="21"/>
      <c r="Z8" s="16">
        <v>1</v>
      </c>
      <c r="AB8" s="18"/>
      <c r="AC8" s="19"/>
      <c r="AD8" s="20" t="str">
        <f>IF(SUM(AB8,AC8)&gt;0,AVERAGE(AB8,AC8)," ")</f>
        <v> </v>
      </c>
      <c r="AE8" s="21"/>
      <c r="AF8" s="16">
        <v>1</v>
      </c>
      <c r="AH8" s="22" t="str">
        <f t="shared" ref="AH8:AH37" si="0">IF(SUM(F8,L8,R8,X8,AD8)&gt;0,AVERAGE(F8,L8,R8,X8,AD8)," ")</f>
        <v> </v>
      </c>
      <c r="AI8" s="23" t="str">
        <f t="shared" ref="AI8:AI37" si="1">IF((G8+M8+S8+Y8+AE8)&gt;0,((G8+M8+S8+Y8+AE8)/5)," ")</f>
        <v> </v>
      </c>
      <c r="AK8" s="16">
        <v>1</v>
      </c>
      <c r="AM8" s="18"/>
      <c r="AN8" s="19"/>
      <c r="AO8" s="20" t="str">
        <f>IF(SUM(AM8,AN8)&gt;0,AVERAGE(AM8,AN8)," ")</f>
        <v> </v>
      </c>
      <c r="AP8" s="21"/>
      <c r="AQ8" s="16">
        <v>1</v>
      </c>
      <c r="AS8" s="18"/>
      <c r="AT8" s="19"/>
      <c r="AU8" s="20" t="str">
        <f t="shared" ref="AU8:AU37" si="2">IF(SUM(AS8,AT8)&gt;0,AVERAGE(AS8,AT8)," ")</f>
        <v> </v>
      </c>
      <c r="AV8" s="21"/>
      <c r="AW8" s="16">
        <v>1</v>
      </c>
      <c r="AY8" s="18"/>
      <c r="AZ8" s="19"/>
      <c r="BA8" s="20" t="str">
        <f t="shared" ref="BA8:BA37" si="3">IF(SUM(AY8,AZ8)&gt;0,AVERAGE(AY8,AZ8)," ")</f>
        <v> </v>
      </c>
      <c r="BB8" s="21"/>
      <c r="BC8" s="16">
        <v>1</v>
      </c>
      <c r="BE8" s="22" t="str">
        <f>IF(SUM(AO8,AU8,BA8)&gt;0,AVERAGE(AO8,AU8,BA8)," ")</f>
        <v> </v>
      </c>
      <c r="BF8" s="23" t="str">
        <f>IF((AP8+AV8+BB8)&gt;0,((AP8+AV8+BB8)/3)," ")</f>
        <v> </v>
      </c>
      <c r="BH8" s="16">
        <v>1</v>
      </c>
      <c r="BJ8" s="18"/>
      <c r="BK8" s="19"/>
      <c r="BL8" s="20" t="str">
        <f>IF(SUM(BJ8,BK8)&gt;0,AVERAGE(BJ8,BK8)," ")</f>
        <v> </v>
      </c>
      <c r="BM8" s="21"/>
      <c r="BN8" s="16">
        <v>1</v>
      </c>
      <c r="BP8" s="16">
        <v>1</v>
      </c>
      <c r="BR8" s="18"/>
      <c r="BS8" s="19"/>
      <c r="BT8" s="20" t="str">
        <f>IF(SUM(BR8,BS8)&gt;0,AVERAGE(BR8,BS8)," ")</f>
        <v> </v>
      </c>
      <c r="BU8" s="21"/>
      <c r="BV8" s="16">
        <v>1</v>
      </c>
      <c r="BX8" s="16">
        <v>1</v>
      </c>
      <c r="BZ8" s="18"/>
      <c r="CA8" s="19"/>
      <c r="CB8" s="20" t="str">
        <f>IF(SUM(BZ8,CA8)&gt;0,AVERAGE(BZ8,CA8)," ")</f>
        <v> </v>
      </c>
      <c r="CC8" s="21"/>
      <c r="CD8" s="16">
        <v>1</v>
      </c>
      <c r="CF8" s="18"/>
      <c r="CG8" s="19"/>
      <c r="CH8" s="20" t="str">
        <f>IF(SUM(CF8,CG8)&gt;0,AVERAGE(CF8,CG8)," ")</f>
        <v> </v>
      </c>
      <c r="CI8" s="21"/>
      <c r="CJ8" s="16">
        <v>1</v>
      </c>
      <c r="CL8" s="22" t="str">
        <f t="shared" ref="CL8:CL37" si="4">IF(SUM(CB8,CH8)&gt;0,AVERAGE(CB8,CH8)," ")</f>
        <v> </v>
      </c>
      <c r="CM8" s="23" t="str">
        <f>IF((CC8+CI8)&gt;0,((CC8+CI8)/2)," ")</f>
        <v> </v>
      </c>
    </row>
    <row r="9" spans="2:91" x14ac:dyDescent="0.25">
      <c r="B9" s="16">
        <v>2</v>
      </c>
      <c r="C9" s="17"/>
      <c r="D9" s="18"/>
      <c r="E9" s="19"/>
      <c r="F9" s="20" t="str">
        <f t="shared" ref="F9:F37" si="5">IF(SUM(D9,E9)&gt;0,AVERAGE(D9,E9)," ")</f>
        <v> </v>
      </c>
      <c r="G9" s="21"/>
      <c r="H9" s="16">
        <v>2</v>
      </c>
      <c r="J9" s="18"/>
      <c r="K9" s="19"/>
      <c r="L9" s="20" t="str">
        <f t="shared" ref="L9:L37" si="6">IF(SUM(J9,K9)&gt;0,AVERAGE(J9,K9)," ")</f>
        <v> </v>
      </c>
      <c r="M9" s="21"/>
      <c r="N9" s="16">
        <v>2</v>
      </c>
      <c r="P9" s="18"/>
      <c r="Q9" s="19"/>
      <c r="R9" s="20" t="str">
        <f t="shared" ref="R9:R37" si="7">IF(SUM(P9,Q9)&gt;0,AVERAGE(P9,Q9)," ")</f>
        <v> </v>
      </c>
      <c r="S9" s="21"/>
      <c r="T9" s="16">
        <v>2</v>
      </c>
      <c r="V9" s="18"/>
      <c r="W9" s="19"/>
      <c r="X9" s="20" t="str">
        <f t="shared" ref="X9:X37" si="8">IF(SUM(V9,W9)&gt;0,AVERAGE(V9,W9)," ")</f>
        <v> </v>
      </c>
      <c r="Y9" s="21"/>
      <c r="Z9" s="16">
        <v>2</v>
      </c>
      <c r="AB9" s="18"/>
      <c r="AC9" s="19"/>
      <c r="AD9" s="20" t="str">
        <f t="shared" ref="AD9:AD37" si="9">IF(SUM(AB9,AC9)&gt;0,AVERAGE(AB9,AC9)," ")</f>
        <v> </v>
      </c>
      <c r="AE9" s="21"/>
      <c r="AF9" s="16">
        <v>2</v>
      </c>
      <c r="AH9" s="22" t="str">
        <f t="shared" si="0"/>
        <v> </v>
      </c>
      <c r="AI9" s="23" t="str">
        <f t="shared" si="1"/>
        <v> </v>
      </c>
      <c r="AK9" s="16">
        <v>2</v>
      </c>
      <c r="AM9" s="18"/>
      <c r="AN9" s="19"/>
      <c r="AO9" s="20" t="str">
        <f t="shared" ref="AO9:AO37" si="10">IF(SUM(AM9,AN9)&gt;0,AVERAGE(AM9,AN9)," ")</f>
        <v> </v>
      </c>
      <c r="AP9" s="21"/>
      <c r="AQ9" s="16">
        <v>2</v>
      </c>
      <c r="AS9" s="18"/>
      <c r="AT9" s="19"/>
      <c r="AU9" s="20" t="str">
        <f t="shared" si="2"/>
        <v> </v>
      </c>
      <c r="AV9" s="21"/>
      <c r="AW9" s="16">
        <v>2</v>
      </c>
      <c r="AY9" s="18"/>
      <c r="AZ9" s="19"/>
      <c r="BA9" s="20" t="str">
        <f t="shared" si="3"/>
        <v> </v>
      </c>
      <c r="BB9" s="21"/>
      <c r="BC9" s="16">
        <v>2</v>
      </c>
      <c r="BE9" s="22" t="str">
        <f t="shared" ref="BE9:BE36" si="11">IF(SUM(AO9,AU9,BA9)&gt;0,AVERAGE(AO9,AU9,BA9)," ")</f>
        <v> </v>
      </c>
      <c r="BF9" s="23" t="str">
        <f t="shared" ref="BF9:BF37" si="12">IF((AP9+AV9+BB9)&gt;0,((AP9+AV9+BB9)/3)," ")</f>
        <v> </v>
      </c>
      <c r="BH9" s="16">
        <v>2</v>
      </c>
      <c r="BJ9" s="18"/>
      <c r="BK9" s="19"/>
      <c r="BL9" s="20" t="str">
        <f t="shared" ref="BL9:BL37" si="13">IF(SUM(BJ9,BK9)&gt;0,AVERAGE(BJ9,BK9)," ")</f>
        <v> </v>
      </c>
      <c r="BM9" s="21"/>
      <c r="BN9" s="16">
        <v>2</v>
      </c>
      <c r="BP9" s="16">
        <v>2</v>
      </c>
      <c r="BR9" s="18"/>
      <c r="BS9" s="19"/>
      <c r="BT9" s="20" t="str">
        <f t="shared" ref="BT9:BT37" si="14">IF(SUM(BR9,BS9)&gt;0,AVERAGE(BR9,BS9)," ")</f>
        <v> </v>
      </c>
      <c r="BU9" s="21"/>
      <c r="BV9" s="16">
        <v>2</v>
      </c>
      <c r="BX9" s="16">
        <v>2</v>
      </c>
      <c r="BZ9" s="18"/>
      <c r="CA9" s="19"/>
      <c r="CB9" s="20" t="str">
        <f t="shared" ref="CB9:CB37" si="15">IF(SUM(BZ9,CA9)&gt;0,AVERAGE(BZ9,CA9)," ")</f>
        <v> </v>
      </c>
      <c r="CC9" s="21"/>
      <c r="CD9" s="16">
        <v>2</v>
      </c>
      <c r="CF9" s="18"/>
      <c r="CG9" s="19"/>
      <c r="CH9" s="20" t="str">
        <f t="shared" ref="CH9:CH37" si="16">IF(SUM(CF9,CG9)&gt;0,AVERAGE(CF9,CG9)," ")</f>
        <v> </v>
      </c>
      <c r="CI9" s="21"/>
      <c r="CJ9" s="16">
        <v>2</v>
      </c>
      <c r="CL9" s="22" t="str">
        <f t="shared" si="4"/>
        <v> </v>
      </c>
      <c r="CM9" s="23" t="str">
        <f t="shared" ref="CM9:CM37" si="17">IF((CC9+CI9)&gt;0,((CC9+CI9)/2)," ")</f>
        <v> </v>
      </c>
    </row>
    <row r="10" spans="2:91" x14ac:dyDescent="0.25">
      <c r="B10" s="16">
        <v>3</v>
      </c>
      <c r="C10" s="17"/>
      <c r="D10" s="18"/>
      <c r="E10" s="19"/>
      <c r="F10" s="20" t="str">
        <f t="shared" si="5"/>
        <v> </v>
      </c>
      <c r="G10" s="21"/>
      <c r="H10" s="16">
        <v>3</v>
      </c>
      <c r="J10" s="18"/>
      <c r="K10" s="19"/>
      <c r="L10" s="20" t="str">
        <f t="shared" si="6"/>
        <v> </v>
      </c>
      <c r="M10" s="21"/>
      <c r="N10" s="16">
        <v>3</v>
      </c>
      <c r="P10" s="18"/>
      <c r="Q10" s="19"/>
      <c r="R10" s="20" t="str">
        <f t="shared" si="7"/>
        <v> </v>
      </c>
      <c r="S10" s="21"/>
      <c r="T10" s="16">
        <v>3</v>
      </c>
      <c r="V10" s="18"/>
      <c r="W10" s="19"/>
      <c r="X10" s="20" t="str">
        <f t="shared" si="8"/>
        <v> </v>
      </c>
      <c r="Y10" s="21"/>
      <c r="Z10" s="16">
        <v>3</v>
      </c>
      <c r="AB10" s="18"/>
      <c r="AC10" s="19"/>
      <c r="AD10" s="20" t="str">
        <f t="shared" si="9"/>
        <v> </v>
      </c>
      <c r="AE10" s="21"/>
      <c r="AF10" s="16">
        <v>3</v>
      </c>
      <c r="AH10" s="22" t="str">
        <f t="shared" si="0"/>
        <v> </v>
      </c>
      <c r="AI10" s="23" t="str">
        <f t="shared" si="1"/>
        <v> </v>
      </c>
      <c r="AK10" s="16">
        <v>3</v>
      </c>
      <c r="AM10" s="18"/>
      <c r="AN10" s="19"/>
      <c r="AO10" s="20" t="str">
        <f t="shared" si="10"/>
        <v> </v>
      </c>
      <c r="AP10" s="21"/>
      <c r="AQ10" s="16">
        <v>3</v>
      </c>
      <c r="AS10" s="18"/>
      <c r="AT10" s="19"/>
      <c r="AU10" s="20" t="str">
        <f t="shared" si="2"/>
        <v> </v>
      </c>
      <c r="AV10" s="21"/>
      <c r="AW10" s="16">
        <v>3</v>
      </c>
      <c r="AY10" s="18"/>
      <c r="AZ10" s="19"/>
      <c r="BA10" s="20" t="str">
        <f t="shared" si="3"/>
        <v> </v>
      </c>
      <c r="BB10" s="21"/>
      <c r="BC10" s="16">
        <v>3</v>
      </c>
      <c r="BE10" s="22" t="str">
        <f t="shared" si="11"/>
        <v> </v>
      </c>
      <c r="BF10" s="23" t="str">
        <f t="shared" si="12"/>
        <v> </v>
      </c>
      <c r="BH10" s="16">
        <v>3</v>
      </c>
      <c r="BJ10" s="18"/>
      <c r="BK10" s="19"/>
      <c r="BL10" s="20" t="str">
        <f t="shared" si="13"/>
        <v> </v>
      </c>
      <c r="BM10" s="21"/>
      <c r="BN10" s="16">
        <v>3</v>
      </c>
      <c r="BP10" s="16">
        <v>3</v>
      </c>
      <c r="BR10" s="18"/>
      <c r="BS10" s="19"/>
      <c r="BT10" s="20" t="str">
        <f t="shared" si="14"/>
        <v> </v>
      </c>
      <c r="BU10" s="21"/>
      <c r="BV10" s="16">
        <v>3</v>
      </c>
      <c r="BX10" s="16">
        <v>3</v>
      </c>
      <c r="BZ10" s="18"/>
      <c r="CA10" s="19"/>
      <c r="CB10" s="20" t="str">
        <f t="shared" si="15"/>
        <v> </v>
      </c>
      <c r="CC10" s="21"/>
      <c r="CD10" s="16">
        <v>3</v>
      </c>
      <c r="CF10" s="18"/>
      <c r="CG10" s="19"/>
      <c r="CH10" s="20" t="str">
        <f>IF(SUM(CF10,CG10)&gt;0,AVERAGE(CF10,CG10)," ")</f>
        <v> </v>
      </c>
      <c r="CI10" s="21"/>
      <c r="CJ10" s="16">
        <v>3</v>
      </c>
      <c r="CL10" s="22" t="str">
        <f t="shared" si="4"/>
        <v> </v>
      </c>
      <c r="CM10" s="23" t="str">
        <f t="shared" si="17"/>
        <v> </v>
      </c>
    </row>
    <row r="11" spans="2:91" x14ac:dyDescent="0.25">
      <c r="B11" s="16">
        <v>4</v>
      </c>
      <c r="C11" s="17"/>
      <c r="D11" s="18"/>
      <c r="E11" s="19"/>
      <c r="F11" s="20" t="str">
        <f t="shared" si="5"/>
        <v> </v>
      </c>
      <c r="G11" s="21"/>
      <c r="H11" s="16">
        <v>4</v>
      </c>
      <c r="J11" s="18"/>
      <c r="K11" s="19"/>
      <c r="L11" s="20" t="str">
        <f t="shared" si="6"/>
        <v> </v>
      </c>
      <c r="M11" s="21"/>
      <c r="N11" s="16">
        <v>4</v>
      </c>
      <c r="P11" s="18"/>
      <c r="Q11" s="19"/>
      <c r="R11" s="20" t="str">
        <f t="shared" si="7"/>
        <v> </v>
      </c>
      <c r="S11" s="21"/>
      <c r="T11" s="16">
        <v>4</v>
      </c>
      <c r="V11" s="18"/>
      <c r="W11" s="19"/>
      <c r="X11" s="20" t="str">
        <f t="shared" si="8"/>
        <v> </v>
      </c>
      <c r="Y11" s="21"/>
      <c r="Z11" s="16">
        <v>4</v>
      </c>
      <c r="AB11" s="18"/>
      <c r="AC11" s="19"/>
      <c r="AD11" s="20" t="str">
        <f t="shared" si="9"/>
        <v> </v>
      </c>
      <c r="AE11" s="21"/>
      <c r="AF11" s="16">
        <v>4</v>
      </c>
      <c r="AH11" s="22" t="str">
        <f t="shared" si="0"/>
        <v> </v>
      </c>
      <c r="AI11" s="23" t="str">
        <f t="shared" si="1"/>
        <v> </v>
      </c>
      <c r="AK11" s="16">
        <v>4</v>
      </c>
      <c r="AM11" s="18"/>
      <c r="AN11" s="19"/>
      <c r="AO11" s="20" t="str">
        <f t="shared" si="10"/>
        <v> </v>
      </c>
      <c r="AP11" s="21"/>
      <c r="AQ11" s="16">
        <v>4</v>
      </c>
      <c r="AS11" s="18"/>
      <c r="AT11" s="19"/>
      <c r="AU11" s="20" t="str">
        <f t="shared" si="2"/>
        <v> </v>
      </c>
      <c r="AV11" s="21"/>
      <c r="AW11" s="16">
        <v>4</v>
      </c>
      <c r="AY11" s="18"/>
      <c r="AZ11" s="19"/>
      <c r="BA11" s="20" t="str">
        <f>IF(SUM(AY11,AZ11)&gt;0,AVERAGE(AY11,AZ11)," ")</f>
        <v> </v>
      </c>
      <c r="BB11" s="21"/>
      <c r="BC11" s="16">
        <v>4</v>
      </c>
      <c r="BE11" s="22" t="str">
        <f t="shared" si="11"/>
        <v> </v>
      </c>
      <c r="BF11" s="23" t="str">
        <f t="shared" si="12"/>
        <v> </v>
      </c>
      <c r="BH11" s="16">
        <v>4</v>
      </c>
      <c r="BJ11" s="18"/>
      <c r="BK11" s="19"/>
      <c r="BL11" s="20" t="str">
        <f t="shared" si="13"/>
        <v> </v>
      </c>
      <c r="BM11" s="21"/>
      <c r="BN11" s="16">
        <v>4</v>
      </c>
      <c r="BP11" s="16">
        <v>4</v>
      </c>
      <c r="BR11" s="18"/>
      <c r="BS11" s="19"/>
      <c r="BT11" s="20" t="str">
        <f t="shared" si="14"/>
        <v> </v>
      </c>
      <c r="BU11" s="21"/>
      <c r="BV11" s="16">
        <v>4</v>
      </c>
      <c r="BX11" s="16">
        <v>4</v>
      </c>
      <c r="BZ11" s="18"/>
      <c r="CA11" s="19"/>
      <c r="CB11" s="20" t="str">
        <f t="shared" si="15"/>
        <v> </v>
      </c>
      <c r="CC11" s="21"/>
      <c r="CD11" s="16">
        <v>4</v>
      </c>
      <c r="CF11" s="18"/>
      <c r="CG11" s="19"/>
      <c r="CH11" s="20" t="str">
        <f t="shared" si="16"/>
        <v> </v>
      </c>
      <c r="CI11" s="21"/>
      <c r="CJ11" s="16">
        <v>4</v>
      </c>
      <c r="CL11" s="22" t="str">
        <f t="shared" si="4"/>
        <v> </v>
      </c>
      <c r="CM11" s="23" t="str">
        <f t="shared" si="17"/>
        <v> </v>
      </c>
    </row>
    <row r="12" spans="2:91" x14ac:dyDescent="0.25">
      <c r="B12" s="16">
        <v>5</v>
      </c>
      <c r="C12" s="17"/>
      <c r="D12" s="18"/>
      <c r="E12" s="19"/>
      <c r="F12" s="20" t="str">
        <f t="shared" si="5"/>
        <v> </v>
      </c>
      <c r="G12" s="21"/>
      <c r="H12" s="16">
        <v>5</v>
      </c>
      <c r="J12" s="18"/>
      <c r="K12" s="19"/>
      <c r="L12" s="20" t="str">
        <f t="shared" si="6"/>
        <v> </v>
      </c>
      <c r="M12" s="21"/>
      <c r="N12" s="16">
        <v>5</v>
      </c>
      <c r="P12" s="18"/>
      <c r="Q12" s="19"/>
      <c r="R12" s="20" t="str">
        <f t="shared" si="7"/>
        <v> </v>
      </c>
      <c r="S12" s="21"/>
      <c r="T12" s="16">
        <v>5</v>
      </c>
      <c r="V12" s="18"/>
      <c r="W12" s="19"/>
      <c r="X12" s="20" t="str">
        <f t="shared" si="8"/>
        <v> </v>
      </c>
      <c r="Y12" s="21"/>
      <c r="Z12" s="16">
        <v>5</v>
      </c>
      <c r="AB12" s="18"/>
      <c r="AC12" s="19"/>
      <c r="AD12" s="20" t="str">
        <f t="shared" si="9"/>
        <v> </v>
      </c>
      <c r="AE12" s="21"/>
      <c r="AF12" s="16">
        <v>5</v>
      </c>
      <c r="AH12" s="22" t="str">
        <f t="shared" si="0"/>
        <v> </v>
      </c>
      <c r="AI12" s="23" t="str">
        <f t="shared" si="1"/>
        <v> </v>
      </c>
      <c r="AK12" s="16">
        <v>5</v>
      </c>
      <c r="AM12" s="18"/>
      <c r="AN12" s="19"/>
      <c r="AO12" s="20" t="str">
        <f t="shared" si="10"/>
        <v> </v>
      </c>
      <c r="AP12" s="21"/>
      <c r="AQ12" s="16">
        <v>5</v>
      </c>
      <c r="AS12" s="18"/>
      <c r="AT12" s="19"/>
      <c r="AU12" s="20" t="str">
        <f t="shared" si="2"/>
        <v> </v>
      </c>
      <c r="AV12" s="21"/>
      <c r="AW12" s="16">
        <v>5</v>
      </c>
      <c r="AY12" s="18"/>
      <c r="AZ12" s="19"/>
      <c r="BA12" s="20" t="str">
        <f t="shared" si="3"/>
        <v> </v>
      </c>
      <c r="BB12" s="21"/>
      <c r="BC12" s="16">
        <v>5</v>
      </c>
      <c r="BE12" s="22" t="str">
        <f t="shared" si="11"/>
        <v> </v>
      </c>
      <c r="BF12" s="23" t="str">
        <f t="shared" si="12"/>
        <v> </v>
      </c>
      <c r="BH12" s="16">
        <v>5</v>
      </c>
      <c r="BJ12" s="18"/>
      <c r="BK12" s="19"/>
      <c r="BL12" s="20" t="str">
        <f t="shared" si="13"/>
        <v> </v>
      </c>
      <c r="BM12" s="21"/>
      <c r="BN12" s="16">
        <v>5</v>
      </c>
      <c r="BP12" s="16">
        <v>5</v>
      </c>
      <c r="BR12" s="18"/>
      <c r="BS12" s="19"/>
      <c r="BT12" s="20" t="str">
        <f t="shared" si="14"/>
        <v> </v>
      </c>
      <c r="BU12" s="21"/>
      <c r="BV12" s="16">
        <v>5</v>
      </c>
      <c r="BX12" s="16">
        <v>5</v>
      </c>
      <c r="BZ12" s="18"/>
      <c r="CA12" s="19"/>
      <c r="CB12" s="20" t="str">
        <f t="shared" si="15"/>
        <v> </v>
      </c>
      <c r="CC12" s="21"/>
      <c r="CD12" s="16">
        <v>5</v>
      </c>
      <c r="CF12" s="18"/>
      <c r="CG12" s="19"/>
      <c r="CH12" s="20" t="str">
        <f t="shared" si="16"/>
        <v> </v>
      </c>
      <c r="CI12" s="21"/>
      <c r="CJ12" s="16">
        <v>5</v>
      </c>
      <c r="CL12" s="22" t="str">
        <f t="shared" si="4"/>
        <v> </v>
      </c>
      <c r="CM12" s="23" t="str">
        <f t="shared" si="17"/>
        <v> </v>
      </c>
    </row>
    <row r="13" spans="2:91" x14ac:dyDescent="0.25">
      <c r="B13" s="16">
        <v>6</v>
      </c>
      <c r="C13" s="17"/>
      <c r="D13" s="18"/>
      <c r="E13" s="19"/>
      <c r="F13" s="20" t="str">
        <f t="shared" si="5"/>
        <v> </v>
      </c>
      <c r="G13" s="21"/>
      <c r="H13" s="16">
        <v>6</v>
      </c>
      <c r="J13" s="18"/>
      <c r="K13" s="19"/>
      <c r="L13" s="20" t="str">
        <f t="shared" si="6"/>
        <v> </v>
      </c>
      <c r="M13" s="21"/>
      <c r="N13" s="16">
        <v>6</v>
      </c>
      <c r="P13" s="18"/>
      <c r="Q13" s="19"/>
      <c r="R13" s="20" t="str">
        <f t="shared" si="7"/>
        <v> </v>
      </c>
      <c r="S13" s="21"/>
      <c r="T13" s="16">
        <v>6</v>
      </c>
      <c r="V13" s="18"/>
      <c r="W13" s="19"/>
      <c r="X13" s="20" t="str">
        <f t="shared" si="8"/>
        <v> </v>
      </c>
      <c r="Y13" s="21"/>
      <c r="Z13" s="16">
        <v>6</v>
      </c>
      <c r="AB13" s="18"/>
      <c r="AC13" s="19"/>
      <c r="AD13" s="20" t="str">
        <f t="shared" si="9"/>
        <v> </v>
      </c>
      <c r="AE13" s="21"/>
      <c r="AF13" s="16">
        <v>6</v>
      </c>
      <c r="AH13" s="22" t="str">
        <f t="shared" si="0"/>
        <v> </v>
      </c>
      <c r="AI13" s="23" t="str">
        <f t="shared" si="1"/>
        <v> </v>
      </c>
      <c r="AK13" s="16">
        <v>6</v>
      </c>
      <c r="AM13" s="18"/>
      <c r="AN13" s="19"/>
      <c r="AO13" s="20" t="str">
        <f t="shared" si="10"/>
        <v> </v>
      </c>
      <c r="AP13" s="21"/>
      <c r="AQ13" s="16">
        <v>6</v>
      </c>
      <c r="AS13" s="18"/>
      <c r="AT13" s="19"/>
      <c r="AU13" s="20" t="str">
        <f t="shared" si="2"/>
        <v> </v>
      </c>
      <c r="AV13" s="21"/>
      <c r="AW13" s="16">
        <v>6</v>
      </c>
      <c r="AY13" s="18"/>
      <c r="AZ13" s="19"/>
      <c r="BA13" s="20" t="str">
        <f t="shared" si="3"/>
        <v> </v>
      </c>
      <c r="BB13" s="21"/>
      <c r="BC13" s="16">
        <v>6</v>
      </c>
      <c r="BE13" s="22" t="str">
        <f t="shared" si="11"/>
        <v> </v>
      </c>
      <c r="BF13" s="23" t="str">
        <f t="shared" si="12"/>
        <v> </v>
      </c>
      <c r="BH13" s="16">
        <v>6</v>
      </c>
      <c r="BJ13" s="18"/>
      <c r="BK13" s="19"/>
      <c r="BL13" s="20" t="str">
        <f t="shared" si="13"/>
        <v> </v>
      </c>
      <c r="BM13" s="21"/>
      <c r="BN13" s="16">
        <v>6</v>
      </c>
      <c r="BP13" s="16">
        <v>6</v>
      </c>
      <c r="BR13" s="18"/>
      <c r="BS13" s="19"/>
      <c r="BT13" s="20" t="str">
        <f t="shared" si="14"/>
        <v> </v>
      </c>
      <c r="BU13" s="21"/>
      <c r="BV13" s="16">
        <v>6</v>
      </c>
      <c r="BX13" s="16">
        <v>6</v>
      </c>
      <c r="BZ13" s="18"/>
      <c r="CA13" s="19"/>
      <c r="CB13" s="20" t="str">
        <f t="shared" si="15"/>
        <v> </v>
      </c>
      <c r="CC13" s="21"/>
      <c r="CD13" s="16">
        <v>6</v>
      </c>
      <c r="CF13" s="18"/>
      <c r="CG13" s="19"/>
      <c r="CH13" s="20" t="str">
        <f t="shared" si="16"/>
        <v> </v>
      </c>
      <c r="CI13" s="21"/>
      <c r="CJ13" s="16">
        <v>6</v>
      </c>
      <c r="CL13" s="22" t="str">
        <f t="shared" si="4"/>
        <v> </v>
      </c>
      <c r="CM13" s="23" t="str">
        <f t="shared" si="17"/>
        <v> </v>
      </c>
    </row>
    <row r="14" spans="2:91" x14ac:dyDescent="0.25">
      <c r="B14" s="16">
        <v>7</v>
      </c>
      <c r="C14" s="17"/>
      <c r="D14" s="18"/>
      <c r="E14" s="19"/>
      <c r="F14" s="20" t="str">
        <f t="shared" si="5"/>
        <v> </v>
      </c>
      <c r="G14" s="21"/>
      <c r="H14" s="16">
        <v>7</v>
      </c>
      <c r="J14" s="18"/>
      <c r="K14" s="19"/>
      <c r="L14" s="20" t="str">
        <f t="shared" si="6"/>
        <v> </v>
      </c>
      <c r="M14" s="21"/>
      <c r="N14" s="16">
        <v>7</v>
      </c>
      <c r="P14" s="18"/>
      <c r="Q14" s="19"/>
      <c r="R14" s="20" t="str">
        <f t="shared" si="7"/>
        <v> </v>
      </c>
      <c r="S14" s="21"/>
      <c r="T14" s="16">
        <v>7</v>
      </c>
      <c r="V14" s="18"/>
      <c r="W14" s="19"/>
      <c r="X14" s="20" t="str">
        <f t="shared" si="8"/>
        <v> </v>
      </c>
      <c r="Y14" s="21"/>
      <c r="Z14" s="16">
        <v>7</v>
      </c>
      <c r="AB14" s="18"/>
      <c r="AC14" s="19"/>
      <c r="AD14" s="20" t="str">
        <f t="shared" si="9"/>
        <v> </v>
      </c>
      <c r="AE14" s="21"/>
      <c r="AF14" s="16">
        <v>7</v>
      </c>
      <c r="AH14" s="22" t="str">
        <f t="shared" si="0"/>
        <v> </v>
      </c>
      <c r="AI14" s="23" t="str">
        <f t="shared" si="1"/>
        <v> </v>
      </c>
      <c r="AK14" s="16">
        <v>7</v>
      </c>
      <c r="AM14" s="18"/>
      <c r="AN14" s="19"/>
      <c r="AO14" s="20" t="str">
        <f t="shared" si="10"/>
        <v> </v>
      </c>
      <c r="AP14" s="21"/>
      <c r="AQ14" s="16">
        <v>7</v>
      </c>
      <c r="AS14" s="18"/>
      <c r="AT14" s="19"/>
      <c r="AU14" s="20" t="str">
        <f t="shared" si="2"/>
        <v> </v>
      </c>
      <c r="AV14" s="21"/>
      <c r="AW14" s="16">
        <v>7</v>
      </c>
      <c r="AY14" s="18"/>
      <c r="AZ14" s="19"/>
      <c r="BA14" s="20" t="str">
        <f t="shared" si="3"/>
        <v> </v>
      </c>
      <c r="BB14" s="21"/>
      <c r="BC14" s="16">
        <v>7</v>
      </c>
      <c r="BE14" s="22" t="str">
        <f t="shared" si="11"/>
        <v> </v>
      </c>
      <c r="BF14" s="23" t="str">
        <f t="shared" si="12"/>
        <v> </v>
      </c>
      <c r="BH14" s="16">
        <v>7</v>
      </c>
      <c r="BJ14" s="18"/>
      <c r="BK14" s="19"/>
      <c r="BL14" s="20" t="str">
        <f t="shared" si="13"/>
        <v> </v>
      </c>
      <c r="BM14" s="21"/>
      <c r="BN14" s="16">
        <v>7</v>
      </c>
      <c r="BP14" s="16">
        <v>7</v>
      </c>
      <c r="BR14" s="18"/>
      <c r="BS14" s="19"/>
      <c r="BT14" s="20" t="str">
        <f t="shared" si="14"/>
        <v> </v>
      </c>
      <c r="BU14" s="21"/>
      <c r="BV14" s="16">
        <v>7</v>
      </c>
      <c r="BX14" s="16">
        <v>7</v>
      </c>
      <c r="BZ14" s="18"/>
      <c r="CA14" s="19"/>
      <c r="CB14" s="20" t="str">
        <f t="shared" si="15"/>
        <v> </v>
      </c>
      <c r="CC14" s="21"/>
      <c r="CD14" s="16">
        <v>7</v>
      </c>
      <c r="CF14" s="18"/>
      <c r="CG14" s="19"/>
      <c r="CH14" s="20" t="str">
        <f t="shared" si="16"/>
        <v> </v>
      </c>
      <c r="CI14" s="21"/>
      <c r="CJ14" s="16">
        <v>7</v>
      </c>
      <c r="CL14" s="22" t="str">
        <f t="shared" si="4"/>
        <v> </v>
      </c>
      <c r="CM14" s="23" t="str">
        <f t="shared" si="17"/>
        <v> </v>
      </c>
    </row>
    <row r="15" spans="2:91" x14ac:dyDescent="0.25">
      <c r="B15" s="16">
        <v>8</v>
      </c>
      <c r="C15" s="17"/>
      <c r="D15" s="18"/>
      <c r="E15" s="19"/>
      <c r="F15" s="20" t="str">
        <f t="shared" si="5"/>
        <v> </v>
      </c>
      <c r="G15" s="21"/>
      <c r="H15" s="16">
        <v>8</v>
      </c>
      <c r="J15" s="18"/>
      <c r="K15" s="19"/>
      <c r="L15" s="20" t="str">
        <f t="shared" si="6"/>
        <v> </v>
      </c>
      <c r="M15" s="21"/>
      <c r="N15" s="16">
        <v>8</v>
      </c>
      <c r="P15" s="18"/>
      <c r="Q15" s="19"/>
      <c r="R15" s="20" t="str">
        <f t="shared" si="7"/>
        <v> </v>
      </c>
      <c r="S15" s="21"/>
      <c r="T15" s="16">
        <v>8</v>
      </c>
      <c r="V15" s="18"/>
      <c r="W15" s="19"/>
      <c r="X15" s="20" t="str">
        <f t="shared" si="8"/>
        <v> </v>
      </c>
      <c r="Y15" s="21"/>
      <c r="Z15" s="16">
        <v>8</v>
      </c>
      <c r="AB15" s="18"/>
      <c r="AC15" s="19"/>
      <c r="AD15" s="20" t="str">
        <f t="shared" si="9"/>
        <v> </v>
      </c>
      <c r="AE15" s="21"/>
      <c r="AF15" s="16">
        <v>8</v>
      </c>
      <c r="AH15" s="22" t="str">
        <f t="shared" si="0"/>
        <v> </v>
      </c>
      <c r="AI15" s="23" t="str">
        <f t="shared" si="1"/>
        <v> </v>
      </c>
      <c r="AK15" s="16">
        <v>8</v>
      </c>
      <c r="AM15" s="18"/>
      <c r="AN15" s="19"/>
      <c r="AO15" s="20" t="str">
        <f t="shared" si="10"/>
        <v> </v>
      </c>
      <c r="AP15" s="21"/>
      <c r="AQ15" s="16">
        <v>8</v>
      </c>
      <c r="AS15" s="18"/>
      <c r="AT15" s="19"/>
      <c r="AU15" s="20" t="str">
        <f t="shared" si="2"/>
        <v> </v>
      </c>
      <c r="AV15" s="21"/>
      <c r="AW15" s="16">
        <v>8</v>
      </c>
      <c r="AY15" s="18"/>
      <c r="AZ15" s="19"/>
      <c r="BA15" s="20" t="str">
        <f t="shared" si="3"/>
        <v> </v>
      </c>
      <c r="BB15" s="21"/>
      <c r="BC15" s="16">
        <v>8</v>
      </c>
      <c r="BE15" s="22" t="str">
        <f t="shared" si="11"/>
        <v> </v>
      </c>
      <c r="BF15" s="23" t="str">
        <f t="shared" si="12"/>
        <v> </v>
      </c>
      <c r="BH15" s="16">
        <v>8</v>
      </c>
      <c r="BJ15" s="18"/>
      <c r="BK15" s="19"/>
      <c r="BL15" s="20" t="str">
        <f t="shared" si="13"/>
        <v> </v>
      </c>
      <c r="BM15" s="21"/>
      <c r="BN15" s="16">
        <v>8</v>
      </c>
      <c r="BP15" s="16">
        <v>8</v>
      </c>
      <c r="BR15" s="18"/>
      <c r="BS15" s="19"/>
      <c r="BT15" s="20" t="str">
        <f t="shared" si="14"/>
        <v> </v>
      </c>
      <c r="BU15" s="21"/>
      <c r="BV15" s="16">
        <v>8</v>
      </c>
      <c r="BX15" s="16">
        <v>8</v>
      </c>
      <c r="BZ15" s="18"/>
      <c r="CA15" s="19"/>
      <c r="CB15" s="20" t="str">
        <f t="shared" si="15"/>
        <v> </v>
      </c>
      <c r="CC15" s="21"/>
      <c r="CD15" s="16">
        <v>8</v>
      </c>
      <c r="CF15" s="18"/>
      <c r="CG15" s="19"/>
      <c r="CH15" s="20" t="str">
        <f t="shared" si="16"/>
        <v> </v>
      </c>
      <c r="CI15" s="21"/>
      <c r="CJ15" s="16">
        <v>8</v>
      </c>
      <c r="CL15" s="22" t="str">
        <f t="shared" si="4"/>
        <v> </v>
      </c>
      <c r="CM15" s="23" t="str">
        <f t="shared" si="17"/>
        <v> </v>
      </c>
    </row>
    <row r="16" spans="2:91" x14ac:dyDescent="0.25">
      <c r="B16" s="16">
        <v>9</v>
      </c>
      <c r="C16" s="17"/>
      <c r="D16" s="18"/>
      <c r="E16" s="19"/>
      <c r="F16" s="20" t="str">
        <f t="shared" si="5"/>
        <v> </v>
      </c>
      <c r="G16" s="21"/>
      <c r="H16" s="16">
        <v>9</v>
      </c>
      <c r="J16" s="18"/>
      <c r="K16" s="19"/>
      <c r="L16" s="20" t="str">
        <f t="shared" si="6"/>
        <v> </v>
      </c>
      <c r="M16" s="21"/>
      <c r="N16" s="16">
        <v>9</v>
      </c>
      <c r="P16" s="18"/>
      <c r="Q16" s="19"/>
      <c r="R16" s="20" t="str">
        <f t="shared" si="7"/>
        <v> </v>
      </c>
      <c r="S16" s="21"/>
      <c r="T16" s="16">
        <v>9</v>
      </c>
      <c r="V16" s="18"/>
      <c r="W16" s="19"/>
      <c r="X16" s="20" t="str">
        <f t="shared" si="8"/>
        <v> </v>
      </c>
      <c r="Y16" s="21"/>
      <c r="Z16" s="16">
        <v>9</v>
      </c>
      <c r="AB16" s="18"/>
      <c r="AC16" s="19"/>
      <c r="AD16" s="20" t="str">
        <f t="shared" si="9"/>
        <v> </v>
      </c>
      <c r="AE16" s="21"/>
      <c r="AF16" s="16">
        <v>9</v>
      </c>
      <c r="AH16" s="22" t="str">
        <f t="shared" si="0"/>
        <v> </v>
      </c>
      <c r="AI16" s="23" t="str">
        <f t="shared" si="1"/>
        <v> </v>
      </c>
      <c r="AK16" s="16">
        <v>9</v>
      </c>
      <c r="AM16" s="18"/>
      <c r="AN16" s="19"/>
      <c r="AO16" s="20" t="str">
        <f t="shared" si="10"/>
        <v> </v>
      </c>
      <c r="AP16" s="21"/>
      <c r="AQ16" s="16">
        <v>9</v>
      </c>
      <c r="AS16" s="18"/>
      <c r="AT16" s="19"/>
      <c r="AU16" s="20" t="str">
        <f t="shared" si="2"/>
        <v> </v>
      </c>
      <c r="AV16" s="21"/>
      <c r="AW16" s="16">
        <v>9</v>
      </c>
      <c r="AY16" s="18"/>
      <c r="AZ16" s="19"/>
      <c r="BA16" s="20" t="str">
        <f t="shared" si="3"/>
        <v> </v>
      </c>
      <c r="BB16" s="21"/>
      <c r="BC16" s="16">
        <v>9</v>
      </c>
      <c r="BE16" s="22" t="str">
        <f t="shared" si="11"/>
        <v> </v>
      </c>
      <c r="BF16" s="23" t="str">
        <f t="shared" si="12"/>
        <v> </v>
      </c>
      <c r="BH16" s="16">
        <v>9</v>
      </c>
      <c r="BJ16" s="18"/>
      <c r="BK16" s="19"/>
      <c r="BL16" s="20" t="str">
        <f t="shared" si="13"/>
        <v> </v>
      </c>
      <c r="BM16" s="21"/>
      <c r="BN16" s="16">
        <v>9</v>
      </c>
      <c r="BP16" s="16">
        <v>9</v>
      </c>
      <c r="BR16" s="18"/>
      <c r="BS16" s="19"/>
      <c r="BT16" s="20" t="str">
        <f t="shared" si="14"/>
        <v> </v>
      </c>
      <c r="BU16" s="21"/>
      <c r="BV16" s="16">
        <v>9</v>
      </c>
      <c r="BX16" s="16">
        <v>9</v>
      </c>
      <c r="BZ16" s="18"/>
      <c r="CA16" s="19"/>
      <c r="CB16" s="20" t="str">
        <f t="shared" si="15"/>
        <v> </v>
      </c>
      <c r="CC16" s="21"/>
      <c r="CD16" s="16">
        <v>9</v>
      </c>
      <c r="CF16" s="18"/>
      <c r="CG16" s="19"/>
      <c r="CH16" s="20" t="str">
        <f t="shared" si="16"/>
        <v> </v>
      </c>
      <c r="CI16" s="21"/>
      <c r="CJ16" s="16">
        <v>9</v>
      </c>
      <c r="CL16" s="22" t="str">
        <f t="shared" si="4"/>
        <v> </v>
      </c>
      <c r="CM16" s="23" t="str">
        <f t="shared" si="17"/>
        <v> </v>
      </c>
    </row>
    <row r="17" spans="2:91" x14ac:dyDescent="0.25">
      <c r="B17" s="24">
        <v>10</v>
      </c>
      <c r="C17" s="17"/>
      <c r="D17" s="18"/>
      <c r="E17" s="19"/>
      <c r="F17" s="20" t="str">
        <f t="shared" si="5"/>
        <v> </v>
      </c>
      <c r="G17" s="21"/>
      <c r="H17" s="16">
        <v>10</v>
      </c>
      <c r="J17" s="18"/>
      <c r="K17" s="19"/>
      <c r="L17" s="20" t="str">
        <f t="shared" si="6"/>
        <v> </v>
      </c>
      <c r="M17" s="21"/>
      <c r="N17" s="16">
        <v>10</v>
      </c>
      <c r="P17" s="18"/>
      <c r="Q17" s="19"/>
      <c r="R17" s="20" t="str">
        <f t="shared" si="7"/>
        <v> </v>
      </c>
      <c r="S17" s="21"/>
      <c r="T17" s="16">
        <v>10</v>
      </c>
      <c r="V17" s="18"/>
      <c r="W17" s="19"/>
      <c r="X17" s="20" t="str">
        <f t="shared" si="8"/>
        <v> </v>
      </c>
      <c r="Y17" s="21"/>
      <c r="Z17" s="16">
        <v>10</v>
      </c>
      <c r="AB17" s="18"/>
      <c r="AC17" s="19"/>
      <c r="AD17" s="20" t="str">
        <f t="shared" si="9"/>
        <v> </v>
      </c>
      <c r="AE17" s="21"/>
      <c r="AF17" s="16">
        <v>10</v>
      </c>
      <c r="AH17" s="22" t="str">
        <f t="shared" si="0"/>
        <v> </v>
      </c>
      <c r="AI17" s="23" t="str">
        <f t="shared" si="1"/>
        <v> </v>
      </c>
      <c r="AK17" s="16">
        <v>10</v>
      </c>
      <c r="AM17" s="18"/>
      <c r="AN17" s="19"/>
      <c r="AO17" s="20" t="str">
        <f t="shared" si="10"/>
        <v> </v>
      </c>
      <c r="AP17" s="21"/>
      <c r="AQ17" s="16">
        <v>10</v>
      </c>
      <c r="AS17" s="18"/>
      <c r="AT17" s="19"/>
      <c r="AU17" s="20" t="str">
        <f t="shared" si="2"/>
        <v> </v>
      </c>
      <c r="AV17" s="21"/>
      <c r="AW17" s="16">
        <v>10</v>
      </c>
      <c r="AY17" s="18"/>
      <c r="AZ17" s="19"/>
      <c r="BA17" s="20" t="str">
        <f t="shared" si="3"/>
        <v> </v>
      </c>
      <c r="BB17" s="21"/>
      <c r="BC17" s="16">
        <v>10</v>
      </c>
      <c r="BE17" s="22" t="str">
        <f t="shared" si="11"/>
        <v> </v>
      </c>
      <c r="BF17" s="23" t="str">
        <f t="shared" si="12"/>
        <v> </v>
      </c>
      <c r="BH17" s="16">
        <v>10</v>
      </c>
      <c r="BJ17" s="18"/>
      <c r="BK17" s="19"/>
      <c r="BL17" s="20" t="str">
        <f t="shared" si="13"/>
        <v> </v>
      </c>
      <c r="BM17" s="21"/>
      <c r="BN17" s="16">
        <v>10</v>
      </c>
      <c r="BP17" s="16">
        <v>10</v>
      </c>
      <c r="BR17" s="18"/>
      <c r="BS17" s="19"/>
      <c r="BT17" s="20" t="str">
        <f t="shared" si="14"/>
        <v> </v>
      </c>
      <c r="BU17" s="21"/>
      <c r="BV17" s="16">
        <v>10</v>
      </c>
      <c r="BX17" s="16">
        <v>10</v>
      </c>
      <c r="BZ17" s="18"/>
      <c r="CA17" s="19"/>
      <c r="CB17" s="20" t="str">
        <f t="shared" si="15"/>
        <v> </v>
      </c>
      <c r="CC17" s="21"/>
      <c r="CD17" s="16">
        <v>10</v>
      </c>
      <c r="CF17" s="18"/>
      <c r="CG17" s="19"/>
      <c r="CH17" s="20" t="str">
        <f t="shared" si="16"/>
        <v> </v>
      </c>
      <c r="CI17" s="21"/>
      <c r="CJ17" s="16">
        <v>10</v>
      </c>
      <c r="CL17" s="22" t="str">
        <f t="shared" si="4"/>
        <v> </v>
      </c>
      <c r="CM17" s="23" t="str">
        <f t="shared" si="17"/>
        <v> </v>
      </c>
    </row>
    <row r="18" spans="2:91" x14ac:dyDescent="0.25">
      <c r="B18" s="24">
        <v>11</v>
      </c>
      <c r="C18" s="17"/>
      <c r="D18" s="18"/>
      <c r="E18" s="19"/>
      <c r="F18" s="20" t="str">
        <f t="shared" si="5"/>
        <v> </v>
      </c>
      <c r="G18" s="21"/>
      <c r="H18" s="16">
        <v>11</v>
      </c>
      <c r="J18" s="18"/>
      <c r="K18" s="19"/>
      <c r="L18" s="20" t="str">
        <f t="shared" si="6"/>
        <v> </v>
      </c>
      <c r="M18" s="21"/>
      <c r="N18" s="16">
        <v>11</v>
      </c>
      <c r="P18" s="18"/>
      <c r="Q18" s="19"/>
      <c r="R18" s="20" t="str">
        <f t="shared" si="7"/>
        <v> </v>
      </c>
      <c r="S18" s="21"/>
      <c r="T18" s="16">
        <v>11</v>
      </c>
      <c r="V18" s="18"/>
      <c r="W18" s="19"/>
      <c r="X18" s="20" t="str">
        <f t="shared" si="8"/>
        <v> </v>
      </c>
      <c r="Y18" s="21"/>
      <c r="Z18" s="16">
        <v>11</v>
      </c>
      <c r="AB18" s="18"/>
      <c r="AC18" s="19"/>
      <c r="AD18" s="20" t="str">
        <f t="shared" si="9"/>
        <v> </v>
      </c>
      <c r="AE18" s="21"/>
      <c r="AF18" s="16">
        <v>11</v>
      </c>
      <c r="AH18" s="22" t="str">
        <f t="shared" si="0"/>
        <v> </v>
      </c>
      <c r="AI18" s="23" t="str">
        <f t="shared" si="1"/>
        <v> </v>
      </c>
      <c r="AK18" s="16">
        <v>11</v>
      </c>
      <c r="AM18" s="18"/>
      <c r="AN18" s="19"/>
      <c r="AO18" s="20" t="str">
        <f t="shared" si="10"/>
        <v> </v>
      </c>
      <c r="AP18" s="21"/>
      <c r="AQ18" s="16">
        <v>11</v>
      </c>
      <c r="AS18" s="18"/>
      <c r="AT18" s="19"/>
      <c r="AU18" s="20" t="str">
        <f t="shared" si="2"/>
        <v> </v>
      </c>
      <c r="AV18" s="21"/>
      <c r="AW18" s="16">
        <v>11</v>
      </c>
      <c r="AY18" s="18"/>
      <c r="AZ18" s="19"/>
      <c r="BA18" s="20" t="str">
        <f t="shared" si="3"/>
        <v> </v>
      </c>
      <c r="BB18" s="21"/>
      <c r="BC18" s="16">
        <v>11</v>
      </c>
      <c r="BE18" s="22" t="str">
        <f t="shared" si="11"/>
        <v> </v>
      </c>
      <c r="BF18" s="23" t="str">
        <f t="shared" si="12"/>
        <v> </v>
      </c>
      <c r="BH18" s="16">
        <v>11</v>
      </c>
      <c r="BJ18" s="18"/>
      <c r="BK18" s="19"/>
      <c r="BL18" s="20" t="str">
        <f t="shared" si="13"/>
        <v> </v>
      </c>
      <c r="BM18" s="21"/>
      <c r="BN18" s="16">
        <v>11</v>
      </c>
      <c r="BP18" s="16">
        <v>11</v>
      </c>
      <c r="BR18" s="18"/>
      <c r="BS18" s="19"/>
      <c r="BT18" s="20" t="str">
        <f t="shared" si="14"/>
        <v> </v>
      </c>
      <c r="BU18" s="21"/>
      <c r="BV18" s="16">
        <v>11</v>
      </c>
      <c r="BX18" s="16">
        <v>11</v>
      </c>
      <c r="BZ18" s="18"/>
      <c r="CA18" s="19"/>
      <c r="CB18" s="20" t="str">
        <f t="shared" si="15"/>
        <v> </v>
      </c>
      <c r="CC18" s="21"/>
      <c r="CD18" s="16">
        <v>11</v>
      </c>
      <c r="CF18" s="18"/>
      <c r="CG18" s="19"/>
      <c r="CH18" s="20" t="str">
        <f t="shared" si="16"/>
        <v> </v>
      </c>
      <c r="CI18" s="21"/>
      <c r="CJ18" s="16">
        <v>11</v>
      </c>
      <c r="CL18" s="22" t="str">
        <f>IF(SUM(CB18,CH18)&gt;0,AVERAGE(CB18,CH18)," ")</f>
        <v> </v>
      </c>
      <c r="CM18" s="23" t="str">
        <f t="shared" si="17"/>
        <v> </v>
      </c>
    </row>
    <row r="19" spans="2:91" x14ac:dyDescent="0.25">
      <c r="B19" s="24">
        <v>12</v>
      </c>
      <c r="C19" s="17"/>
      <c r="D19" s="18"/>
      <c r="E19" s="19"/>
      <c r="F19" s="20" t="str">
        <f t="shared" si="5"/>
        <v> </v>
      </c>
      <c r="G19" s="21"/>
      <c r="H19" s="16">
        <v>12</v>
      </c>
      <c r="J19" s="18"/>
      <c r="K19" s="19"/>
      <c r="L19" s="20" t="str">
        <f t="shared" si="6"/>
        <v> </v>
      </c>
      <c r="M19" s="21"/>
      <c r="N19" s="16">
        <v>12</v>
      </c>
      <c r="P19" s="18"/>
      <c r="Q19" s="19"/>
      <c r="R19" s="20" t="str">
        <f t="shared" si="7"/>
        <v> </v>
      </c>
      <c r="S19" s="21"/>
      <c r="T19" s="16">
        <v>12</v>
      </c>
      <c r="V19" s="18"/>
      <c r="W19" s="19"/>
      <c r="X19" s="20" t="str">
        <f t="shared" si="8"/>
        <v> </v>
      </c>
      <c r="Y19" s="21"/>
      <c r="Z19" s="16">
        <v>12</v>
      </c>
      <c r="AB19" s="18"/>
      <c r="AC19" s="19"/>
      <c r="AD19" s="20" t="str">
        <f t="shared" si="9"/>
        <v> </v>
      </c>
      <c r="AE19" s="21"/>
      <c r="AF19" s="16">
        <v>12</v>
      </c>
      <c r="AH19" s="22" t="str">
        <f t="shared" si="0"/>
        <v> </v>
      </c>
      <c r="AI19" s="23" t="str">
        <f t="shared" si="1"/>
        <v> </v>
      </c>
      <c r="AK19" s="16">
        <v>12</v>
      </c>
      <c r="AM19" s="18"/>
      <c r="AN19" s="19"/>
      <c r="AO19" s="20" t="str">
        <f t="shared" si="10"/>
        <v> </v>
      </c>
      <c r="AP19" s="21"/>
      <c r="AQ19" s="16">
        <v>12</v>
      </c>
      <c r="AS19" s="18"/>
      <c r="AT19" s="19"/>
      <c r="AU19" s="20" t="str">
        <f t="shared" si="2"/>
        <v> </v>
      </c>
      <c r="AV19" s="21"/>
      <c r="AW19" s="16">
        <v>12</v>
      </c>
      <c r="AY19" s="18"/>
      <c r="AZ19" s="19"/>
      <c r="BA19" s="20" t="str">
        <f t="shared" si="3"/>
        <v> </v>
      </c>
      <c r="BB19" s="21"/>
      <c r="BC19" s="16">
        <v>12</v>
      </c>
      <c r="BE19" s="22" t="str">
        <f t="shared" si="11"/>
        <v> </v>
      </c>
      <c r="BF19" s="23" t="str">
        <f t="shared" si="12"/>
        <v> </v>
      </c>
      <c r="BH19" s="16">
        <v>12</v>
      </c>
      <c r="BJ19" s="18"/>
      <c r="BK19" s="19"/>
      <c r="BL19" s="20" t="str">
        <f t="shared" si="13"/>
        <v> </v>
      </c>
      <c r="BM19" s="21"/>
      <c r="BN19" s="16">
        <v>12</v>
      </c>
      <c r="BP19" s="16">
        <v>12</v>
      </c>
      <c r="BR19" s="18"/>
      <c r="BS19" s="19"/>
      <c r="BT19" s="20" t="str">
        <f t="shared" si="14"/>
        <v> </v>
      </c>
      <c r="BU19" s="21"/>
      <c r="BV19" s="16">
        <v>12</v>
      </c>
      <c r="BX19" s="16">
        <v>12</v>
      </c>
      <c r="BZ19" s="18"/>
      <c r="CA19" s="19"/>
      <c r="CB19" s="20" t="str">
        <f t="shared" si="15"/>
        <v> </v>
      </c>
      <c r="CC19" s="21"/>
      <c r="CD19" s="16">
        <v>12</v>
      </c>
      <c r="CF19" s="18"/>
      <c r="CG19" s="19"/>
      <c r="CH19" s="20" t="str">
        <f t="shared" si="16"/>
        <v> </v>
      </c>
      <c r="CI19" s="21"/>
      <c r="CJ19" s="16">
        <v>12</v>
      </c>
      <c r="CL19" s="22" t="str">
        <f t="shared" si="4"/>
        <v> </v>
      </c>
      <c r="CM19" s="23" t="str">
        <f t="shared" si="17"/>
        <v> </v>
      </c>
    </row>
    <row r="20" spans="2:91" x14ac:dyDescent="0.25">
      <c r="B20" s="24">
        <v>13</v>
      </c>
      <c r="C20" s="17"/>
      <c r="D20" s="18"/>
      <c r="E20" s="19"/>
      <c r="F20" s="20" t="str">
        <f t="shared" si="5"/>
        <v> </v>
      </c>
      <c r="G20" s="21"/>
      <c r="H20" s="16">
        <v>13</v>
      </c>
      <c r="J20" s="18"/>
      <c r="K20" s="19"/>
      <c r="L20" s="20" t="str">
        <f t="shared" si="6"/>
        <v> </v>
      </c>
      <c r="M20" s="21"/>
      <c r="N20" s="16">
        <v>13</v>
      </c>
      <c r="P20" s="18"/>
      <c r="Q20" s="19"/>
      <c r="R20" s="20" t="str">
        <f t="shared" si="7"/>
        <v> </v>
      </c>
      <c r="S20" s="21"/>
      <c r="T20" s="16">
        <v>13</v>
      </c>
      <c r="V20" s="18"/>
      <c r="W20" s="19"/>
      <c r="X20" s="20" t="str">
        <f t="shared" si="8"/>
        <v> </v>
      </c>
      <c r="Y20" s="21"/>
      <c r="Z20" s="16">
        <v>13</v>
      </c>
      <c r="AB20" s="18"/>
      <c r="AC20" s="19"/>
      <c r="AD20" s="20" t="str">
        <f t="shared" si="9"/>
        <v> </v>
      </c>
      <c r="AE20" s="21"/>
      <c r="AF20" s="16">
        <v>13</v>
      </c>
      <c r="AH20" s="22" t="str">
        <f t="shared" si="0"/>
        <v> </v>
      </c>
      <c r="AI20" s="23" t="str">
        <f t="shared" si="1"/>
        <v> </v>
      </c>
      <c r="AK20" s="16">
        <v>13</v>
      </c>
      <c r="AM20" s="18"/>
      <c r="AN20" s="19"/>
      <c r="AO20" s="20" t="str">
        <f t="shared" si="10"/>
        <v> </v>
      </c>
      <c r="AP20" s="21"/>
      <c r="AQ20" s="16">
        <v>13</v>
      </c>
      <c r="AS20" s="18"/>
      <c r="AT20" s="19"/>
      <c r="AU20" s="20" t="str">
        <f t="shared" si="2"/>
        <v> </v>
      </c>
      <c r="AV20" s="21"/>
      <c r="AW20" s="16">
        <v>13</v>
      </c>
      <c r="AY20" s="18"/>
      <c r="AZ20" s="19"/>
      <c r="BA20" s="20" t="str">
        <f t="shared" si="3"/>
        <v> </v>
      </c>
      <c r="BB20" s="21"/>
      <c r="BC20" s="16">
        <v>13</v>
      </c>
      <c r="BE20" s="22" t="str">
        <f t="shared" si="11"/>
        <v> </v>
      </c>
      <c r="BF20" s="23" t="str">
        <f t="shared" si="12"/>
        <v> </v>
      </c>
      <c r="BH20" s="16">
        <v>13</v>
      </c>
      <c r="BJ20" s="18"/>
      <c r="BK20" s="19"/>
      <c r="BL20" s="20" t="str">
        <f t="shared" si="13"/>
        <v> </v>
      </c>
      <c r="BM20" s="21"/>
      <c r="BN20" s="16">
        <v>13</v>
      </c>
      <c r="BP20" s="16">
        <v>13</v>
      </c>
      <c r="BR20" s="18"/>
      <c r="BS20" s="19"/>
      <c r="BT20" s="20" t="str">
        <f t="shared" si="14"/>
        <v> </v>
      </c>
      <c r="BU20" s="21"/>
      <c r="BV20" s="16">
        <v>13</v>
      </c>
      <c r="BX20" s="16">
        <v>13</v>
      </c>
      <c r="BZ20" s="18"/>
      <c r="CA20" s="19"/>
      <c r="CB20" s="20" t="str">
        <f t="shared" si="15"/>
        <v> </v>
      </c>
      <c r="CC20" s="21"/>
      <c r="CD20" s="16">
        <v>13</v>
      </c>
      <c r="CF20" s="18"/>
      <c r="CG20" s="19"/>
      <c r="CH20" s="20" t="str">
        <f t="shared" si="16"/>
        <v> </v>
      </c>
      <c r="CI20" s="21"/>
      <c r="CJ20" s="16">
        <v>13</v>
      </c>
      <c r="CL20" s="22" t="str">
        <f t="shared" si="4"/>
        <v> </v>
      </c>
      <c r="CM20" s="23" t="str">
        <f t="shared" si="17"/>
        <v> </v>
      </c>
    </row>
    <row r="21" spans="2:91" x14ac:dyDescent="0.25">
      <c r="B21" s="24">
        <v>14</v>
      </c>
      <c r="C21" s="17"/>
      <c r="D21" s="18"/>
      <c r="E21" s="19"/>
      <c r="F21" s="20" t="str">
        <f t="shared" si="5"/>
        <v> </v>
      </c>
      <c r="G21" s="21"/>
      <c r="H21" s="16">
        <v>14</v>
      </c>
      <c r="J21" s="18"/>
      <c r="K21" s="19"/>
      <c r="L21" s="20" t="str">
        <f t="shared" si="6"/>
        <v> </v>
      </c>
      <c r="M21" s="21"/>
      <c r="N21" s="16">
        <v>14</v>
      </c>
      <c r="P21" s="18"/>
      <c r="Q21" s="19"/>
      <c r="R21" s="20" t="str">
        <f t="shared" si="7"/>
        <v> </v>
      </c>
      <c r="S21" s="21"/>
      <c r="T21" s="16">
        <v>14</v>
      </c>
      <c r="V21" s="18"/>
      <c r="W21" s="19"/>
      <c r="X21" s="20" t="str">
        <f t="shared" si="8"/>
        <v> </v>
      </c>
      <c r="Y21" s="21"/>
      <c r="Z21" s="16">
        <v>14</v>
      </c>
      <c r="AB21" s="18"/>
      <c r="AC21" s="19"/>
      <c r="AD21" s="20" t="str">
        <f t="shared" si="9"/>
        <v> </v>
      </c>
      <c r="AE21" s="21"/>
      <c r="AF21" s="16">
        <v>14</v>
      </c>
      <c r="AH21" s="22" t="str">
        <f t="shared" si="0"/>
        <v> </v>
      </c>
      <c r="AI21" s="23" t="str">
        <f t="shared" si="1"/>
        <v> </v>
      </c>
      <c r="AK21" s="16">
        <v>14</v>
      </c>
      <c r="AM21" s="18"/>
      <c r="AN21" s="19"/>
      <c r="AO21" s="20" t="str">
        <f t="shared" si="10"/>
        <v> </v>
      </c>
      <c r="AP21" s="21"/>
      <c r="AQ21" s="16">
        <v>14</v>
      </c>
      <c r="AS21" s="18"/>
      <c r="AT21" s="19"/>
      <c r="AU21" s="20" t="str">
        <f t="shared" si="2"/>
        <v> </v>
      </c>
      <c r="AV21" s="21"/>
      <c r="AW21" s="16">
        <v>14</v>
      </c>
      <c r="AY21" s="18"/>
      <c r="AZ21" s="19"/>
      <c r="BA21" s="20" t="str">
        <f t="shared" si="3"/>
        <v> </v>
      </c>
      <c r="BB21" s="21"/>
      <c r="BC21" s="16">
        <v>14</v>
      </c>
      <c r="BE21" s="22" t="str">
        <f t="shared" si="11"/>
        <v> </v>
      </c>
      <c r="BF21" s="23" t="str">
        <f t="shared" si="12"/>
        <v> </v>
      </c>
      <c r="BH21" s="16">
        <v>14</v>
      </c>
      <c r="BJ21" s="18"/>
      <c r="BK21" s="19"/>
      <c r="BL21" s="20" t="str">
        <f t="shared" si="13"/>
        <v> </v>
      </c>
      <c r="BM21" s="21"/>
      <c r="BN21" s="16">
        <v>14</v>
      </c>
      <c r="BP21" s="16">
        <v>14</v>
      </c>
      <c r="BR21" s="18"/>
      <c r="BS21" s="19"/>
      <c r="BT21" s="20" t="str">
        <f t="shared" si="14"/>
        <v> </v>
      </c>
      <c r="BU21" s="21"/>
      <c r="BV21" s="16">
        <v>14</v>
      </c>
      <c r="BX21" s="16">
        <v>14</v>
      </c>
      <c r="BZ21" s="18"/>
      <c r="CA21" s="19"/>
      <c r="CB21" s="20" t="str">
        <f t="shared" si="15"/>
        <v> </v>
      </c>
      <c r="CC21" s="21"/>
      <c r="CD21" s="16">
        <v>14</v>
      </c>
      <c r="CF21" s="18"/>
      <c r="CG21" s="19"/>
      <c r="CH21" s="20" t="str">
        <f t="shared" si="16"/>
        <v> </v>
      </c>
      <c r="CI21" s="21"/>
      <c r="CJ21" s="16">
        <v>14</v>
      </c>
      <c r="CL21" s="22" t="str">
        <f t="shared" si="4"/>
        <v> </v>
      </c>
      <c r="CM21" s="23" t="str">
        <f t="shared" si="17"/>
        <v> </v>
      </c>
    </row>
    <row r="22" spans="2:91" x14ac:dyDescent="0.25">
      <c r="B22" s="24">
        <v>15</v>
      </c>
      <c r="C22" s="17"/>
      <c r="D22" s="18"/>
      <c r="E22" s="19"/>
      <c r="F22" s="20" t="str">
        <f t="shared" si="5"/>
        <v> </v>
      </c>
      <c r="G22" s="21"/>
      <c r="H22" s="16">
        <v>15</v>
      </c>
      <c r="J22" s="18"/>
      <c r="K22" s="19"/>
      <c r="L22" s="20" t="str">
        <f t="shared" si="6"/>
        <v> </v>
      </c>
      <c r="M22" s="21"/>
      <c r="N22" s="16">
        <v>15</v>
      </c>
      <c r="P22" s="18"/>
      <c r="Q22" s="19"/>
      <c r="R22" s="20" t="str">
        <f t="shared" si="7"/>
        <v> </v>
      </c>
      <c r="S22" s="21"/>
      <c r="T22" s="16">
        <v>15</v>
      </c>
      <c r="V22" s="18"/>
      <c r="W22" s="19"/>
      <c r="X22" s="20" t="str">
        <f t="shared" si="8"/>
        <v> </v>
      </c>
      <c r="Y22" s="21"/>
      <c r="Z22" s="16">
        <v>15</v>
      </c>
      <c r="AB22" s="18"/>
      <c r="AC22" s="19"/>
      <c r="AD22" s="20" t="str">
        <f t="shared" si="9"/>
        <v> </v>
      </c>
      <c r="AE22" s="21"/>
      <c r="AF22" s="16">
        <v>15</v>
      </c>
      <c r="AH22" s="22" t="str">
        <f t="shared" si="0"/>
        <v> </v>
      </c>
      <c r="AI22" s="23" t="str">
        <f t="shared" si="1"/>
        <v> </v>
      </c>
      <c r="AK22" s="16">
        <v>15</v>
      </c>
      <c r="AM22" s="18"/>
      <c r="AN22" s="19"/>
      <c r="AO22" s="20" t="str">
        <f t="shared" si="10"/>
        <v> </v>
      </c>
      <c r="AP22" s="21"/>
      <c r="AQ22" s="16">
        <v>15</v>
      </c>
      <c r="AS22" s="18"/>
      <c r="AT22" s="19"/>
      <c r="AU22" s="20" t="str">
        <f t="shared" si="2"/>
        <v> </v>
      </c>
      <c r="AV22" s="21"/>
      <c r="AW22" s="16">
        <v>15</v>
      </c>
      <c r="AY22" s="18"/>
      <c r="AZ22" s="19"/>
      <c r="BA22" s="20" t="str">
        <f t="shared" si="3"/>
        <v> </v>
      </c>
      <c r="BB22" s="21"/>
      <c r="BC22" s="16">
        <v>15</v>
      </c>
      <c r="BE22" s="22" t="str">
        <f t="shared" si="11"/>
        <v> </v>
      </c>
      <c r="BF22" s="23" t="str">
        <f t="shared" si="12"/>
        <v> </v>
      </c>
      <c r="BH22" s="16">
        <v>15</v>
      </c>
      <c r="BJ22" s="18"/>
      <c r="BK22" s="19"/>
      <c r="BL22" s="20" t="str">
        <f t="shared" si="13"/>
        <v> </v>
      </c>
      <c r="BM22" s="21"/>
      <c r="BN22" s="16">
        <v>15</v>
      </c>
      <c r="BP22" s="16">
        <v>15</v>
      </c>
      <c r="BR22" s="18"/>
      <c r="BS22" s="19"/>
      <c r="BT22" s="20" t="str">
        <f t="shared" si="14"/>
        <v> </v>
      </c>
      <c r="BU22" s="21"/>
      <c r="BV22" s="16">
        <v>15</v>
      </c>
      <c r="BX22" s="16">
        <v>15</v>
      </c>
      <c r="BZ22" s="18"/>
      <c r="CA22" s="19"/>
      <c r="CB22" s="20" t="str">
        <f t="shared" si="15"/>
        <v> </v>
      </c>
      <c r="CC22" s="21"/>
      <c r="CD22" s="16">
        <v>15</v>
      </c>
      <c r="CF22" s="18"/>
      <c r="CG22" s="19"/>
      <c r="CH22" s="20" t="str">
        <f t="shared" si="16"/>
        <v> </v>
      </c>
      <c r="CI22" s="21"/>
      <c r="CJ22" s="16">
        <v>15</v>
      </c>
      <c r="CL22" s="22" t="str">
        <f t="shared" si="4"/>
        <v> </v>
      </c>
      <c r="CM22" s="23" t="str">
        <f t="shared" si="17"/>
        <v> </v>
      </c>
    </row>
    <row r="23" spans="1:91" x14ac:dyDescent="0.25">
      <c r="A23" s="1" t="s">
        <v>47</v>
      </c>
      <c r="B23" s="24">
        <v>16</v>
      </c>
      <c r="C23" s="17"/>
      <c r="D23" s="18"/>
      <c r="E23" s="19"/>
      <c r="F23" s="20" t="str">
        <f t="shared" si="5"/>
        <v> </v>
      </c>
      <c r="G23" s="21"/>
      <c r="H23" s="16">
        <v>16</v>
      </c>
      <c r="J23" s="18"/>
      <c r="K23" s="19"/>
      <c r="L23" s="20" t="str">
        <f t="shared" si="6"/>
        <v> </v>
      </c>
      <c r="M23" s="21"/>
      <c r="N23" s="16">
        <v>16</v>
      </c>
      <c r="P23" s="18"/>
      <c r="Q23" s="19"/>
      <c r="R23" s="20" t="str">
        <f t="shared" si="7"/>
        <v> </v>
      </c>
      <c r="S23" s="21"/>
      <c r="T23" s="16">
        <v>16</v>
      </c>
      <c r="V23" s="18"/>
      <c r="W23" s="19"/>
      <c r="X23" s="20" t="str">
        <f t="shared" si="8"/>
        <v> </v>
      </c>
      <c r="Y23" s="21"/>
      <c r="Z23" s="16">
        <v>16</v>
      </c>
      <c r="AB23" s="18"/>
      <c r="AC23" s="19"/>
      <c r="AD23" s="20" t="str">
        <f t="shared" si="9"/>
        <v> </v>
      </c>
      <c r="AE23" s="21"/>
      <c r="AF23" s="16">
        <v>16</v>
      </c>
      <c r="AH23" s="22" t="str">
        <f t="shared" si="0"/>
        <v> </v>
      </c>
      <c r="AI23" s="23" t="str">
        <f t="shared" si="1"/>
        <v> </v>
      </c>
      <c r="AK23" s="16">
        <v>16</v>
      </c>
      <c r="AM23" s="18"/>
      <c r="AN23" s="19"/>
      <c r="AO23" s="20" t="str">
        <f t="shared" si="10"/>
        <v> </v>
      </c>
      <c r="AP23" s="21"/>
      <c r="AQ23" s="16">
        <v>16</v>
      </c>
      <c r="AS23" s="18"/>
      <c r="AT23" s="19"/>
      <c r="AU23" s="20" t="str">
        <f t="shared" si="2"/>
        <v> </v>
      </c>
      <c r="AV23" s="21"/>
      <c r="AW23" s="16">
        <v>16</v>
      </c>
      <c r="AY23" s="18"/>
      <c r="AZ23" s="19"/>
      <c r="BA23" s="20" t="str">
        <f t="shared" si="3"/>
        <v> </v>
      </c>
      <c r="BB23" s="21"/>
      <c r="BC23" s="16">
        <v>16</v>
      </c>
      <c r="BE23" s="22" t="str">
        <f t="shared" si="11"/>
        <v> </v>
      </c>
      <c r="BF23" s="23" t="str">
        <f t="shared" si="12"/>
        <v> </v>
      </c>
      <c r="BH23" s="16">
        <v>16</v>
      </c>
      <c r="BJ23" s="18"/>
      <c r="BK23" s="19"/>
      <c r="BL23" s="20" t="str">
        <f t="shared" si="13"/>
        <v> </v>
      </c>
      <c r="BM23" s="21"/>
      <c r="BN23" s="16">
        <v>16</v>
      </c>
      <c r="BP23" s="16">
        <v>16</v>
      </c>
      <c r="BR23" s="18"/>
      <c r="BS23" s="19"/>
      <c r="BT23" s="20" t="str">
        <f t="shared" si="14"/>
        <v> </v>
      </c>
      <c r="BU23" s="21"/>
      <c r="BV23" s="16">
        <v>16</v>
      </c>
      <c r="BX23" s="16">
        <v>16</v>
      </c>
      <c r="BZ23" s="18"/>
      <c r="CA23" s="19"/>
      <c r="CB23" s="20" t="str">
        <f t="shared" si="15"/>
        <v> </v>
      </c>
      <c r="CC23" s="21"/>
      <c r="CD23" s="16">
        <v>16</v>
      </c>
      <c r="CF23" s="18"/>
      <c r="CG23" s="19"/>
      <c r="CH23" s="20" t="str">
        <f t="shared" si="16"/>
        <v> </v>
      </c>
      <c r="CI23" s="21"/>
      <c r="CJ23" s="16">
        <v>16</v>
      </c>
      <c r="CL23" s="22" t="str">
        <f t="shared" si="4"/>
        <v> </v>
      </c>
      <c r="CM23" s="23" t="str">
        <f t="shared" si="17"/>
        <v> </v>
      </c>
    </row>
    <row r="24" spans="2:91" x14ac:dyDescent="0.25">
      <c r="B24" s="24">
        <v>17</v>
      </c>
      <c r="C24" s="17"/>
      <c r="D24" s="18"/>
      <c r="E24" s="19"/>
      <c r="F24" s="20" t="str">
        <f t="shared" si="5"/>
        <v> </v>
      </c>
      <c r="G24" s="21"/>
      <c r="H24" s="16">
        <v>17</v>
      </c>
      <c r="J24" s="18"/>
      <c r="K24" s="19"/>
      <c r="L24" s="20" t="str">
        <f t="shared" si="6"/>
        <v> </v>
      </c>
      <c r="M24" s="21"/>
      <c r="N24" s="16">
        <v>17</v>
      </c>
      <c r="P24" s="18"/>
      <c r="Q24" s="19"/>
      <c r="R24" s="20" t="str">
        <f t="shared" si="7"/>
        <v> </v>
      </c>
      <c r="S24" s="21"/>
      <c r="T24" s="16">
        <v>17</v>
      </c>
      <c r="V24" s="18"/>
      <c r="W24" s="19"/>
      <c r="X24" s="20" t="str">
        <f t="shared" si="8"/>
        <v> </v>
      </c>
      <c r="Y24" s="21"/>
      <c r="Z24" s="16">
        <v>17</v>
      </c>
      <c r="AB24" s="18"/>
      <c r="AC24" s="19"/>
      <c r="AD24" s="20" t="str">
        <f t="shared" si="9"/>
        <v> </v>
      </c>
      <c r="AE24" s="21"/>
      <c r="AF24" s="16">
        <v>17</v>
      </c>
      <c r="AH24" s="22" t="str">
        <f t="shared" si="0"/>
        <v> </v>
      </c>
      <c r="AI24" s="23" t="str">
        <f t="shared" si="1"/>
        <v> </v>
      </c>
      <c r="AK24" s="16">
        <v>17</v>
      </c>
      <c r="AM24" s="18"/>
      <c r="AN24" s="19"/>
      <c r="AO24" s="20" t="str">
        <f t="shared" si="10"/>
        <v> </v>
      </c>
      <c r="AP24" s="21"/>
      <c r="AQ24" s="16">
        <v>17</v>
      </c>
      <c r="AS24" s="18"/>
      <c r="AT24" s="19"/>
      <c r="AU24" s="20" t="str">
        <f t="shared" si="2"/>
        <v> </v>
      </c>
      <c r="AV24" s="21"/>
      <c r="AW24" s="16">
        <v>17</v>
      </c>
      <c r="AY24" s="18"/>
      <c r="AZ24" s="19"/>
      <c r="BA24" s="20" t="str">
        <f t="shared" si="3"/>
        <v> </v>
      </c>
      <c r="BB24" s="21"/>
      <c r="BC24" s="16">
        <v>17</v>
      </c>
      <c r="BE24" s="22" t="str">
        <f t="shared" si="11"/>
        <v> </v>
      </c>
      <c r="BF24" s="23" t="str">
        <f t="shared" si="12"/>
        <v> </v>
      </c>
      <c r="BH24" s="16">
        <v>17</v>
      </c>
      <c r="BJ24" s="18"/>
      <c r="BK24" s="19"/>
      <c r="BL24" s="20" t="str">
        <f t="shared" si="13"/>
        <v> </v>
      </c>
      <c r="BM24" s="21"/>
      <c r="BN24" s="16">
        <v>17</v>
      </c>
      <c r="BP24" s="16">
        <v>17</v>
      </c>
      <c r="BR24" s="18"/>
      <c r="BS24" s="19"/>
      <c r="BT24" s="20" t="str">
        <f t="shared" si="14"/>
        <v> </v>
      </c>
      <c r="BU24" s="21"/>
      <c r="BV24" s="16">
        <v>17</v>
      </c>
      <c r="BX24" s="16">
        <v>17</v>
      </c>
      <c r="BZ24" s="18"/>
      <c r="CA24" s="19"/>
      <c r="CB24" s="20" t="str">
        <f t="shared" si="15"/>
        <v> </v>
      </c>
      <c r="CC24" s="21"/>
      <c r="CD24" s="16">
        <v>17</v>
      </c>
      <c r="CF24" s="18"/>
      <c r="CG24" s="19"/>
      <c r="CH24" s="20" t="str">
        <f t="shared" si="16"/>
        <v> </v>
      </c>
      <c r="CI24" s="21"/>
      <c r="CJ24" s="16">
        <v>17</v>
      </c>
      <c r="CL24" s="22" t="str">
        <f t="shared" si="4"/>
        <v> </v>
      </c>
      <c r="CM24" s="23" t="str">
        <f t="shared" si="17"/>
        <v> </v>
      </c>
    </row>
    <row r="25" spans="2:91" x14ac:dyDescent="0.25">
      <c r="B25" s="24">
        <v>18</v>
      </c>
      <c r="C25" s="17"/>
      <c r="D25" s="18"/>
      <c r="E25" s="19"/>
      <c r="F25" s="20" t="str">
        <f t="shared" si="5"/>
        <v> </v>
      </c>
      <c r="G25" s="21"/>
      <c r="H25" s="16">
        <v>18</v>
      </c>
      <c r="J25" s="18"/>
      <c r="K25" s="19"/>
      <c r="L25" s="20" t="str">
        <f t="shared" si="6"/>
        <v> </v>
      </c>
      <c r="M25" s="21"/>
      <c r="N25" s="16">
        <v>18</v>
      </c>
      <c r="P25" s="18"/>
      <c r="Q25" s="19"/>
      <c r="R25" s="20" t="str">
        <f t="shared" si="7"/>
        <v> </v>
      </c>
      <c r="S25" s="21"/>
      <c r="T25" s="16">
        <v>18</v>
      </c>
      <c r="V25" s="18"/>
      <c r="W25" s="19"/>
      <c r="X25" s="20" t="str">
        <f t="shared" si="8"/>
        <v> </v>
      </c>
      <c r="Y25" s="21"/>
      <c r="Z25" s="16">
        <v>18</v>
      </c>
      <c r="AB25" s="18"/>
      <c r="AC25" s="19"/>
      <c r="AD25" s="20" t="str">
        <f t="shared" si="9"/>
        <v> </v>
      </c>
      <c r="AE25" s="21"/>
      <c r="AF25" s="16">
        <v>18</v>
      </c>
      <c r="AH25" s="22" t="str">
        <f t="shared" si="0"/>
        <v> </v>
      </c>
      <c r="AI25" s="23" t="str">
        <f t="shared" si="1"/>
        <v> </v>
      </c>
      <c r="AK25" s="16">
        <v>18</v>
      </c>
      <c r="AM25" s="18"/>
      <c r="AN25" s="19"/>
      <c r="AO25" s="20" t="str">
        <f t="shared" si="10"/>
        <v> </v>
      </c>
      <c r="AP25" s="21"/>
      <c r="AQ25" s="16">
        <v>18</v>
      </c>
      <c r="AS25" s="18"/>
      <c r="AT25" s="19"/>
      <c r="AU25" s="20" t="str">
        <f t="shared" si="2"/>
        <v> </v>
      </c>
      <c r="AV25" s="21"/>
      <c r="AW25" s="16">
        <v>18</v>
      </c>
      <c r="AY25" s="18"/>
      <c r="AZ25" s="19"/>
      <c r="BA25" s="20" t="str">
        <f t="shared" si="3"/>
        <v> </v>
      </c>
      <c r="BB25" s="21"/>
      <c r="BC25" s="16">
        <v>18</v>
      </c>
      <c r="BE25" s="22" t="str">
        <f t="shared" si="11"/>
        <v> </v>
      </c>
      <c r="BF25" s="23" t="str">
        <f t="shared" si="12"/>
        <v> </v>
      </c>
      <c r="BH25" s="16">
        <v>18</v>
      </c>
      <c r="BJ25" s="18"/>
      <c r="BK25" s="19"/>
      <c r="BL25" s="20" t="str">
        <f t="shared" si="13"/>
        <v> </v>
      </c>
      <c r="BM25" s="21"/>
      <c r="BN25" s="16">
        <v>18</v>
      </c>
      <c r="BP25" s="16">
        <v>18</v>
      </c>
      <c r="BR25" s="18"/>
      <c r="BS25" s="19"/>
      <c r="BT25" s="20" t="str">
        <f t="shared" si="14"/>
        <v> </v>
      </c>
      <c r="BU25" s="21"/>
      <c r="BV25" s="16">
        <v>18</v>
      </c>
      <c r="BX25" s="16">
        <v>18</v>
      </c>
      <c r="BZ25" s="18"/>
      <c r="CA25" s="19"/>
      <c r="CB25" s="20" t="str">
        <f t="shared" si="15"/>
        <v> </v>
      </c>
      <c r="CC25" s="21"/>
      <c r="CD25" s="16">
        <v>18</v>
      </c>
      <c r="CF25" s="18"/>
      <c r="CG25" s="19"/>
      <c r="CH25" s="20" t="str">
        <f t="shared" si="16"/>
        <v> </v>
      </c>
      <c r="CI25" s="21"/>
      <c r="CJ25" s="16">
        <v>18</v>
      </c>
      <c r="CL25" s="22" t="str">
        <f t="shared" si="4"/>
        <v> </v>
      </c>
      <c r="CM25" s="23" t="str">
        <f t="shared" si="17"/>
        <v> </v>
      </c>
    </row>
    <row r="26" spans="2:91" x14ac:dyDescent="0.25">
      <c r="B26" s="24">
        <v>19</v>
      </c>
      <c r="C26" s="17"/>
      <c r="D26" s="18"/>
      <c r="E26" s="19"/>
      <c r="F26" s="20" t="str">
        <f t="shared" si="5"/>
        <v> </v>
      </c>
      <c r="G26" s="21"/>
      <c r="H26" s="16">
        <v>19</v>
      </c>
      <c r="J26" s="18"/>
      <c r="K26" s="19"/>
      <c r="L26" s="20" t="str">
        <f t="shared" si="6"/>
        <v> </v>
      </c>
      <c r="M26" s="21"/>
      <c r="N26" s="16">
        <v>19</v>
      </c>
      <c r="P26" s="18"/>
      <c r="Q26" s="19"/>
      <c r="R26" s="20" t="str">
        <f t="shared" si="7"/>
        <v> </v>
      </c>
      <c r="S26" s="21"/>
      <c r="T26" s="16">
        <v>19</v>
      </c>
      <c r="V26" s="18"/>
      <c r="W26" s="19"/>
      <c r="X26" s="20" t="str">
        <f t="shared" si="8"/>
        <v> </v>
      </c>
      <c r="Y26" s="21"/>
      <c r="Z26" s="16">
        <v>19</v>
      </c>
      <c r="AB26" s="18"/>
      <c r="AC26" s="19"/>
      <c r="AD26" s="20" t="str">
        <f t="shared" si="9"/>
        <v> </v>
      </c>
      <c r="AE26" s="21"/>
      <c r="AF26" s="16">
        <v>19</v>
      </c>
      <c r="AH26" s="22" t="str">
        <f t="shared" si="0"/>
        <v> </v>
      </c>
      <c r="AI26" s="23" t="str">
        <f t="shared" si="1"/>
        <v> </v>
      </c>
      <c r="AK26" s="16">
        <v>19</v>
      </c>
      <c r="AM26" s="18"/>
      <c r="AN26" s="19"/>
      <c r="AO26" s="20" t="str">
        <f t="shared" si="10"/>
        <v> </v>
      </c>
      <c r="AP26" s="21"/>
      <c r="AQ26" s="16">
        <v>19</v>
      </c>
      <c r="AS26" s="18"/>
      <c r="AT26" s="19"/>
      <c r="AU26" s="20" t="str">
        <f t="shared" si="2"/>
        <v> </v>
      </c>
      <c r="AV26" s="21"/>
      <c r="AW26" s="16">
        <v>19</v>
      </c>
      <c r="AY26" s="18"/>
      <c r="AZ26" s="19"/>
      <c r="BA26" s="20" t="str">
        <f t="shared" si="3"/>
        <v> </v>
      </c>
      <c r="BB26" s="21"/>
      <c r="BC26" s="16">
        <v>19</v>
      </c>
      <c r="BE26" s="22" t="str">
        <f t="shared" si="11"/>
        <v> </v>
      </c>
      <c r="BF26" s="23" t="str">
        <f t="shared" si="12"/>
        <v> </v>
      </c>
      <c r="BH26" s="16">
        <v>19</v>
      </c>
      <c r="BJ26" s="18"/>
      <c r="BK26" s="19"/>
      <c r="BL26" s="20" t="str">
        <f t="shared" si="13"/>
        <v> </v>
      </c>
      <c r="BM26" s="21"/>
      <c r="BN26" s="16">
        <v>19</v>
      </c>
      <c r="BP26" s="16">
        <v>19</v>
      </c>
      <c r="BR26" s="18"/>
      <c r="BS26" s="19"/>
      <c r="BT26" s="20" t="str">
        <f t="shared" si="14"/>
        <v> </v>
      </c>
      <c r="BU26" s="21"/>
      <c r="BV26" s="16">
        <v>19</v>
      </c>
      <c r="BX26" s="16">
        <v>19</v>
      </c>
      <c r="BZ26" s="18"/>
      <c r="CA26" s="19"/>
      <c r="CB26" s="20" t="str">
        <f t="shared" si="15"/>
        <v> </v>
      </c>
      <c r="CC26" s="21"/>
      <c r="CD26" s="16">
        <v>19</v>
      </c>
      <c r="CF26" s="18"/>
      <c r="CG26" s="19"/>
      <c r="CH26" s="20" t="str">
        <f t="shared" si="16"/>
        <v> </v>
      </c>
      <c r="CI26" s="21"/>
      <c r="CJ26" s="16">
        <v>19</v>
      </c>
      <c r="CL26" s="22" t="str">
        <f t="shared" si="4"/>
        <v> </v>
      </c>
      <c r="CM26" s="23" t="str">
        <f t="shared" si="17"/>
        <v> </v>
      </c>
    </row>
    <row r="27" spans="2:91" x14ac:dyDescent="0.25">
      <c r="B27" s="24">
        <v>20</v>
      </c>
      <c r="C27" s="17"/>
      <c r="D27" s="18"/>
      <c r="E27" s="19"/>
      <c r="F27" s="20" t="str">
        <f t="shared" si="5"/>
        <v> </v>
      </c>
      <c r="G27" s="21"/>
      <c r="H27" s="16">
        <v>20</v>
      </c>
      <c r="J27" s="18"/>
      <c r="K27" s="19"/>
      <c r="L27" s="20" t="str">
        <f t="shared" si="6"/>
        <v> </v>
      </c>
      <c r="M27" s="21"/>
      <c r="N27" s="16">
        <v>20</v>
      </c>
      <c r="P27" s="18"/>
      <c r="Q27" s="19"/>
      <c r="R27" s="20" t="str">
        <f t="shared" si="7"/>
        <v> </v>
      </c>
      <c r="S27" s="21"/>
      <c r="T27" s="16">
        <v>20</v>
      </c>
      <c r="V27" s="18"/>
      <c r="W27" s="19"/>
      <c r="X27" s="20" t="str">
        <f t="shared" si="8"/>
        <v> </v>
      </c>
      <c r="Y27" s="21"/>
      <c r="Z27" s="16">
        <v>20</v>
      </c>
      <c r="AB27" s="18"/>
      <c r="AC27" s="19"/>
      <c r="AD27" s="20" t="str">
        <f t="shared" si="9"/>
        <v> </v>
      </c>
      <c r="AE27" s="21"/>
      <c r="AF27" s="16">
        <v>20</v>
      </c>
      <c r="AH27" s="22" t="str">
        <f t="shared" si="0"/>
        <v> </v>
      </c>
      <c r="AI27" s="23" t="str">
        <f t="shared" si="1"/>
        <v> </v>
      </c>
      <c r="AK27" s="16">
        <v>20</v>
      </c>
      <c r="AM27" s="18"/>
      <c r="AN27" s="19"/>
      <c r="AO27" s="20" t="str">
        <f t="shared" si="10"/>
        <v> </v>
      </c>
      <c r="AP27" s="21"/>
      <c r="AQ27" s="16">
        <v>20</v>
      </c>
      <c r="AS27" s="18"/>
      <c r="AT27" s="19"/>
      <c r="AU27" s="20" t="str">
        <f t="shared" si="2"/>
        <v> </v>
      </c>
      <c r="AV27" s="21"/>
      <c r="AW27" s="16">
        <v>20</v>
      </c>
      <c r="AY27" s="18"/>
      <c r="AZ27" s="19"/>
      <c r="BA27" s="20" t="str">
        <f t="shared" si="3"/>
        <v> </v>
      </c>
      <c r="BB27" s="21"/>
      <c r="BC27" s="16">
        <v>20</v>
      </c>
      <c r="BE27" s="22" t="str">
        <f t="shared" si="11"/>
        <v> </v>
      </c>
      <c r="BF27" s="23" t="str">
        <f t="shared" si="12"/>
        <v> </v>
      </c>
      <c r="BH27" s="16">
        <v>20</v>
      </c>
      <c r="BJ27" s="18"/>
      <c r="BK27" s="19"/>
      <c r="BL27" s="20" t="str">
        <f t="shared" si="13"/>
        <v> </v>
      </c>
      <c r="BM27" s="21"/>
      <c r="BN27" s="16">
        <v>20</v>
      </c>
      <c r="BP27" s="16">
        <v>20</v>
      </c>
      <c r="BR27" s="18"/>
      <c r="BS27" s="19"/>
      <c r="BT27" s="20" t="str">
        <f t="shared" si="14"/>
        <v> </v>
      </c>
      <c r="BU27" s="21"/>
      <c r="BV27" s="16">
        <v>20</v>
      </c>
      <c r="BX27" s="16">
        <v>20</v>
      </c>
      <c r="BZ27" s="18"/>
      <c r="CA27" s="19"/>
      <c r="CB27" s="20" t="str">
        <f t="shared" si="15"/>
        <v> </v>
      </c>
      <c r="CC27" s="21"/>
      <c r="CD27" s="16">
        <v>20</v>
      </c>
      <c r="CF27" s="18"/>
      <c r="CG27" s="19"/>
      <c r="CH27" s="20" t="str">
        <f t="shared" si="16"/>
        <v> </v>
      </c>
      <c r="CI27" s="21"/>
      <c r="CJ27" s="16">
        <v>20</v>
      </c>
      <c r="CL27" s="22" t="str">
        <f t="shared" si="4"/>
        <v> </v>
      </c>
      <c r="CM27" s="23" t="str">
        <f t="shared" si="17"/>
        <v> </v>
      </c>
    </row>
    <row r="28" spans="2:91" x14ac:dyDescent="0.25">
      <c r="B28" s="24">
        <v>21</v>
      </c>
      <c r="C28" s="17"/>
      <c r="D28" s="18"/>
      <c r="E28" s="19"/>
      <c r="F28" s="20" t="str">
        <f t="shared" si="5"/>
        <v> </v>
      </c>
      <c r="G28" s="21"/>
      <c r="H28" s="16">
        <v>21</v>
      </c>
      <c r="J28" s="18"/>
      <c r="K28" s="19"/>
      <c r="L28" s="20" t="str">
        <f t="shared" si="6"/>
        <v> </v>
      </c>
      <c r="M28" s="21"/>
      <c r="N28" s="16">
        <v>21</v>
      </c>
      <c r="P28" s="18"/>
      <c r="Q28" s="19"/>
      <c r="R28" s="20" t="str">
        <f t="shared" si="7"/>
        <v> </v>
      </c>
      <c r="S28" s="21"/>
      <c r="T28" s="16">
        <v>21</v>
      </c>
      <c r="V28" s="18"/>
      <c r="W28" s="19"/>
      <c r="X28" s="20" t="str">
        <f t="shared" si="8"/>
        <v> </v>
      </c>
      <c r="Y28" s="21"/>
      <c r="Z28" s="16">
        <v>21</v>
      </c>
      <c r="AB28" s="18"/>
      <c r="AC28" s="19"/>
      <c r="AD28" s="20" t="str">
        <f t="shared" si="9"/>
        <v> </v>
      </c>
      <c r="AE28" s="21"/>
      <c r="AF28" s="16">
        <v>21</v>
      </c>
      <c r="AH28" s="22" t="str">
        <f t="shared" si="0"/>
        <v> </v>
      </c>
      <c r="AI28" s="23" t="str">
        <f t="shared" si="1"/>
        <v> </v>
      </c>
      <c r="AK28" s="16">
        <v>21</v>
      </c>
      <c r="AM28" s="18"/>
      <c r="AN28" s="19"/>
      <c r="AO28" s="20" t="str">
        <f t="shared" si="10"/>
        <v> </v>
      </c>
      <c r="AP28" s="21"/>
      <c r="AQ28" s="16">
        <v>21</v>
      </c>
      <c r="AS28" s="18"/>
      <c r="AT28" s="19"/>
      <c r="AU28" s="20" t="str">
        <f t="shared" si="2"/>
        <v> </v>
      </c>
      <c r="AV28" s="21"/>
      <c r="AW28" s="16">
        <v>21</v>
      </c>
      <c r="AY28" s="18"/>
      <c r="AZ28" s="19"/>
      <c r="BA28" s="20" t="str">
        <f t="shared" si="3"/>
        <v> </v>
      </c>
      <c r="BB28" s="21"/>
      <c r="BC28" s="16">
        <v>21</v>
      </c>
      <c r="BE28" s="22" t="str">
        <f t="shared" si="11"/>
        <v> </v>
      </c>
      <c r="BF28" s="23" t="str">
        <f t="shared" si="12"/>
        <v> </v>
      </c>
      <c r="BH28" s="16">
        <v>21</v>
      </c>
      <c r="BJ28" s="18"/>
      <c r="BK28" s="19"/>
      <c r="BL28" s="20" t="str">
        <f t="shared" si="13"/>
        <v> </v>
      </c>
      <c r="BM28" s="21"/>
      <c r="BN28" s="16">
        <v>21</v>
      </c>
      <c r="BP28" s="16">
        <v>21</v>
      </c>
      <c r="BR28" s="18"/>
      <c r="BS28" s="19"/>
      <c r="BT28" s="20" t="str">
        <f t="shared" si="14"/>
        <v> </v>
      </c>
      <c r="BU28" s="21"/>
      <c r="BV28" s="16">
        <v>21</v>
      </c>
      <c r="BX28" s="16">
        <v>21</v>
      </c>
      <c r="BZ28" s="18"/>
      <c r="CA28" s="19"/>
      <c r="CB28" s="20" t="str">
        <f t="shared" si="15"/>
        <v> </v>
      </c>
      <c r="CC28" s="21"/>
      <c r="CD28" s="16">
        <v>21</v>
      </c>
      <c r="CF28" s="18"/>
      <c r="CG28" s="19"/>
      <c r="CH28" s="20" t="str">
        <f t="shared" si="16"/>
        <v> </v>
      </c>
      <c r="CI28" s="21"/>
      <c r="CJ28" s="16">
        <v>21</v>
      </c>
      <c r="CL28" s="22" t="str">
        <f t="shared" si="4"/>
        <v> </v>
      </c>
      <c r="CM28" s="23" t="str">
        <f t="shared" si="17"/>
        <v> </v>
      </c>
    </row>
    <row r="29" spans="2:91" x14ac:dyDescent="0.25">
      <c r="B29" s="24">
        <v>22</v>
      </c>
      <c r="C29" s="17"/>
      <c r="D29" s="18"/>
      <c r="E29" s="19"/>
      <c r="F29" s="20" t="str">
        <f t="shared" si="5"/>
        <v> </v>
      </c>
      <c r="G29" s="21"/>
      <c r="H29" s="16">
        <v>22</v>
      </c>
      <c r="J29" s="18"/>
      <c r="K29" s="19"/>
      <c r="L29" s="20" t="str">
        <f t="shared" si="6"/>
        <v> </v>
      </c>
      <c r="M29" s="21"/>
      <c r="N29" s="16">
        <v>22</v>
      </c>
      <c r="P29" s="18"/>
      <c r="Q29" s="19"/>
      <c r="R29" s="20" t="str">
        <f t="shared" si="7"/>
        <v> </v>
      </c>
      <c r="S29" s="21"/>
      <c r="T29" s="16">
        <v>22</v>
      </c>
      <c r="V29" s="18"/>
      <c r="W29" s="19"/>
      <c r="X29" s="20" t="str">
        <f t="shared" si="8"/>
        <v> </v>
      </c>
      <c r="Y29" s="21"/>
      <c r="Z29" s="16">
        <v>22</v>
      </c>
      <c r="AB29" s="18"/>
      <c r="AC29" s="19"/>
      <c r="AD29" s="20" t="str">
        <f t="shared" si="9"/>
        <v> </v>
      </c>
      <c r="AE29" s="21"/>
      <c r="AF29" s="16">
        <v>22</v>
      </c>
      <c r="AH29" s="22" t="str">
        <f t="shared" si="0"/>
        <v> </v>
      </c>
      <c r="AI29" s="23" t="str">
        <f t="shared" si="1"/>
        <v> </v>
      </c>
      <c r="AK29" s="16">
        <v>22</v>
      </c>
      <c r="AM29" s="18"/>
      <c r="AN29" s="19"/>
      <c r="AO29" s="20" t="str">
        <f t="shared" si="10"/>
        <v> </v>
      </c>
      <c r="AP29" s="21"/>
      <c r="AQ29" s="16">
        <v>22</v>
      </c>
      <c r="AS29" s="18"/>
      <c r="AT29" s="19"/>
      <c r="AU29" s="20" t="str">
        <f t="shared" si="2"/>
        <v> </v>
      </c>
      <c r="AV29" s="21"/>
      <c r="AW29" s="16">
        <v>22</v>
      </c>
      <c r="AY29" s="18"/>
      <c r="AZ29" s="19"/>
      <c r="BA29" s="20" t="str">
        <f t="shared" si="3"/>
        <v> </v>
      </c>
      <c r="BB29" s="21"/>
      <c r="BC29" s="16">
        <v>22</v>
      </c>
      <c r="BE29" s="22" t="str">
        <f t="shared" si="11"/>
        <v> </v>
      </c>
      <c r="BF29" s="23" t="str">
        <f t="shared" si="12"/>
        <v> </v>
      </c>
      <c r="BH29" s="16">
        <v>22</v>
      </c>
      <c r="BJ29" s="18"/>
      <c r="BK29" s="19"/>
      <c r="BL29" s="20" t="str">
        <f t="shared" si="13"/>
        <v> </v>
      </c>
      <c r="BM29" s="21"/>
      <c r="BN29" s="16">
        <v>22</v>
      </c>
      <c r="BP29" s="16">
        <v>22</v>
      </c>
      <c r="BR29" s="18"/>
      <c r="BS29" s="19"/>
      <c r="BT29" s="20" t="str">
        <f t="shared" si="14"/>
        <v> </v>
      </c>
      <c r="BU29" s="21"/>
      <c r="BV29" s="16">
        <v>22</v>
      </c>
      <c r="BX29" s="16">
        <v>22</v>
      </c>
      <c r="BZ29" s="18"/>
      <c r="CA29" s="19"/>
      <c r="CB29" s="20" t="str">
        <f t="shared" si="15"/>
        <v> </v>
      </c>
      <c r="CC29" s="21"/>
      <c r="CD29" s="16">
        <v>22</v>
      </c>
      <c r="CF29" s="18"/>
      <c r="CG29" s="19"/>
      <c r="CH29" s="20" t="str">
        <f t="shared" si="16"/>
        <v> </v>
      </c>
      <c r="CI29" s="21"/>
      <c r="CJ29" s="16">
        <v>22</v>
      </c>
      <c r="CL29" s="22" t="str">
        <f t="shared" si="4"/>
        <v> </v>
      </c>
      <c r="CM29" s="23" t="str">
        <f t="shared" si="17"/>
        <v> </v>
      </c>
    </row>
    <row r="30" spans="2:91" x14ac:dyDescent="0.25">
      <c r="B30" s="24">
        <v>23</v>
      </c>
      <c r="C30" s="17"/>
      <c r="D30" s="18"/>
      <c r="E30" s="19"/>
      <c r="F30" s="20" t="str">
        <f t="shared" si="5"/>
        <v> </v>
      </c>
      <c r="G30" s="21"/>
      <c r="H30" s="16">
        <v>23</v>
      </c>
      <c r="J30" s="18"/>
      <c r="K30" s="19"/>
      <c r="L30" s="20" t="str">
        <f t="shared" si="6"/>
        <v> </v>
      </c>
      <c r="M30" s="21"/>
      <c r="N30" s="16">
        <v>23</v>
      </c>
      <c r="P30" s="18"/>
      <c r="Q30" s="19"/>
      <c r="R30" s="20" t="str">
        <f t="shared" si="7"/>
        <v> </v>
      </c>
      <c r="S30" s="21"/>
      <c r="T30" s="16">
        <v>23</v>
      </c>
      <c r="V30" s="18"/>
      <c r="W30" s="19"/>
      <c r="X30" s="20" t="str">
        <f t="shared" si="8"/>
        <v> </v>
      </c>
      <c r="Y30" s="21"/>
      <c r="Z30" s="16">
        <v>23</v>
      </c>
      <c r="AB30" s="18"/>
      <c r="AC30" s="19"/>
      <c r="AD30" s="20" t="str">
        <f t="shared" si="9"/>
        <v> </v>
      </c>
      <c r="AE30" s="21"/>
      <c r="AF30" s="16">
        <v>23</v>
      </c>
      <c r="AH30" s="22" t="str">
        <f t="shared" si="0"/>
        <v> </v>
      </c>
      <c r="AI30" s="23" t="str">
        <f t="shared" si="1"/>
        <v> </v>
      </c>
      <c r="AK30" s="16">
        <v>23</v>
      </c>
      <c r="AM30" s="18"/>
      <c r="AN30" s="19"/>
      <c r="AO30" s="20" t="str">
        <f t="shared" si="10"/>
        <v> </v>
      </c>
      <c r="AP30" s="21"/>
      <c r="AQ30" s="16">
        <v>23</v>
      </c>
      <c r="AS30" s="18"/>
      <c r="AT30" s="19"/>
      <c r="AU30" s="20" t="str">
        <f t="shared" si="2"/>
        <v> </v>
      </c>
      <c r="AV30" s="21"/>
      <c r="AW30" s="16">
        <v>23</v>
      </c>
      <c r="AY30" s="18"/>
      <c r="AZ30" s="19"/>
      <c r="BA30" s="20" t="str">
        <f t="shared" si="3"/>
        <v> </v>
      </c>
      <c r="BB30" s="21"/>
      <c r="BC30" s="16">
        <v>23</v>
      </c>
      <c r="BE30" s="22" t="str">
        <f t="shared" si="11"/>
        <v> </v>
      </c>
      <c r="BF30" s="23" t="str">
        <f t="shared" si="12"/>
        <v> </v>
      </c>
      <c r="BH30" s="16">
        <v>23</v>
      </c>
      <c r="BJ30" s="18"/>
      <c r="BK30" s="19"/>
      <c r="BL30" s="20" t="str">
        <f t="shared" si="13"/>
        <v> </v>
      </c>
      <c r="BM30" s="21"/>
      <c r="BN30" s="16">
        <v>23</v>
      </c>
      <c r="BP30" s="16">
        <v>23</v>
      </c>
      <c r="BR30" s="18"/>
      <c r="BS30" s="19"/>
      <c r="BT30" s="20" t="str">
        <f t="shared" si="14"/>
        <v> </v>
      </c>
      <c r="BU30" s="21"/>
      <c r="BV30" s="16">
        <v>23</v>
      </c>
      <c r="BX30" s="16">
        <v>23</v>
      </c>
      <c r="BZ30" s="18"/>
      <c r="CA30" s="19"/>
      <c r="CB30" s="20" t="str">
        <f t="shared" si="15"/>
        <v> </v>
      </c>
      <c r="CC30" s="21"/>
      <c r="CD30" s="16">
        <v>23</v>
      </c>
      <c r="CF30" s="18"/>
      <c r="CG30" s="19"/>
      <c r="CH30" s="20" t="str">
        <f t="shared" si="16"/>
        <v> </v>
      </c>
      <c r="CI30" s="21"/>
      <c r="CJ30" s="16">
        <v>23</v>
      </c>
      <c r="CL30" s="22" t="str">
        <f t="shared" si="4"/>
        <v> </v>
      </c>
      <c r="CM30" s="23" t="str">
        <f t="shared" si="17"/>
        <v> </v>
      </c>
    </row>
    <row r="31" spans="2:91" x14ac:dyDescent="0.25">
      <c r="B31" s="24">
        <v>24</v>
      </c>
      <c r="C31" s="17"/>
      <c r="D31" s="18"/>
      <c r="E31" s="19"/>
      <c r="F31" s="20" t="str">
        <f t="shared" si="5"/>
        <v> </v>
      </c>
      <c r="G31" s="21"/>
      <c r="H31" s="16">
        <v>24</v>
      </c>
      <c r="J31" s="18"/>
      <c r="K31" s="19"/>
      <c r="L31" s="20" t="str">
        <f t="shared" si="6"/>
        <v> </v>
      </c>
      <c r="M31" s="21"/>
      <c r="N31" s="16">
        <v>24</v>
      </c>
      <c r="P31" s="18"/>
      <c r="Q31" s="19"/>
      <c r="R31" s="20" t="str">
        <f t="shared" si="7"/>
        <v> </v>
      </c>
      <c r="S31" s="21"/>
      <c r="T31" s="16">
        <v>24</v>
      </c>
      <c r="V31" s="18"/>
      <c r="W31" s="19"/>
      <c r="X31" s="20" t="str">
        <f t="shared" si="8"/>
        <v> </v>
      </c>
      <c r="Y31" s="21"/>
      <c r="Z31" s="16">
        <v>24</v>
      </c>
      <c r="AB31" s="18"/>
      <c r="AC31" s="19"/>
      <c r="AD31" s="20" t="str">
        <f t="shared" si="9"/>
        <v> </v>
      </c>
      <c r="AE31" s="21"/>
      <c r="AF31" s="16">
        <v>24</v>
      </c>
      <c r="AH31" s="22" t="str">
        <f t="shared" si="0"/>
        <v> </v>
      </c>
      <c r="AI31" s="23" t="str">
        <f t="shared" si="1"/>
        <v> </v>
      </c>
      <c r="AK31" s="16">
        <v>24</v>
      </c>
      <c r="AM31" s="18"/>
      <c r="AN31" s="19"/>
      <c r="AO31" s="20" t="str">
        <f t="shared" si="10"/>
        <v> </v>
      </c>
      <c r="AP31" s="21"/>
      <c r="AQ31" s="16">
        <v>24</v>
      </c>
      <c r="AS31" s="18"/>
      <c r="AT31" s="19"/>
      <c r="AU31" s="20" t="str">
        <f t="shared" si="2"/>
        <v> </v>
      </c>
      <c r="AV31" s="21"/>
      <c r="AW31" s="16">
        <v>24</v>
      </c>
      <c r="AY31" s="18"/>
      <c r="AZ31" s="19"/>
      <c r="BA31" s="20" t="str">
        <f t="shared" si="3"/>
        <v> </v>
      </c>
      <c r="BB31" s="21"/>
      <c r="BC31" s="16">
        <v>24</v>
      </c>
      <c r="BE31" s="22" t="str">
        <f t="shared" si="11"/>
        <v> </v>
      </c>
      <c r="BF31" s="23" t="str">
        <f t="shared" si="12"/>
        <v> </v>
      </c>
      <c r="BH31" s="16">
        <v>24</v>
      </c>
      <c r="BJ31" s="18"/>
      <c r="BK31" s="19"/>
      <c r="BL31" s="20" t="str">
        <f t="shared" si="13"/>
        <v> </v>
      </c>
      <c r="BM31" s="21"/>
      <c r="BN31" s="16">
        <v>24</v>
      </c>
      <c r="BP31" s="16">
        <v>24</v>
      </c>
      <c r="BR31" s="18"/>
      <c r="BS31" s="19"/>
      <c r="BT31" s="20" t="str">
        <f t="shared" si="14"/>
        <v> </v>
      </c>
      <c r="BU31" s="21"/>
      <c r="BV31" s="16">
        <v>24</v>
      </c>
      <c r="BX31" s="16">
        <v>24</v>
      </c>
      <c r="BZ31" s="18"/>
      <c r="CA31" s="19"/>
      <c r="CB31" s="20" t="str">
        <f t="shared" si="15"/>
        <v> </v>
      </c>
      <c r="CC31" s="21"/>
      <c r="CD31" s="16">
        <v>24</v>
      </c>
      <c r="CF31" s="18"/>
      <c r="CG31" s="19"/>
      <c r="CH31" s="20" t="str">
        <f t="shared" si="16"/>
        <v> </v>
      </c>
      <c r="CI31" s="21"/>
      <c r="CJ31" s="16">
        <v>24</v>
      </c>
      <c r="CL31" s="22" t="str">
        <f t="shared" si="4"/>
        <v> </v>
      </c>
      <c r="CM31" s="23" t="str">
        <f t="shared" si="17"/>
        <v> </v>
      </c>
    </row>
    <row r="32" spans="2:91" x14ac:dyDescent="0.25">
      <c r="B32" s="24">
        <v>25</v>
      </c>
      <c r="C32" s="17"/>
      <c r="D32" s="18"/>
      <c r="E32" s="19"/>
      <c r="F32" s="20" t="str">
        <f t="shared" si="5"/>
        <v> </v>
      </c>
      <c r="G32" s="21"/>
      <c r="H32" s="16">
        <v>25</v>
      </c>
      <c r="J32" s="18"/>
      <c r="K32" s="19"/>
      <c r="L32" s="20" t="str">
        <f t="shared" si="6"/>
        <v> </v>
      </c>
      <c r="M32" s="21"/>
      <c r="N32" s="16">
        <v>25</v>
      </c>
      <c r="P32" s="18"/>
      <c r="Q32" s="19"/>
      <c r="R32" s="20" t="str">
        <f t="shared" si="7"/>
        <v> </v>
      </c>
      <c r="S32" s="21"/>
      <c r="T32" s="16">
        <v>25</v>
      </c>
      <c r="V32" s="18"/>
      <c r="W32" s="19"/>
      <c r="X32" s="20" t="str">
        <f t="shared" si="8"/>
        <v> </v>
      </c>
      <c r="Y32" s="21"/>
      <c r="Z32" s="16">
        <v>25</v>
      </c>
      <c r="AB32" s="18"/>
      <c r="AC32" s="19"/>
      <c r="AD32" s="20" t="str">
        <f t="shared" si="9"/>
        <v> </v>
      </c>
      <c r="AE32" s="21"/>
      <c r="AF32" s="16">
        <v>25</v>
      </c>
      <c r="AH32" s="22" t="str">
        <f t="shared" si="0"/>
        <v> </v>
      </c>
      <c r="AI32" s="23" t="str">
        <f t="shared" si="1"/>
        <v> </v>
      </c>
      <c r="AK32" s="16">
        <v>25</v>
      </c>
      <c r="AM32" s="18"/>
      <c r="AN32" s="19"/>
      <c r="AO32" s="20" t="str">
        <f t="shared" si="10"/>
        <v> </v>
      </c>
      <c r="AP32" s="21"/>
      <c r="AQ32" s="16">
        <v>25</v>
      </c>
      <c r="AS32" s="18"/>
      <c r="AT32" s="19"/>
      <c r="AU32" s="20" t="str">
        <f t="shared" si="2"/>
        <v> </v>
      </c>
      <c r="AV32" s="21"/>
      <c r="AW32" s="16">
        <v>25</v>
      </c>
      <c r="AY32" s="18"/>
      <c r="AZ32" s="19"/>
      <c r="BA32" s="20" t="str">
        <f t="shared" si="3"/>
        <v> </v>
      </c>
      <c r="BB32" s="21"/>
      <c r="BC32" s="16">
        <v>25</v>
      </c>
      <c r="BE32" s="22" t="str">
        <f t="shared" si="11"/>
        <v> </v>
      </c>
      <c r="BF32" s="23" t="str">
        <f t="shared" si="12"/>
        <v> </v>
      </c>
      <c r="BH32" s="16">
        <v>25</v>
      </c>
      <c r="BJ32" s="18"/>
      <c r="BK32" s="19"/>
      <c r="BL32" s="20" t="str">
        <f t="shared" si="13"/>
        <v> </v>
      </c>
      <c r="BM32" s="21"/>
      <c r="BN32" s="16">
        <v>25</v>
      </c>
      <c r="BP32" s="16">
        <v>25</v>
      </c>
      <c r="BR32" s="18"/>
      <c r="BS32" s="19"/>
      <c r="BT32" s="20" t="str">
        <f t="shared" si="14"/>
        <v> </v>
      </c>
      <c r="BU32" s="21"/>
      <c r="BV32" s="16">
        <v>25</v>
      </c>
      <c r="BX32" s="16">
        <v>25</v>
      </c>
      <c r="BZ32" s="18"/>
      <c r="CA32" s="19"/>
      <c r="CB32" s="20" t="str">
        <f t="shared" si="15"/>
        <v> </v>
      </c>
      <c r="CC32" s="21"/>
      <c r="CD32" s="16">
        <v>25</v>
      </c>
      <c r="CF32" s="18"/>
      <c r="CG32" s="19"/>
      <c r="CH32" s="20" t="str">
        <f t="shared" si="16"/>
        <v> </v>
      </c>
      <c r="CI32" s="21"/>
      <c r="CJ32" s="16">
        <v>25</v>
      </c>
      <c r="CL32" s="22" t="str">
        <f t="shared" si="4"/>
        <v> </v>
      </c>
      <c r="CM32" s="23" t="str">
        <f t="shared" si="17"/>
        <v> </v>
      </c>
    </row>
    <row r="33" spans="2:91" x14ac:dyDescent="0.25">
      <c r="B33" s="24">
        <v>26</v>
      </c>
      <c r="C33" s="17"/>
      <c r="D33" s="18"/>
      <c r="E33" s="19"/>
      <c r="F33" s="20" t="str">
        <f t="shared" si="5"/>
        <v> </v>
      </c>
      <c r="G33" s="21"/>
      <c r="H33" s="16">
        <v>26</v>
      </c>
      <c r="J33" s="18"/>
      <c r="K33" s="19"/>
      <c r="L33" s="20" t="str">
        <f t="shared" si="6"/>
        <v> </v>
      </c>
      <c r="M33" s="21"/>
      <c r="N33" s="16">
        <v>26</v>
      </c>
      <c r="P33" s="18"/>
      <c r="Q33" s="19"/>
      <c r="R33" s="20" t="str">
        <f t="shared" si="7"/>
        <v> </v>
      </c>
      <c r="S33" s="21"/>
      <c r="T33" s="16">
        <v>26</v>
      </c>
      <c r="V33" s="18"/>
      <c r="W33" s="19"/>
      <c r="X33" s="20" t="str">
        <f t="shared" si="8"/>
        <v> </v>
      </c>
      <c r="Y33" s="21"/>
      <c r="Z33" s="16">
        <v>26</v>
      </c>
      <c r="AB33" s="18"/>
      <c r="AC33" s="19"/>
      <c r="AD33" s="20" t="str">
        <f t="shared" si="9"/>
        <v> </v>
      </c>
      <c r="AE33" s="21"/>
      <c r="AF33" s="16">
        <v>26</v>
      </c>
      <c r="AH33" s="22" t="str">
        <f t="shared" si="0"/>
        <v> </v>
      </c>
      <c r="AI33" s="23" t="str">
        <f t="shared" si="1"/>
        <v> </v>
      </c>
      <c r="AK33" s="16">
        <v>26</v>
      </c>
      <c r="AM33" s="18"/>
      <c r="AN33" s="19"/>
      <c r="AO33" s="20" t="str">
        <f t="shared" si="10"/>
        <v> </v>
      </c>
      <c r="AP33" s="21"/>
      <c r="AQ33" s="16">
        <v>26</v>
      </c>
      <c r="AS33" s="18"/>
      <c r="AT33" s="19"/>
      <c r="AU33" s="20" t="str">
        <f t="shared" si="2"/>
        <v> </v>
      </c>
      <c r="AV33" s="21"/>
      <c r="AW33" s="16">
        <v>26</v>
      </c>
      <c r="AY33" s="18"/>
      <c r="AZ33" s="19"/>
      <c r="BA33" s="20" t="str">
        <f t="shared" si="3"/>
        <v> </v>
      </c>
      <c r="BB33" s="21"/>
      <c r="BC33" s="16">
        <v>26</v>
      </c>
      <c r="BE33" s="22" t="str">
        <f t="shared" si="11"/>
        <v> </v>
      </c>
      <c r="BF33" s="23" t="str">
        <f t="shared" si="12"/>
        <v> </v>
      </c>
      <c r="BH33" s="16">
        <v>26</v>
      </c>
      <c r="BJ33" s="18"/>
      <c r="BK33" s="19"/>
      <c r="BL33" s="20" t="str">
        <f t="shared" si="13"/>
        <v> </v>
      </c>
      <c r="BM33" s="21"/>
      <c r="BN33" s="16">
        <v>26</v>
      </c>
      <c r="BP33" s="16">
        <v>26</v>
      </c>
      <c r="BR33" s="18"/>
      <c r="BS33" s="19"/>
      <c r="BT33" s="20" t="str">
        <f t="shared" si="14"/>
        <v> </v>
      </c>
      <c r="BU33" s="21"/>
      <c r="BV33" s="16">
        <v>26</v>
      </c>
      <c r="BX33" s="16">
        <v>26</v>
      </c>
      <c r="BZ33" s="18"/>
      <c r="CA33" s="19"/>
      <c r="CB33" s="20" t="str">
        <f t="shared" si="15"/>
        <v> </v>
      </c>
      <c r="CC33" s="21"/>
      <c r="CD33" s="16">
        <v>26</v>
      </c>
      <c r="CF33" s="18"/>
      <c r="CG33" s="19"/>
      <c r="CH33" s="20" t="str">
        <f t="shared" si="16"/>
        <v> </v>
      </c>
      <c r="CI33" s="21"/>
      <c r="CJ33" s="16">
        <v>26</v>
      </c>
      <c r="CL33" s="22" t="str">
        <f t="shared" si="4"/>
        <v> </v>
      </c>
      <c r="CM33" s="23" t="str">
        <f t="shared" si="17"/>
        <v> </v>
      </c>
    </row>
    <row r="34" spans="2:91" x14ac:dyDescent="0.25">
      <c r="B34" s="24">
        <v>27</v>
      </c>
      <c r="C34" s="17"/>
      <c r="D34" s="18"/>
      <c r="E34" s="19"/>
      <c r="F34" s="20" t="str">
        <f t="shared" si="5"/>
        <v> </v>
      </c>
      <c r="G34" s="21"/>
      <c r="H34" s="16">
        <v>27</v>
      </c>
      <c r="J34" s="18"/>
      <c r="K34" s="19"/>
      <c r="L34" s="20" t="str">
        <f t="shared" si="6"/>
        <v> </v>
      </c>
      <c r="M34" s="21"/>
      <c r="N34" s="16">
        <v>27</v>
      </c>
      <c r="P34" s="18"/>
      <c r="Q34" s="19"/>
      <c r="R34" s="20" t="str">
        <f t="shared" si="7"/>
        <v> </v>
      </c>
      <c r="S34" s="21"/>
      <c r="T34" s="16">
        <v>27</v>
      </c>
      <c r="V34" s="18"/>
      <c r="W34" s="19"/>
      <c r="X34" s="20" t="str">
        <f t="shared" si="8"/>
        <v> </v>
      </c>
      <c r="Y34" s="21"/>
      <c r="Z34" s="16">
        <v>27</v>
      </c>
      <c r="AB34" s="18"/>
      <c r="AC34" s="19"/>
      <c r="AD34" s="20" t="str">
        <f t="shared" si="9"/>
        <v> </v>
      </c>
      <c r="AE34" s="21"/>
      <c r="AF34" s="16">
        <v>27</v>
      </c>
      <c r="AH34" s="22" t="str">
        <f t="shared" si="0"/>
        <v> </v>
      </c>
      <c r="AI34" s="23" t="str">
        <f t="shared" si="1"/>
        <v> </v>
      </c>
      <c r="AK34" s="16">
        <v>27</v>
      </c>
      <c r="AM34" s="18"/>
      <c r="AN34" s="19"/>
      <c r="AO34" s="20" t="str">
        <f t="shared" si="10"/>
        <v> </v>
      </c>
      <c r="AP34" s="21"/>
      <c r="AQ34" s="16">
        <v>27</v>
      </c>
      <c r="AS34" s="18"/>
      <c r="AT34" s="19"/>
      <c r="AU34" s="20" t="str">
        <f t="shared" si="2"/>
        <v> </v>
      </c>
      <c r="AV34" s="21"/>
      <c r="AW34" s="16">
        <v>27</v>
      </c>
      <c r="AY34" s="18"/>
      <c r="AZ34" s="19"/>
      <c r="BA34" s="20" t="str">
        <f t="shared" si="3"/>
        <v> </v>
      </c>
      <c r="BB34" s="21"/>
      <c r="BC34" s="16">
        <v>27</v>
      </c>
      <c r="BE34" s="22" t="str">
        <f t="shared" si="11"/>
        <v> </v>
      </c>
      <c r="BF34" s="23" t="str">
        <f t="shared" si="12"/>
        <v> </v>
      </c>
      <c r="BH34" s="16">
        <v>27</v>
      </c>
      <c r="BJ34" s="18"/>
      <c r="BK34" s="19"/>
      <c r="BL34" s="20" t="str">
        <f t="shared" si="13"/>
        <v> </v>
      </c>
      <c r="BM34" s="21"/>
      <c r="BN34" s="16">
        <v>27</v>
      </c>
      <c r="BP34" s="16">
        <v>27</v>
      </c>
      <c r="BR34" s="18"/>
      <c r="BS34" s="19"/>
      <c r="BT34" s="20" t="str">
        <f t="shared" si="14"/>
        <v> </v>
      </c>
      <c r="BU34" s="21"/>
      <c r="BV34" s="16">
        <v>27</v>
      </c>
      <c r="BX34" s="16">
        <v>27</v>
      </c>
      <c r="BZ34" s="18"/>
      <c r="CA34" s="19"/>
      <c r="CB34" s="20" t="str">
        <f t="shared" si="15"/>
        <v> </v>
      </c>
      <c r="CC34" s="21"/>
      <c r="CD34" s="16">
        <v>27</v>
      </c>
      <c r="CF34" s="18"/>
      <c r="CG34" s="19"/>
      <c r="CH34" s="20" t="str">
        <f t="shared" si="16"/>
        <v> </v>
      </c>
      <c r="CI34" s="21"/>
      <c r="CJ34" s="16">
        <v>27</v>
      </c>
      <c r="CL34" s="22" t="str">
        <f t="shared" si="4"/>
        <v> </v>
      </c>
      <c r="CM34" s="23" t="str">
        <f t="shared" si="17"/>
        <v> </v>
      </c>
    </row>
    <row r="35" spans="2:91" x14ac:dyDescent="0.25">
      <c r="B35" s="24">
        <v>28</v>
      </c>
      <c r="C35" s="17"/>
      <c r="D35" s="18"/>
      <c r="E35" s="19"/>
      <c r="F35" s="20" t="str">
        <f t="shared" si="5"/>
        <v> </v>
      </c>
      <c r="G35" s="21"/>
      <c r="H35" s="16">
        <v>28</v>
      </c>
      <c r="J35" s="18"/>
      <c r="K35" s="19"/>
      <c r="L35" s="20" t="str">
        <f t="shared" si="6"/>
        <v> </v>
      </c>
      <c r="M35" s="21"/>
      <c r="N35" s="16">
        <v>28</v>
      </c>
      <c r="P35" s="18"/>
      <c r="Q35" s="19"/>
      <c r="R35" s="20" t="str">
        <f t="shared" si="7"/>
        <v> </v>
      </c>
      <c r="S35" s="21"/>
      <c r="T35" s="16">
        <v>28</v>
      </c>
      <c r="V35" s="18"/>
      <c r="W35" s="19"/>
      <c r="X35" s="20" t="str">
        <f t="shared" si="8"/>
        <v> </v>
      </c>
      <c r="Y35" s="21"/>
      <c r="Z35" s="16">
        <v>28</v>
      </c>
      <c r="AB35" s="18"/>
      <c r="AC35" s="19"/>
      <c r="AD35" s="20" t="str">
        <f t="shared" si="9"/>
        <v> </v>
      </c>
      <c r="AE35" s="21"/>
      <c r="AF35" s="16">
        <v>28</v>
      </c>
      <c r="AH35" s="22" t="str">
        <f t="shared" si="0"/>
        <v> </v>
      </c>
      <c r="AI35" s="23" t="str">
        <f t="shared" si="1"/>
        <v> </v>
      </c>
      <c r="AK35" s="16">
        <v>28</v>
      </c>
      <c r="AM35" s="18"/>
      <c r="AN35" s="19"/>
      <c r="AO35" s="20" t="str">
        <f t="shared" si="10"/>
        <v> </v>
      </c>
      <c r="AP35" s="21"/>
      <c r="AQ35" s="16">
        <v>28</v>
      </c>
      <c r="AS35" s="18"/>
      <c r="AT35" s="19"/>
      <c r="AU35" s="20" t="str">
        <f t="shared" si="2"/>
        <v> </v>
      </c>
      <c r="AV35" s="21"/>
      <c r="AW35" s="16">
        <v>28</v>
      </c>
      <c r="AY35" s="18"/>
      <c r="AZ35" s="19"/>
      <c r="BA35" s="20" t="str">
        <f t="shared" si="3"/>
        <v> </v>
      </c>
      <c r="BB35" s="21"/>
      <c r="BC35" s="16">
        <v>28</v>
      </c>
      <c r="BE35" s="22" t="str">
        <f t="shared" si="11"/>
        <v> </v>
      </c>
      <c r="BF35" s="23" t="str">
        <f t="shared" si="12"/>
        <v> </v>
      </c>
      <c r="BH35" s="16">
        <v>28</v>
      </c>
      <c r="BJ35" s="18"/>
      <c r="BK35" s="19"/>
      <c r="BL35" s="20" t="str">
        <f t="shared" si="13"/>
        <v> </v>
      </c>
      <c r="BM35" s="21"/>
      <c r="BN35" s="16">
        <v>28</v>
      </c>
      <c r="BP35" s="16">
        <v>28</v>
      </c>
      <c r="BR35" s="18"/>
      <c r="BS35" s="19"/>
      <c r="BT35" s="20" t="str">
        <f t="shared" si="14"/>
        <v> </v>
      </c>
      <c r="BU35" s="21"/>
      <c r="BV35" s="16">
        <v>28</v>
      </c>
      <c r="BX35" s="16">
        <v>28</v>
      </c>
      <c r="BZ35" s="18"/>
      <c r="CA35" s="19"/>
      <c r="CB35" s="20" t="str">
        <f t="shared" si="15"/>
        <v> </v>
      </c>
      <c r="CC35" s="21"/>
      <c r="CD35" s="16">
        <v>28</v>
      </c>
      <c r="CF35" s="18"/>
      <c r="CG35" s="19"/>
      <c r="CH35" s="20" t="str">
        <f t="shared" si="16"/>
        <v> </v>
      </c>
      <c r="CI35" s="21"/>
      <c r="CJ35" s="16">
        <v>28</v>
      </c>
      <c r="CL35" s="22" t="str">
        <f t="shared" si="4"/>
        <v> </v>
      </c>
      <c r="CM35" s="23" t="str">
        <f t="shared" si="17"/>
        <v> </v>
      </c>
    </row>
    <row r="36" spans="2:91" x14ac:dyDescent="0.25">
      <c r="B36" s="24">
        <v>29</v>
      </c>
      <c r="C36" s="17"/>
      <c r="D36" s="18"/>
      <c r="E36" s="19"/>
      <c r="F36" s="20" t="str">
        <f t="shared" si="5"/>
        <v> </v>
      </c>
      <c r="G36" s="21"/>
      <c r="H36" s="16">
        <v>29</v>
      </c>
      <c r="J36" s="18"/>
      <c r="K36" s="19"/>
      <c r="L36" s="20" t="str">
        <f t="shared" si="6"/>
        <v> </v>
      </c>
      <c r="M36" s="21"/>
      <c r="N36" s="16">
        <v>29</v>
      </c>
      <c r="P36" s="18"/>
      <c r="Q36" s="19"/>
      <c r="R36" s="20" t="str">
        <f t="shared" si="7"/>
        <v> </v>
      </c>
      <c r="S36" s="21"/>
      <c r="T36" s="16">
        <v>29</v>
      </c>
      <c r="V36" s="18"/>
      <c r="W36" s="19"/>
      <c r="X36" s="20" t="str">
        <f t="shared" si="8"/>
        <v> </v>
      </c>
      <c r="Y36" s="21"/>
      <c r="Z36" s="16">
        <v>29</v>
      </c>
      <c r="AB36" s="18"/>
      <c r="AC36" s="19"/>
      <c r="AD36" s="20" t="str">
        <f t="shared" si="9"/>
        <v> </v>
      </c>
      <c r="AE36" s="21"/>
      <c r="AF36" s="16">
        <v>29</v>
      </c>
      <c r="AH36" s="22" t="str">
        <f t="shared" si="0"/>
        <v> </v>
      </c>
      <c r="AI36" s="23" t="str">
        <f t="shared" si="1"/>
        <v> </v>
      </c>
      <c r="AK36" s="16">
        <v>29</v>
      </c>
      <c r="AM36" s="18"/>
      <c r="AN36" s="19"/>
      <c r="AO36" s="20" t="str">
        <f t="shared" si="10"/>
        <v> </v>
      </c>
      <c r="AP36" s="21"/>
      <c r="AQ36" s="16">
        <v>29</v>
      </c>
      <c r="AS36" s="18"/>
      <c r="AT36" s="19"/>
      <c r="AU36" s="20" t="str">
        <f t="shared" si="2"/>
        <v> </v>
      </c>
      <c r="AV36" s="21"/>
      <c r="AW36" s="16">
        <v>29</v>
      </c>
      <c r="AY36" s="18"/>
      <c r="AZ36" s="19"/>
      <c r="BA36" s="20" t="str">
        <f t="shared" si="3"/>
        <v> </v>
      </c>
      <c r="BB36" s="21"/>
      <c r="BC36" s="16">
        <v>29</v>
      </c>
      <c r="BE36" s="22" t="str">
        <f t="shared" si="11"/>
        <v> </v>
      </c>
      <c r="BF36" s="23" t="str">
        <f t="shared" si="12"/>
        <v> </v>
      </c>
      <c r="BH36" s="16">
        <v>29</v>
      </c>
      <c r="BJ36" s="18"/>
      <c r="BK36" s="19"/>
      <c r="BL36" s="20" t="str">
        <f t="shared" si="13"/>
        <v> </v>
      </c>
      <c r="BM36" s="21"/>
      <c r="BN36" s="16">
        <v>29</v>
      </c>
      <c r="BP36" s="16">
        <v>29</v>
      </c>
      <c r="BR36" s="18"/>
      <c r="BS36" s="19"/>
      <c r="BT36" s="20" t="str">
        <f t="shared" si="14"/>
        <v> </v>
      </c>
      <c r="BU36" s="21"/>
      <c r="BV36" s="16">
        <v>29</v>
      </c>
      <c r="BX36" s="16">
        <v>29</v>
      </c>
      <c r="BZ36" s="18"/>
      <c r="CA36" s="19"/>
      <c r="CB36" s="20" t="str">
        <f t="shared" si="15"/>
        <v> </v>
      </c>
      <c r="CC36" s="21"/>
      <c r="CD36" s="16">
        <v>29</v>
      </c>
      <c r="CF36" s="18"/>
      <c r="CG36" s="19"/>
      <c r="CH36" s="20" t="str">
        <f t="shared" si="16"/>
        <v> </v>
      </c>
      <c r="CI36" s="21"/>
      <c r="CJ36" s="16">
        <v>29</v>
      </c>
      <c r="CL36" s="22" t="str">
        <f t="shared" si="4"/>
        <v> </v>
      </c>
      <c r="CM36" s="23" t="str">
        <f t="shared" si="17"/>
        <v> </v>
      </c>
    </row>
    <row r="37" spans="2:91" x14ac:dyDescent="0.25">
      <c r="B37" s="24">
        <v>30</v>
      </c>
      <c r="C37" s="17"/>
      <c r="D37" s="18"/>
      <c r="E37" s="19"/>
      <c r="F37" s="20" t="str">
        <f t="shared" si="5"/>
        <v> </v>
      </c>
      <c r="G37" s="21"/>
      <c r="H37" s="16">
        <v>30</v>
      </c>
      <c r="J37" s="18"/>
      <c r="K37" s="19"/>
      <c r="L37" s="20" t="str">
        <f t="shared" si="6"/>
        <v> </v>
      </c>
      <c r="M37" s="21"/>
      <c r="N37" s="16">
        <v>30</v>
      </c>
      <c r="P37" s="18"/>
      <c r="Q37" s="19"/>
      <c r="R37" s="20" t="str">
        <f t="shared" si="7"/>
        <v> </v>
      </c>
      <c r="S37" s="21"/>
      <c r="T37" s="16">
        <v>30</v>
      </c>
      <c r="V37" s="18"/>
      <c r="W37" s="19"/>
      <c r="X37" s="20" t="str">
        <f t="shared" si="8"/>
        <v> </v>
      </c>
      <c r="Y37" s="21"/>
      <c r="Z37" s="16">
        <v>30</v>
      </c>
      <c r="AB37" s="18"/>
      <c r="AC37" s="19"/>
      <c r="AD37" s="20" t="str">
        <f t="shared" si="9"/>
        <v> </v>
      </c>
      <c r="AE37" s="21"/>
      <c r="AF37" s="16">
        <v>30</v>
      </c>
      <c r="AH37" s="22" t="str">
        <f t="shared" si="0"/>
        <v> </v>
      </c>
      <c r="AI37" s="23" t="str">
        <f t="shared" si="1"/>
        <v> </v>
      </c>
      <c r="AK37" s="16">
        <v>30</v>
      </c>
      <c r="AM37" s="18"/>
      <c r="AN37" s="19"/>
      <c r="AO37" s="20" t="str">
        <f t="shared" si="10"/>
        <v> </v>
      </c>
      <c r="AP37" s="21"/>
      <c r="AQ37" s="16">
        <v>30</v>
      </c>
      <c r="AS37" s="18"/>
      <c r="AT37" s="19"/>
      <c r="AU37" s="20" t="str">
        <f t="shared" si="2"/>
        <v> </v>
      </c>
      <c r="AV37" s="21"/>
      <c r="AW37" s="16">
        <v>30</v>
      </c>
      <c r="AY37" s="18"/>
      <c r="AZ37" s="19"/>
      <c r="BA37" s="20" t="str">
        <f t="shared" si="3"/>
        <v> </v>
      </c>
      <c r="BB37" s="21"/>
      <c r="BC37" s="16">
        <v>30</v>
      </c>
      <c r="BE37" s="22" t="str">
        <f>IF(SUM(AO37,AU37,BA37)&gt;0,AVERAGE(AO37,AU37,BA37)," ")</f>
        <v> </v>
      </c>
      <c r="BF37" s="23" t="str">
        <f t="shared" si="12"/>
        <v> </v>
      </c>
      <c r="BH37" s="16">
        <v>30</v>
      </c>
      <c r="BJ37" s="18"/>
      <c r="BK37" s="19"/>
      <c r="BL37" s="20" t="str">
        <f t="shared" si="13"/>
        <v> </v>
      </c>
      <c r="BM37" s="21"/>
      <c r="BN37" s="16">
        <v>30</v>
      </c>
      <c r="BP37" s="16">
        <v>30</v>
      </c>
      <c r="BR37" s="18"/>
      <c r="BS37" s="19"/>
      <c r="BT37" s="20" t="str">
        <f t="shared" si="14"/>
        <v> </v>
      </c>
      <c r="BU37" s="21"/>
      <c r="BV37" s="16">
        <v>30</v>
      </c>
      <c r="BX37" s="16">
        <v>30</v>
      </c>
      <c r="BZ37" s="18"/>
      <c r="CA37" s="19"/>
      <c r="CB37" s="20" t="str">
        <f t="shared" si="15"/>
        <v> </v>
      </c>
      <c r="CC37" s="21"/>
      <c r="CD37" s="16">
        <v>30</v>
      </c>
      <c r="CF37" s="18"/>
      <c r="CG37" s="19"/>
      <c r="CH37" s="20" t="str">
        <f t="shared" si="16"/>
        <v> </v>
      </c>
      <c r="CI37" s="21"/>
      <c r="CJ37" s="16">
        <v>30</v>
      </c>
      <c r="CL37" s="22" t="str">
        <f t="shared" si="4"/>
        <v> </v>
      </c>
      <c r="CM37" s="23" t="str">
        <f t="shared" si="17"/>
        <v> </v>
      </c>
    </row>
    <row r="38" ht="15" customHeight="1" spans="1:91" x14ac:dyDescent="0.25">
      <c r="A38" s="1"/>
      <c r="B38" s="27"/>
      <c r="C38" s="27"/>
      <c r="D38" s="28"/>
      <c r="E38" s="28"/>
      <c r="F38" s="28"/>
      <c r="G38" s="28"/>
      <c r="H38" s="28"/>
      <c r="I38" s="1"/>
      <c r="J38" s="28"/>
      <c r="K38" s="28"/>
      <c r="L38" s="28"/>
      <c r="M38" s="28"/>
      <c r="N38" s="28"/>
      <c r="O38" s="1"/>
      <c r="P38" s="28"/>
      <c r="Q38" s="28"/>
      <c r="R38" s="28"/>
      <c r="S38" s="28"/>
      <c r="T38" s="28"/>
      <c r="U38" s="1"/>
      <c r="V38" s="28"/>
      <c r="W38" s="28"/>
      <c r="X38" s="28"/>
      <c r="Y38" s="28"/>
      <c r="Z38" s="1"/>
      <c r="AA38" s="1"/>
      <c r="AB38" s="28"/>
      <c r="AC38" s="28"/>
      <c r="AD38" s="28"/>
      <c r="AE38" s="28"/>
      <c r="AF38" s="28"/>
      <c r="AG38" s="1"/>
      <c r="AH38" s="28"/>
      <c r="AI38" s="28"/>
      <c r="AJ38" s="1"/>
      <c r="AK38" s="1"/>
      <c r="AL38" s="1"/>
      <c r="AM38" s="28"/>
      <c r="AN38" s="28"/>
      <c r="AO38" s="28"/>
      <c r="AP38" s="28"/>
      <c r="AQ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28"/>
      <c r="BF38" s="28"/>
      <c r="BG38" s="1"/>
      <c r="BH38" s="1"/>
      <c r="BI38" s="1"/>
      <c r="BJ38" s="28"/>
      <c r="BK38" s="28"/>
      <c r="BL38" s="28"/>
      <c r="BM38" s="28"/>
      <c r="BN38" s="28"/>
      <c r="BO38" s="1"/>
      <c r="BP38" s="1"/>
      <c r="BQ38" s="1"/>
      <c r="BR38" s="28"/>
      <c r="BS38" s="28"/>
      <c r="BT38" s="28"/>
      <c r="BU38" s="28"/>
      <c r="BV38" s="1"/>
      <c r="BX38" s="1"/>
      <c r="BY38" s="1"/>
      <c r="BZ38" s="28"/>
      <c r="CA38" s="28"/>
      <c r="CB38" s="28"/>
      <c r="CC38" s="28"/>
      <c r="CD38" s="1"/>
      <c r="CF38" s="28"/>
      <c r="CG38" s="28"/>
      <c r="CH38" s="28"/>
      <c r="CI38" s="28"/>
      <c r="CJ38" s="1"/>
      <c r="CL38" s="28"/>
      <c r="CM38" s="28"/>
    </row>
    <row r="39" ht="15.75" customHeight="1" spans="1:91" s="1" customFormat="1" x14ac:dyDescent="0.25">
      <c r="A39" s="3"/>
      <c r="B39" s="3"/>
      <c r="C39" s="3"/>
      <c r="D39" s="3" t="s">
        <v>30</v>
      </c>
      <c r="E39" s="29"/>
      <c r="F39" s="30" t="str">
        <f>IF(SUM(F8:F37)&gt;0,AVERAGE(F8:F37)," ")</f>
        <v> </v>
      </c>
      <c r="G39" s="31" t="str">
        <f>IF((SUM(G8:G37)&gt;0),SUM(G8:G37)," ")</f>
        <v> </v>
      </c>
      <c r="H39" s="32"/>
      <c r="I39" s="32"/>
      <c r="J39" s="3" t="s">
        <v>31</v>
      </c>
      <c r="K39" s="29"/>
      <c r="L39" s="30" t="str">
        <f>IF(SUM(L8:L37)&gt;0,AVERAGE(L8:L37)," ")</f>
        <v> </v>
      </c>
      <c r="M39" s="31" t="str">
        <f>IF((SUM(M8:M37)&gt;0),SUM(M8:M37)," ")</f>
        <v> </v>
      </c>
      <c r="N39" s="32"/>
      <c r="O39" s="32"/>
      <c r="P39" s="3" t="s">
        <v>32</v>
      </c>
      <c r="Q39" s="29"/>
      <c r="R39" s="30" t="str">
        <f>IF(SUM(R8:R37)&gt;0,AVERAGE(R8:R37)," ")</f>
        <v> </v>
      </c>
      <c r="S39" s="31" t="str">
        <f>IF((SUM(S8:S37)&gt;0),SUM(S8:S37)," ")</f>
        <v> </v>
      </c>
      <c r="T39" s="32"/>
      <c r="U39" s="32"/>
      <c r="V39" s="3" t="s">
        <v>33</v>
      </c>
      <c r="W39" s="29"/>
      <c r="X39" s="30" t="str">
        <f>IF(SUM(X8:X37)&gt;0,AVERAGE(X8:X37)," ")</f>
        <v> </v>
      </c>
      <c r="Y39" s="31" t="str">
        <f>IF((SUM(Y8:Y37)&gt;0),SUM(Y8:Y37)," ")</f>
        <v> </v>
      </c>
      <c r="Z39" s="32"/>
      <c r="AA39" s="32"/>
      <c r="AB39" s="3" t="s">
        <v>34</v>
      </c>
      <c r="AC39" s="29"/>
      <c r="AD39" s="30" t="str">
        <f>IF(SUM(AD8:AD37)&gt;0,AVERAGE(AD8:AD37)," ")</f>
        <v> </v>
      </c>
      <c r="AE39" s="31" t="str">
        <f>IF((SUM(AE8:AE37)&gt;0),SUM(AE8:AE37)," ")</f>
        <v> </v>
      </c>
      <c r="AF39" s="32"/>
      <c r="AG39" s="32"/>
      <c r="AH39" s="33" t="str">
        <f>IF(SUM(F39,L39,R39,X39)&gt;0,AVERAGE(F39,L39,R39,X39)," ")</f>
        <v> </v>
      </c>
      <c r="AI39" s="34" t="str">
        <f>IF((SUM(AI8:AI37)&gt;0),SUM(AI8:AI37)," ")</f>
        <v> </v>
      </c>
      <c r="AJ39" s="3"/>
      <c r="AK39" s="3"/>
      <c r="AL39" s="3"/>
      <c r="AM39" s="3" t="s">
        <v>35</v>
      </c>
      <c r="AN39" s="29"/>
      <c r="AO39" s="30" t="str">
        <f>IF(SUM(AO8:AO37)&gt;0,AVERAGE(AO8:AO37)," ")</f>
        <v> </v>
      </c>
      <c r="AP39" s="31" t="str">
        <f>IF((SUM(AP8:AP37)&gt;0),SUM(AP8:AP37)," ")</f>
        <v> </v>
      </c>
      <c r="AQ39" s="3"/>
      <c r="AR39" s="1"/>
      <c r="AS39" s="3" t="s">
        <v>36</v>
      </c>
      <c r="AT39" s="29"/>
      <c r="AU39" s="30" t="str">
        <f>IF(SUM(AU8:AU37)&gt;0,AVERAGE(AU8:AU37)," ")</f>
        <v> </v>
      </c>
      <c r="AV39" s="31" t="str">
        <f>IF((SUM(AV8:AV37)&gt;0),SUM(AV8:AV37)," ")</f>
        <v> </v>
      </c>
      <c r="AW39" s="32"/>
      <c r="AX39" s="3"/>
      <c r="AY39" s="3" t="s">
        <v>37</v>
      </c>
      <c r="AZ39" s="29"/>
      <c r="BA39" s="30" t="str">
        <f>IF(SUM(BA8:BA37)&gt;0,AVERAGE(BA8:BA37)," ")</f>
        <v> </v>
      </c>
      <c r="BB39" s="31" t="str">
        <f>IF((SUM(BB8:BB37)&gt;0),SUM(BB8:BB37)," ")</f>
        <v> </v>
      </c>
      <c r="BC39" s="32"/>
      <c r="BD39" s="3"/>
      <c r="BE39" s="33" t="str">
        <f>IF(SUM(AO39,AU39,BA39)&gt;0,AVERAGE(AO39,AU39,BA39)," ")</f>
        <v> </v>
      </c>
      <c r="BF39" s="34" t="str">
        <f>IF((SUM(BF8:BF37)&gt;0),SUM(BF8:BF37)," ")</f>
        <v> </v>
      </c>
      <c r="BG39" s="3"/>
      <c r="BH39" s="3"/>
      <c r="BI39" s="3"/>
      <c r="BJ39" s="3" t="s">
        <v>38</v>
      </c>
      <c r="BK39" s="29"/>
      <c r="BL39" s="30" t="str">
        <f>IF(SUM(BL8:BL37)&gt;0,AVERAGE(BL8:BL37)," ")</f>
        <v> </v>
      </c>
      <c r="BM39" s="31" t="str">
        <f>IF((SUM(BM8:BM37)&gt;0),SUM(BM8:BM37)," ")</f>
        <v> </v>
      </c>
      <c r="BN39" s="32"/>
      <c r="BO39" s="3"/>
      <c r="BP39" s="3"/>
      <c r="BQ39" s="3"/>
      <c r="BR39" s="3" t="s">
        <v>39</v>
      </c>
      <c r="BS39" s="29"/>
      <c r="BT39" s="30" t="str">
        <f>IF(SUM(BT8:BT37)&gt;0,AVERAGE(BT8:BT37)," ")</f>
        <v> </v>
      </c>
      <c r="BU39" s="31" t="str">
        <f>IF((SUM(BU8:BU37)&gt;0),SUM(BU8:BU37)," ")</f>
        <v> </v>
      </c>
      <c r="BV39" s="3"/>
      <c r="BX39" s="3"/>
      <c r="BY39" s="3"/>
      <c r="BZ39" s="3" t="s">
        <v>40</v>
      </c>
      <c r="CA39" s="29"/>
      <c r="CB39" s="30" t="str">
        <f>IF(SUM(CB8:CB37)&gt;0,AVERAGE(CB8:CB37)," ")</f>
        <v> </v>
      </c>
      <c r="CC39" s="31" t="str">
        <f>IF((SUM(CC8:CC37)&gt;0),SUM(CC8:CC37)," ")</f>
        <v> </v>
      </c>
      <c r="CD39" s="3"/>
      <c r="CF39" s="3" t="s">
        <v>41</v>
      </c>
      <c r="CG39" s="29"/>
      <c r="CH39" s="30" t="str">
        <f>IF(SUM(CH8:CH37)&gt;0,AVERAGE(CH8:CH37)," ")</f>
        <v> </v>
      </c>
      <c r="CI39" s="31" t="str">
        <f>IF((SUM(CI8:CI37)&gt;0),SUM(CI8:CI37)," ")</f>
        <v> </v>
      </c>
      <c r="CJ39" s="3"/>
      <c r="CL39" s="33" t="str">
        <f>IF(SUM(CB39,CH39)&gt;0,AVERAGE(CB39,CH39)," ")</f>
        <v> </v>
      </c>
      <c r="CM39" s="34" t="str">
        <f>IF((SUM(CM8:CM37)&gt;0),SUM(CM8:CM37)," ")</f>
        <v> </v>
      </c>
    </row>
    <row r="40" ht="15" customHeight="1" spans="1:88" s="3" customForma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X40" s="1"/>
      <c r="BY40" s="1"/>
      <c r="BZ40" s="1"/>
      <c r="CA40" s="1"/>
      <c r="CB40" s="1"/>
      <c r="CC40" s="1"/>
      <c r="CD40" s="1"/>
      <c r="CF40" s="1"/>
      <c r="CG40" s="1"/>
      <c r="CH40" s="1"/>
      <c r="CI40" s="1"/>
      <c r="CJ40" s="1"/>
    </row>
    <row r="41" spans="6:86" x14ac:dyDescent="0.25">
      <c r="F41" s="1" t="s">
        <v>42</v>
      </c>
      <c r="L41" s="1" t="s">
        <v>42</v>
      </c>
      <c r="R41" s="1" t="s">
        <v>42</v>
      </c>
      <c r="X41" s="1" t="s">
        <v>42</v>
      </c>
      <c r="AD41" s="1" t="s">
        <v>42</v>
      </c>
      <c r="AO41" s="1" t="s">
        <v>42</v>
      </c>
      <c r="AU41" s="1" t="s">
        <v>42</v>
      </c>
      <c r="BA41" s="1" t="s">
        <v>42</v>
      </c>
      <c r="BL41" s="1" t="s">
        <v>42</v>
      </c>
      <c r="BT41" s="1" t="s">
        <v>42</v>
      </c>
      <c r="CB41" s="1" t="s">
        <v>42</v>
      </c>
      <c r="CH41" s="1" t="s">
        <v>42</v>
      </c>
    </row>
    <row r="42" spans="4:86" x14ac:dyDescent="0.25">
      <c r="D42" s="35" t="s">
        <v>43</v>
      </c>
      <c r="E42" s="36" t="str">
        <f>IF(SUM(E8:E37)&gt;0,LARGE(E8:E37,1)," ")</f>
        <v> </v>
      </c>
      <c r="F42" s="35" t="str">
        <f>IF(E42=" "," ",VLOOKUP(E42,E8:H37,4,0))</f>
        <v> </v>
      </c>
      <c r="G42" s="3"/>
      <c r="H42" s="3"/>
      <c r="I42" s="3"/>
      <c r="J42" s="35" t="s">
        <v>43</v>
      </c>
      <c r="K42" s="36" t="str">
        <f>IF(SUM(K8:K37)&gt;0,LARGE(K8:K37,1)," ")</f>
        <v> </v>
      </c>
      <c r="L42" s="35" t="str">
        <f>IF(K42=" "," ",VLOOKUP(K42,K8:N37,4,0))</f>
        <v> </v>
      </c>
      <c r="M42" s="3"/>
      <c r="N42" s="3"/>
      <c r="O42" s="3"/>
      <c r="P42" s="35" t="s">
        <v>43</v>
      </c>
      <c r="Q42" s="36" t="str">
        <f>IF(SUM(Q8:Q37)&gt;0,LARGE(Q8:Q37,1)," ")</f>
        <v> </v>
      </c>
      <c r="R42" s="35" t="str">
        <f>IF(Q42=" "," ",VLOOKUP(Q42,Q8:T37,4,0))</f>
        <v> </v>
      </c>
      <c r="V42" s="35" t="s">
        <v>43</v>
      </c>
      <c r="W42" s="36" t="str">
        <f>IF(SUM(W8:W37)&gt;0,LARGE(W8:W37,1)," ")</f>
        <v> </v>
      </c>
      <c r="X42" s="35" t="str">
        <f>IF(W42=" "," ",VLOOKUP(W42,W8:Z37,4,0))</f>
        <v> </v>
      </c>
      <c r="AB42" s="35" t="s">
        <v>43</v>
      </c>
      <c r="AC42" s="36" t="str">
        <f>IF(SUM(AC8:AC37)&gt;0,LARGE(AC8:AC37,1)," ")</f>
        <v> </v>
      </c>
      <c r="AD42" s="35" t="str">
        <f>IF(AC42=" "," ",VLOOKUP(AC42,AC8:AF37,4,0))</f>
        <v> </v>
      </c>
      <c r="AM42" s="35" t="s">
        <v>43</v>
      </c>
      <c r="AN42" s="36" t="str">
        <f>IF(SUM(AN8:AN37)&gt;0,LARGE(AN8:AN37,1)," ")</f>
        <v> </v>
      </c>
      <c r="AO42" s="35" t="str">
        <f>IF(AN42=" "," ",VLOOKUP(AN42,AN8:AQ37,4,0))</f>
        <v> </v>
      </c>
      <c r="AS42" s="35" t="s">
        <v>43</v>
      </c>
      <c r="AT42" s="36" t="str">
        <f>IF(SUM(AT8:AT37)&gt;0,LARGE(AT8:AT37,1)," ")</f>
        <v> </v>
      </c>
      <c r="AU42" s="35" t="str">
        <f>IF(AT42=" "," ",VLOOKUP(AT42,AT8:AW37,4,0))</f>
        <v> </v>
      </c>
      <c r="AY42" s="35" t="s">
        <v>43</v>
      </c>
      <c r="AZ42" s="36" t="str">
        <f>IF(SUM(AZ8:AZ37)&gt;0,LARGE(AZ8:AZ37,1)," ")</f>
        <v> </v>
      </c>
      <c r="BA42" s="35" t="str">
        <f>IF(AZ42=" "," ",VLOOKUP(AZ42,AZ8:BC37,4,0))</f>
        <v> </v>
      </c>
      <c r="BJ42" s="35" t="s">
        <v>43</v>
      </c>
      <c r="BK42" s="36" t="str">
        <f>IF(SUM(BK8:BK37)&gt;0,LARGE(BK8:BK37,1)," ")</f>
        <v> </v>
      </c>
      <c r="BL42" s="35" t="str">
        <f>IF(BK42=" "," ",VLOOKUP(BK42,BK8:BN37,4,0))</f>
        <v> </v>
      </c>
      <c r="BR42" s="35" t="s">
        <v>43</v>
      </c>
      <c r="BS42" s="36" t="str">
        <f>IF(SUM(BS8:BS37)&gt;0,LARGE(BS8:BS37,1)," ")</f>
        <v> </v>
      </c>
      <c r="BT42" s="35" t="str">
        <f>IF(BS42=" "," ",VLOOKUP(BS42,BS8:BV37,4,0))</f>
        <v> </v>
      </c>
      <c r="BZ42" s="35" t="s">
        <v>43</v>
      </c>
      <c r="CA42" s="36" t="str">
        <f>IF(SUM(CA8:CA37)&gt;0,LARGE(CA8:CA37,1)," ")</f>
        <v> </v>
      </c>
      <c r="CB42" s="35" t="str">
        <f>IF(CA42=" "," ",VLOOKUP(CA42,CA8:CD37,4,0))</f>
        <v> </v>
      </c>
      <c r="CF42" s="35" t="s">
        <v>43</v>
      </c>
      <c r="CG42" s="36" t="str">
        <f>IF(SUM(CG8:CG37)&gt;0,LARGE(CG8:CG37,1)," ")</f>
        <v> </v>
      </c>
      <c r="CH42" s="35" t="str">
        <f>IF(CG42=" "," ",VLOOKUP(CG42,CG8:CJ37,4,0))</f>
        <v> </v>
      </c>
    </row>
    <row r="43" spans="4:86" x14ac:dyDescent="0.25">
      <c r="D43" s="37" t="s">
        <v>44</v>
      </c>
      <c r="E43" s="38" t="str">
        <f>IF(SUM(D8:D37)&gt;0,SMALL(D8:D37,1)," ")</f>
        <v> </v>
      </c>
      <c r="F43" s="37" t="str">
        <f>IF(E43=" "," ",VLOOKUP(E43,D8:H37,5,0))</f>
        <v> </v>
      </c>
      <c r="G43" s="3"/>
      <c r="H43" s="3"/>
      <c r="I43" s="3"/>
      <c r="J43" s="37" t="s">
        <v>44</v>
      </c>
      <c r="K43" s="38" t="str">
        <f>IF(SUM(J8:J37)&gt;0,SMALL(J8:J37,1)," ")</f>
        <v> </v>
      </c>
      <c r="L43" s="37" t="str">
        <f>IF(K43=" "," ",VLOOKUP(K43,J8:N37,5,0))</f>
        <v> </v>
      </c>
      <c r="M43" s="3"/>
      <c r="N43" s="3"/>
      <c r="O43" s="3"/>
      <c r="P43" s="37" t="s">
        <v>44</v>
      </c>
      <c r="Q43" s="38" t="str">
        <f>IF(SUM(P8:P37)&gt;0,SMALL(P8:P37,1)," ")</f>
        <v> </v>
      </c>
      <c r="R43" s="37" t="str">
        <f>IF(Q43=" "," ",VLOOKUP(Q43,P8:T37,5,0))</f>
        <v> </v>
      </c>
      <c r="V43" s="37" t="s">
        <v>44</v>
      </c>
      <c r="W43" s="38" t="str">
        <f>IF(SUM(V8:V37)&gt;0,SMALL(V8:V37,1)," ")</f>
        <v> </v>
      </c>
      <c r="X43" s="37" t="str">
        <f>IF(W43=" "," ",VLOOKUP(W43,V8:Z37,5,0))</f>
        <v> </v>
      </c>
      <c r="AB43" s="37" t="s">
        <v>44</v>
      </c>
      <c r="AC43" s="38" t="str">
        <f>IF(SUM(AB8:AB37)&gt;0,SMALL(AB8:AB37,1)," ")</f>
        <v> </v>
      </c>
      <c r="AD43" s="37" t="str">
        <f>IF(AC43=" "," ",VLOOKUP(AC43,AB8:AF37,5,0))</f>
        <v> </v>
      </c>
      <c r="AH43" s="28"/>
      <c r="AM43" s="37" t="s">
        <v>44</v>
      </c>
      <c r="AN43" s="38" t="str">
        <f>IF(SUM(AM8:AM37)&gt;0,SMALL(AM8:AM37,1)," ")</f>
        <v> </v>
      </c>
      <c r="AO43" s="37" t="str">
        <f>IF(AN43=" "," ",VLOOKUP(AN43,AM8:AQ37,5,0))</f>
        <v> </v>
      </c>
      <c r="AS43" s="37" t="s">
        <v>44</v>
      </c>
      <c r="AT43" s="38" t="str">
        <f>IF(SUM(AS8:AS37)&gt;0,SMALL(AS8:AS37,1)," ")</f>
        <v> </v>
      </c>
      <c r="AU43" s="37" t="str">
        <f>IF(AT43=" "," ",VLOOKUP(AT43,AS8:AW37,5,0))</f>
        <v> </v>
      </c>
      <c r="AY43" s="37" t="s">
        <v>44</v>
      </c>
      <c r="AZ43" s="38" t="str">
        <f>IF(SUM(AY8:AY37)&gt;0,SMALL(AY8:AY37,1)," ")</f>
        <v> </v>
      </c>
      <c r="BA43" s="37" t="str">
        <f>IF(AZ43=" "," ",VLOOKUP(AZ43,AY8:BC37,5,0))</f>
        <v> </v>
      </c>
      <c r="BJ43" s="37" t="s">
        <v>44</v>
      </c>
      <c r="BK43" s="38" t="str">
        <f>IF(SUM(BJ8:BJ37)&gt;0,SMALL(BJ8:BJ37,1)," ")</f>
        <v> </v>
      </c>
      <c r="BL43" s="37" t="str">
        <f>IF(BK43=" "," ",VLOOKUP(BK43,BJ8:BN37,5,0))</f>
        <v> </v>
      </c>
      <c r="BR43" s="37" t="s">
        <v>44</v>
      </c>
      <c r="BS43" s="38" t="str">
        <f>IF(SUM(BR8:BR37)&gt;0,SMALL(BR8:BR37,1)," ")</f>
        <v> </v>
      </c>
      <c r="BT43" s="37" t="str">
        <f>IF(BS43=" "," ",VLOOKUP(BS43,BR8:BV37,5,0))</f>
        <v> </v>
      </c>
      <c r="BZ43" s="37" t="s">
        <v>44</v>
      </c>
      <c r="CA43" s="38" t="str">
        <f>IF(SUM(BZ8:BZ37)&gt;0,SMALL(BZ8:BZ37,1)," ")</f>
        <v> </v>
      </c>
      <c r="CB43" s="37" t="str">
        <f>IF(CA43=" "," ",VLOOKUP(CA43,BZ8:CD37,5,0))</f>
        <v> </v>
      </c>
      <c r="CF43" s="37" t="s">
        <v>44</v>
      </c>
      <c r="CG43" s="38" t="str">
        <f>IF(SUM(CF8:CF37)&gt;0,SMALL(CF8:CF37,1)," ")</f>
        <v> </v>
      </c>
      <c r="CH43" s="37" t="str">
        <f>IF(CG43=" "," ",VLOOKUP(CG43,CF8:CJ37,5,0))</f>
        <v> </v>
      </c>
    </row>
    <row r="44" spans="39:39" x14ac:dyDescent="0.25">
      <c r="AM44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D6"/>
    <mergeCell ref="CF6:CJ6"/>
    <mergeCell ref="CL6:CM6"/>
    <mergeCell ref="D39:E39"/>
    <mergeCell ref="J39:K39"/>
    <mergeCell ref="P39:Q39"/>
    <mergeCell ref="V39:W39"/>
    <mergeCell ref="AB39:AC39"/>
    <mergeCell ref="AM39:AN39"/>
    <mergeCell ref="AS39:AT39"/>
    <mergeCell ref="AY39:AZ39"/>
    <mergeCell ref="BJ39:BK39"/>
    <mergeCell ref="BR39:BS39"/>
    <mergeCell ref="BZ39:CA39"/>
    <mergeCell ref="CF39:CG39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44"/>
  <sheetViews>
    <sheetView workbookViewId="0" showGridLines="0" zoomScale="80" zoomScaleNormal="80">
      <selection activeCell="CI37" sqref="CI37"/>
    </sheetView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6" width="13.7109375" style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57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D6" s="4"/>
      <c r="CF6" s="4" t="s">
        <v>46</v>
      </c>
      <c r="CG6" s="4"/>
      <c r="CH6" s="4"/>
      <c r="CI6" s="4"/>
      <c r="CJ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>
        <v>16.3</v>
      </c>
      <c r="E8" s="19">
        <v>20.2</v>
      </c>
      <c r="F8" s="20">
        <f>IF(SUM(D8,E8)&gt;0,AVERAGE(D8,E8)," ")</f>
        <v>18.25</v>
      </c>
      <c r="G8" s="21">
        <v>3.5</v>
      </c>
      <c r="H8" s="16">
        <v>1</v>
      </c>
      <c r="J8" s="18">
        <v>15.5</v>
      </c>
      <c r="K8" s="19">
        <v>20</v>
      </c>
      <c r="L8" s="20">
        <f>IF(SUM(J8,K8)&gt;0,AVERAGE(J8,K8)," ")</f>
        <v>17.75</v>
      </c>
      <c r="M8" s="21">
        <v>2.3</v>
      </c>
      <c r="N8" s="16">
        <v>1</v>
      </c>
      <c r="P8" s="18">
        <v>17.1</v>
      </c>
      <c r="Q8" s="19">
        <v>20.3</v>
      </c>
      <c r="R8" s="20">
        <f>IF(SUM(P8,Q8)&gt;0,AVERAGE(P8,Q8)," ")</f>
        <v>18.700000000000003</v>
      </c>
      <c r="S8" s="21">
        <v>3</v>
      </c>
      <c r="T8" s="16">
        <v>1</v>
      </c>
      <c r="V8" s="18">
        <v>16.2</v>
      </c>
      <c r="W8" s="19">
        <v>20.4</v>
      </c>
      <c r="X8" s="20">
        <f>IF(SUM(V8,W8)&gt;0,AVERAGE(V8,W8)," ")</f>
        <v>18.299999999999997</v>
      </c>
      <c r="Y8" s="21">
        <v>1.5</v>
      </c>
      <c r="Z8" s="16">
        <v>1</v>
      </c>
      <c r="AB8" s="18">
        <v>15.7</v>
      </c>
      <c r="AC8" s="19">
        <v>19.8</v>
      </c>
      <c r="AD8" s="20">
        <f>IF(SUM(AB8,AC8)&gt;0,AVERAGE(AB8,AC8)," ")</f>
        <v>17.75</v>
      </c>
      <c r="AE8" s="21">
        <v>2.3</v>
      </c>
      <c r="AF8" s="16">
        <v>1</v>
      </c>
      <c r="AH8" s="22">
        <f t="shared" ref="AH8:AH37" si="0">IF(SUM(F8,L8,R8,X8,AD8)&gt;0,AVERAGE(F8,L8,R8,X8,AD8)," ")</f>
        <v>18.15</v>
      </c>
      <c r="AI8" s="23">
        <f t="shared" ref="AI8:AI37" si="1">IF((G8+M8+S8+Y8+AE8)&gt;0,((G8+M8+S8+Y8+AE8)/5)," ")</f>
        <v>2.5200000000000005</v>
      </c>
      <c r="AK8" s="16">
        <v>1</v>
      </c>
      <c r="AM8" s="18">
        <v>16</v>
      </c>
      <c r="AN8" s="19">
        <v>21</v>
      </c>
      <c r="AO8" s="20">
        <f>IF(SUM(AM8,AN8)&gt;0,AVERAGE(AM8,AN8)," ")</f>
        <v>18.5</v>
      </c>
      <c r="AP8" s="21">
        <v>7.9</v>
      </c>
      <c r="AQ8" s="16">
        <v>1</v>
      </c>
      <c r="AS8" s="18">
        <v>15.5</v>
      </c>
      <c r="AT8" s="19">
        <v>17.2</v>
      </c>
      <c r="AU8" s="20">
        <f t="shared" ref="AU8:AU37" si="2">IF(SUM(AS8,AT8)&gt;0,AVERAGE(AS8,AT8)," ")</f>
        <v>16.35</v>
      </c>
      <c r="AV8" s="21">
        <v>3</v>
      </c>
      <c r="AW8" s="16">
        <v>1</v>
      </c>
      <c r="AY8" s="18">
        <v>16.1</v>
      </c>
      <c r="AZ8" s="19">
        <v>20.1</v>
      </c>
      <c r="BA8" s="20">
        <f t="shared" ref="BA8:BA37" si="3">IF(SUM(AY8,AZ8)&gt;0,AVERAGE(AY8,AZ8)," ")</f>
        <v>18.1</v>
      </c>
      <c r="BB8" s="21">
        <v>2</v>
      </c>
      <c r="BC8" s="16">
        <v>1</v>
      </c>
      <c r="BE8" s="22">
        <f>IF(SUM(AO8,AU8,BA8)&gt;0,AVERAGE(AO8,AU8,BA8)," ")</f>
        <v>17.650000000000002</v>
      </c>
      <c r="BF8" s="23">
        <f>IF((AP8+AV8+BB8)&gt;0,((AP8+AV8+BB8)/3)," ")</f>
        <v>4.3</v>
      </c>
      <c r="BH8" s="16">
        <v>1</v>
      </c>
      <c r="BJ8" s="18">
        <v>15.4</v>
      </c>
      <c r="BK8" s="19">
        <v>20.4</v>
      </c>
      <c r="BL8" s="20">
        <f>IF(SUM(BJ8,BK8)&gt;0,AVERAGE(BJ8,BK8)," ")</f>
        <v>17.9</v>
      </c>
      <c r="BM8" s="21">
        <v>2.9</v>
      </c>
      <c r="BN8" s="16">
        <v>1</v>
      </c>
      <c r="BP8" s="16">
        <v>1</v>
      </c>
      <c r="BR8" s="18">
        <v>15.1</v>
      </c>
      <c r="BS8" s="19">
        <v>19.9</v>
      </c>
      <c r="BT8" s="20">
        <f>IF(SUM(BR8,BS8)&gt;0,AVERAGE(BR8,BS8)," ")</f>
        <v>17.5</v>
      </c>
      <c r="BU8" s="21">
        <v>2.3</v>
      </c>
      <c r="BV8" s="16">
        <v>1</v>
      </c>
      <c r="BX8" s="16">
        <v>1</v>
      </c>
      <c r="BZ8" s="18">
        <v>13.8</v>
      </c>
      <c r="CA8" s="19">
        <v>19.5</v>
      </c>
      <c r="CB8" s="20">
        <f>IF(SUM(BZ8,CA8)&gt;0,AVERAGE(BZ8,CA8)," ")</f>
        <v>16.65</v>
      </c>
      <c r="CC8" s="21">
        <v>0.5</v>
      </c>
      <c r="CD8" s="16">
        <v>1</v>
      </c>
      <c r="CF8" s="18">
        <v>13.9</v>
      </c>
      <c r="CG8" s="19">
        <v>20.2</v>
      </c>
      <c r="CH8" s="20">
        <f>IF(SUM(CF8,CG8)&gt;0,AVERAGE(CF8,CG8)," ")</f>
        <v>17.05</v>
      </c>
      <c r="CI8" s="21">
        <v>0.2</v>
      </c>
      <c r="CJ8" s="16">
        <v>1</v>
      </c>
      <c r="CL8" s="22">
        <f t="shared" ref="CL8:CL37" si="4">IF(SUM(CB8,CH8)&gt;0,AVERAGE(CB8,CH8)," ")</f>
        <v>16.85</v>
      </c>
      <c r="CM8" s="23">
        <f>IF((CC8+CI8)&gt;0,((CC8+CI8)/2)," ")</f>
        <v>0.35</v>
      </c>
    </row>
    <row r="9" spans="2:91" x14ac:dyDescent="0.25">
      <c r="B9" s="16">
        <v>2</v>
      </c>
      <c r="C9" s="17"/>
      <c r="D9" s="18">
        <v>14.2</v>
      </c>
      <c r="E9" s="19">
        <v>20.2</v>
      </c>
      <c r="F9" s="20">
        <f t="shared" ref="F9:F37" si="5">IF(SUM(D9,E9)&gt;0,AVERAGE(D9,E9)," ")</f>
        <v>17.2</v>
      </c>
      <c r="G9" s="21">
        <v>0.5</v>
      </c>
      <c r="H9" s="16">
        <v>2</v>
      </c>
      <c r="J9" s="18">
        <v>13.3</v>
      </c>
      <c r="K9" s="19">
        <v>18.5</v>
      </c>
      <c r="L9" s="20">
        <f t="shared" ref="L9:L37" si="6">IF(SUM(J9,K9)&gt;0,AVERAGE(J9,K9)," ")</f>
        <v>15.9</v>
      </c>
      <c r="M9" s="21">
        <v>1.3</v>
      </c>
      <c r="N9" s="16">
        <v>2</v>
      </c>
      <c r="P9" s="18">
        <v>14.1</v>
      </c>
      <c r="Q9" s="19">
        <v>20.3</v>
      </c>
      <c r="R9" s="20">
        <f t="shared" ref="R9:R37" si="7">IF(SUM(P9,Q9)&gt;0,AVERAGE(P9,Q9)," ")</f>
        <v>17.2</v>
      </c>
      <c r="S9" s="21">
        <v>1</v>
      </c>
      <c r="T9" s="16">
        <v>2</v>
      </c>
      <c r="V9" s="18">
        <v>13.7</v>
      </c>
      <c r="W9" s="19">
        <v>19.1</v>
      </c>
      <c r="X9" s="20">
        <f t="shared" ref="X9:X37" si="8">IF(SUM(V9,W9)&gt;0,AVERAGE(V9,W9)," ")</f>
        <v>16.4</v>
      </c>
      <c r="Y9" s="21">
        <v>1.5</v>
      </c>
      <c r="Z9" s="16">
        <v>2</v>
      </c>
      <c r="AB9" s="18">
        <v>13.9</v>
      </c>
      <c r="AC9" s="19">
        <v>18.1</v>
      </c>
      <c r="AD9" s="20">
        <f t="shared" ref="AD9:AD37" si="9">IF(SUM(AB9,AC9)&gt;0,AVERAGE(AB9,AC9)," ")</f>
        <v>16</v>
      </c>
      <c r="AE9" s="21">
        <v>0.5</v>
      </c>
      <c r="AF9" s="16">
        <v>2</v>
      </c>
      <c r="AH9" s="22">
        <f t="shared" si="0"/>
        <v>16.54</v>
      </c>
      <c r="AI9" s="23">
        <f t="shared" si="1"/>
        <v>0.96</v>
      </c>
      <c r="AK9" s="16">
        <v>2</v>
      </c>
      <c r="AM9" s="18">
        <v>13.8</v>
      </c>
      <c r="AN9" s="19">
        <v>19.5</v>
      </c>
      <c r="AO9" s="20">
        <f t="shared" ref="AO9:AO37" si="10">IF(SUM(AM9,AN9)&gt;0,AVERAGE(AM9,AN9)," ")</f>
        <v>16.65</v>
      </c>
      <c r="AP9" s="21">
        <v>2</v>
      </c>
      <c r="AQ9" s="16">
        <v>2</v>
      </c>
      <c r="AS9" s="18">
        <v>11.5</v>
      </c>
      <c r="AT9" s="19">
        <v>14.9</v>
      </c>
      <c r="AU9" s="20">
        <f t="shared" si="2"/>
        <v>13.2</v>
      </c>
      <c r="AV9" s="21">
        <v>1.5</v>
      </c>
      <c r="AW9" s="16">
        <v>2</v>
      </c>
      <c r="AY9" s="18">
        <v>13.8</v>
      </c>
      <c r="AZ9" s="19">
        <v>18.3</v>
      </c>
      <c r="BA9" s="20">
        <f t="shared" si="3"/>
        <v>16.05</v>
      </c>
      <c r="BB9" s="21">
        <v>1</v>
      </c>
      <c r="BC9" s="16">
        <v>2</v>
      </c>
      <c r="BE9" s="22">
        <f t="shared" ref="BE9:BE36" si="11">IF(SUM(AO9,AU9,BA9)&gt;0,AVERAGE(AO9,AU9,BA9)," ")</f>
        <v>15.299999999999999</v>
      </c>
      <c r="BF9" s="23">
        <f t="shared" ref="BF9:BF37" si="12">IF((AP9+AV9+BB9)&gt;0,((AP9+AV9+BB9)/3)," ")</f>
        <v>1.5</v>
      </c>
      <c r="BH9" s="16">
        <v>2</v>
      </c>
      <c r="BJ9" s="18">
        <v>13.5</v>
      </c>
      <c r="BK9" s="19">
        <v>18.8</v>
      </c>
      <c r="BL9" s="20">
        <f t="shared" ref="BL9:BL37" si="13">IF(SUM(BJ9,BK9)&gt;0,AVERAGE(BJ9,BK9)," ")</f>
        <v>16.15</v>
      </c>
      <c r="BM9" s="21">
        <v>1</v>
      </c>
      <c r="BN9" s="16">
        <v>2</v>
      </c>
      <c r="BP9" s="16">
        <v>2</v>
      </c>
      <c r="BR9" s="18">
        <v>13.1</v>
      </c>
      <c r="BS9" s="19">
        <v>18.2</v>
      </c>
      <c r="BT9" s="20">
        <f t="shared" ref="BT9:BT37" si="14">IF(SUM(BR9,BS9)&gt;0,AVERAGE(BR9,BS9)," ")</f>
        <v>15.649999999999999</v>
      </c>
      <c r="BU9" s="21">
        <v>1</v>
      </c>
      <c r="BV9" s="16">
        <v>2</v>
      </c>
      <c r="BX9" s="16">
        <v>2</v>
      </c>
      <c r="BZ9" s="18">
        <v>8.8</v>
      </c>
      <c r="CA9" s="19">
        <v>19.1</v>
      </c>
      <c r="CB9" s="20">
        <f t="shared" ref="CB9:CB37" si="15">IF(SUM(BZ9,CA9)&gt;0,AVERAGE(BZ9,CA9)," ")</f>
        <v>13.950000000000001</v>
      </c>
      <c r="CC9" s="21">
        <v>0.3</v>
      </c>
      <c r="CD9" s="16">
        <v>2</v>
      </c>
      <c r="CF9" s="18">
        <v>8.5</v>
      </c>
      <c r="CG9" s="19">
        <v>19.9</v>
      </c>
      <c r="CH9" s="20">
        <f t="shared" ref="CH9:CH37" si="16">IF(SUM(CF9,CG9)&gt;0,AVERAGE(CF9,CG9)," ")</f>
        <v>14.2</v>
      </c>
      <c r="CI9" s="21">
        <v>0.3</v>
      </c>
      <c r="CJ9" s="16">
        <v>2</v>
      </c>
      <c r="CL9" s="22">
        <f t="shared" si="4"/>
        <v>14.075</v>
      </c>
      <c r="CM9" s="23">
        <f t="shared" ref="CM9:CM37" si="17">IF((CC9+CI9)&gt;0,((CC9+CI9)/2)," ")</f>
        <v>0.3</v>
      </c>
    </row>
    <row r="10" spans="2:91" x14ac:dyDescent="0.25">
      <c r="B10" s="16">
        <v>3</v>
      </c>
      <c r="C10" s="17"/>
      <c r="D10" s="18">
        <v>13.7</v>
      </c>
      <c r="E10" s="19">
        <v>19.7</v>
      </c>
      <c r="F10" s="20">
        <f t="shared" si="5"/>
        <v>16.7</v>
      </c>
      <c r="G10" s="21"/>
      <c r="H10" s="16">
        <v>3</v>
      </c>
      <c r="J10" s="18">
        <v>12</v>
      </c>
      <c r="K10" s="19">
        <v>19</v>
      </c>
      <c r="L10" s="20">
        <f t="shared" si="6"/>
        <v>15.5</v>
      </c>
      <c r="M10" s="21"/>
      <c r="N10" s="16">
        <v>3</v>
      </c>
      <c r="P10" s="18">
        <v>14.5</v>
      </c>
      <c r="Q10" s="19">
        <v>19.9</v>
      </c>
      <c r="R10" s="20">
        <f t="shared" si="7"/>
        <v>17.2</v>
      </c>
      <c r="S10" s="21"/>
      <c r="T10" s="16">
        <v>3</v>
      </c>
      <c r="V10" s="18">
        <v>12.1</v>
      </c>
      <c r="W10" s="19">
        <v>19.4</v>
      </c>
      <c r="X10" s="20">
        <f t="shared" si="8"/>
        <v>15.75</v>
      </c>
      <c r="Y10" s="21"/>
      <c r="Z10" s="16">
        <v>3</v>
      </c>
      <c r="AB10" s="18">
        <v>13</v>
      </c>
      <c r="AC10" s="19">
        <v>18.7</v>
      </c>
      <c r="AD10" s="20">
        <f t="shared" si="9"/>
        <v>15.85</v>
      </c>
      <c r="AE10" s="21"/>
      <c r="AF10" s="16">
        <v>3</v>
      </c>
      <c r="AH10" s="22">
        <f t="shared" si="0"/>
        <v>16.2</v>
      </c>
      <c r="AI10" s="23" t="str">
        <f t="shared" si="1"/>
        <v> </v>
      </c>
      <c r="AK10" s="16">
        <v>3</v>
      </c>
      <c r="AM10" s="18">
        <v>13.9</v>
      </c>
      <c r="AN10" s="19">
        <v>18.8</v>
      </c>
      <c r="AO10" s="20">
        <f t="shared" si="10"/>
        <v>16.35</v>
      </c>
      <c r="AP10" s="21"/>
      <c r="AQ10" s="16">
        <v>3</v>
      </c>
      <c r="AS10" s="18">
        <v>11.5</v>
      </c>
      <c r="AT10" s="19">
        <v>14.7</v>
      </c>
      <c r="AU10" s="20">
        <f t="shared" si="2"/>
        <v>13.1</v>
      </c>
      <c r="AV10" s="21"/>
      <c r="AW10" s="16">
        <v>3</v>
      </c>
      <c r="AY10" s="18">
        <v>13.4</v>
      </c>
      <c r="AZ10" s="19">
        <v>18.4</v>
      </c>
      <c r="BA10" s="20">
        <f t="shared" si="3"/>
        <v>15.899999999999999</v>
      </c>
      <c r="BB10" s="21"/>
      <c r="BC10" s="16">
        <v>3</v>
      </c>
      <c r="BE10" s="22">
        <f t="shared" si="11"/>
        <v>15.116666666666667</v>
      </c>
      <c r="BF10" s="23" t="str">
        <f t="shared" si="12"/>
        <v> </v>
      </c>
      <c r="BH10" s="16">
        <v>3</v>
      </c>
      <c r="BJ10" s="18">
        <v>13.8</v>
      </c>
      <c r="BK10" s="19">
        <v>18</v>
      </c>
      <c r="BL10" s="20">
        <f t="shared" si="13"/>
        <v>15.9</v>
      </c>
      <c r="BM10" s="21"/>
      <c r="BN10" s="16">
        <v>3</v>
      </c>
      <c r="BP10" s="16">
        <v>3</v>
      </c>
      <c r="BR10" s="18">
        <v>13.3</v>
      </c>
      <c r="BS10" s="19">
        <v>17.6</v>
      </c>
      <c r="BT10" s="20">
        <f t="shared" si="14"/>
        <v>15.450000000000001</v>
      </c>
      <c r="BU10" s="21"/>
      <c r="BV10" s="16">
        <v>3</v>
      </c>
      <c r="BX10" s="16">
        <v>3</v>
      </c>
      <c r="BZ10" s="18">
        <v>9.1</v>
      </c>
      <c r="CA10" s="19">
        <v>17.7</v>
      </c>
      <c r="CB10" s="20">
        <f t="shared" si="15"/>
        <v>13.399999999999999</v>
      </c>
      <c r="CC10" s="21"/>
      <c r="CD10" s="16">
        <v>3</v>
      </c>
      <c r="CF10" s="18">
        <v>8.4</v>
      </c>
      <c r="CG10" s="19">
        <v>17.6</v>
      </c>
      <c r="CH10" s="20">
        <f>IF(SUM(CF10,CG10)&gt;0,AVERAGE(CF10,CG10)," ")</f>
        <v>13</v>
      </c>
      <c r="CI10" s="21"/>
      <c r="CJ10" s="16">
        <v>3</v>
      </c>
      <c r="CL10" s="22">
        <f t="shared" si="4"/>
        <v>13.2</v>
      </c>
      <c r="CM10" s="23" t="str">
        <f t="shared" si="17"/>
        <v> </v>
      </c>
    </row>
    <row r="11" spans="2:91" x14ac:dyDescent="0.25">
      <c r="B11" s="16">
        <v>4</v>
      </c>
      <c r="C11" s="17"/>
      <c r="D11" s="18">
        <v>14.9</v>
      </c>
      <c r="E11" s="19">
        <v>20.5</v>
      </c>
      <c r="F11" s="20">
        <f t="shared" si="5"/>
        <v>17.7</v>
      </c>
      <c r="G11" s="21"/>
      <c r="H11" s="16">
        <v>4</v>
      </c>
      <c r="J11" s="18">
        <v>14.5</v>
      </c>
      <c r="K11" s="19">
        <v>19.6</v>
      </c>
      <c r="L11" s="20">
        <f t="shared" si="6"/>
        <v>17.05</v>
      </c>
      <c r="M11" s="21">
        <v>1.8</v>
      </c>
      <c r="N11" s="16">
        <v>4</v>
      </c>
      <c r="P11" s="18">
        <v>15.1</v>
      </c>
      <c r="Q11" s="19">
        <v>20.7</v>
      </c>
      <c r="R11" s="20">
        <f t="shared" si="7"/>
        <v>17.9</v>
      </c>
      <c r="S11" s="21">
        <v>2.3</v>
      </c>
      <c r="T11" s="16">
        <v>4</v>
      </c>
      <c r="V11" s="18">
        <v>14.7</v>
      </c>
      <c r="W11" s="19">
        <v>20.7</v>
      </c>
      <c r="X11" s="20">
        <f t="shared" si="8"/>
        <v>17.7</v>
      </c>
      <c r="Y11" s="21">
        <v>3</v>
      </c>
      <c r="Z11" s="16">
        <v>4</v>
      </c>
      <c r="AB11" s="18">
        <v>14.5</v>
      </c>
      <c r="AC11" s="19">
        <v>20.2</v>
      </c>
      <c r="AD11" s="20">
        <f t="shared" si="9"/>
        <v>17.35</v>
      </c>
      <c r="AE11" s="21">
        <v>1.8</v>
      </c>
      <c r="AF11" s="16">
        <v>4</v>
      </c>
      <c r="AH11" s="22">
        <f t="shared" si="0"/>
        <v>17.54</v>
      </c>
      <c r="AI11" s="23">
        <f t="shared" si="1"/>
        <v>1.78</v>
      </c>
      <c r="AK11" s="16">
        <v>4</v>
      </c>
      <c r="AM11" s="18">
        <v>14.5</v>
      </c>
      <c r="AN11" s="19">
        <v>20.6</v>
      </c>
      <c r="AO11" s="20">
        <f t="shared" si="10"/>
        <v>17.55</v>
      </c>
      <c r="AP11" s="21">
        <v>2.5</v>
      </c>
      <c r="AQ11" s="16">
        <v>4</v>
      </c>
      <c r="AS11" s="18">
        <v>12.2</v>
      </c>
      <c r="AT11" s="19">
        <v>16.4</v>
      </c>
      <c r="AU11" s="20">
        <f t="shared" si="2"/>
        <v>14.299999999999999</v>
      </c>
      <c r="AV11" s="21">
        <v>5.8</v>
      </c>
      <c r="AW11" s="16">
        <v>4</v>
      </c>
      <c r="AY11" s="18">
        <v>14.5</v>
      </c>
      <c r="AZ11" s="19">
        <v>20.3</v>
      </c>
      <c r="BA11" s="20">
        <f>IF(SUM(AY11,AZ11)&gt;0,AVERAGE(AY11,AZ11)," ")</f>
        <v>17.4</v>
      </c>
      <c r="BB11" s="21">
        <v>2.3</v>
      </c>
      <c r="BC11" s="16">
        <v>4</v>
      </c>
      <c r="BE11" s="22">
        <f t="shared" si="11"/>
        <v>16.416666666666668</v>
      </c>
      <c r="BF11" s="23">
        <f t="shared" si="12"/>
        <v>3.5333333333333337</v>
      </c>
      <c r="BH11" s="16">
        <v>4</v>
      </c>
      <c r="BJ11" s="18">
        <v>14.3</v>
      </c>
      <c r="BK11" s="19">
        <v>19.7</v>
      </c>
      <c r="BL11" s="20">
        <f t="shared" si="13"/>
        <v>17</v>
      </c>
      <c r="BM11" s="21">
        <v>0.3</v>
      </c>
      <c r="BN11" s="16">
        <v>4</v>
      </c>
      <c r="BP11" s="16">
        <v>4</v>
      </c>
      <c r="BR11" s="18">
        <v>14</v>
      </c>
      <c r="BS11" s="19">
        <v>19.9</v>
      </c>
      <c r="BT11" s="20">
        <f t="shared" si="14"/>
        <v>16.95</v>
      </c>
      <c r="BU11" s="21">
        <v>0.8</v>
      </c>
      <c r="BV11" s="16">
        <v>4</v>
      </c>
      <c r="BX11" s="16">
        <v>4</v>
      </c>
      <c r="BZ11" s="18">
        <v>10.8</v>
      </c>
      <c r="CA11" s="19">
        <v>15.3</v>
      </c>
      <c r="CB11" s="20">
        <f t="shared" si="15"/>
        <v>13.05</v>
      </c>
      <c r="CC11" s="21">
        <v>0.3</v>
      </c>
      <c r="CD11" s="16">
        <v>4</v>
      </c>
      <c r="CF11" s="18">
        <v>11.3</v>
      </c>
      <c r="CG11" s="19">
        <v>15.8</v>
      </c>
      <c r="CH11" s="20">
        <f t="shared" si="16"/>
        <v>13.55</v>
      </c>
      <c r="CI11" s="21"/>
      <c r="CJ11" s="16">
        <v>4</v>
      </c>
      <c r="CL11" s="22">
        <f t="shared" si="4"/>
        <v>13.3</v>
      </c>
      <c r="CM11" s="23">
        <f t="shared" si="17"/>
        <v>0.15</v>
      </c>
    </row>
    <row r="12" spans="2:91" x14ac:dyDescent="0.25">
      <c r="B12" s="16">
        <v>5</v>
      </c>
      <c r="C12" s="17"/>
      <c r="D12" s="18">
        <v>16.9</v>
      </c>
      <c r="E12" s="19">
        <v>20.2</v>
      </c>
      <c r="F12" s="20">
        <f t="shared" si="5"/>
        <v>18.549999999999997</v>
      </c>
      <c r="G12" s="21">
        <v>36.8</v>
      </c>
      <c r="H12" s="16">
        <v>5</v>
      </c>
      <c r="J12" s="18">
        <v>16.6</v>
      </c>
      <c r="K12" s="19">
        <v>19.7</v>
      </c>
      <c r="L12" s="20">
        <f t="shared" si="6"/>
        <v>18.15</v>
      </c>
      <c r="M12" s="21">
        <v>30</v>
      </c>
      <c r="N12" s="16">
        <v>5</v>
      </c>
      <c r="P12" s="18">
        <v>17.2</v>
      </c>
      <c r="Q12" s="19">
        <v>20.4</v>
      </c>
      <c r="R12" s="20">
        <f t="shared" si="7"/>
        <v>18.799999999999997</v>
      </c>
      <c r="S12" s="21">
        <v>37.9</v>
      </c>
      <c r="T12" s="16">
        <v>5</v>
      </c>
      <c r="V12" s="18">
        <v>16.7</v>
      </c>
      <c r="W12" s="19">
        <v>20.1</v>
      </c>
      <c r="X12" s="20">
        <f t="shared" si="8"/>
        <v>18.4</v>
      </c>
      <c r="Y12" s="21">
        <v>44.2</v>
      </c>
      <c r="Z12" s="16">
        <v>5</v>
      </c>
      <c r="AB12" s="18">
        <v>16.5</v>
      </c>
      <c r="AC12" s="19">
        <v>19.6</v>
      </c>
      <c r="AD12" s="20">
        <f t="shared" si="9"/>
        <v>18.05</v>
      </c>
      <c r="AE12" s="21">
        <v>45.2</v>
      </c>
      <c r="AF12" s="16">
        <v>5</v>
      </c>
      <c r="AH12" s="22">
        <f t="shared" si="0"/>
        <v>18.389999999999997</v>
      </c>
      <c r="AI12" s="23">
        <f t="shared" si="1"/>
        <v>38.81999999999999</v>
      </c>
      <c r="AK12" s="16">
        <v>5</v>
      </c>
      <c r="AM12" s="18">
        <v>16.7</v>
      </c>
      <c r="AN12" s="19">
        <v>19.5</v>
      </c>
      <c r="AO12" s="20">
        <f t="shared" si="10"/>
        <v>18.1</v>
      </c>
      <c r="AP12" s="21">
        <v>52</v>
      </c>
      <c r="AQ12" s="16">
        <v>5</v>
      </c>
      <c r="AS12" s="18">
        <v>14.9</v>
      </c>
      <c r="AT12" s="19">
        <v>17.9</v>
      </c>
      <c r="AU12" s="20">
        <f t="shared" si="2"/>
        <v>16.4</v>
      </c>
      <c r="AV12" s="21">
        <v>49.2</v>
      </c>
      <c r="AW12" s="16">
        <v>5</v>
      </c>
      <c r="AY12" s="18">
        <v>16.9</v>
      </c>
      <c r="AZ12" s="19">
        <v>20.1</v>
      </c>
      <c r="BA12" s="20">
        <f t="shared" si="3"/>
        <v>18.5</v>
      </c>
      <c r="BB12" s="21">
        <v>38.9</v>
      </c>
      <c r="BC12" s="16">
        <v>5</v>
      </c>
      <c r="BE12" s="22">
        <f t="shared" si="11"/>
        <v>17.666666666666668</v>
      </c>
      <c r="BF12" s="23">
        <f t="shared" si="12"/>
        <v>46.699999999999996</v>
      </c>
      <c r="BH12" s="16">
        <v>5</v>
      </c>
      <c r="BJ12" s="18">
        <v>15.9</v>
      </c>
      <c r="BK12" s="19">
        <v>19.1</v>
      </c>
      <c r="BL12" s="20">
        <f t="shared" si="13"/>
        <v>17.5</v>
      </c>
      <c r="BM12" s="21">
        <v>19.3</v>
      </c>
      <c r="BN12" s="16">
        <v>5</v>
      </c>
      <c r="BP12" s="16">
        <v>5</v>
      </c>
      <c r="BR12" s="18">
        <v>14.8</v>
      </c>
      <c r="BS12" s="19">
        <v>19</v>
      </c>
      <c r="BT12" s="20">
        <f t="shared" si="14"/>
        <v>16.9</v>
      </c>
      <c r="BU12" s="21">
        <v>23.2</v>
      </c>
      <c r="BV12" s="16">
        <v>5</v>
      </c>
      <c r="BX12" s="16">
        <v>5</v>
      </c>
      <c r="BZ12" s="18">
        <v>13.2</v>
      </c>
      <c r="CA12" s="19">
        <v>16.3</v>
      </c>
      <c r="CB12" s="20">
        <f t="shared" si="15"/>
        <v>14.75</v>
      </c>
      <c r="CC12" s="21">
        <v>17.2</v>
      </c>
      <c r="CD12" s="16">
        <v>5</v>
      </c>
      <c r="CF12" s="18">
        <v>13.7</v>
      </c>
      <c r="CG12" s="19">
        <v>16.8</v>
      </c>
      <c r="CH12" s="20">
        <f t="shared" si="16"/>
        <v>15.25</v>
      </c>
      <c r="CI12" s="21">
        <v>13.9</v>
      </c>
      <c r="CJ12" s="16">
        <v>5</v>
      </c>
      <c r="CL12" s="22">
        <f t="shared" si="4"/>
        <v>15</v>
      </c>
      <c r="CM12" s="23">
        <f t="shared" si="17"/>
        <v>15.55</v>
      </c>
    </row>
    <row r="13" spans="2:91" x14ac:dyDescent="0.25">
      <c r="B13" s="16">
        <v>6</v>
      </c>
      <c r="C13" s="17"/>
      <c r="D13" s="18">
        <v>20.1</v>
      </c>
      <c r="E13" s="19">
        <v>25.9</v>
      </c>
      <c r="F13" s="20">
        <f t="shared" si="5"/>
        <v>23</v>
      </c>
      <c r="G13" s="21">
        <v>29.5</v>
      </c>
      <c r="H13" s="16">
        <v>6</v>
      </c>
      <c r="J13" s="18">
        <v>19.4</v>
      </c>
      <c r="K13" s="19">
        <v>24.5</v>
      </c>
      <c r="L13" s="20">
        <f t="shared" si="6"/>
        <v>21.95</v>
      </c>
      <c r="M13" s="21">
        <v>31.8</v>
      </c>
      <c r="N13" s="16">
        <v>6</v>
      </c>
      <c r="P13" s="18">
        <v>20.4</v>
      </c>
      <c r="Q13" s="19">
        <v>25.9</v>
      </c>
      <c r="R13" s="20">
        <f t="shared" si="7"/>
        <v>23.15</v>
      </c>
      <c r="S13" s="21">
        <v>26.4</v>
      </c>
      <c r="T13" s="16">
        <v>6</v>
      </c>
      <c r="V13" s="18">
        <v>19.9</v>
      </c>
      <c r="W13" s="19">
        <v>25.8</v>
      </c>
      <c r="X13" s="20">
        <f t="shared" si="8"/>
        <v>22.85</v>
      </c>
      <c r="Y13" s="21">
        <v>20.3</v>
      </c>
      <c r="Z13" s="16">
        <v>6</v>
      </c>
      <c r="AB13" s="18">
        <v>19.5</v>
      </c>
      <c r="AC13" s="19">
        <v>25</v>
      </c>
      <c r="AD13" s="20">
        <f t="shared" si="9"/>
        <v>22.25</v>
      </c>
      <c r="AE13" s="21">
        <v>32.3</v>
      </c>
      <c r="AF13" s="16">
        <v>6</v>
      </c>
      <c r="AH13" s="22">
        <f t="shared" si="0"/>
        <v>22.639999999999997</v>
      </c>
      <c r="AI13" s="23">
        <f t="shared" si="1"/>
        <v>28.059999999999995</v>
      </c>
      <c r="AK13" s="16">
        <v>6</v>
      </c>
      <c r="AM13" s="18">
        <v>19.4</v>
      </c>
      <c r="AN13" s="19">
        <v>25.4</v>
      </c>
      <c r="AO13" s="20">
        <f t="shared" si="10"/>
        <v>22.4</v>
      </c>
      <c r="AP13" s="21">
        <v>32.6</v>
      </c>
      <c r="AQ13" s="16">
        <v>6</v>
      </c>
      <c r="AS13" s="18">
        <v>16.5</v>
      </c>
      <c r="AT13" s="19">
        <v>18.2</v>
      </c>
      <c r="AU13" s="20">
        <f t="shared" si="2"/>
        <v>17.35</v>
      </c>
      <c r="AV13" s="21">
        <v>33.6</v>
      </c>
      <c r="AW13" s="16">
        <v>6</v>
      </c>
      <c r="AY13" s="18">
        <v>19.7</v>
      </c>
      <c r="AZ13" s="19">
        <v>24.9</v>
      </c>
      <c r="BA13" s="20">
        <f t="shared" si="3"/>
        <v>22.299999999999997</v>
      </c>
      <c r="BB13" s="21">
        <v>27.4</v>
      </c>
      <c r="BC13" s="16">
        <v>6</v>
      </c>
      <c r="BE13" s="22">
        <f t="shared" si="11"/>
        <v>20.683333333333334</v>
      </c>
      <c r="BF13" s="23">
        <f t="shared" si="12"/>
        <v>31.2</v>
      </c>
      <c r="BH13" s="16">
        <v>6</v>
      </c>
      <c r="BJ13" s="18">
        <v>17.4</v>
      </c>
      <c r="BK13" s="19">
        <v>22.9</v>
      </c>
      <c r="BL13" s="20">
        <f t="shared" si="13"/>
        <v>20.15</v>
      </c>
      <c r="BM13" s="21">
        <v>23.6</v>
      </c>
      <c r="BN13" s="16">
        <v>6</v>
      </c>
      <c r="BP13" s="16">
        <v>6</v>
      </c>
      <c r="BR13" s="18">
        <v>17</v>
      </c>
      <c r="BS13" s="19">
        <v>22.4</v>
      </c>
      <c r="BT13" s="20">
        <f t="shared" si="14"/>
        <v>19.7</v>
      </c>
      <c r="BU13" s="21">
        <v>19.8</v>
      </c>
      <c r="BV13" s="16">
        <v>6</v>
      </c>
      <c r="BX13" s="16">
        <v>6</v>
      </c>
      <c r="BZ13" s="18">
        <v>15.1</v>
      </c>
      <c r="CA13" s="19">
        <v>18.7</v>
      </c>
      <c r="CB13" s="20">
        <f t="shared" si="15"/>
        <v>16.9</v>
      </c>
      <c r="CC13" s="21">
        <v>10.7</v>
      </c>
      <c r="CD13" s="16">
        <v>6</v>
      </c>
      <c r="CF13" s="18">
        <v>15.7</v>
      </c>
      <c r="CG13" s="19">
        <v>18.7</v>
      </c>
      <c r="CH13" s="20">
        <f t="shared" si="16"/>
        <v>17.2</v>
      </c>
      <c r="CI13" s="21">
        <v>7.9</v>
      </c>
      <c r="CJ13" s="16">
        <v>6</v>
      </c>
      <c r="CL13" s="22">
        <f t="shared" si="4"/>
        <v>17.049999999999997</v>
      </c>
      <c r="CM13" s="23">
        <f t="shared" si="17"/>
        <v>9.3</v>
      </c>
    </row>
    <row r="14" spans="2:91" x14ac:dyDescent="0.25">
      <c r="B14" s="16">
        <v>7</v>
      </c>
      <c r="C14" s="17"/>
      <c r="D14" s="18">
        <v>11.1</v>
      </c>
      <c r="E14" s="19">
        <v>24</v>
      </c>
      <c r="F14" s="20">
        <f t="shared" si="5"/>
        <v>17.55</v>
      </c>
      <c r="G14" s="21"/>
      <c r="H14" s="16">
        <v>7</v>
      </c>
      <c r="J14" s="18">
        <v>10.7</v>
      </c>
      <c r="K14" s="19">
        <v>22.5</v>
      </c>
      <c r="L14" s="20">
        <f t="shared" si="6"/>
        <v>16.6</v>
      </c>
      <c r="M14" s="21"/>
      <c r="N14" s="16">
        <v>7</v>
      </c>
      <c r="P14" s="18">
        <v>11.8</v>
      </c>
      <c r="Q14" s="19">
        <v>24.9</v>
      </c>
      <c r="R14" s="20">
        <f t="shared" si="7"/>
        <v>18.35</v>
      </c>
      <c r="S14" s="21"/>
      <c r="T14" s="16">
        <v>7</v>
      </c>
      <c r="V14" s="18">
        <v>10.2</v>
      </c>
      <c r="W14" s="19">
        <v>24.3</v>
      </c>
      <c r="X14" s="20">
        <f t="shared" si="8"/>
        <v>17.25</v>
      </c>
      <c r="Y14" s="21"/>
      <c r="Z14" s="16">
        <v>7</v>
      </c>
      <c r="AB14" s="18">
        <v>10.5</v>
      </c>
      <c r="AC14" s="19">
        <v>23.6</v>
      </c>
      <c r="AD14" s="20">
        <f t="shared" si="9"/>
        <v>17.05</v>
      </c>
      <c r="AE14" s="21"/>
      <c r="AF14" s="16">
        <v>7</v>
      </c>
      <c r="AH14" s="22">
        <f t="shared" si="0"/>
        <v>17.36</v>
      </c>
      <c r="AI14" s="23" t="str">
        <f t="shared" si="1"/>
        <v> </v>
      </c>
      <c r="AK14" s="16">
        <v>7</v>
      </c>
      <c r="AM14" s="18">
        <v>9.8</v>
      </c>
      <c r="AN14" s="19">
        <v>25.3</v>
      </c>
      <c r="AO14" s="20">
        <f t="shared" si="10"/>
        <v>17.55</v>
      </c>
      <c r="AP14" s="21"/>
      <c r="AQ14" s="16">
        <v>7</v>
      </c>
      <c r="AS14" s="18">
        <v>10.2</v>
      </c>
      <c r="AT14" s="19">
        <v>17.2</v>
      </c>
      <c r="AU14" s="20">
        <f t="shared" si="2"/>
        <v>13.7</v>
      </c>
      <c r="AV14" s="21"/>
      <c r="AW14" s="16">
        <v>7</v>
      </c>
      <c r="AY14" s="18">
        <v>10.9</v>
      </c>
      <c r="AZ14" s="19">
        <v>23.3</v>
      </c>
      <c r="BA14" s="20">
        <f t="shared" si="3"/>
        <v>17.1</v>
      </c>
      <c r="BB14" s="21"/>
      <c r="BC14" s="16">
        <v>7</v>
      </c>
      <c r="BE14" s="22">
        <f t="shared" si="11"/>
        <v>16.116666666666667</v>
      </c>
      <c r="BF14" s="23" t="str">
        <f t="shared" si="12"/>
        <v> </v>
      </c>
      <c r="BH14" s="16">
        <v>7</v>
      </c>
      <c r="BJ14" s="18">
        <v>11.2</v>
      </c>
      <c r="BK14" s="19">
        <v>21.9</v>
      </c>
      <c r="BL14" s="20">
        <f t="shared" si="13"/>
        <v>16.549999999999997</v>
      </c>
      <c r="BM14" s="21"/>
      <c r="BN14" s="16">
        <v>7</v>
      </c>
      <c r="BP14" s="16">
        <v>7</v>
      </c>
      <c r="BR14" s="18">
        <v>10.7</v>
      </c>
      <c r="BS14" s="19">
        <v>22.1</v>
      </c>
      <c r="BT14" s="20">
        <f t="shared" si="14"/>
        <v>16.4</v>
      </c>
      <c r="BU14" s="21"/>
      <c r="BV14" s="16">
        <v>7</v>
      </c>
      <c r="BX14" s="16">
        <v>7</v>
      </c>
      <c r="BZ14" s="18">
        <v>10.6</v>
      </c>
      <c r="CA14" s="19">
        <v>17.2</v>
      </c>
      <c r="CB14" s="20">
        <f t="shared" si="15"/>
        <v>13.899999999999999</v>
      </c>
      <c r="CC14" s="21">
        <v>0.5</v>
      </c>
      <c r="CD14" s="16">
        <v>7</v>
      </c>
      <c r="CF14" s="18">
        <v>10.5</v>
      </c>
      <c r="CG14" s="19">
        <v>17.7</v>
      </c>
      <c r="CH14" s="20">
        <f t="shared" si="16"/>
        <v>14.1</v>
      </c>
      <c r="CI14" s="21"/>
      <c r="CJ14" s="16">
        <v>7</v>
      </c>
      <c r="CL14" s="22">
        <f t="shared" si="4"/>
        <v>14</v>
      </c>
      <c r="CM14" s="23">
        <f t="shared" si="17"/>
        <v>0.25</v>
      </c>
    </row>
    <row r="15" spans="2:91" x14ac:dyDescent="0.25">
      <c r="B15" s="16">
        <v>8</v>
      </c>
      <c r="C15" s="17"/>
      <c r="D15" s="18">
        <v>9.6</v>
      </c>
      <c r="E15" s="19">
        <v>24.8</v>
      </c>
      <c r="F15" s="20">
        <f t="shared" si="5"/>
        <v>17.2</v>
      </c>
      <c r="G15" s="21"/>
      <c r="H15" s="16">
        <v>8</v>
      </c>
      <c r="J15" s="18">
        <v>9.1</v>
      </c>
      <c r="K15" s="19">
        <v>19.7</v>
      </c>
      <c r="L15" s="20">
        <f t="shared" si="6"/>
        <v>14.399999999999999</v>
      </c>
      <c r="M15" s="21"/>
      <c r="N15" s="16">
        <v>8</v>
      </c>
      <c r="P15" s="18">
        <v>10.8</v>
      </c>
      <c r="Q15" s="19">
        <v>25</v>
      </c>
      <c r="R15" s="20">
        <f t="shared" si="7"/>
        <v>17.9</v>
      </c>
      <c r="S15" s="21"/>
      <c r="T15" s="16">
        <v>8</v>
      </c>
      <c r="V15" s="18">
        <v>8.6</v>
      </c>
      <c r="W15" s="19">
        <v>25.8</v>
      </c>
      <c r="X15" s="20">
        <f t="shared" si="8"/>
        <v>17.2</v>
      </c>
      <c r="Y15" s="21"/>
      <c r="Z15" s="16">
        <v>8</v>
      </c>
      <c r="AB15" s="18">
        <v>9.3</v>
      </c>
      <c r="AC15" s="19">
        <v>23.6</v>
      </c>
      <c r="AD15" s="20">
        <f t="shared" si="9"/>
        <v>16.450000000000003</v>
      </c>
      <c r="AE15" s="21"/>
      <c r="AF15" s="16">
        <v>8</v>
      </c>
      <c r="AH15" s="22">
        <f t="shared" si="0"/>
        <v>16.630000000000003</v>
      </c>
      <c r="AI15" s="23" t="str">
        <f t="shared" si="1"/>
        <v> </v>
      </c>
      <c r="AK15" s="16">
        <v>8</v>
      </c>
      <c r="AM15" s="18">
        <v>9.6</v>
      </c>
      <c r="AN15" s="19">
        <v>26</v>
      </c>
      <c r="AO15" s="20">
        <f t="shared" si="10"/>
        <v>17.8</v>
      </c>
      <c r="AP15" s="21"/>
      <c r="AQ15" s="16">
        <v>8</v>
      </c>
      <c r="AS15" s="18">
        <v>9.6</v>
      </c>
      <c r="AT15" s="19">
        <v>17.5</v>
      </c>
      <c r="AU15" s="20">
        <f t="shared" si="2"/>
        <v>13.55</v>
      </c>
      <c r="AV15" s="21"/>
      <c r="AW15" s="16">
        <v>8</v>
      </c>
      <c r="AY15" s="18">
        <v>9.3</v>
      </c>
      <c r="AZ15" s="19">
        <v>24.2</v>
      </c>
      <c r="BA15" s="20">
        <f t="shared" si="3"/>
        <v>16.75</v>
      </c>
      <c r="BB15" s="21"/>
      <c r="BC15" s="16">
        <v>8</v>
      </c>
      <c r="BE15" s="22">
        <f t="shared" si="11"/>
        <v>16.033333333333335</v>
      </c>
      <c r="BF15" s="23" t="str">
        <f t="shared" si="12"/>
        <v> </v>
      </c>
      <c r="BH15" s="16">
        <v>8</v>
      </c>
      <c r="BJ15" s="18">
        <v>7.7</v>
      </c>
      <c r="BK15" s="19">
        <v>21.9</v>
      </c>
      <c r="BL15" s="20">
        <f t="shared" si="13"/>
        <v>14.799999999999999</v>
      </c>
      <c r="BM15" s="21"/>
      <c r="BN15" s="16">
        <v>8</v>
      </c>
      <c r="BP15" s="16">
        <v>8</v>
      </c>
      <c r="BR15" s="18">
        <v>7.1</v>
      </c>
      <c r="BS15" s="19">
        <v>21.6</v>
      </c>
      <c r="BT15" s="20">
        <f t="shared" si="14"/>
        <v>14.350000000000001</v>
      </c>
      <c r="BU15" s="21"/>
      <c r="BV15" s="16">
        <v>8</v>
      </c>
      <c r="BX15" s="16">
        <v>8</v>
      </c>
      <c r="BZ15" s="18">
        <v>8.7</v>
      </c>
      <c r="CA15" s="19">
        <v>21.4</v>
      </c>
      <c r="CB15" s="20">
        <f t="shared" si="15"/>
        <v>15.049999999999999</v>
      </c>
      <c r="CC15" s="21">
        <v>0.5</v>
      </c>
      <c r="CD15" s="16">
        <v>8</v>
      </c>
      <c r="CF15" s="18">
        <v>6.2</v>
      </c>
      <c r="CG15" s="19">
        <v>22.6</v>
      </c>
      <c r="CH15" s="20">
        <f t="shared" si="16"/>
        <v>14.4</v>
      </c>
      <c r="CI15" s="21">
        <v>0.8</v>
      </c>
      <c r="CJ15" s="16">
        <v>8</v>
      </c>
      <c r="CL15" s="22">
        <f t="shared" si="4"/>
        <v>14.725</v>
      </c>
      <c r="CM15" s="23">
        <f t="shared" si="17"/>
        <v>0.65</v>
      </c>
    </row>
    <row r="16" spans="2:91" x14ac:dyDescent="0.25">
      <c r="B16" s="16">
        <v>9</v>
      </c>
      <c r="C16" s="17"/>
      <c r="D16" s="18">
        <v>15.2</v>
      </c>
      <c r="E16" s="19">
        <v>25.3</v>
      </c>
      <c r="F16" s="20">
        <f t="shared" si="5"/>
        <v>20.25</v>
      </c>
      <c r="G16" s="21">
        <v>4.3</v>
      </c>
      <c r="H16" s="16">
        <v>9</v>
      </c>
      <c r="J16" s="18">
        <v>14.4</v>
      </c>
      <c r="K16" s="19">
        <v>22.5</v>
      </c>
      <c r="L16" s="20">
        <f t="shared" si="6"/>
        <v>18.45</v>
      </c>
      <c r="M16" s="21">
        <v>3.8</v>
      </c>
      <c r="N16" s="16">
        <v>9</v>
      </c>
      <c r="P16" s="18">
        <v>15.7</v>
      </c>
      <c r="Q16" s="19">
        <v>26</v>
      </c>
      <c r="R16" s="20">
        <f t="shared" si="7"/>
        <v>20.85</v>
      </c>
      <c r="S16" s="21">
        <v>4</v>
      </c>
      <c r="T16" s="16">
        <v>9</v>
      </c>
      <c r="V16" s="18">
        <v>14.7</v>
      </c>
      <c r="W16" s="19">
        <v>26.5</v>
      </c>
      <c r="X16" s="20">
        <f t="shared" si="8"/>
        <v>20.6</v>
      </c>
      <c r="Y16" s="21">
        <v>4.8</v>
      </c>
      <c r="Z16" s="16">
        <v>9</v>
      </c>
      <c r="AB16" s="18">
        <v>14.3</v>
      </c>
      <c r="AC16" s="19">
        <v>24.8</v>
      </c>
      <c r="AD16" s="20">
        <f t="shared" si="9"/>
        <v>19.55</v>
      </c>
      <c r="AE16" s="21">
        <v>5.8</v>
      </c>
      <c r="AF16" s="16">
        <v>9</v>
      </c>
      <c r="AH16" s="22">
        <f t="shared" si="0"/>
        <v>19.94</v>
      </c>
      <c r="AI16" s="23">
        <f t="shared" si="1"/>
        <v>4.54</v>
      </c>
      <c r="AK16" s="16">
        <v>9</v>
      </c>
      <c r="AM16" s="18">
        <v>14.2</v>
      </c>
      <c r="AN16" s="19">
        <v>27</v>
      </c>
      <c r="AO16" s="20">
        <f t="shared" si="10"/>
        <v>20.6</v>
      </c>
      <c r="AP16" s="21">
        <v>11.7</v>
      </c>
      <c r="AQ16" s="16">
        <v>9</v>
      </c>
      <c r="AS16" s="18">
        <v>14.1</v>
      </c>
      <c r="AT16" s="19">
        <v>20.4</v>
      </c>
      <c r="AU16" s="20">
        <f t="shared" si="2"/>
        <v>17.25</v>
      </c>
      <c r="AV16" s="21">
        <v>8.1</v>
      </c>
      <c r="AW16" s="16">
        <v>9</v>
      </c>
      <c r="AY16" s="18">
        <v>14.6</v>
      </c>
      <c r="AZ16" s="19">
        <v>25.3</v>
      </c>
      <c r="BA16" s="20">
        <f t="shared" si="3"/>
        <v>19.95</v>
      </c>
      <c r="BB16" s="21">
        <v>5.3</v>
      </c>
      <c r="BC16" s="16">
        <v>9</v>
      </c>
      <c r="BE16" s="22">
        <f t="shared" si="11"/>
        <v>19.266666666666666</v>
      </c>
      <c r="BF16" s="23">
        <f t="shared" si="12"/>
        <v>8.366666666666665</v>
      </c>
      <c r="BH16" s="16">
        <v>9</v>
      </c>
      <c r="BJ16" s="18">
        <v>13</v>
      </c>
      <c r="BK16" s="19">
        <v>24.7</v>
      </c>
      <c r="BL16" s="20">
        <f t="shared" si="13"/>
        <v>18.85</v>
      </c>
      <c r="BM16" s="21">
        <v>6.9</v>
      </c>
      <c r="BN16" s="16">
        <v>9</v>
      </c>
      <c r="BP16" s="16">
        <v>9</v>
      </c>
      <c r="BR16" s="18">
        <v>12.8</v>
      </c>
      <c r="BS16" s="19">
        <v>24.4</v>
      </c>
      <c r="BT16" s="20">
        <f t="shared" si="14"/>
        <v>18.6</v>
      </c>
      <c r="BU16" s="21">
        <v>10.1</v>
      </c>
      <c r="BV16" s="16">
        <v>9</v>
      </c>
      <c r="BX16" s="16">
        <v>9</v>
      </c>
      <c r="BZ16" s="18">
        <v>13.6</v>
      </c>
      <c r="CA16" s="19">
        <v>23.7</v>
      </c>
      <c r="CB16" s="20">
        <f t="shared" si="15"/>
        <v>18.65</v>
      </c>
      <c r="CC16" s="21">
        <v>7.4</v>
      </c>
      <c r="CD16" s="16">
        <v>9</v>
      </c>
      <c r="CF16" s="18">
        <v>12.3</v>
      </c>
      <c r="CG16" s="19">
        <v>24.1</v>
      </c>
      <c r="CH16" s="20">
        <f t="shared" si="16"/>
        <v>18.200000000000003</v>
      </c>
      <c r="CI16" s="21">
        <v>8.4</v>
      </c>
      <c r="CJ16" s="16">
        <v>9</v>
      </c>
      <c r="CL16" s="22">
        <f t="shared" si="4"/>
        <v>18.425</v>
      </c>
      <c r="CM16" s="23">
        <f t="shared" si="17"/>
        <v>7.9</v>
      </c>
    </row>
    <row r="17" spans="2:91" x14ac:dyDescent="0.25">
      <c r="B17" s="24">
        <v>10</v>
      </c>
      <c r="C17" s="17"/>
      <c r="D17" s="18">
        <v>18.6</v>
      </c>
      <c r="E17" s="19">
        <v>19.7</v>
      </c>
      <c r="F17" s="20">
        <f t="shared" si="5"/>
        <v>19.15</v>
      </c>
      <c r="G17" s="21">
        <v>37.6</v>
      </c>
      <c r="H17" s="16">
        <v>10</v>
      </c>
      <c r="J17" s="18">
        <v>17.7</v>
      </c>
      <c r="K17" s="19">
        <v>18.9</v>
      </c>
      <c r="L17" s="20">
        <f t="shared" si="6"/>
        <v>18.299999999999997</v>
      </c>
      <c r="M17" s="21">
        <v>34.3</v>
      </c>
      <c r="N17" s="16">
        <v>10</v>
      </c>
      <c r="P17" s="18">
        <v>18.7</v>
      </c>
      <c r="Q17" s="19">
        <v>20.1</v>
      </c>
      <c r="R17" s="20">
        <f t="shared" si="7"/>
        <v>19.4</v>
      </c>
      <c r="S17" s="21">
        <v>34.8</v>
      </c>
      <c r="T17" s="16">
        <v>10</v>
      </c>
      <c r="V17" s="18">
        <v>18</v>
      </c>
      <c r="W17" s="19">
        <v>19.6</v>
      </c>
      <c r="X17" s="20">
        <f t="shared" si="8"/>
        <v>18.8</v>
      </c>
      <c r="Y17" s="21">
        <v>39.4</v>
      </c>
      <c r="Z17" s="16">
        <v>10</v>
      </c>
      <c r="AB17" s="18">
        <v>18.5</v>
      </c>
      <c r="AC17" s="19">
        <v>19.3</v>
      </c>
      <c r="AD17" s="20">
        <f t="shared" si="9"/>
        <v>18.9</v>
      </c>
      <c r="AE17" s="21">
        <v>47</v>
      </c>
      <c r="AF17" s="16">
        <v>10</v>
      </c>
      <c r="AH17" s="22">
        <f t="shared" si="0"/>
        <v>18.909999999999997</v>
      </c>
      <c r="AI17" s="23">
        <f t="shared" si="1"/>
        <v>38.62</v>
      </c>
      <c r="AK17" s="16">
        <v>10</v>
      </c>
      <c r="AM17" s="18">
        <v>18.6</v>
      </c>
      <c r="AN17" s="19">
        <v>21</v>
      </c>
      <c r="AO17" s="20">
        <f t="shared" si="10"/>
        <v>19.8</v>
      </c>
      <c r="AP17" s="21">
        <v>55.6</v>
      </c>
      <c r="AQ17" s="16">
        <v>10</v>
      </c>
      <c r="AS17" s="18">
        <v>16.6</v>
      </c>
      <c r="AT17" s="19">
        <v>17.7</v>
      </c>
      <c r="AU17" s="20">
        <f t="shared" si="2"/>
        <v>17.15</v>
      </c>
      <c r="AV17" s="21">
        <v>55.6</v>
      </c>
      <c r="AW17" s="16">
        <v>10</v>
      </c>
      <c r="AY17" s="18">
        <v>18.6</v>
      </c>
      <c r="AZ17" s="19">
        <v>19.8</v>
      </c>
      <c r="BA17" s="20">
        <f t="shared" si="3"/>
        <v>19.200000000000003</v>
      </c>
      <c r="BB17" s="21">
        <v>36.6</v>
      </c>
      <c r="BC17" s="16">
        <v>10</v>
      </c>
      <c r="BE17" s="22">
        <f t="shared" si="11"/>
        <v>18.71666666666667</v>
      </c>
      <c r="BF17" s="23">
        <f t="shared" si="12"/>
        <v>49.26666666666667</v>
      </c>
      <c r="BH17" s="16">
        <v>10</v>
      </c>
      <c r="BJ17" s="18">
        <v>18.2</v>
      </c>
      <c r="BK17" s="19">
        <v>19.3</v>
      </c>
      <c r="BL17" s="20">
        <f t="shared" si="13"/>
        <v>18.75</v>
      </c>
      <c r="BM17" s="21">
        <v>26.2</v>
      </c>
      <c r="BN17" s="16">
        <v>10</v>
      </c>
      <c r="BP17" s="16">
        <v>10</v>
      </c>
      <c r="BR17" s="18">
        <v>17.9</v>
      </c>
      <c r="BS17" s="19">
        <v>19</v>
      </c>
      <c r="BT17" s="20">
        <f t="shared" si="14"/>
        <v>18.45</v>
      </c>
      <c r="BU17" s="21">
        <v>42.2</v>
      </c>
      <c r="BV17" s="16">
        <v>10</v>
      </c>
      <c r="BX17" s="16">
        <v>10</v>
      </c>
      <c r="BZ17" s="18">
        <v>15.8</v>
      </c>
      <c r="CA17" s="19">
        <v>17.3</v>
      </c>
      <c r="CB17" s="20">
        <f t="shared" si="15"/>
        <v>16.55</v>
      </c>
      <c r="CC17" s="21">
        <v>45.7</v>
      </c>
      <c r="CD17" s="16">
        <v>10</v>
      </c>
      <c r="CF17" s="18">
        <v>15.1</v>
      </c>
      <c r="CG17" s="19">
        <v>18.1</v>
      </c>
      <c r="CH17" s="20">
        <f t="shared" si="16"/>
        <v>16.6</v>
      </c>
      <c r="CI17" s="21">
        <v>45</v>
      </c>
      <c r="CJ17" s="16">
        <v>10</v>
      </c>
      <c r="CL17" s="22">
        <f t="shared" si="4"/>
        <v>16.575000000000003</v>
      </c>
      <c r="CM17" s="23">
        <f t="shared" si="17"/>
        <v>45.35</v>
      </c>
    </row>
    <row r="18" spans="2:91" x14ac:dyDescent="0.25">
      <c r="B18" s="24">
        <v>11</v>
      </c>
      <c r="C18" s="17"/>
      <c r="D18" s="18">
        <v>18.4</v>
      </c>
      <c r="E18" s="19">
        <v>27.7</v>
      </c>
      <c r="F18" s="20">
        <f t="shared" si="5"/>
        <v>23.049999999999997</v>
      </c>
      <c r="G18" s="21">
        <v>3.3</v>
      </c>
      <c r="H18" s="16">
        <v>11</v>
      </c>
      <c r="J18" s="18">
        <v>17.4</v>
      </c>
      <c r="K18" s="19">
        <v>24.8</v>
      </c>
      <c r="L18" s="20">
        <f t="shared" si="6"/>
        <v>21.1</v>
      </c>
      <c r="M18" s="21">
        <v>4</v>
      </c>
      <c r="N18" s="16">
        <v>11</v>
      </c>
      <c r="P18" s="18">
        <v>18.7</v>
      </c>
      <c r="Q18" s="19">
        <v>27.2</v>
      </c>
      <c r="R18" s="20">
        <f t="shared" si="7"/>
        <v>22.95</v>
      </c>
      <c r="S18" s="21">
        <v>4.3</v>
      </c>
      <c r="T18" s="16">
        <v>11</v>
      </c>
      <c r="V18" s="18">
        <v>17.7</v>
      </c>
      <c r="W18" s="19">
        <v>27.6</v>
      </c>
      <c r="X18" s="20">
        <f t="shared" si="8"/>
        <v>22.65</v>
      </c>
      <c r="Y18" s="21">
        <v>2.5</v>
      </c>
      <c r="Z18" s="16">
        <v>11</v>
      </c>
      <c r="AB18" s="18">
        <v>17.9</v>
      </c>
      <c r="AC18" s="19">
        <v>26.7</v>
      </c>
      <c r="AD18" s="20">
        <f t="shared" si="9"/>
        <v>22.299999999999997</v>
      </c>
      <c r="AE18" s="21">
        <v>4.8</v>
      </c>
      <c r="AF18" s="16">
        <v>11</v>
      </c>
      <c r="AH18" s="22">
        <f t="shared" si="0"/>
        <v>22.41</v>
      </c>
      <c r="AI18" s="23">
        <f t="shared" si="1"/>
        <v>3.78</v>
      </c>
      <c r="AK18" s="16">
        <v>11</v>
      </c>
      <c r="AM18" s="18">
        <v>18.3</v>
      </c>
      <c r="AN18" s="19">
        <v>26.8</v>
      </c>
      <c r="AO18" s="20">
        <f t="shared" si="10"/>
        <v>22.55</v>
      </c>
      <c r="AP18" s="21">
        <v>8.6</v>
      </c>
      <c r="AQ18" s="16">
        <v>11</v>
      </c>
      <c r="AS18" s="18">
        <v>16.4</v>
      </c>
      <c r="AT18" s="19">
        <v>22</v>
      </c>
      <c r="AU18" s="20">
        <f t="shared" si="2"/>
        <v>19.2</v>
      </c>
      <c r="AV18" s="21">
        <v>6.1</v>
      </c>
      <c r="AW18" s="16">
        <v>11</v>
      </c>
      <c r="AY18" s="18">
        <v>18.4</v>
      </c>
      <c r="AZ18" s="19">
        <v>26.3</v>
      </c>
      <c r="BA18" s="20">
        <f t="shared" si="3"/>
        <v>22.35</v>
      </c>
      <c r="BB18" s="21">
        <v>3.3</v>
      </c>
      <c r="BC18" s="16">
        <v>11</v>
      </c>
      <c r="BE18" s="22">
        <f t="shared" si="11"/>
        <v>21.366666666666664</v>
      </c>
      <c r="BF18" s="23">
        <f t="shared" si="12"/>
        <v>6</v>
      </c>
      <c r="BH18" s="16">
        <v>11</v>
      </c>
      <c r="BJ18" s="18">
        <v>16.9</v>
      </c>
      <c r="BK18" s="19">
        <v>25.9</v>
      </c>
      <c r="BL18" s="20">
        <f t="shared" si="13"/>
        <v>21.4</v>
      </c>
      <c r="BM18" s="21">
        <v>5.8</v>
      </c>
      <c r="BN18" s="16">
        <v>11</v>
      </c>
      <c r="BP18" s="16">
        <v>11</v>
      </c>
      <c r="BR18" s="18">
        <v>16.4</v>
      </c>
      <c r="BS18" s="19">
        <v>26.4</v>
      </c>
      <c r="BT18" s="20">
        <f t="shared" si="14"/>
        <v>21.4</v>
      </c>
      <c r="BU18" s="21">
        <v>8.8</v>
      </c>
      <c r="BV18" s="16">
        <v>11</v>
      </c>
      <c r="BX18" s="16">
        <v>11</v>
      </c>
      <c r="BZ18" s="18">
        <v>15.3</v>
      </c>
      <c r="CA18" s="19">
        <v>23.7</v>
      </c>
      <c r="CB18" s="20">
        <f t="shared" si="15"/>
        <v>19.5</v>
      </c>
      <c r="CC18" s="21">
        <v>3.5</v>
      </c>
      <c r="CD18" s="16">
        <v>11</v>
      </c>
      <c r="CF18" s="18">
        <v>15.1</v>
      </c>
      <c r="CG18" s="19">
        <v>24.1</v>
      </c>
      <c r="CH18" s="20">
        <f t="shared" si="16"/>
        <v>19.6</v>
      </c>
      <c r="CI18" s="21">
        <v>3.8</v>
      </c>
      <c r="CJ18" s="16">
        <v>11</v>
      </c>
      <c r="CL18" s="22">
        <f>IF(SUM(CB18,CH18)&gt;0,AVERAGE(CB18,CH18)," ")</f>
        <v>19.55</v>
      </c>
      <c r="CM18" s="23">
        <f t="shared" si="17"/>
        <v>3.65</v>
      </c>
    </row>
    <row r="19" spans="2:91" x14ac:dyDescent="0.25">
      <c r="B19" s="24">
        <v>12</v>
      </c>
      <c r="C19" s="17"/>
      <c r="D19" s="18">
        <v>19.8</v>
      </c>
      <c r="E19" s="19">
        <v>29</v>
      </c>
      <c r="F19" s="20">
        <f t="shared" si="5"/>
        <v>24.4</v>
      </c>
      <c r="G19" s="21"/>
      <c r="H19" s="16">
        <v>12</v>
      </c>
      <c r="J19" s="18">
        <v>19.7</v>
      </c>
      <c r="K19" s="19">
        <v>26.6</v>
      </c>
      <c r="L19" s="20">
        <f t="shared" si="6"/>
        <v>23.15</v>
      </c>
      <c r="M19" s="21"/>
      <c r="N19" s="16">
        <v>12</v>
      </c>
      <c r="P19" s="18">
        <v>19.8</v>
      </c>
      <c r="Q19" s="19">
        <v>28.8</v>
      </c>
      <c r="R19" s="20">
        <f t="shared" si="7"/>
        <v>24.3</v>
      </c>
      <c r="S19" s="21"/>
      <c r="T19" s="16">
        <v>12</v>
      </c>
      <c r="V19" s="18">
        <v>19.9</v>
      </c>
      <c r="W19" s="19">
        <v>29.3</v>
      </c>
      <c r="X19" s="20">
        <f t="shared" si="8"/>
        <v>24.6</v>
      </c>
      <c r="Y19" s="21"/>
      <c r="Z19" s="16">
        <v>12</v>
      </c>
      <c r="AB19" s="18">
        <v>19.6</v>
      </c>
      <c r="AC19" s="19">
        <v>27.2</v>
      </c>
      <c r="AD19" s="20">
        <f t="shared" si="9"/>
        <v>23.4</v>
      </c>
      <c r="AE19" s="21"/>
      <c r="AF19" s="16">
        <v>12</v>
      </c>
      <c r="AH19" s="22">
        <f t="shared" si="0"/>
        <v>23.97</v>
      </c>
      <c r="AI19" s="23" t="str">
        <f t="shared" si="1"/>
        <v> </v>
      </c>
      <c r="AK19" s="16">
        <v>12</v>
      </c>
      <c r="AM19" s="18">
        <v>20.1</v>
      </c>
      <c r="AN19" s="19">
        <v>30.9</v>
      </c>
      <c r="AO19" s="20">
        <f t="shared" si="10"/>
        <v>25.5</v>
      </c>
      <c r="AP19" s="21"/>
      <c r="AQ19" s="16">
        <v>12</v>
      </c>
      <c r="AS19" s="18">
        <v>16.1</v>
      </c>
      <c r="AT19" s="19">
        <v>21.9</v>
      </c>
      <c r="AU19" s="20">
        <f t="shared" si="2"/>
        <v>19</v>
      </c>
      <c r="AV19" s="21"/>
      <c r="AW19" s="16">
        <v>12</v>
      </c>
      <c r="AY19" s="18">
        <v>19.3</v>
      </c>
      <c r="AZ19" s="19">
        <v>28.5</v>
      </c>
      <c r="BA19" s="20">
        <f t="shared" si="3"/>
        <v>23.9</v>
      </c>
      <c r="BB19" s="21"/>
      <c r="BC19" s="16">
        <v>12</v>
      </c>
      <c r="BE19" s="22">
        <f t="shared" si="11"/>
        <v>22.8</v>
      </c>
      <c r="BF19" s="23" t="str">
        <f t="shared" si="12"/>
        <v> </v>
      </c>
      <c r="BH19" s="16">
        <v>12</v>
      </c>
      <c r="BJ19" s="18">
        <v>18</v>
      </c>
      <c r="BK19" s="19">
        <v>28</v>
      </c>
      <c r="BL19" s="20">
        <f t="shared" si="13"/>
        <v>23</v>
      </c>
      <c r="BM19" s="21"/>
      <c r="BN19" s="16">
        <v>12</v>
      </c>
      <c r="BP19" s="16">
        <v>12</v>
      </c>
      <c r="BR19" s="18">
        <v>17.4</v>
      </c>
      <c r="BS19" s="19">
        <v>27.8</v>
      </c>
      <c r="BT19" s="20">
        <f t="shared" si="14"/>
        <v>22.6</v>
      </c>
      <c r="BU19" s="21"/>
      <c r="BV19" s="16">
        <v>12</v>
      </c>
      <c r="BX19" s="16">
        <v>12</v>
      </c>
      <c r="BZ19" s="18">
        <v>16.3</v>
      </c>
      <c r="CA19" s="19">
        <v>26.1</v>
      </c>
      <c r="CB19" s="20">
        <f t="shared" si="15"/>
        <v>21.200000000000003</v>
      </c>
      <c r="CC19" s="21"/>
      <c r="CD19" s="16">
        <v>12</v>
      </c>
      <c r="CF19" s="18">
        <v>16.2</v>
      </c>
      <c r="CG19" s="19">
        <v>25.3</v>
      </c>
      <c r="CH19" s="20">
        <f t="shared" si="16"/>
        <v>20.75</v>
      </c>
      <c r="CI19" s="21"/>
      <c r="CJ19" s="16">
        <v>12</v>
      </c>
      <c r="CL19" s="22">
        <f t="shared" si="4"/>
        <v>20.975</v>
      </c>
      <c r="CM19" s="23" t="str">
        <f t="shared" si="17"/>
        <v> </v>
      </c>
    </row>
    <row r="20" spans="2:91" x14ac:dyDescent="0.25">
      <c r="B20" s="24">
        <v>13</v>
      </c>
      <c r="C20" s="17"/>
      <c r="D20" s="18">
        <v>17.7</v>
      </c>
      <c r="E20" s="19">
        <v>28</v>
      </c>
      <c r="F20" s="20">
        <f t="shared" si="5"/>
        <v>22.85</v>
      </c>
      <c r="G20" s="21">
        <v>2</v>
      </c>
      <c r="H20" s="16">
        <v>13</v>
      </c>
      <c r="J20" s="18">
        <v>16.8</v>
      </c>
      <c r="K20" s="19">
        <v>24.2</v>
      </c>
      <c r="L20" s="20">
        <f t="shared" si="6"/>
        <v>20.5</v>
      </c>
      <c r="M20" s="21">
        <v>1.5</v>
      </c>
      <c r="N20" s="16">
        <v>13</v>
      </c>
      <c r="P20" s="18">
        <v>18.3</v>
      </c>
      <c r="Q20" s="19">
        <v>29</v>
      </c>
      <c r="R20" s="20">
        <f t="shared" si="7"/>
        <v>23.65</v>
      </c>
      <c r="S20" s="21">
        <v>0.3</v>
      </c>
      <c r="T20" s="16">
        <v>13</v>
      </c>
      <c r="V20" s="18">
        <v>16.8</v>
      </c>
      <c r="W20" s="19">
        <v>28.5</v>
      </c>
      <c r="X20" s="20">
        <f t="shared" si="8"/>
        <v>22.65</v>
      </c>
      <c r="Y20" s="21">
        <v>2.3</v>
      </c>
      <c r="Z20" s="16">
        <v>13</v>
      </c>
      <c r="AB20" s="18">
        <v>16.5</v>
      </c>
      <c r="AC20" s="19">
        <v>26.9</v>
      </c>
      <c r="AD20" s="20">
        <f t="shared" si="9"/>
        <v>21.7</v>
      </c>
      <c r="AE20" s="21">
        <v>1.5</v>
      </c>
      <c r="AF20" s="16">
        <v>13</v>
      </c>
      <c r="AH20" s="22">
        <f t="shared" si="0"/>
        <v>22.270000000000003</v>
      </c>
      <c r="AI20" s="23">
        <f t="shared" si="1"/>
        <v>1.52</v>
      </c>
      <c r="AK20" s="16">
        <v>13</v>
      </c>
      <c r="AM20" s="18">
        <v>17.1</v>
      </c>
      <c r="AN20" s="19">
        <v>28</v>
      </c>
      <c r="AO20" s="20">
        <f t="shared" si="10"/>
        <v>22.55</v>
      </c>
      <c r="AP20" s="21">
        <v>1.5</v>
      </c>
      <c r="AQ20" s="16">
        <v>13</v>
      </c>
      <c r="AS20" s="18">
        <v>17.3</v>
      </c>
      <c r="AT20" s="19">
        <v>22.8</v>
      </c>
      <c r="AU20" s="20">
        <f t="shared" si="2"/>
        <v>20.05</v>
      </c>
      <c r="AV20" s="21">
        <v>1.8</v>
      </c>
      <c r="AW20" s="16">
        <v>13</v>
      </c>
      <c r="AY20" s="18">
        <v>17.2</v>
      </c>
      <c r="AZ20" s="19">
        <v>27</v>
      </c>
      <c r="BA20" s="20">
        <f t="shared" si="3"/>
        <v>22.1</v>
      </c>
      <c r="BB20" s="21">
        <v>1</v>
      </c>
      <c r="BC20" s="16">
        <v>13</v>
      </c>
      <c r="BE20" s="22">
        <f t="shared" si="11"/>
        <v>21.566666666666666</v>
      </c>
      <c r="BF20" s="23">
        <f t="shared" si="12"/>
        <v>1.4333333333333333</v>
      </c>
      <c r="BH20" s="16">
        <v>13</v>
      </c>
      <c r="BJ20" s="18">
        <v>15.8</v>
      </c>
      <c r="BK20" s="19">
        <v>25.9</v>
      </c>
      <c r="BL20" s="20">
        <f t="shared" si="13"/>
        <v>20.85</v>
      </c>
      <c r="BM20" s="21">
        <v>1.5</v>
      </c>
      <c r="BN20" s="16">
        <v>13</v>
      </c>
      <c r="BP20" s="16">
        <v>13</v>
      </c>
      <c r="BR20" s="18">
        <v>15.3</v>
      </c>
      <c r="BS20" s="19">
        <v>25.2</v>
      </c>
      <c r="BT20" s="20">
        <f t="shared" si="14"/>
        <v>20.25</v>
      </c>
      <c r="BU20" s="21">
        <v>1.3</v>
      </c>
      <c r="BV20" s="16">
        <v>13</v>
      </c>
      <c r="BX20" s="16">
        <v>13</v>
      </c>
      <c r="BZ20" s="18">
        <v>15.7</v>
      </c>
      <c r="CA20" s="19">
        <v>23.1</v>
      </c>
      <c r="CB20" s="20">
        <f t="shared" si="15"/>
        <v>19.4</v>
      </c>
      <c r="CC20" s="21">
        <v>1.8</v>
      </c>
      <c r="CD20" s="16">
        <v>13</v>
      </c>
      <c r="CF20" s="18">
        <v>14.5</v>
      </c>
      <c r="CG20" s="19">
        <v>23.6</v>
      </c>
      <c r="CH20" s="20">
        <f t="shared" si="16"/>
        <v>19.05</v>
      </c>
      <c r="CI20" s="21">
        <v>1.8</v>
      </c>
      <c r="CJ20" s="16">
        <v>13</v>
      </c>
      <c r="CL20" s="22">
        <f t="shared" si="4"/>
        <v>19.225</v>
      </c>
      <c r="CM20" s="23">
        <f t="shared" si="17"/>
        <v>1.8</v>
      </c>
    </row>
    <row r="21" spans="2:91" x14ac:dyDescent="0.25">
      <c r="B21" s="24">
        <v>14</v>
      </c>
      <c r="C21" s="17"/>
      <c r="D21" s="18">
        <v>14.3</v>
      </c>
      <c r="E21" s="19">
        <v>18.1</v>
      </c>
      <c r="F21" s="20">
        <f t="shared" si="5"/>
        <v>16.200000000000003</v>
      </c>
      <c r="G21" s="21"/>
      <c r="H21" s="16">
        <v>14</v>
      </c>
      <c r="J21" s="18">
        <v>13.7</v>
      </c>
      <c r="K21" s="19">
        <v>17.3</v>
      </c>
      <c r="L21" s="20">
        <f t="shared" si="6"/>
        <v>15.5</v>
      </c>
      <c r="M21" s="21"/>
      <c r="N21" s="16">
        <v>14</v>
      </c>
      <c r="P21" s="18">
        <v>14.7</v>
      </c>
      <c r="Q21" s="19">
        <v>18.7</v>
      </c>
      <c r="R21" s="20">
        <f t="shared" si="7"/>
        <v>16.7</v>
      </c>
      <c r="S21" s="21">
        <v>1</v>
      </c>
      <c r="T21" s="16">
        <v>14</v>
      </c>
      <c r="V21" s="18">
        <v>13.8</v>
      </c>
      <c r="W21" s="19">
        <v>17.5</v>
      </c>
      <c r="X21" s="20">
        <f t="shared" si="8"/>
        <v>15.65</v>
      </c>
      <c r="Y21" s="21"/>
      <c r="Z21" s="16">
        <v>14</v>
      </c>
      <c r="AB21" s="18">
        <v>13.5</v>
      </c>
      <c r="AC21" s="19">
        <v>18.6</v>
      </c>
      <c r="AD21" s="20">
        <f t="shared" si="9"/>
        <v>16.05</v>
      </c>
      <c r="AE21" s="21">
        <v>0.5</v>
      </c>
      <c r="AF21" s="16">
        <v>14</v>
      </c>
      <c r="AH21" s="22">
        <f t="shared" si="0"/>
        <v>16.020000000000003</v>
      </c>
      <c r="AI21" s="23">
        <f t="shared" si="1"/>
        <v>0.3</v>
      </c>
      <c r="AK21" s="16">
        <v>14</v>
      </c>
      <c r="AM21" s="18">
        <v>13.7</v>
      </c>
      <c r="AN21" s="19">
        <v>18.5</v>
      </c>
      <c r="AO21" s="20">
        <f t="shared" si="10"/>
        <v>16.1</v>
      </c>
      <c r="AP21" s="21">
        <v>2</v>
      </c>
      <c r="AQ21" s="16">
        <v>14</v>
      </c>
      <c r="AS21" s="18">
        <v>11.1</v>
      </c>
      <c r="AT21" s="19">
        <v>15.1</v>
      </c>
      <c r="AU21" s="20">
        <f t="shared" si="2"/>
        <v>13.1</v>
      </c>
      <c r="AV21" s="21">
        <v>5</v>
      </c>
      <c r="AW21" s="16">
        <v>14</v>
      </c>
      <c r="AY21" s="18">
        <v>13.8</v>
      </c>
      <c r="AZ21" s="19">
        <v>18.6</v>
      </c>
      <c r="BA21" s="20">
        <f t="shared" si="3"/>
        <v>16.200000000000003</v>
      </c>
      <c r="BB21" s="21">
        <v>1</v>
      </c>
      <c r="BC21" s="16">
        <v>14</v>
      </c>
      <c r="BE21" s="22">
        <f t="shared" si="11"/>
        <v>15.133333333333335</v>
      </c>
      <c r="BF21" s="23">
        <f t="shared" si="12"/>
        <v>2.6666666666666665</v>
      </c>
      <c r="BH21" s="16">
        <v>14</v>
      </c>
      <c r="BJ21" s="18">
        <v>13.5</v>
      </c>
      <c r="BK21" s="19">
        <v>17.4</v>
      </c>
      <c r="BL21" s="20">
        <f t="shared" si="13"/>
        <v>15.45</v>
      </c>
      <c r="BM21" s="21"/>
      <c r="BN21" s="16">
        <v>14</v>
      </c>
      <c r="BP21" s="16">
        <v>14</v>
      </c>
      <c r="BR21" s="18">
        <v>12.9</v>
      </c>
      <c r="BS21" s="19">
        <v>17.1</v>
      </c>
      <c r="BT21" s="20">
        <f t="shared" si="14"/>
        <v>15</v>
      </c>
      <c r="BU21" s="21"/>
      <c r="BV21" s="16">
        <v>14</v>
      </c>
      <c r="BX21" s="16">
        <v>14</v>
      </c>
      <c r="BZ21" s="18">
        <v>7.3</v>
      </c>
      <c r="CA21" s="19">
        <v>15</v>
      </c>
      <c r="CB21" s="20">
        <f t="shared" si="15"/>
        <v>11.15</v>
      </c>
      <c r="CC21" s="21">
        <v>0.8</v>
      </c>
      <c r="CD21" s="16">
        <v>14</v>
      </c>
      <c r="CF21" s="18">
        <v>5.9</v>
      </c>
      <c r="CG21" s="19">
        <v>16</v>
      </c>
      <c r="CH21" s="20">
        <f t="shared" si="16"/>
        <v>10.95</v>
      </c>
      <c r="CI21" s="21">
        <v>0.8</v>
      </c>
      <c r="CJ21" s="16">
        <v>14</v>
      </c>
      <c r="CL21" s="22">
        <f t="shared" si="4"/>
        <v>11.05</v>
      </c>
      <c r="CM21" s="23">
        <f t="shared" si="17"/>
        <v>0.8</v>
      </c>
    </row>
    <row r="22" spans="2:91" x14ac:dyDescent="0.25">
      <c r="B22" s="24">
        <v>15</v>
      </c>
      <c r="C22" s="17"/>
      <c r="D22" s="18">
        <v>13.1</v>
      </c>
      <c r="E22" s="19">
        <v>19.4</v>
      </c>
      <c r="F22" s="20">
        <f t="shared" si="5"/>
        <v>16.25</v>
      </c>
      <c r="G22" s="21"/>
      <c r="H22" s="16">
        <v>15</v>
      </c>
      <c r="J22" s="18">
        <v>12</v>
      </c>
      <c r="K22" s="19">
        <v>18.7</v>
      </c>
      <c r="L22" s="20">
        <f t="shared" si="6"/>
        <v>15.35</v>
      </c>
      <c r="M22" s="21"/>
      <c r="N22" s="16">
        <v>15</v>
      </c>
      <c r="P22" s="18">
        <v>13.4</v>
      </c>
      <c r="Q22" s="19">
        <v>20.1</v>
      </c>
      <c r="R22" s="20">
        <f t="shared" si="7"/>
        <v>16.75</v>
      </c>
      <c r="S22" s="21"/>
      <c r="T22" s="16">
        <v>15</v>
      </c>
      <c r="V22" s="18">
        <v>12.5</v>
      </c>
      <c r="W22" s="19">
        <v>19.6</v>
      </c>
      <c r="X22" s="20">
        <f t="shared" si="8"/>
        <v>16.05</v>
      </c>
      <c r="Y22" s="21"/>
      <c r="Z22" s="16">
        <v>15</v>
      </c>
      <c r="AB22" s="18">
        <v>12.8</v>
      </c>
      <c r="AC22" s="19">
        <v>18.7</v>
      </c>
      <c r="AD22" s="20">
        <f t="shared" si="9"/>
        <v>15.75</v>
      </c>
      <c r="AE22" s="21"/>
      <c r="AF22" s="16">
        <v>15</v>
      </c>
      <c r="AH22" s="22">
        <f t="shared" si="0"/>
        <v>16.03</v>
      </c>
      <c r="AI22" s="23" t="str">
        <f t="shared" si="1"/>
        <v> </v>
      </c>
      <c r="AK22" s="16">
        <v>15</v>
      </c>
      <c r="AM22" s="18">
        <v>12.7</v>
      </c>
      <c r="AN22" s="19">
        <v>19</v>
      </c>
      <c r="AO22" s="20">
        <f t="shared" si="10"/>
        <v>15.85</v>
      </c>
      <c r="AP22" s="21"/>
      <c r="AQ22" s="16">
        <v>15</v>
      </c>
      <c r="AS22" s="18">
        <v>9.8</v>
      </c>
      <c r="AT22" s="19">
        <v>14.3</v>
      </c>
      <c r="AU22" s="20">
        <f t="shared" si="2"/>
        <v>12.05</v>
      </c>
      <c r="AV22" s="21">
        <v>0.3</v>
      </c>
      <c r="AW22" s="16">
        <v>15</v>
      </c>
      <c r="AY22" s="18">
        <v>12.9</v>
      </c>
      <c r="AZ22" s="19">
        <v>18.4</v>
      </c>
      <c r="BA22" s="20">
        <f t="shared" si="3"/>
        <v>15.649999999999999</v>
      </c>
      <c r="BB22" s="21"/>
      <c r="BC22" s="16">
        <v>15</v>
      </c>
      <c r="BE22" s="22">
        <f t="shared" si="11"/>
        <v>14.516666666666666</v>
      </c>
      <c r="BF22" s="23">
        <f t="shared" si="12"/>
        <v>0.09999999999999999</v>
      </c>
      <c r="BH22" s="16">
        <v>15</v>
      </c>
      <c r="BJ22" s="18">
        <v>12</v>
      </c>
      <c r="BK22" s="19">
        <v>17.4</v>
      </c>
      <c r="BL22" s="20">
        <f t="shared" si="13"/>
        <v>14.7</v>
      </c>
      <c r="BM22" s="21"/>
      <c r="BN22" s="16">
        <v>15</v>
      </c>
      <c r="BP22" s="16">
        <v>15</v>
      </c>
      <c r="BR22" s="18">
        <v>11.8</v>
      </c>
      <c r="BS22" s="19">
        <v>17.1</v>
      </c>
      <c r="BT22" s="20">
        <f t="shared" si="14"/>
        <v>14.450000000000001</v>
      </c>
      <c r="BU22" s="21"/>
      <c r="BV22" s="16">
        <v>15</v>
      </c>
      <c r="BX22" s="16">
        <v>15</v>
      </c>
      <c r="BZ22" s="18">
        <v>8.9</v>
      </c>
      <c r="CA22" s="19">
        <v>13.3</v>
      </c>
      <c r="CB22" s="20">
        <f t="shared" si="15"/>
        <v>11.100000000000001</v>
      </c>
      <c r="CC22" s="21"/>
      <c r="CD22" s="16">
        <v>15</v>
      </c>
      <c r="CF22" s="18">
        <v>9.3</v>
      </c>
      <c r="CG22" s="19">
        <v>13.7</v>
      </c>
      <c r="CH22" s="20">
        <f t="shared" si="16"/>
        <v>11.5</v>
      </c>
      <c r="CI22" s="21"/>
      <c r="CJ22" s="16">
        <v>15</v>
      </c>
      <c r="CL22" s="22">
        <f t="shared" si="4"/>
        <v>11.3</v>
      </c>
      <c r="CM22" s="23" t="str">
        <f t="shared" si="17"/>
        <v> </v>
      </c>
    </row>
    <row r="23" spans="1:91" x14ac:dyDescent="0.25">
      <c r="A23" s="1" t="s">
        <v>47</v>
      </c>
      <c r="B23" s="24">
        <v>16</v>
      </c>
      <c r="C23" s="17"/>
      <c r="D23" s="18">
        <v>16.2</v>
      </c>
      <c r="E23" s="19">
        <v>21.6</v>
      </c>
      <c r="F23" s="20">
        <f t="shared" si="5"/>
        <v>18.9</v>
      </c>
      <c r="G23" s="21">
        <v>3.3</v>
      </c>
      <c r="H23" s="16">
        <v>16</v>
      </c>
      <c r="J23" s="18">
        <v>15.6</v>
      </c>
      <c r="K23" s="19">
        <v>20.9</v>
      </c>
      <c r="L23" s="20">
        <f t="shared" si="6"/>
        <v>18.25</v>
      </c>
      <c r="M23" s="21">
        <v>5</v>
      </c>
      <c r="N23" s="16">
        <v>16</v>
      </c>
      <c r="P23" s="18">
        <v>16.4</v>
      </c>
      <c r="Q23" s="19">
        <v>22.1</v>
      </c>
      <c r="R23" s="20">
        <f t="shared" si="7"/>
        <v>19.25</v>
      </c>
      <c r="S23" s="21">
        <v>4</v>
      </c>
      <c r="T23" s="16">
        <v>16</v>
      </c>
      <c r="V23" s="18">
        <v>15.8</v>
      </c>
      <c r="W23" s="19">
        <v>21.7</v>
      </c>
      <c r="X23" s="20">
        <f t="shared" si="8"/>
        <v>18.75</v>
      </c>
      <c r="Y23" s="21">
        <v>2.8</v>
      </c>
      <c r="Z23" s="16">
        <v>16</v>
      </c>
      <c r="AB23" s="18">
        <v>15.7</v>
      </c>
      <c r="AC23" s="19">
        <v>21.1</v>
      </c>
      <c r="AD23" s="20">
        <f t="shared" si="9"/>
        <v>18.4</v>
      </c>
      <c r="AE23" s="21">
        <v>10.7</v>
      </c>
      <c r="AF23" s="16">
        <v>16</v>
      </c>
      <c r="AH23" s="22">
        <f t="shared" si="0"/>
        <v>18.71</v>
      </c>
      <c r="AI23" s="23">
        <f t="shared" si="1"/>
        <v>5.16</v>
      </c>
      <c r="AK23" s="16">
        <v>16</v>
      </c>
      <c r="AM23" s="18">
        <v>15.7</v>
      </c>
      <c r="AN23" s="19">
        <v>22</v>
      </c>
      <c r="AO23" s="20">
        <f t="shared" si="10"/>
        <v>18.85</v>
      </c>
      <c r="AP23" s="21">
        <v>6.6</v>
      </c>
      <c r="AQ23" s="16">
        <v>16</v>
      </c>
      <c r="AS23" s="18">
        <v>13.5</v>
      </c>
      <c r="AT23" s="19">
        <v>17.7</v>
      </c>
      <c r="AU23" s="20">
        <f t="shared" si="2"/>
        <v>15.6</v>
      </c>
      <c r="AV23" s="21">
        <v>12.2</v>
      </c>
      <c r="AW23" s="16">
        <v>16</v>
      </c>
      <c r="AY23" s="18">
        <v>15.6</v>
      </c>
      <c r="AZ23" s="19">
        <v>20.8</v>
      </c>
      <c r="BA23" s="20">
        <f t="shared" si="3"/>
        <v>18.2</v>
      </c>
      <c r="BB23" s="21">
        <v>5.3</v>
      </c>
      <c r="BC23" s="16">
        <v>16</v>
      </c>
      <c r="BE23" s="22">
        <f t="shared" si="11"/>
        <v>17.55</v>
      </c>
      <c r="BF23" s="23">
        <f t="shared" si="12"/>
        <v>8.033333333333333</v>
      </c>
      <c r="BH23" s="16">
        <v>16</v>
      </c>
      <c r="BJ23" s="18">
        <v>15</v>
      </c>
      <c r="BK23" s="19">
        <v>21.3</v>
      </c>
      <c r="BL23" s="20">
        <f t="shared" si="13"/>
        <v>18.15</v>
      </c>
      <c r="BM23" s="21">
        <v>1</v>
      </c>
      <c r="BN23" s="16">
        <v>16</v>
      </c>
      <c r="BP23" s="16">
        <v>16</v>
      </c>
      <c r="BR23" s="18">
        <v>14.8</v>
      </c>
      <c r="BS23" s="19">
        <v>21.1</v>
      </c>
      <c r="BT23" s="20">
        <f t="shared" si="14"/>
        <v>17.950000000000003</v>
      </c>
      <c r="BU23" s="21">
        <v>0.8</v>
      </c>
      <c r="BV23" s="16">
        <v>16</v>
      </c>
      <c r="BX23" s="16">
        <v>16</v>
      </c>
      <c r="BZ23" s="18">
        <v>12.6</v>
      </c>
      <c r="CA23" s="19">
        <v>17.8</v>
      </c>
      <c r="CB23" s="20">
        <f t="shared" si="15"/>
        <v>15.2</v>
      </c>
      <c r="CC23" s="21">
        <v>2.3</v>
      </c>
      <c r="CD23" s="16">
        <v>16</v>
      </c>
      <c r="CF23" s="18">
        <v>13</v>
      </c>
      <c r="CG23" s="19">
        <v>17.9</v>
      </c>
      <c r="CH23" s="20">
        <f t="shared" si="16"/>
        <v>15.45</v>
      </c>
      <c r="CI23" s="21">
        <v>2</v>
      </c>
      <c r="CJ23" s="16">
        <v>16</v>
      </c>
      <c r="CL23" s="22">
        <f t="shared" si="4"/>
        <v>15.325</v>
      </c>
      <c r="CM23" s="23">
        <f t="shared" si="17"/>
        <v>2.15</v>
      </c>
    </row>
    <row r="24" spans="2:91" x14ac:dyDescent="0.25">
      <c r="B24" s="24">
        <v>17</v>
      </c>
      <c r="C24" s="17"/>
      <c r="D24" s="18">
        <v>19.3</v>
      </c>
      <c r="E24" s="19">
        <v>21.8</v>
      </c>
      <c r="F24" s="20">
        <f t="shared" si="5"/>
        <v>20.55</v>
      </c>
      <c r="G24" s="21">
        <v>2</v>
      </c>
      <c r="H24" s="16">
        <v>17</v>
      </c>
      <c r="J24" s="18">
        <v>18.3</v>
      </c>
      <c r="K24" s="19">
        <v>21.2</v>
      </c>
      <c r="L24" s="20">
        <f t="shared" si="6"/>
        <v>19.75</v>
      </c>
      <c r="M24" s="21">
        <v>2</v>
      </c>
      <c r="N24" s="16">
        <v>17</v>
      </c>
      <c r="P24" s="18">
        <v>19.6</v>
      </c>
      <c r="Q24" s="19">
        <v>22.2</v>
      </c>
      <c r="R24" s="20">
        <f t="shared" si="7"/>
        <v>20.9</v>
      </c>
      <c r="S24" s="21">
        <v>2.3</v>
      </c>
      <c r="T24" s="16">
        <v>17</v>
      </c>
      <c r="V24" s="18">
        <v>18.7</v>
      </c>
      <c r="W24" s="19">
        <v>21.5</v>
      </c>
      <c r="X24" s="20">
        <f t="shared" si="8"/>
        <v>20.1</v>
      </c>
      <c r="Y24" s="21">
        <v>1.8</v>
      </c>
      <c r="Z24" s="16">
        <v>17</v>
      </c>
      <c r="AB24" s="18">
        <v>18.7</v>
      </c>
      <c r="AC24" s="19">
        <v>21.2</v>
      </c>
      <c r="AD24" s="20">
        <f t="shared" si="9"/>
        <v>19.95</v>
      </c>
      <c r="AE24" s="21">
        <v>6.1</v>
      </c>
      <c r="AF24" s="16">
        <v>17</v>
      </c>
      <c r="AH24" s="22">
        <f t="shared" si="0"/>
        <v>20.25</v>
      </c>
      <c r="AI24" s="23">
        <f t="shared" si="1"/>
        <v>2.84</v>
      </c>
      <c r="AK24" s="16">
        <v>17</v>
      </c>
      <c r="AM24" s="18">
        <v>18.6</v>
      </c>
      <c r="AN24" s="19">
        <v>22.7</v>
      </c>
      <c r="AO24" s="20">
        <f t="shared" si="10"/>
        <v>20.65</v>
      </c>
      <c r="AP24" s="21">
        <v>7.6</v>
      </c>
      <c r="AQ24" s="16">
        <v>17</v>
      </c>
      <c r="AS24" s="18">
        <v>16.1</v>
      </c>
      <c r="AT24" s="19">
        <v>17.9</v>
      </c>
      <c r="AU24" s="20">
        <f t="shared" si="2"/>
        <v>17</v>
      </c>
      <c r="AV24" s="21">
        <v>18.3</v>
      </c>
      <c r="AW24" s="16">
        <v>17</v>
      </c>
      <c r="AY24" s="18">
        <v>18.8</v>
      </c>
      <c r="AZ24" s="19">
        <v>20.9</v>
      </c>
      <c r="BA24" s="20">
        <f t="shared" si="3"/>
        <v>19.85</v>
      </c>
      <c r="BB24" s="21">
        <v>7.4</v>
      </c>
      <c r="BC24" s="16">
        <v>17</v>
      </c>
      <c r="BE24" s="22">
        <f t="shared" si="11"/>
        <v>19.166666666666668</v>
      </c>
      <c r="BF24" s="23">
        <f t="shared" si="12"/>
        <v>11.1</v>
      </c>
      <c r="BH24" s="16">
        <v>17</v>
      </c>
      <c r="BJ24" s="18">
        <v>17.6</v>
      </c>
      <c r="BK24" s="19">
        <v>22.1</v>
      </c>
      <c r="BL24" s="20">
        <f t="shared" si="13"/>
        <v>19.85</v>
      </c>
      <c r="BM24" s="21">
        <v>5</v>
      </c>
      <c r="BN24" s="16">
        <v>17</v>
      </c>
      <c r="BP24" s="16">
        <v>17</v>
      </c>
      <c r="BR24" s="18">
        <v>17.2</v>
      </c>
      <c r="BS24" s="19">
        <v>22.4</v>
      </c>
      <c r="BT24" s="20">
        <f t="shared" si="14"/>
        <v>19.799999999999997</v>
      </c>
      <c r="BU24" s="21">
        <v>3.5</v>
      </c>
      <c r="BV24" s="16">
        <v>17</v>
      </c>
      <c r="BX24" s="16">
        <v>17</v>
      </c>
      <c r="BZ24" s="18">
        <v>14.1</v>
      </c>
      <c r="CA24" s="19">
        <v>17.9</v>
      </c>
      <c r="CB24" s="20">
        <f t="shared" si="15"/>
        <v>16</v>
      </c>
      <c r="CC24" s="21">
        <v>4</v>
      </c>
      <c r="CD24" s="16">
        <v>17</v>
      </c>
      <c r="CF24" s="18">
        <v>14.6</v>
      </c>
      <c r="CG24" s="19">
        <v>17.8</v>
      </c>
      <c r="CH24" s="20">
        <f t="shared" si="16"/>
        <v>16.2</v>
      </c>
      <c r="CI24" s="21">
        <v>4.3</v>
      </c>
      <c r="CJ24" s="16">
        <v>17</v>
      </c>
      <c r="CL24" s="22">
        <f t="shared" si="4"/>
        <v>16.1</v>
      </c>
      <c r="CM24" s="23">
        <f t="shared" si="17"/>
        <v>4.15</v>
      </c>
    </row>
    <row r="25" spans="2:91" x14ac:dyDescent="0.25">
      <c r="B25" s="24">
        <v>18</v>
      </c>
      <c r="C25" s="17"/>
      <c r="D25" s="18">
        <v>19.2</v>
      </c>
      <c r="E25" s="19">
        <v>25.1</v>
      </c>
      <c r="F25" s="20">
        <f t="shared" si="5"/>
        <v>22.15</v>
      </c>
      <c r="G25" s="21">
        <v>1</v>
      </c>
      <c r="H25" s="16">
        <v>18</v>
      </c>
      <c r="J25" s="18">
        <v>18.4</v>
      </c>
      <c r="K25" s="19">
        <v>23.2</v>
      </c>
      <c r="L25" s="20">
        <f t="shared" si="6"/>
        <v>20.799999999999997</v>
      </c>
      <c r="M25" s="21">
        <v>0.3</v>
      </c>
      <c r="N25" s="16">
        <v>18</v>
      </c>
      <c r="P25" s="18">
        <v>19.4</v>
      </c>
      <c r="Q25" s="19">
        <v>25.4</v>
      </c>
      <c r="R25" s="20">
        <f t="shared" si="7"/>
        <v>22.4</v>
      </c>
      <c r="S25" s="21"/>
      <c r="T25" s="16">
        <v>18</v>
      </c>
      <c r="V25" s="18">
        <v>18.4</v>
      </c>
      <c r="W25" s="19">
        <v>25</v>
      </c>
      <c r="X25" s="20">
        <f t="shared" si="8"/>
        <v>21.7</v>
      </c>
      <c r="Y25" s="21"/>
      <c r="Z25" s="16">
        <v>18</v>
      </c>
      <c r="AB25" s="18">
        <v>18.6</v>
      </c>
      <c r="AC25" s="19">
        <v>24.5</v>
      </c>
      <c r="AD25" s="20">
        <f t="shared" si="9"/>
        <v>21.55</v>
      </c>
      <c r="AE25" s="21"/>
      <c r="AF25" s="16">
        <v>18</v>
      </c>
      <c r="AH25" s="22">
        <f t="shared" si="0"/>
        <v>21.72</v>
      </c>
      <c r="AI25" s="23">
        <f t="shared" si="1"/>
        <v>0.26</v>
      </c>
      <c r="AK25" s="16">
        <v>18</v>
      </c>
      <c r="AM25" s="18">
        <v>18.4</v>
      </c>
      <c r="AN25" s="19">
        <v>25.9</v>
      </c>
      <c r="AO25" s="20">
        <f t="shared" si="10"/>
        <v>22.15</v>
      </c>
      <c r="AP25" s="21"/>
      <c r="AQ25" s="16">
        <v>18</v>
      </c>
      <c r="AS25" s="18">
        <v>16.1</v>
      </c>
      <c r="AT25" s="19">
        <v>19.8</v>
      </c>
      <c r="AU25" s="20">
        <f t="shared" si="2"/>
        <v>17.950000000000003</v>
      </c>
      <c r="AV25" s="21">
        <v>0.3</v>
      </c>
      <c r="AW25" s="16">
        <v>18</v>
      </c>
      <c r="AY25" s="18">
        <v>18.6</v>
      </c>
      <c r="AZ25" s="19">
        <v>24.6</v>
      </c>
      <c r="BA25" s="20">
        <f t="shared" si="3"/>
        <v>21.6</v>
      </c>
      <c r="BB25" s="21"/>
      <c r="BC25" s="16">
        <v>18</v>
      </c>
      <c r="BE25" s="22">
        <f t="shared" si="11"/>
        <v>20.566666666666666</v>
      </c>
      <c r="BF25" s="23">
        <f t="shared" si="12"/>
        <v>0.09999999999999999</v>
      </c>
      <c r="BH25" s="16">
        <v>18</v>
      </c>
      <c r="BJ25" s="18">
        <v>17.7</v>
      </c>
      <c r="BK25" s="19">
        <v>25</v>
      </c>
      <c r="BL25" s="20">
        <f t="shared" si="13"/>
        <v>21.35</v>
      </c>
      <c r="BM25" s="21"/>
      <c r="BN25" s="16">
        <v>18</v>
      </c>
      <c r="BP25" s="16">
        <v>18</v>
      </c>
      <c r="BR25" s="18">
        <v>17.2</v>
      </c>
      <c r="BS25" s="19">
        <v>24.7</v>
      </c>
      <c r="BT25" s="20">
        <f t="shared" si="14"/>
        <v>20.95</v>
      </c>
      <c r="BU25" s="21"/>
      <c r="BV25" s="16">
        <v>18</v>
      </c>
      <c r="BX25" s="16">
        <v>18</v>
      </c>
      <c r="BZ25" s="18">
        <v>14.6</v>
      </c>
      <c r="CA25" s="19">
        <v>21.2</v>
      </c>
      <c r="CB25" s="20">
        <f t="shared" si="15"/>
        <v>17.9</v>
      </c>
      <c r="CC25" s="21"/>
      <c r="CD25" s="16">
        <v>18</v>
      </c>
      <c r="CF25" s="18">
        <v>13.9</v>
      </c>
      <c r="CG25" s="19">
        <v>20.6</v>
      </c>
      <c r="CH25" s="20">
        <f t="shared" si="16"/>
        <v>17.25</v>
      </c>
      <c r="CI25" s="21"/>
      <c r="CJ25" s="16">
        <v>18</v>
      </c>
      <c r="CL25" s="22">
        <f t="shared" si="4"/>
        <v>17.575</v>
      </c>
      <c r="CM25" s="23" t="str">
        <f t="shared" si="17"/>
        <v> </v>
      </c>
    </row>
    <row r="26" spans="2:91" x14ac:dyDescent="0.25">
      <c r="B26" s="24">
        <v>19</v>
      </c>
      <c r="C26" s="17"/>
      <c r="D26" s="18">
        <v>16.8</v>
      </c>
      <c r="E26" s="19">
        <v>30.8</v>
      </c>
      <c r="F26" s="20">
        <f t="shared" si="5"/>
        <v>23.8</v>
      </c>
      <c r="G26" s="21"/>
      <c r="H26" s="16">
        <v>19</v>
      </c>
      <c r="J26" s="18">
        <v>15.4</v>
      </c>
      <c r="K26" s="19">
        <v>24.1</v>
      </c>
      <c r="L26" s="20">
        <f t="shared" si="6"/>
        <v>19.75</v>
      </c>
      <c r="M26" s="21"/>
      <c r="N26" s="16">
        <v>19</v>
      </c>
      <c r="P26" s="18">
        <v>17.2</v>
      </c>
      <c r="Q26" s="19">
        <v>30.9</v>
      </c>
      <c r="R26" s="20">
        <f t="shared" si="7"/>
        <v>24.049999999999997</v>
      </c>
      <c r="S26" s="21"/>
      <c r="T26" s="16">
        <v>19</v>
      </c>
      <c r="V26" s="18">
        <v>15.7</v>
      </c>
      <c r="W26" s="19">
        <v>29.7</v>
      </c>
      <c r="X26" s="20">
        <f t="shared" si="8"/>
        <v>22.7</v>
      </c>
      <c r="Y26" s="21"/>
      <c r="Z26" s="16">
        <v>19</v>
      </c>
      <c r="AB26" s="18">
        <v>16.1</v>
      </c>
      <c r="AC26" s="19">
        <v>26.9</v>
      </c>
      <c r="AD26" s="20">
        <f t="shared" si="9"/>
        <v>21.5</v>
      </c>
      <c r="AE26" s="21"/>
      <c r="AF26" s="16">
        <v>19</v>
      </c>
      <c r="AH26" s="22">
        <f t="shared" si="0"/>
        <v>22.36</v>
      </c>
      <c r="AI26" s="23" t="str">
        <f t="shared" si="1"/>
        <v> </v>
      </c>
      <c r="AK26" s="16">
        <v>19</v>
      </c>
      <c r="AM26" s="18">
        <v>16.6</v>
      </c>
      <c r="AN26" s="19">
        <v>31.7</v>
      </c>
      <c r="AO26" s="20">
        <f t="shared" si="10"/>
        <v>24.15</v>
      </c>
      <c r="AP26" s="21"/>
      <c r="AQ26" s="16">
        <v>19</v>
      </c>
      <c r="AS26" s="18">
        <v>16.2</v>
      </c>
      <c r="AT26" s="19">
        <v>21.4</v>
      </c>
      <c r="AU26" s="20">
        <f t="shared" si="2"/>
        <v>18.799999999999997</v>
      </c>
      <c r="AV26" s="21"/>
      <c r="AW26" s="16">
        <v>19</v>
      </c>
      <c r="AY26" s="18">
        <v>16.3</v>
      </c>
      <c r="AZ26" s="19">
        <v>29.1</v>
      </c>
      <c r="BA26" s="20">
        <f t="shared" si="3"/>
        <v>22.700000000000003</v>
      </c>
      <c r="BB26" s="21"/>
      <c r="BC26" s="16">
        <v>19</v>
      </c>
      <c r="BE26" s="22">
        <f t="shared" si="11"/>
        <v>21.883333333333336</v>
      </c>
      <c r="BF26" s="23" t="str">
        <f t="shared" si="12"/>
        <v> </v>
      </c>
      <c r="BH26" s="16">
        <v>19</v>
      </c>
      <c r="BJ26" s="18">
        <v>15.3</v>
      </c>
      <c r="BK26" s="19">
        <v>27</v>
      </c>
      <c r="BL26" s="20">
        <f t="shared" si="13"/>
        <v>21.15</v>
      </c>
      <c r="BM26" s="21"/>
      <c r="BN26" s="16">
        <v>19</v>
      </c>
      <c r="BP26" s="16">
        <v>19</v>
      </c>
      <c r="BR26" s="18">
        <v>15</v>
      </c>
      <c r="BS26" s="19">
        <v>27.3</v>
      </c>
      <c r="BT26" s="20">
        <f t="shared" si="14"/>
        <v>21.15</v>
      </c>
      <c r="BU26" s="21"/>
      <c r="BV26" s="16">
        <v>19</v>
      </c>
      <c r="BX26" s="16">
        <v>19</v>
      </c>
      <c r="BZ26" s="18">
        <v>14.2</v>
      </c>
      <c r="CA26" s="19">
        <v>24.7</v>
      </c>
      <c r="CB26" s="20">
        <f t="shared" si="15"/>
        <v>19.45</v>
      </c>
      <c r="CC26" s="21"/>
      <c r="CD26" s="16">
        <v>19</v>
      </c>
      <c r="CF26" s="18">
        <v>13.3</v>
      </c>
      <c r="CG26" s="19">
        <v>24.8</v>
      </c>
      <c r="CH26" s="20">
        <f t="shared" si="16"/>
        <v>19.05</v>
      </c>
      <c r="CI26" s="21"/>
      <c r="CJ26" s="16">
        <v>19</v>
      </c>
      <c r="CL26" s="22">
        <f t="shared" si="4"/>
        <v>19.25</v>
      </c>
      <c r="CM26" s="23" t="str">
        <f t="shared" si="17"/>
        <v> </v>
      </c>
    </row>
    <row r="27" spans="2:91" x14ac:dyDescent="0.25">
      <c r="B27" s="24">
        <v>20</v>
      </c>
      <c r="C27" s="17"/>
      <c r="D27" s="18">
        <v>15.6</v>
      </c>
      <c r="E27" s="19">
        <v>30.2</v>
      </c>
      <c r="F27" s="20">
        <f t="shared" si="5"/>
        <v>22.9</v>
      </c>
      <c r="G27" s="21"/>
      <c r="H27" s="16">
        <v>20</v>
      </c>
      <c r="J27" s="18">
        <v>14.7</v>
      </c>
      <c r="K27" s="19">
        <v>24</v>
      </c>
      <c r="L27" s="20">
        <f t="shared" si="6"/>
        <v>19.35</v>
      </c>
      <c r="M27" s="21"/>
      <c r="N27" s="16">
        <v>20</v>
      </c>
      <c r="P27" s="18">
        <v>16.3</v>
      </c>
      <c r="Q27" s="19">
        <v>29.9</v>
      </c>
      <c r="R27" s="20">
        <f t="shared" si="7"/>
        <v>23.1</v>
      </c>
      <c r="S27" s="21"/>
      <c r="T27" s="16">
        <v>20</v>
      </c>
      <c r="V27" s="18">
        <v>14.4</v>
      </c>
      <c r="W27" s="19">
        <v>30</v>
      </c>
      <c r="X27" s="20">
        <f t="shared" si="8"/>
        <v>22.2</v>
      </c>
      <c r="Y27" s="21"/>
      <c r="Z27" s="16">
        <v>20</v>
      </c>
      <c r="AB27" s="18">
        <v>15.2</v>
      </c>
      <c r="AC27" s="19">
        <v>27.3</v>
      </c>
      <c r="AD27" s="20">
        <f t="shared" si="9"/>
        <v>21.25</v>
      </c>
      <c r="AE27" s="21"/>
      <c r="AF27" s="16">
        <v>20</v>
      </c>
      <c r="AH27" s="22">
        <f t="shared" si="0"/>
        <v>21.759999999999998</v>
      </c>
      <c r="AI27" s="23" t="str">
        <f t="shared" si="1"/>
        <v> </v>
      </c>
      <c r="AK27" s="16">
        <v>20</v>
      </c>
      <c r="AM27" s="18">
        <v>16.3</v>
      </c>
      <c r="AN27" s="19">
        <v>31.4</v>
      </c>
      <c r="AO27" s="20">
        <f t="shared" si="10"/>
        <v>23.85</v>
      </c>
      <c r="AP27" s="21"/>
      <c r="AQ27" s="16">
        <v>20</v>
      </c>
      <c r="AS27" s="18">
        <v>16.1</v>
      </c>
      <c r="AT27" s="19">
        <v>23.2</v>
      </c>
      <c r="AU27" s="20">
        <f t="shared" si="2"/>
        <v>19.65</v>
      </c>
      <c r="AV27" s="21"/>
      <c r="AW27" s="16">
        <v>20</v>
      </c>
      <c r="AY27" s="18">
        <v>15.2</v>
      </c>
      <c r="AZ27" s="19">
        <v>29.5</v>
      </c>
      <c r="BA27" s="20">
        <f t="shared" si="3"/>
        <v>22.35</v>
      </c>
      <c r="BB27" s="21"/>
      <c r="BC27" s="16">
        <v>20</v>
      </c>
      <c r="BE27" s="22">
        <f t="shared" si="11"/>
        <v>21.95</v>
      </c>
      <c r="BF27" s="23" t="str">
        <f t="shared" si="12"/>
        <v> </v>
      </c>
      <c r="BH27" s="16">
        <v>20</v>
      </c>
      <c r="BJ27" s="18">
        <v>13.3</v>
      </c>
      <c r="BK27" s="19">
        <v>28</v>
      </c>
      <c r="BL27" s="20">
        <f t="shared" si="13"/>
        <v>20.65</v>
      </c>
      <c r="BM27" s="21"/>
      <c r="BN27" s="16">
        <v>20</v>
      </c>
      <c r="BP27" s="16">
        <v>20</v>
      </c>
      <c r="BR27" s="18">
        <v>12.9</v>
      </c>
      <c r="BS27" s="19">
        <v>27.8</v>
      </c>
      <c r="BT27" s="20">
        <f t="shared" si="14"/>
        <v>20.35</v>
      </c>
      <c r="BU27" s="21"/>
      <c r="BV27" s="16">
        <v>20</v>
      </c>
      <c r="BX27" s="16">
        <v>20</v>
      </c>
      <c r="BZ27" s="18">
        <v>15.7</v>
      </c>
      <c r="CA27" s="19">
        <v>25.5</v>
      </c>
      <c r="CB27" s="20">
        <f t="shared" si="15"/>
        <v>20.6</v>
      </c>
      <c r="CC27" s="21"/>
      <c r="CD27" s="16">
        <v>20</v>
      </c>
      <c r="CF27" s="18">
        <v>12.5</v>
      </c>
      <c r="CG27" s="19">
        <v>25.8</v>
      </c>
      <c r="CH27" s="20">
        <f t="shared" si="16"/>
        <v>19.15</v>
      </c>
      <c r="CI27" s="21"/>
      <c r="CJ27" s="16">
        <v>20</v>
      </c>
      <c r="CL27" s="22">
        <f t="shared" si="4"/>
        <v>19.875</v>
      </c>
      <c r="CM27" s="23" t="str">
        <f t="shared" si="17"/>
        <v> </v>
      </c>
    </row>
    <row r="28" spans="2:91" x14ac:dyDescent="0.25">
      <c r="B28" s="24">
        <v>21</v>
      </c>
      <c r="C28" s="17"/>
      <c r="D28" s="18">
        <v>15.7</v>
      </c>
      <c r="E28" s="19">
        <v>31.4</v>
      </c>
      <c r="F28" s="20">
        <f t="shared" si="5"/>
        <v>23.549999999999997</v>
      </c>
      <c r="G28" s="21"/>
      <c r="H28" s="16">
        <v>21</v>
      </c>
      <c r="J28" s="18">
        <v>14.4</v>
      </c>
      <c r="K28" s="19">
        <v>23.6</v>
      </c>
      <c r="L28" s="20">
        <f t="shared" si="6"/>
        <v>19</v>
      </c>
      <c r="M28" s="21"/>
      <c r="N28" s="16">
        <v>21</v>
      </c>
      <c r="P28" s="18">
        <v>16.6</v>
      </c>
      <c r="Q28" s="19">
        <v>31.3</v>
      </c>
      <c r="R28" s="20">
        <f t="shared" si="7"/>
        <v>23.950000000000003</v>
      </c>
      <c r="S28" s="21"/>
      <c r="T28" s="16">
        <v>21</v>
      </c>
      <c r="V28" s="18">
        <v>14.7</v>
      </c>
      <c r="W28" s="19">
        <v>31.2</v>
      </c>
      <c r="X28" s="20">
        <f t="shared" si="8"/>
        <v>22.95</v>
      </c>
      <c r="Y28" s="21"/>
      <c r="Z28" s="16">
        <v>21</v>
      </c>
      <c r="AB28" s="18">
        <v>15</v>
      </c>
      <c r="AC28" s="19">
        <v>29.8</v>
      </c>
      <c r="AD28" s="20">
        <f t="shared" si="9"/>
        <v>22.4</v>
      </c>
      <c r="AE28" s="21"/>
      <c r="AF28" s="16">
        <v>21</v>
      </c>
      <c r="AH28" s="22">
        <f t="shared" si="0"/>
        <v>22.369999999999997</v>
      </c>
      <c r="AI28" s="23" t="str">
        <f t="shared" si="1"/>
        <v> </v>
      </c>
      <c r="AK28" s="16">
        <v>21</v>
      </c>
      <c r="AM28" s="18">
        <v>15.8</v>
      </c>
      <c r="AN28" s="19">
        <v>31.5</v>
      </c>
      <c r="AO28" s="20">
        <f t="shared" si="10"/>
        <v>23.65</v>
      </c>
      <c r="AP28" s="21"/>
      <c r="AQ28" s="16">
        <v>21</v>
      </c>
      <c r="AS28" s="18">
        <v>15.6</v>
      </c>
      <c r="AT28" s="19">
        <v>22.9</v>
      </c>
      <c r="AU28" s="20">
        <f t="shared" si="2"/>
        <v>19.25</v>
      </c>
      <c r="AV28" s="21"/>
      <c r="AW28" s="16">
        <v>21</v>
      </c>
      <c r="AY28" s="18">
        <v>15</v>
      </c>
      <c r="AZ28" s="19">
        <v>29.9</v>
      </c>
      <c r="BA28" s="20">
        <f t="shared" si="3"/>
        <v>22.45</v>
      </c>
      <c r="BB28" s="21"/>
      <c r="BC28" s="16">
        <v>21</v>
      </c>
      <c r="BE28" s="22">
        <f t="shared" si="11"/>
        <v>21.78333333333333</v>
      </c>
      <c r="BF28" s="23" t="str">
        <f t="shared" si="12"/>
        <v> </v>
      </c>
      <c r="BH28" s="16">
        <v>21</v>
      </c>
      <c r="BJ28" s="18">
        <v>13.5</v>
      </c>
      <c r="BK28" s="19">
        <v>28.6</v>
      </c>
      <c r="BL28" s="20">
        <f t="shared" si="13"/>
        <v>21.05</v>
      </c>
      <c r="BM28" s="21"/>
      <c r="BN28" s="16">
        <v>21</v>
      </c>
      <c r="BP28" s="16">
        <v>21</v>
      </c>
      <c r="BR28" s="18">
        <v>13.1</v>
      </c>
      <c r="BS28" s="19">
        <v>28.9</v>
      </c>
      <c r="BT28" s="20">
        <f t="shared" si="14"/>
        <v>21</v>
      </c>
      <c r="BU28" s="21"/>
      <c r="BV28" s="16">
        <v>21</v>
      </c>
      <c r="BX28" s="16">
        <v>21</v>
      </c>
      <c r="BZ28" s="18">
        <v>14.7</v>
      </c>
      <c r="CA28" s="19">
        <v>25.9</v>
      </c>
      <c r="CB28" s="20">
        <f t="shared" si="15"/>
        <v>20.299999999999997</v>
      </c>
      <c r="CC28" s="21"/>
      <c r="CD28" s="16">
        <v>21</v>
      </c>
      <c r="CF28" s="18">
        <v>12.2</v>
      </c>
      <c r="CG28" s="19">
        <v>26.6</v>
      </c>
      <c r="CH28" s="20">
        <f t="shared" si="16"/>
        <v>19.4</v>
      </c>
      <c r="CI28" s="21"/>
      <c r="CJ28" s="16">
        <v>21</v>
      </c>
      <c r="CL28" s="22">
        <f t="shared" si="4"/>
        <v>19.849999999999998</v>
      </c>
      <c r="CM28" s="23" t="str">
        <f t="shared" si="17"/>
        <v> </v>
      </c>
    </row>
    <row r="29" spans="2:91" x14ac:dyDescent="0.25">
      <c r="B29" s="24">
        <v>22</v>
      </c>
      <c r="C29" s="17"/>
      <c r="D29" s="18">
        <v>14.1</v>
      </c>
      <c r="E29" s="19">
        <v>28.5</v>
      </c>
      <c r="F29" s="20">
        <f t="shared" si="5"/>
        <v>21.3</v>
      </c>
      <c r="G29" s="21"/>
      <c r="H29" s="16">
        <v>22</v>
      </c>
      <c r="J29" s="18">
        <v>14.1</v>
      </c>
      <c r="K29" s="19">
        <v>24.1</v>
      </c>
      <c r="L29" s="20">
        <f t="shared" si="6"/>
        <v>19.1</v>
      </c>
      <c r="M29" s="21"/>
      <c r="N29" s="16">
        <v>22</v>
      </c>
      <c r="P29" s="18">
        <v>15.3</v>
      </c>
      <c r="Q29" s="19">
        <v>28.7</v>
      </c>
      <c r="R29" s="20">
        <f t="shared" si="7"/>
        <v>22</v>
      </c>
      <c r="S29" s="21"/>
      <c r="T29" s="16">
        <v>22</v>
      </c>
      <c r="V29" s="18">
        <v>13.2</v>
      </c>
      <c r="W29" s="19">
        <v>28.3</v>
      </c>
      <c r="X29" s="20">
        <f t="shared" si="8"/>
        <v>20.75</v>
      </c>
      <c r="Y29" s="21"/>
      <c r="Z29" s="16">
        <v>22</v>
      </c>
      <c r="AB29" s="18">
        <v>13.6</v>
      </c>
      <c r="AC29" s="19">
        <v>26.9</v>
      </c>
      <c r="AD29" s="20">
        <f t="shared" si="9"/>
        <v>20.25</v>
      </c>
      <c r="AE29" s="21"/>
      <c r="AF29" s="16">
        <v>22</v>
      </c>
      <c r="AH29" s="22">
        <f t="shared" si="0"/>
        <v>20.68</v>
      </c>
      <c r="AI29" s="23" t="str">
        <f t="shared" si="1"/>
        <v> </v>
      </c>
      <c r="AK29" s="16">
        <v>22</v>
      </c>
      <c r="AM29" s="18">
        <v>13</v>
      </c>
      <c r="AN29" s="19">
        <v>30.2</v>
      </c>
      <c r="AO29" s="20">
        <f t="shared" si="10"/>
        <v>21.6</v>
      </c>
      <c r="AP29" s="21"/>
      <c r="AQ29" s="16">
        <v>22</v>
      </c>
      <c r="AS29" s="18">
        <v>15.1</v>
      </c>
      <c r="AT29" s="19">
        <v>20.9</v>
      </c>
      <c r="AU29" s="20">
        <f t="shared" si="2"/>
        <v>18</v>
      </c>
      <c r="AV29" s="21"/>
      <c r="AW29" s="16">
        <v>22</v>
      </c>
      <c r="AY29" s="18">
        <v>14.4</v>
      </c>
      <c r="AZ29" s="19">
        <v>27.9</v>
      </c>
      <c r="BA29" s="20">
        <f t="shared" si="3"/>
        <v>21.15</v>
      </c>
      <c r="BB29" s="21"/>
      <c r="BC29" s="16">
        <v>22</v>
      </c>
      <c r="BE29" s="22">
        <f t="shared" si="11"/>
        <v>20.25</v>
      </c>
      <c r="BF29" s="23" t="str">
        <f t="shared" si="12"/>
        <v> </v>
      </c>
      <c r="BH29" s="16">
        <v>22</v>
      </c>
      <c r="BJ29" s="18">
        <v>12.2</v>
      </c>
      <c r="BK29" s="19">
        <v>26.2</v>
      </c>
      <c r="BL29" s="20">
        <f t="shared" si="13"/>
        <v>19.2</v>
      </c>
      <c r="BM29" s="21"/>
      <c r="BN29" s="16">
        <v>22</v>
      </c>
      <c r="BP29" s="16">
        <v>22</v>
      </c>
      <c r="BR29" s="18">
        <v>12</v>
      </c>
      <c r="BS29" s="19">
        <v>25.8</v>
      </c>
      <c r="BT29" s="20">
        <f t="shared" si="14"/>
        <v>18.9</v>
      </c>
      <c r="BU29" s="21"/>
      <c r="BV29" s="16">
        <v>22</v>
      </c>
      <c r="BX29" s="16">
        <v>22</v>
      </c>
      <c r="BZ29" s="18">
        <v>16.4</v>
      </c>
      <c r="CA29" s="19">
        <v>26.2</v>
      </c>
      <c r="CB29" s="20">
        <f t="shared" si="15"/>
        <v>21.299999999999997</v>
      </c>
      <c r="CC29" s="21"/>
      <c r="CD29" s="16">
        <v>22</v>
      </c>
      <c r="CF29" s="18">
        <v>12</v>
      </c>
      <c r="CG29" s="19">
        <v>26.8</v>
      </c>
      <c r="CH29" s="20">
        <f t="shared" si="16"/>
        <v>19.4</v>
      </c>
      <c r="CI29" s="21"/>
      <c r="CJ29" s="16">
        <v>22</v>
      </c>
      <c r="CL29" s="22">
        <f t="shared" si="4"/>
        <v>20.349999999999998</v>
      </c>
      <c r="CM29" s="23" t="str">
        <f t="shared" si="17"/>
        <v> </v>
      </c>
    </row>
    <row r="30" spans="2:91" x14ac:dyDescent="0.25">
      <c r="B30" s="24">
        <v>23</v>
      </c>
      <c r="C30" s="17"/>
      <c r="D30" s="18">
        <v>18.4</v>
      </c>
      <c r="E30" s="19">
        <v>28.2</v>
      </c>
      <c r="F30" s="20">
        <f t="shared" si="5"/>
        <v>23.299999999999997</v>
      </c>
      <c r="G30" s="21"/>
      <c r="H30" s="16">
        <v>23</v>
      </c>
      <c r="J30" s="18">
        <v>17.7</v>
      </c>
      <c r="K30" s="19">
        <v>23</v>
      </c>
      <c r="L30" s="20">
        <f t="shared" si="6"/>
        <v>20.35</v>
      </c>
      <c r="M30" s="21"/>
      <c r="N30" s="16">
        <v>23</v>
      </c>
      <c r="P30" s="18">
        <v>19</v>
      </c>
      <c r="Q30" s="19">
        <v>27.9</v>
      </c>
      <c r="R30" s="20">
        <f t="shared" si="7"/>
        <v>23.45</v>
      </c>
      <c r="S30" s="21"/>
      <c r="T30" s="16">
        <v>23</v>
      </c>
      <c r="V30" s="18">
        <v>17.9</v>
      </c>
      <c r="W30" s="19">
        <v>28.2</v>
      </c>
      <c r="X30" s="20">
        <f t="shared" si="8"/>
        <v>23.049999999999997</v>
      </c>
      <c r="Y30" s="21"/>
      <c r="Z30" s="16">
        <v>23</v>
      </c>
      <c r="AB30" s="18">
        <v>16.8</v>
      </c>
      <c r="AC30" s="19">
        <v>26.1</v>
      </c>
      <c r="AD30" s="20">
        <f t="shared" si="9"/>
        <v>21.450000000000003</v>
      </c>
      <c r="AE30" s="21"/>
      <c r="AF30" s="16">
        <v>23</v>
      </c>
      <c r="AH30" s="22">
        <f t="shared" si="0"/>
        <v>22.32</v>
      </c>
      <c r="AI30" s="23" t="str">
        <f t="shared" si="1"/>
        <v> </v>
      </c>
      <c r="AK30" s="16">
        <v>23</v>
      </c>
      <c r="AM30" s="18">
        <v>16.5</v>
      </c>
      <c r="AN30" s="19">
        <v>29.1</v>
      </c>
      <c r="AO30" s="20">
        <f t="shared" si="10"/>
        <v>22.8</v>
      </c>
      <c r="AP30" s="21"/>
      <c r="AQ30" s="16">
        <v>23</v>
      </c>
      <c r="AS30" s="18">
        <v>12.9</v>
      </c>
      <c r="AT30" s="19">
        <v>20.6</v>
      </c>
      <c r="AU30" s="20">
        <f t="shared" si="2"/>
        <v>16.75</v>
      </c>
      <c r="AV30" s="21"/>
      <c r="AW30" s="16">
        <v>23</v>
      </c>
      <c r="AY30" s="18">
        <v>16.4</v>
      </c>
      <c r="AZ30" s="19">
        <v>27.5</v>
      </c>
      <c r="BA30" s="20">
        <f t="shared" si="3"/>
        <v>21.95</v>
      </c>
      <c r="BB30" s="21"/>
      <c r="BC30" s="16">
        <v>23</v>
      </c>
      <c r="BE30" s="22">
        <f t="shared" si="11"/>
        <v>20.5</v>
      </c>
      <c r="BF30" s="23" t="str">
        <f t="shared" si="12"/>
        <v> </v>
      </c>
      <c r="BH30" s="16">
        <v>23</v>
      </c>
      <c r="BJ30" s="18">
        <v>14.6</v>
      </c>
      <c r="BK30" s="19">
        <v>24.6</v>
      </c>
      <c r="BL30" s="20">
        <f t="shared" si="13"/>
        <v>19.6</v>
      </c>
      <c r="BM30" s="21"/>
      <c r="BN30" s="16">
        <v>23</v>
      </c>
      <c r="BP30" s="16">
        <v>23</v>
      </c>
      <c r="BR30" s="18">
        <v>14.1</v>
      </c>
      <c r="BS30" s="19">
        <v>24.2</v>
      </c>
      <c r="BT30" s="20">
        <f t="shared" si="14"/>
        <v>19.15</v>
      </c>
      <c r="BU30" s="21"/>
      <c r="BV30" s="16">
        <v>23</v>
      </c>
      <c r="BX30" s="16">
        <v>23</v>
      </c>
      <c r="BZ30" s="18">
        <v>13</v>
      </c>
      <c r="CA30" s="19">
        <v>24.1</v>
      </c>
      <c r="CB30" s="20">
        <f t="shared" si="15"/>
        <v>18.55</v>
      </c>
      <c r="CC30" s="21"/>
      <c r="CD30" s="16">
        <v>23</v>
      </c>
      <c r="CF30" s="18">
        <v>10.7</v>
      </c>
      <c r="CG30" s="19">
        <v>24.3</v>
      </c>
      <c r="CH30" s="20">
        <f t="shared" si="16"/>
        <v>17.5</v>
      </c>
      <c r="CI30" s="21"/>
      <c r="CJ30" s="16">
        <v>23</v>
      </c>
      <c r="CL30" s="22">
        <f t="shared" si="4"/>
        <v>18.025</v>
      </c>
      <c r="CM30" s="23" t="str">
        <f t="shared" si="17"/>
        <v> </v>
      </c>
    </row>
    <row r="31" spans="2:91" x14ac:dyDescent="0.25">
      <c r="B31" s="24">
        <v>24</v>
      </c>
      <c r="C31" s="17"/>
      <c r="D31" s="18">
        <v>15.7</v>
      </c>
      <c r="E31" s="19">
        <v>28.8</v>
      </c>
      <c r="F31" s="20">
        <f t="shared" si="5"/>
        <v>22.25</v>
      </c>
      <c r="G31" s="21"/>
      <c r="H31" s="16">
        <v>24</v>
      </c>
      <c r="J31" s="18">
        <v>15.7</v>
      </c>
      <c r="K31" s="19">
        <v>22.9</v>
      </c>
      <c r="L31" s="20">
        <f t="shared" si="6"/>
        <v>19.299999999999997</v>
      </c>
      <c r="M31" s="21"/>
      <c r="N31" s="16">
        <v>24</v>
      </c>
      <c r="P31" s="18">
        <v>16.9</v>
      </c>
      <c r="Q31" s="19">
        <v>28.4</v>
      </c>
      <c r="R31" s="20">
        <f t="shared" si="7"/>
        <v>22.65</v>
      </c>
      <c r="S31" s="21"/>
      <c r="T31" s="16">
        <v>24</v>
      </c>
      <c r="V31" s="18">
        <v>16.3</v>
      </c>
      <c r="W31" s="19">
        <v>28.3</v>
      </c>
      <c r="X31" s="20">
        <f t="shared" si="8"/>
        <v>22.3</v>
      </c>
      <c r="Y31" s="21"/>
      <c r="Z31" s="16">
        <v>24</v>
      </c>
      <c r="AB31" s="18">
        <v>15.6</v>
      </c>
      <c r="AC31" s="19">
        <v>25.3</v>
      </c>
      <c r="AD31" s="20">
        <f t="shared" si="9"/>
        <v>20.45</v>
      </c>
      <c r="AE31" s="21"/>
      <c r="AF31" s="16">
        <v>24</v>
      </c>
      <c r="AH31" s="22">
        <f t="shared" si="0"/>
        <v>21.389999999999997</v>
      </c>
      <c r="AI31" s="23" t="str">
        <f t="shared" si="1"/>
        <v> </v>
      </c>
      <c r="AK31" s="16">
        <v>24</v>
      </c>
      <c r="AM31" s="18">
        <v>16.8</v>
      </c>
      <c r="AN31" s="19">
        <v>29.4</v>
      </c>
      <c r="AO31" s="20">
        <f t="shared" si="10"/>
        <v>23.1</v>
      </c>
      <c r="AP31" s="21"/>
      <c r="AQ31" s="16">
        <v>24</v>
      </c>
      <c r="AS31" s="18">
        <v>13.8</v>
      </c>
      <c r="AT31" s="19">
        <v>19.9</v>
      </c>
      <c r="AU31" s="20">
        <f t="shared" si="2"/>
        <v>16.85</v>
      </c>
      <c r="AV31" s="21"/>
      <c r="AW31" s="16">
        <v>24</v>
      </c>
      <c r="AY31" s="18">
        <v>15.6</v>
      </c>
      <c r="AZ31" s="19">
        <v>27.5</v>
      </c>
      <c r="BA31" s="20">
        <f t="shared" si="3"/>
        <v>21.55</v>
      </c>
      <c r="BB31" s="21"/>
      <c r="BC31" s="16">
        <v>24</v>
      </c>
      <c r="BE31" s="22">
        <f t="shared" si="11"/>
        <v>20.5</v>
      </c>
      <c r="BF31" s="23" t="str">
        <f t="shared" si="12"/>
        <v> </v>
      </c>
      <c r="BH31" s="16">
        <v>24</v>
      </c>
      <c r="BJ31" s="18">
        <v>13</v>
      </c>
      <c r="BK31" s="19">
        <v>26.2</v>
      </c>
      <c r="BL31" s="20">
        <f t="shared" si="13"/>
        <v>19.6</v>
      </c>
      <c r="BM31" s="21"/>
      <c r="BN31" s="16">
        <v>24</v>
      </c>
      <c r="BP31" s="16">
        <v>24</v>
      </c>
      <c r="BR31" s="18">
        <v>12.8</v>
      </c>
      <c r="BS31" s="19">
        <v>26</v>
      </c>
      <c r="BT31" s="20">
        <f t="shared" si="14"/>
        <v>19.4</v>
      </c>
      <c r="BU31" s="21"/>
      <c r="BV31" s="16">
        <v>24</v>
      </c>
      <c r="BX31" s="16">
        <v>24</v>
      </c>
      <c r="BZ31" s="18">
        <v>14.3</v>
      </c>
      <c r="CA31" s="19">
        <v>23.1</v>
      </c>
      <c r="CB31" s="20">
        <f t="shared" si="15"/>
        <v>18.700000000000003</v>
      </c>
      <c r="CC31" s="21"/>
      <c r="CD31" s="16">
        <v>24</v>
      </c>
      <c r="CF31" s="18">
        <v>10.9</v>
      </c>
      <c r="CG31" s="19">
        <v>22.5</v>
      </c>
      <c r="CH31" s="20">
        <f t="shared" si="16"/>
        <v>16.7</v>
      </c>
      <c r="CI31" s="21"/>
      <c r="CJ31" s="16">
        <v>24</v>
      </c>
      <c r="CL31" s="22">
        <f t="shared" si="4"/>
        <v>17.700000000000003</v>
      </c>
      <c r="CM31" s="23" t="str">
        <f t="shared" si="17"/>
        <v> </v>
      </c>
    </row>
    <row r="32" spans="2:91" x14ac:dyDescent="0.25">
      <c r="B32" s="24">
        <v>25</v>
      </c>
      <c r="C32" s="17"/>
      <c r="D32" s="18">
        <v>14.1</v>
      </c>
      <c r="E32" s="19">
        <v>27.2</v>
      </c>
      <c r="F32" s="20">
        <f t="shared" si="5"/>
        <v>20.65</v>
      </c>
      <c r="G32" s="21">
        <v>1</v>
      </c>
      <c r="H32" s="16">
        <v>25</v>
      </c>
      <c r="J32" s="18">
        <v>13.3</v>
      </c>
      <c r="K32" s="19">
        <v>24.3</v>
      </c>
      <c r="L32" s="20">
        <f t="shared" si="6"/>
        <v>18.8</v>
      </c>
      <c r="M32" s="21">
        <v>1.8</v>
      </c>
      <c r="N32" s="16">
        <v>25</v>
      </c>
      <c r="P32" s="18">
        <v>14.6</v>
      </c>
      <c r="Q32" s="19">
        <v>28.9</v>
      </c>
      <c r="R32" s="20">
        <f t="shared" si="7"/>
        <v>21.75</v>
      </c>
      <c r="S32" s="21">
        <v>1</v>
      </c>
      <c r="T32" s="16">
        <v>25</v>
      </c>
      <c r="V32" s="18">
        <v>13.1</v>
      </c>
      <c r="W32" s="19">
        <v>27.1</v>
      </c>
      <c r="X32" s="20">
        <f t="shared" si="8"/>
        <v>20.1</v>
      </c>
      <c r="Y32" s="21">
        <v>2.3</v>
      </c>
      <c r="Z32" s="16">
        <v>25</v>
      </c>
      <c r="AB32" s="18">
        <v>13.7</v>
      </c>
      <c r="AC32" s="19">
        <v>27.8</v>
      </c>
      <c r="AD32" s="20">
        <f t="shared" si="9"/>
        <v>20.75</v>
      </c>
      <c r="AE32" s="21">
        <v>13.5</v>
      </c>
      <c r="AF32" s="16">
        <v>25</v>
      </c>
      <c r="AH32" s="22">
        <f t="shared" si="0"/>
        <v>20.410000000000004</v>
      </c>
      <c r="AI32" s="23">
        <f t="shared" si="1"/>
        <v>3.9200000000000004</v>
      </c>
      <c r="AK32" s="16">
        <v>25</v>
      </c>
      <c r="AM32" s="18">
        <v>14.1</v>
      </c>
      <c r="AN32" s="19">
        <v>29.1</v>
      </c>
      <c r="AO32" s="20">
        <f t="shared" si="10"/>
        <v>21.6</v>
      </c>
      <c r="AP32" s="21">
        <v>2</v>
      </c>
      <c r="AQ32" s="16">
        <v>25</v>
      </c>
      <c r="AS32" s="18">
        <v>13.2</v>
      </c>
      <c r="AT32" s="19">
        <v>21.2</v>
      </c>
      <c r="AU32" s="20">
        <f t="shared" si="2"/>
        <v>17.2</v>
      </c>
      <c r="AV32" s="21">
        <v>7.6</v>
      </c>
      <c r="AW32" s="16">
        <v>25</v>
      </c>
      <c r="AY32" s="18">
        <v>13.2</v>
      </c>
      <c r="AZ32" s="19">
        <v>28.2</v>
      </c>
      <c r="BA32" s="20">
        <f t="shared" si="3"/>
        <v>20.7</v>
      </c>
      <c r="BB32" s="21">
        <v>3.3</v>
      </c>
      <c r="BC32" s="16">
        <v>25</v>
      </c>
      <c r="BE32" s="22">
        <f t="shared" si="11"/>
        <v>19.833333333333332</v>
      </c>
      <c r="BF32" s="23">
        <f t="shared" si="12"/>
        <v>4.3</v>
      </c>
      <c r="BH32" s="16">
        <v>25</v>
      </c>
      <c r="BJ32" s="18">
        <v>11.3</v>
      </c>
      <c r="BK32" s="19">
        <v>26</v>
      </c>
      <c r="BL32" s="20">
        <f t="shared" si="13"/>
        <v>18.65</v>
      </c>
      <c r="BM32" s="21">
        <v>12.3</v>
      </c>
      <c r="BN32" s="16">
        <v>25</v>
      </c>
      <c r="BP32" s="16">
        <v>25</v>
      </c>
      <c r="BR32" s="18">
        <v>11</v>
      </c>
      <c r="BS32" s="19">
        <v>25.8</v>
      </c>
      <c r="BT32" s="20">
        <f t="shared" si="14"/>
        <v>18.4</v>
      </c>
      <c r="BU32" s="21">
        <v>10.5</v>
      </c>
      <c r="BV32" s="16">
        <v>25</v>
      </c>
      <c r="BX32" s="16">
        <v>25</v>
      </c>
      <c r="BZ32" s="18">
        <v>14.6</v>
      </c>
      <c r="CA32" s="19">
        <v>20.9</v>
      </c>
      <c r="CB32" s="20">
        <f t="shared" si="15"/>
        <v>17.75</v>
      </c>
      <c r="CC32" s="21">
        <v>17</v>
      </c>
      <c r="CD32" s="16">
        <v>25</v>
      </c>
      <c r="CF32" s="18">
        <v>11</v>
      </c>
      <c r="CG32" s="19">
        <v>20.8</v>
      </c>
      <c r="CH32" s="20">
        <f t="shared" si="16"/>
        <v>15.9</v>
      </c>
      <c r="CI32" s="21">
        <v>17.8</v>
      </c>
      <c r="CJ32" s="16">
        <v>25</v>
      </c>
      <c r="CL32" s="22">
        <f t="shared" si="4"/>
        <v>16.825</v>
      </c>
      <c r="CM32" s="23">
        <f t="shared" si="17"/>
        <v>17.4</v>
      </c>
    </row>
    <row r="33" spans="2:91" x14ac:dyDescent="0.25">
      <c r="B33" s="24">
        <v>26</v>
      </c>
      <c r="C33" s="17"/>
      <c r="D33" s="18">
        <v>13.7</v>
      </c>
      <c r="E33" s="19">
        <v>18.6</v>
      </c>
      <c r="F33" s="20">
        <f t="shared" si="5"/>
        <v>16.15</v>
      </c>
      <c r="G33" s="21"/>
      <c r="H33" s="16">
        <v>26</v>
      </c>
      <c r="J33" s="18">
        <v>13.1</v>
      </c>
      <c r="K33" s="19">
        <v>18.8</v>
      </c>
      <c r="L33" s="20">
        <f t="shared" si="6"/>
        <v>15.95</v>
      </c>
      <c r="M33" s="21"/>
      <c r="N33" s="16">
        <v>26</v>
      </c>
      <c r="P33" s="18">
        <v>15.2</v>
      </c>
      <c r="Q33" s="19">
        <v>19.6</v>
      </c>
      <c r="R33" s="20">
        <f t="shared" si="7"/>
        <v>17.4</v>
      </c>
      <c r="S33" s="21"/>
      <c r="T33" s="16">
        <v>26</v>
      </c>
      <c r="V33" s="18">
        <v>13.5</v>
      </c>
      <c r="W33" s="19">
        <v>18.5</v>
      </c>
      <c r="X33" s="20">
        <f t="shared" si="8"/>
        <v>16</v>
      </c>
      <c r="Y33" s="21"/>
      <c r="Z33" s="16">
        <v>26</v>
      </c>
      <c r="AB33" s="18">
        <v>12.1</v>
      </c>
      <c r="AC33" s="19">
        <v>18.1</v>
      </c>
      <c r="AD33" s="20">
        <f t="shared" si="9"/>
        <v>15.100000000000001</v>
      </c>
      <c r="AE33" s="21">
        <v>0.3</v>
      </c>
      <c r="AF33" s="16">
        <v>26</v>
      </c>
      <c r="AH33" s="22">
        <f t="shared" si="0"/>
        <v>16.119999999999997</v>
      </c>
      <c r="AI33" s="23">
        <f t="shared" si="1"/>
        <v>0.06</v>
      </c>
      <c r="AK33" s="16">
        <v>26</v>
      </c>
      <c r="AM33" s="18">
        <v>13.3</v>
      </c>
      <c r="AN33" s="19">
        <v>18.3</v>
      </c>
      <c r="AO33" s="20">
        <f t="shared" si="10"/>
        <v>15.8</v>
      </c>
      <c r="AP33" s="21">
        <v>0.3</v>
      </c>
      <c r="AQ33" s="16">
        <v>26</v>
      </c>
      <c r="AS33" s="18">
        <v>9</v>
      </c>
      <c r="AT33" s="19">
        <v>16.1</v>
      </c>
      <c r="AU33" s="20">
        <f t="shared" si="2"/>
        <v>12.55</v>
      </c>
      <c r="AV33" s="21"/>
      <c r="AW33" s="16">
        <v>26</v>
      </c>
      <c r="AY33" s="18">
        <v>12.5</v>
      </c>
      <c r="AZ33" s="19">
        <v>18.2</v>
      </c>
      <c r="BA33" s="20">
        <f t="shared" si="3"/>
        <v>15.35</v>
      </c>
      <c r="BB33" s="21"/>
      <c r="BC33" s="16">
        <v>26</v>
      </c>
      <c r="BE33" s="22">
        <f t="shared" si="11"/>
        <v>14.566666666666668</v>
      </c>
      <c r="BF33" s="23">
        <f t="shared" si="12"/>
        <v>0.09999999999999999</v>
      </c>
      <c r="BH33" s="16">
        <v>26</v>
      </c>
      <c r="BJ33" s="18">
        <v>10.3</v>
      </c>
      <c r="BK33" s="19">
        <v>17.3</v>
      </c>
      <c r="BL33" s="20">
        <f t="shared" si="13"/>
        <v>13.8</v>
      </c>
      <c r="BM33" s="21">
        <v>0.3</v>
      </c>
      <c r="BN33" s="16">
        <v>26</v>
      </c>
      <c r="BP33" s="16">
        <v>26</v>
      </c>
      <c r="BR33" s="18">
        <v>9.9</v>
      </c>
      <c r="BS33" s="19">
        <v>16.9</v>
      </c>
      <c r="BT33" s="20">
        <f t="shared" si="14"/>
        <v>13.399999999999999</v>
      </c>
      <c r="BU33" s="21"/>
      <c r="BV33" s="16">
        <v>26</v>
      </c>
      <c r="BX33" s="16">
        <v>26</v>
      </c>
      <c r="BZ33" s="18">
        <v>5.5</v>
      </c>
      <c r="CA33" s="19">
        <v>16.4</v>
      </c>
      <c r="CB33" s="20">
        <f t="shared" si="15"/>
        <v>10.95</v>
      </c>
      <c r="CC33" s="21">
        <v>0.2</v>
      </c>
      <c r="CD33" s="16">
        <v>26</v>
      </c>
      <c r="CF33" s="18">
        <v>5</v>
      </c>
      <c r="CG33" s="19">
        <v>17.4</v>
      </c>
      <c r="CH33" s="20">
        <f t="shared" si="16"/>
        <v>11.2</v>
      </c>
      <c r="CI33" s="21">
        <v>0.2</v>
      </c>
      <c r="CJ33" s="16">
        <v>26</v>
      </c>
      <c r="CL33" s="22">
        <f t="shared" si="4"/>
        <v>11.075</v>
      </c>
      <c r="CM33" s="23">
        <f t="shared" si="17"/>
        <v>0.2</v>
      </c>
    </row>
    <row r="34" spans="2:91" x14ac:dyDescent="0.25">
      <c r="B34" s="24">
        <v>27</v>
      </c>
      <c r="C34" s="17"/>
      <c r="D34" s="18">
        <v>10.2</v>
      </c>
      <c r="E34" s="19">
        <v>13.7</v>
      </c>
      <c r="F34" s="20">
        <f t="shared" si="5"/>
        <v>11.95</v>
      </c>
      <c r="G34" s="21">
        <v>10.7</v>
      </c>
      <c r="H34" s="16">
        <v>27</v>
      </c>
      <c r="J34" s="18">
        <v>9.2</v>
      </c>
      <c r="K34" s="19">
        <v>13.3</v>
      </c>
      <c r="L34" s="20">
        <f t="shared" si="6"/>
        <v>11.25</v>
      </c>
      <c r="M34" s="21">
        <v>12.5</v>
      </c>
      <c r="N34" s="16">
        <v>27</v>
      </c>
      <c r="P34" s="18">
        <v>10.7</v>
      </c>
      <c r="Q34" s="19">
        <v>14.3</v>
      </c>
      <c r="R34" s="20">
        <f t="shared" si="7"/>
        <v>12.5</v>
      </c>
      <c r="S34" s="21">
        <v>9.4</v>
      </c>
      <c r="T34" s="16">
        <v>27</v>
      </c>
      <c r="V34" s="18">
        <v>9.6</v>
      </c>
      <c r="W34" s="19">
        <v>13.6</v>
      </c>
      <c r="X34" s="20">
        <f t="shared" si="8"/>
        <v>11.6</v>
      </c>
      <c r="Y34" s="21">
        <v>12.5</v>
      </c>
      <c r="Z34" s="16">
        <v>27</v>
      </c>
      <c r="AB34" s="18">
        <v>10.1</v>
      </c>
      <c r="AC34" s="19">
        <v>13.8</v>
      </c>
      <c r="AD34" s="20">
        <f t="shared" si="9"/>
        <v>11.95</v>
      </c>
      <c r="AE34" s="21">
        <v>13.7</v>
      </c>
      <c r="AF34" s="16">
        <v>27</v>
      </c>
      <c r="AH34" s="22">
        <f t="shared" si="0"/>
        <v>11.85</v>
      </c>
      <c r="AI34" s="23">
        <f t="shared" si="1"/>
        <v>11.76</v>
      </c>
      <c r="AK34" s="16">
        <v>27</v>
      </c>
      <c r="AM34" s="18">
        <v>10.3</v>
      </c>
      <c r="AN34" s="19">
        <v>14.1</v>
      </c>
      <c r="AO34" s="20">
        <f t="shared" si="10"/>
        <v>12.2</v>
      </c>
      <c r="AP34" s="21">
        <v>16.5</v>
      </c>
      <c r="AQ34" s="16">
        <v>27</v>
      </c>
      <c r="AS34" s="18">
        <v>7.2</v>
      </c>
      <c r="AT34" s="19">
        <v>10.8</v>
      </c>
      <c r="AU34" s="20">
        <f t="shared" si="2"/>
        <v>9</v>
      </c>
      <c r="AV34" s="21">
        <v>18.5</v>
      </c>
      <c r="AW34" s="16">
        <v>27</v>
      </c>
      <c r="AY34" s="18">
        <v>10.1</v>
      </c>
      <c r="AZ34" s="19">
        <v>13.8</v>
      </c>
      <c r="BA34" s="20">
        <f t="shared" si="3"/>
        <v>11.95</v>
      </c>
      <c r="BB34" s="21">
        <v>5</v>
      </c>
      <c r="BC34" s="16">
        <v>27</v>
      </c>
      <c r="BE34" s="22">
        <f t="shared" si="11"/>
        <v>11.049999999999999</v>
      </c>
      <c r="BF34" s="23">
        <f t="shared" si="12"/>
        <v>13.333333333333334</v>
      </c>
      <c r="BH34" s="16">
        <v>27</v>
      </c>
      <c r="BJ34" s="18">
        <v>9</v>
      </c>
      <c r="BK34" s="19">
        <v>12.9</v>
      </c>
      <c r="BL34" s="20">
        <f t="shared" si="13"/>
        <v>10.95</v>
      </c>
      <c r="BM34" s="21">
        <v>14.2</v>
      </c>
      <c r="BN34" s="16">
        <v>27</v>
      </c>
      <c r="BP34" s="16">
        <v>27</v>
      </c>
      <c r="BR34" s="18">
        <v>8.1</v>
      </c>
      <c r="BS34" s="19">
        <v>11.1</v>
      </c>
      <c r="BT34" s="20">
        <f t="shared" si="14"/>
        <v>9.6</v>
      </c>
      <c r="BU34" s="21">
        <v>12.3</v>
      </c>
      <c r="BV34" s="16">
        <v>27</v>
      </c>
      <c r="BX34" s="16">
        <v>27</v>
      </c>
      <c r="BZ34" s="18">
        <v>4.6</v>
      </c>
      <c r="CA34" s="19">
        <v>9.2</v>
      </c>
      <c r="CB34" s="20">
        <f t="shared" si="15"/>
        <v>6.8999999999999995</v>
      </c>
      <c r="CC34" s="21">
        <v>10.4</v>
      </c>
      <c r="CD34" s="16">
        <v>27</v>
      </c>
      <c r="CF34" s="18">
        <v>5.3</v>
      </c>
      <c r="CG34" s="19">
        <v>10.2</v>
      </c>
      <c r="CH34" s="20">
        <f t="shared" si="16"/>
        <v>7.75</v>
      </c>
      <c r="CI34" s="21">
        <v>9.4</v>
      </c>
      <c r="CJ34" s="16">
        <v>27</v>
      </c>
      <c r="CL34" s="22">
        <f t="shared" si="4"/>
        <v>7.324999999999999</v>
      </c>
      <c r="CM34" s="23">
        <f t="shared" si="17"/>
        <v>9.9</v>
      </c>
    </row>
    <row r="35" spans="2:91" x14ac:dyDescent="0.25">
      <c r="B35" s="24">
        <v>28</v>
      </c>
      <c r="C35" s="17"/>
      <c r="D35" s="18">
        <v>12.1</v>
      </c>
      <c r="E35" s="19">
        <v>18.4</v>
      </c>
      <c r="F35" s="20">
        <f t="shared" si="5"/>
        <v>15.25</v>
      </c>
      <c r="G35" s="21"/>
      <c r="H35" s="16">
        <v>28</v>
      </c>
      <c r="J35" s="18">
        <v>11</v>
      </c>
      <c r="K35" s="19">
        <v>17.7</v>
      </c>
      <c r="L35" s="20">
        <f t="shared" si="6"/>
        <v>14.35</v>
      </c>
      <c r="M35" s="21"/>
      <c r="N35" s="16">
        <v>28</v>
      </c>
      <c r="P35" s="18">
        <v>12.4</v>
      </c>
      <c r="Q35" s="19">
        <v>18.6</v>
      </c>
      <c r="R35" s="20">
        <f t="shared" si="7"/>
        <v>15.5</v>
      </c>
      <c r="S35" s="21"/>
      <c r="T35" s="16">
        <v>28</v>
      </c>
      <c r="V35" s="18">
        <v>11.3</v>
      </c>
      <c r="W35" s="19">
        <v>18.7</v>
      </c>
      <c r="X35" s="20">
        <f t="shared" si="8"/>
        <v>15</v>
      </c>
      <c r="Y35" s="21"/>
      <c r="Z35" s="16">
        <v>28</v>
      </c>
      <c r="AB35" s="18">
        <v>11.6</v>
      </c>
      <c r="AC35" s="19">
        <v>17.4</v>
      </c>
      <c r="AD35" s="20">
        <f t="shared" si="9"/>
        <v>14.5</v>
      </c>
      <c r="AE35" s="21"/>
      <c r="AF35" s="16">
        <v>28</v>
      </c>
      <c r="AH35" s="22">
        <f t="shared" si="0"/>
        <v>14.919999999999998</v>
      </c>
      <c r="AI35" s="23" t="str">
        <f t="shared" si="1"/>
        <v> </v>
      </c>
      <c r="AK35" s="16">
        <v>28</v>
      </c>
      <c r="AM35" s="18">
        <v>11.8</v>
      </c>
      <c r="AN35" s="19">
        <v>18.1</v>
      </c>
      <c r="AO35" s="20">
        <f t="shared" si="10"/>
        <v>14.950000000000001</v>
      </c>
      <c r="AP35" s="21"/>
      <c r="AQ35" s="16">
        <v>28</v>
      </c>
      <c r="AS35" s="18">
        <v>9.4</v>
      </c>
      <c r="AT35" s="19">
        <v>13.4</v>
      </c>
      <c r="AU35" s="20">
        <f t="shared" si="2"/>
        <v>11.4</v>
      </c>
      <c r="AV35" s="21"/>
      <c r="AW35" s="16">
        <v>28</v>
      </c>
      <c r="AY35" s="18">
        <v>11.9</v>
      </c>
      <c r="AZ35" s="19">
        <v>17.1</v>
      </c>
      <c r="BA35" s="20">
        <f t="shared" si="3"/>
        <v>14.5</v>
      </c>
      <c r="BB35" s="21"/>
      <c r="BC35" s="16">
        <v>28</v>
      </c>
      <c r="BE35" s="22">
        <f t="shared" si="11"/>
        <v>13.616666666666667</v>
      </c>
      <c r="BF35" s="23" t="str">
        <f t="shared" si="12"/>
        <v> </v>
      </c>
      <c r="BH35" s="16">
        <v>28</v>
      </c>
      <c r="BJ35" s="18">
        <v>10.8</v>
      </c>
      <c r="BK35" s="19">
        <v>16.2</v>
      </c>
      <c r="BL35" s="20">
        <f t="shared" si="13"/>
        <v>13.5</v>
      </c>
      <c r="BM35" s="21"/>
      <c r="BN35" s="16">
        <v>28</v>
      </c>
      <c r="BP35" s="16">
        <v>28</v>
      </c>
      <c r="BR35" s="18">
        <v>10</v>
      </c>
      <c r="BS35" s="19">
        <v>15.9</v>
      </c>
      <c r="BT35" s="20">
        <f t="shared" si="14"/>
        <v>12.95</v>
      </c>
      <c r="BU35" s="21"/>
      <c r="BV35" s="16">
        <v>28</v>
      </c>
      <c r="BX35" s="16">
        <v>28</v>
      </c>
      <c r="BZ35" s="18">
        <v>6.9</v>
      </c>
      <c r="CA35" s="19">
        <v>13.1</v>
      </c>
      <c r="CB35" s="20">
        <f t="shared" si="15"/>
        <v>10</v>
      </c>
      <c r="CC35" s="21"/>
      <c r="CD35" s="16">
        <v>28</v>
      </c>
      <c r="CF35" s="18">
        <v>6.4</v>
      </c>
      <c r="CG35" s="19">
        <v>14</v>
      </c>
      <c r="CH35" s="20">
        <f t="shared" si="16"/>
        <v>10.2</v>
      </c>
      <c r="CI35" s="21"/>
      <c r="CJ35" s="16">
        <v>28</v>
      </c>
      <c r="CL35" s="22">
        <f t="shared" si="4"/>
        <v>10.1</v>
      </c>
      <c r="CM35" s="23" t="str">
        <f t="shared" si="17"/>
        <v> </v>
      </c>
    </row>
    <row r="36" spans="2:91" x14ac:dyDescent="0.25">
      <c r="B36" s="24">
        <v>29</v>
      </c>
      <c r="C36" s="17"/>
      <c r="D36" s="18">
        <v>12.1</v>
      </c>
      <c r="E36" s="19">
        <v>19.1</v>
      </c>
      <c r="F36" s="20">
        <f t="shared" si="5"/>
        <v>15.600000000000001</v>
      </c>
      <c r="G36" s="21">
        <v>13.7</v>
      </c>
      <c r="H36" s="16">
        <v>29</v>
      </c>
      <c r="J36" s="18">
        <v>12.2</v>
      </c>
      <c r="K36" s="19">
        <v>18.2</v>
      </c>
      <c r="L36" s="20">
        <f t="shared" si="6"/>
        <v>15.2</v>
      </c>
      <c r="M36" s="21">
        <v>12.5</v>
      </c>
      <c r="N36" s="16">
        <v>29</v>
      </c>
      <c r="P36" s="18">
        <v>13.6</v>
      </c>
      <c r="Q36" s="19">
        <v>19.2</v>
      </c>
      <c r="R36" s="20">
        <f t="shared" si="7"/>
        <v>16.4</v>
      </c>
      <c r="S36" s="21">
        <v>13.7</v>
      </c>
      <c r="T36" s="16">
        <v>29</v>
      </c>
      <c r="V36" s="18">
        <v>12.5</v>
      </c>
      <c r="W36" s="19">
        <v>19.2</v>
      </c>
      <c r="X36" s="20">
        <f t="shared" si="8"/>
        <v>15.85</v>
      </c>
      <c r="Y36" s="21">
        <v>15.2</v>
      </c>
      <c r="Z36" s="16">
        <v>29</v>
      </c>
      <c r="AB36" s="18">
        <v>13.1</v>
      </c>
      <c r="AC36" s="19">
        <v>18.2</v>
      </c>
      <c r="AD36" s="20">
        <f t="shared" si="9"/>
        <v>15.649999999999999</v>
      </c>
      <c r="AE36" s="21">
        <v>11.9</v>
      </c>
      <c r="AF36" s="16">
        <v>29</v>
      </c>
      <c r="AH36" s="22">
        <f t="shared" si="0"/>
        <v>15.74</v>
      </c>
      <c r="AI36" s="23">
        <f t="shared" si="1"/>
        <v>13.4</v>
      </c>
      <c r="AK36" s="16">
        <v>29</v>
      </c>
      <c r="AM36" s="18">
        <v>12.9</v>
      </c>
      <c r="AN36" s="19">
        <v>18.4</v>
      </c>
      <c r="AO36" s="20">
        <f t="shared" si="10"/>
        <v>15.649999999999999</v>
      </c>
      <c r="AP36" s="21">
        <v>12.5</v>
      </c>
      <c r="AQ36" s="16">
        <v>29</v>
      </c>
      <c r="AS36" s="18">
        <v>10.9</v>
      </c>
      <c r="AT36" s="19">
        <v>14.1</v>
      </c>
      <c r="AU36" s="20">
        <f t="shared" si="2"/>
        <v>12.5</v>
      </c>
      <c r="AV36" s="21">
        <v>15.8</v>
      </c>
      <c r="AW36" s="16">
        <v>29</v>
      </c>
      <c r="AY36" s="18">
        <v>13.2</v>
      </c>
      <c r="AZ36" s="19">
        <v>17.9</v>
      </c>
      <c r="BA36" s="20">
        <f t="shared" si="3"/>
        <v>15.549999999999999</v>
      </c>
      <c r="BB36" s="21">
        <v>10.7</v>
      </c>
      <c r="BC36" s="16">
        <v>29</v>
      </c>
      <c r="BE36" s="22">
        <f t="shared" si="11"/>
        <v>14.566666666666665</v>
      </c>
      <c r="BF36" s="23">
        <f t="shared" si="12"/>
        <v>13</v>
      </c>
      <c r="BH36" s="16">
        <v>29</v>
      </c>
      <c r="BJ36" s="18">
        <v>12.2</v>
      </c>
      <c r="BK36" s="19">
        <v>16.7</v>
      </c>
      <c r="BL36" s="20">
        <f t="shared" si="13"/>
        <v>14.45</v>
      </c>
      <c r="BM36" s="21">
        <v>5</v>
      </c>
      <c r="BN36" s="16">
        <v>29</v>
      </c>
      <c r="BP36" s="16">
        <v>29</v>
      </c>
      <c r="BR36" s="18">
        <v>11.8</v>
      </c>
      <c r="BS36" s="19">
        <v>16.3</v>
      </c>
      <c r="BT36" s="20">
        <f t="shared" si="14"/>
        <v>14.05</v>
      </c>
      <c r="BU36" s="21">
        <v>3.5</v>
      </c>
      <c r="BV36" s="16">
        <v>29</v>
      </c>
      <c r="BX36" s="16">
        <v>29</v>
      </c>
      <c r="BZ36" s="18">
        <v>8.3</v>
      </c>
      <c r="CA36" s="19">
        <v>13</v>
      </c>
      <c r="CB36" s="20">
        <f t="shared" si="15"/>
        <v>10.65</v>
      </c>
      <c r="CC36" s="21">
        <v>5.1</v>
      </c>
      <c r="CD36" s="16">
        <v>29</v>
      </c>
      <c r="CF36" s="18">
        <v>7.7</v>
      </c>
      <c r="CG36" s="19">
        <v>14.3</v>
      </c>
      <c r="CH36" s="20">
        <f t="shared" si="16"/>
        <v>11</v>
      </c>
      <c r="CI36" s="21">
        <v>4.2</v>
      </c>
      <c r="CJ36" s="16">
        <v>29</v>
      </c>
      <c r="CL36" s="22">
        <f t="shared" si="4"/>
        <v>10.825</v>
      </c>
      <c r="CM36" s="23">
        <f t="shared" si="17"/>
        <v>4.65</v>
      </c>
    </row>
    <row r="37" spans="2:91" x14ac:dyDescent="0.25">
      <c r="B37" s="24">
        <v>30</v>
      </c>
      <c r="C37" s="17"/>
      <c r="D37" s="18">
        <v>12.9</v>
      </c>
      <c r="E37" s="19">
        <v>22.7</v>
      </c>
      <c r="F37" s="20">
        <f t="shared" si="5"/>
        <v>17.8</v>
      </c>
      <c r="G37" s="21">
        <v>9.2</v>
      </c>
      <c r="H37" s="16">
        <v>30</v>
      </c>
      <c r="J37" s="18">
        <v>12.1</v>
      </c>
      <c r="K37" s="19">
        <v>22.5</v>
      </c>
      <c r="L37" s="20">
        <f t="shared" si="6"/>
        <v>17.3</v>
      </c>
      <c r="M37" s="21">
        <v>13.7</v>
      </c>
      <c r="N37" s="16">
        <v>30</v>
      </c>
      <c r="P37" s="18">
        <v>14.4</v>
      </c>
      <c r="Q37" s="19">
        <v>23.2</v>
      </c>
      <c r="R37" s="20">
        <f t="shared" si="7"/>
        <v>18.8</v>
      </c>
      <c r="S37" s="21">
        <v>14.7</v>
      </c>
      <c r="T37" s="16">
        <v>30</v>
      </c>
      <c r="V37" s="18">
        <v>16.7</v>
      </c>
      <c r="W37" s="19">
        <v>22.6</v>
      </c>
      <c r="X37" s="20">
        <f t="shared" si="8"/>
        <v>19.65</v>
      </c>
      <c r="Y37" s="21">
        <v>16</v>
      </c>
      <c r="Z37" s="16">
        <v>30</v>
      </c>
      <c r="AB37" s="18">
        <v>16.6</v>
      </c>
      <c r="AC37" s="19">
        <v>22.3</v>
      </c>
      <c r="AD37" s="20">
        <f t="shared" si="9"/>
        <v>19.450000000000003</v>
      </c>
      <c r="AE37" s="21">
        <v>15.5</v>
      </c>
      <c r="AF37" s="16">
        <v>30</v>
      </c>
      <c r="AH37" s="22">
        <f t="shared" si="0"/>
        <v>18.6</v>
      </c>
      <c r="AI37" s="23">
        <f t="shared" si="1"/>
        <v>13.819999999999999</v>
      </c>
      <c r="AK37" s="16">
        <v>30</v>
      </c>
      <c r="AM37" s="18">
        <v>16.6</v>
      </c>
      <c r="AN37" s="19">
        <v>23.6</v>
      </c>
      <c r="AO37" s="20">
        <f t="shared" si="10"/>
        <v>20.1</v>
      </c>
      <c r="AP37" s="21">
        <v>13.2</v>
      </c>
      <c r="AQ37" s="16">
        <v>30</v>
      </c>
      <c r="AS37" s="18">
        <v>14.9</v>
      </c>
      <c r="AT37" s="19">
        <v>18.9</v>
      </c>
      <c r="AU37" s="20">
        <f t="shared" si="2"/>
        <v>16.9</v>
      </c>
      <c r="AV37" s="21">
        <v>17.5</v>
      </c>
      <c r="AW37" s="16">
        <v>30</v>
      </c>
      <c r="AY37" s="18">
        <v>17.3</v>
      </c>
      <c r="AZ37" s="19">
        <v>21.8</v>
      </c>
      <c r="BA37" s="20">
        <f t="shared" si="3"/>
        <v>19.55</v>
      </c>
      <c r="BB37" s="21">
        <v>10.5</v>
      </c>
      <c r="BC37" s="16">
        <v>30</v>
      </c>
      <c r="BE37" s="22">
        <f>IF(SUM(AO37,AU37,BA37)&gt;0,AVERAGE(AO37,AU37,BA37)," ")</f>
        <v>18.849999999999998</v>
      </c>
      <c r="BF37" s="23">
        <f t="shared" si="12"/>
        <v>13.733333333333334</v>
      </c>
      <c r="BH37" s="16">
        <v>30</v>
      </c>
      <c r="BJ37" s="18">
        <v>15.4</v>
      </c>
      <c r="BK37" s="19">
        <v>22</v>
      </c>
      <c r="BL37" s="20">
        <f t="shared" si="13"/>
        <v>18.7</v>
      </c>
      <c r="BM37" s="21">
        <v>9.5</v>
      </c>
      <c r="BN37" s="16">
        <v>30</v>
      </c>
      <c r="BP37" s="16">
        <v>30</v>
      </c>
      <c r="BR37" s="18">
        <v>15</v>
      </c>
      <c r="BS37" s="19">
        <v>21.8</v>
      </c>
      <c r="BT37" s="20">
        <f t="shared" si="14"/>
        <v>18.4</v>
      </c>
      <c r="BU37" s="21">
        <v>18.5</v>
      </c>
      <c r="BV37" s="16">
        <v>30</v>
      </c>
      <c r="BX37" s="16">
        <v>30</v>
      </c>
      <c r="BZ37" s="18">
        <v>12.8</v>
      </c>
      <c r="CA37" s="19">
        <v>18.2</v>
      </c>
      <c r="CB37" s="20">
        <f t="shared" si="15"/>
        <v>15.5</v>
      </c>
      <c r="CC37" s="21">
        <v>13.5</v>
      </c>
      <c r="CD37" s="16">
        <v>30</v>
      </c>
      <c r="CF37" s="18">
        <v>13.3</v>
      </c>
      <c r="CG37" s="19">
        <v>18.6</v>
      </c>
      <c r="CH37" s="20">
        <f t="shared" si="16"/>
        <v>15.950000000000001</v>
      </c>
      <c r="CI37" s="21">
        <v>14.1</v>
      </c>
      <c r="CJ37" s="16">
        <v>30</v>
      </c>
      <c r="CL37" s="22">
        <f t="shared" si="4"/>
        <v>15.725000000000001</v>
      </c>
      <c r="CM37" s="23">
        <f t="shared" si="17"/>
        <v>13.8</v>
      </c>
    </row>
    <row r="38" ht="15" customHeight="1" spans="1:91" x14ac:dyDescent="0.25">
      <c r="A38" s="1"/>
      <c r="B38" s="27"/>
      <c r="C38" s="27"/>
      <c r="D38" s="28"/>
      <c r="E38" s="28"/>
      <c r="F38" s="28"/>
      <c r="G38" s="28"/>
      <c r="H38" s="28"/>
      <c r="I38" s="1"/>
      <c r="J38" s="28"/>
      <c r="K38" s="28"/>
      <c r="L38" s="28"/>
      <c r="M38" s="28"/>
      <c r="N38" s="28"/>
      <c r="O38" s="1"/>
      <c r="P38" s="28"/>
      <c r="Q38" s="28"/>
      <c r="R38" s="28"/>
      <c r="S38" s="28"/>
      <c r="T38" s="28"/>
      <c r="U38" s="1"/>
      <c r="V38" s="28"/>
      <c r="W38" s="28"/>
      <c r="X38" s="28"/>
      <c r="Y38" s="28"/>
      <c r="Z38" s="1"/>
      <c r="AA38" s="1"/>
      <c r="AB38" s="28"/>
      <c r="AC38" s="28"/>
      <c r="AD38" s="28"/>
      <c r="AE38" s="28"/>
      <c r="AF38" s="28"/>
      <c r="AG38" s="1"/>
      <c r="AH38" s="28"/>
      <c r="AI38" s="28"/>
      <c r="AJ38" s="1"/>
      <c r="AK38" s="1"/>
      <c r="AL38" s="1"/>
      <c r="AM38" s="28"/>
      <c r="AN38" s="28"/>
      <c r="AO38" s="28"/>
      <c r="AP38" s="28"/>
      <c r="AQ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28"/>
      <c r="BF38" s="28"/>
      <c r="BG38" s="1"/>
      <c r="BH38" s="1"/>
      <c r="BI38" s="1"/>
      <c r="BJ38" s="28"/>
      <c r="BK38" s="28"/>
      <c r="BL38" s="28"/>
      <c r="BM38" s="28"/>
      <c r="BN38" s="28"/>
      <c r="BO38" s="1"/>
      <c r="BP38" s="1"/>
      <c r="BQ38" s="1"/>
      <c r="BR38" s="28"/>
      <c r="BS38" s="28"/>
      <c r="BT38" s="28"/>
      <c r="BU38" s="28"/>
      <c r="BV38" s="1"/>
      <c r="BX38" s="1"/>
      <c r="BY38" s="1"/>
      <c r="BZ38" s="28"/>
      <c r="CA38" s="28"/>
      <c r="CB38" s="28"/>
      <c r="CC38" s="28"/>
      <c r="CD38" s="1"/>
      <c r="CF38" s="28"/>
      <c r="CG38" s="28"/>
      <c r="CH38" s="28"/>
      <c r="CI38" s="28"/>
      <c r="CJ38" s="1"/>
      <c r="CL38" s="28"/>
      <c r="CM38" s="28"/>
    </row>
    <row r="39" ht="15.75" customHeight="1" spans="1:91" s="1" customFormat="1" x14ac:dyDescent="0.25">
      <c r="A39" s="3"/>
      <c r="B39" s="3"/>
      <c r="C39" s="3"/>
      <c r="D39" s="3" t="s">
        <v>30</v>
      </c>
      <c r="E39" s="29"/>
      <c r="F39" s="30">
        <f>IF(SUM(F8:F37)&gt;0,AVERAGE(F8:F37)," ")</f>
        <v>19.48</v>
      </c>
      <c r="G39" s="31">
        <f>IF((SUM(G8:G37)&gt;0),SUM(G8:G37)," ")</f>
        <v>158.39999999999995</v>
      </c>
      <c r="H39" s="32"/>
      <c r="I39" s="32"/>
      <c r="J39" s="3" t="s">
        <v>31</v>
      </c>
      <c r="K39" s="29"/>
      <c r="L39" s="30">
        <f>IF(SUM(L8:L37)&gt;0,AVERAGE(L8:L37)," ")</f>
        <v>17.938333333333336</v>
      </c>
      <c r="M39" s="31">
        <f>IF((SUM(M8:M37)&gt;0),SUM(M8:M37)," ")</f>
        <v>158.59999999999997</v>
      </c>
      <c r="N39" s="32"/>
      <c r="O39" s="32"/>
      <c r="P39" s="3" t="s">
        <v>32</v>
      </c>
      <c r="Q39" s="29"/>
      <c r="R39" s="30">
        <f>IF(SUM(R8:R37)&gt;0,AVERAGE(R8:R37)," ")</f>
        <v>19.929999999999996</v>
      </c>
      <c r="S39" s="31">
        <f>IF((SUM(S8:S37)&gt;0),SUM(S8:S37)," ")</f>
        <v>160.09999999999997</v>
      </c>
      <c r="T39" s="32"/>
      <c r="U39" s="32"/>
      <c r="V39" s="3" t="s">
        <v>33</v>
      </c>
      <c r="W39" s="29"/>
      <c r="X39" s="30">
        <f>IF(SUM(X8:X37)&gt;0,AVERAGE(X8:X37)," ")</f>
        <v>19.25166666666667</v>
      </c>
      <c r="Y39" s="31">
        <f>IF((SUM(Y8:Y37)&gt;0),SUM(Y8:Y37)," ")</f>
        <v>170.09999999999997</v>
      </c>
      <c r="Z39" s="32"/>
      <c r="AA39" s="32"/>
      <c r="AB39" s="3" t="s">
        <v>34</v>
      </c>
      <c r="AC39" s="29"/>
      <c r="AD39" s="30">
        <f>IF(SUM(AD8:AD37)&gt;0,AVERAGE(AD8:AD37)," ")</f>
        <v>18.766666666666666</v>
      </c>
      <c r="AE39" s="31">
        <f>IF((SUM(AE8:AE37)&gt;0),SUM(AE8:AE37)," ")</f>
        <v>213.39999999999998</v>
      </c>
      <c r="AF39" s="32"/>
      <c r="AG39" s="32"/>
      <c r="AH39" s="33">
        <f>IF(SUM(F39,L39,R39,X39)&gt;0,AVERAGE(F39,L39,R39,X39)," ")</f>
        <v>19.15</v>
      </c>
      <c r="AI39" s="34">
        <f>IF((SUM(AI8:AI37)&gt;0),SUM(AI8:AI37)," ")</f>
        <v>172.11999999999995</v>
      </c>
      <c r="AJ39" s="3"/>
      <c r="AK39" s="3"/>
      <c r="AL39" s="3"/>
      <c r="AM39" s="3" t="s">
        <v>35</v>
      </c>
      <c r="AN39" s="29"/>
      <c r="AO39" s="30">
        <f>IF(SUM(AO8:AO37)&gt;0,AVERAGE(AO8:AO37)," ")</f>
        <v>19.63166666666667</v>
      </c>
      <c r="AP39" s="31">
        <f>IF((SUM(AP8:AP37)&gt;0),SUM(AP8:AP37)," ")</f>
        <v>235.1</v>
      </c>
      <c r="AQ39" s="3"/>
      <c r="AR39" s="1"/>
      <c r="AS39" s="3" t="s">
        <v>36</v>
      </c>
      <c r="AT39" s="29"/>
      <c r="AU39" s="30">
        <f>IF(SUM(AU8:AU37)&gt;0,AVERAGE(AU8:AU37)," ")</f>
        <v>15.838333333333333</v>
      </c>
      <c r="AV39" s="31">
        <f>IF((SUM(AV8:AV37)&gt;0),SUM(AV8:AV37)," ")</f>
        <v>260.20000000000005</v>
      </c>
      <c r="AW39" s="32"/>
      <c r="AX39" s="3"/>
      <c r="AY39" s="3" t="s">
        <v>37</v>
      </c>
      <c r="AZ39" s="29"/>
      <c r="BA39" s="30">
        <f>IF(SUM(BA8:BA37)&gt;0,AVERAGE(BA8:BA37)," ")</f>
        <v>19.02833333333333</v>
      </c>
      <c r="BB39" s="31">
        <f>IF((SUM(BB8:BB37)&gt;0),SUM(BB8:BB37)," ")</f>
        <v>161</v>
      </c>
      <c r="BC39" s="32"/>
      <c r="BD39" s="3"/>
      <c r="BE39" s="33">
        <f>IF(SUM(AO39,AU39,BA39)&gt;0,AVERAGE(AO39,AU39,BA39)," ")</f>
        <v>18.16611111111111</v>
      </c>
      <c r="BF39" s="34">
        <f>IF((SUM(BF8:BF37)&gt;0),SUM(BF8:BF37)," ")</f>
        <v>218.76666666666665</v>
      </c>
      <c r="BG39" s="3"/>
      <c r="BH39" s="3"/>
      <c r="BI39" s="3"/>
      <c r="BJ39" s="3" t="s">
        <v>38</v>
      </c>
      <c r="BK39" s="29"/>
      <c r="BL39" s="30">
        <f>IF(SUM(BL8:BL37)&gt;0,AVERAGE(BL8:BL37)," ")</f>
        <v>17.986666666666668</v>
      </c>
      <c r="BM39" s="31">
        <f>IF((SUM(BM8:BM37)&gt;0),SUM(BM8:BM37)," ")</f>
        <v>134.8</v>
      </c>
      <c r="BN39" s="32"/>
      <c r="BO39" s="3"/>
      <c r="BP39" s="3"/>
      <c r="BQ39" s="3"/>
      <c r="BR39" s="3" t="s">
        <v>39</v>
      </c>
      <c r="BS39" s="29"/>
      <c r="BT39" s="30">
        <f>IF(SUM(BT8:BT37)&gt;0,AVERAGE(BT8:BT37)," ")</f>
        <v>17.636666666666663</v>
      </c>
      <c r="BU39" s="31">
        <f>IF((SUM(BU8:BU37)&gt;0),SUM(BU8:BU37)," ")</f>
        <v>158.6</v>
      </c>
      <c r="BV39" s="3"/>
      <c r="BX39" s="3"/>
      <c r="BY39" s="3"/>
      <c r="BZ39" s="3" t="s">
        <v>40</v>
      </c>
      <c r="CA39" s="29"/>
      <c r="CB39" s="30">
        <f>IF(SUM(CB8:CB37)&gt;0,AVERAGE(CB8:CB37)," ")</f>
        <v>15.831666666666665</v>
      </c>
      <c r="CC39" s="31">
        <f>IF((SUM(CC8:CC37)&gt;0),SUM(CC8:CC37)," ")</f>
        <v>141.7</v>
      </c>
      <c r="CD39" s="3"/>
      <c r="CF39" s="3" t="s">
        <v>41</v>
      </c>
      <c r="CG39" s="29"/>
      <c r="CH39" s="30">
        <f>IF(SUM(CH8:CH37)&gt;0,AVERAGE(CH8:CH37)," ")</f>
        <v>15.583333333333327</v>
      </c>
      <c r="CI39" s="31">
        <f>IF((SUM(CI8:CI37)&gt;0),SUM(CI8:CI37)," ")</f>
        <v>134.9</v>
      </c>
      <c r="CJ39" s="3"/>
      <c r="CL39" s="33">
        <f>IF(SUM(CB39,CH39)&gt;0,AVERAGE(CB39,CH39)," ")</f>
        <v>15.707499999999996</v>
      </c>
      <c r="CM39" s="34">
        <f>IF((SUM(CM8:CM37)&gt;0),SUM(CM8:CM37)," ")</f>
        <v>138.30000000000004</v>
      </c>
    </row>
    <row r="40" ht="15" customHeight="1" spans="1:88" s="3" customForma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X40" s="1"/>
      <c r="BY40" s="1"/>
      <c r="BZ40" s="1"/>
      <c r="CA40" s="1"/>
      <c r="CB40" s="1"/>
      <c r="CC40" s="1"/>
      <c r="CD40" s="1"/>
      <c r="CF40" s="1"/>
      <c r="CG40" s="1"/>
      <c r="CH40" s="1"/>
      <c r="CI40" s="1"/>
      <c r="CJ40" s="1"/>
    </row>
    <row r="41" spans="6:86" x14ac:dyDescent="0.25">
      <c r="F41" s="1" t="s">
        <v>42</v>
      </c>
      <c r="L41" s="1" t="s">
        <v>42</v>
      </c>
      <c r="R41" s="1" t="s">
        <v>42</v>
      </c>
      <c r="X41" s="1" t="s">
        <v>42</v>
      </c>
      <c r="AD41" s="1" t="s">
        <v>42</v>
      </c>
      <c r="AO41" s="1" t="s">
        <v>42</v>
      </c>
      <c r="AU41" s="1" t="s">
        <v>42</v>
      </c>
      <c r="BA41" s="1" t="s">
        <v>42</v>
      </c>
      <c r="BL41" s="1" t="s">
        <v>42</v>
      </c>
      <c r="BT41" s="1" t="s">
        <v>42</v>
      </c>
      <c r="CB41" s="1" t="s">
        <v>42</v>
      </c>
      <c r="CH41" s="1" t="s">
        <v>42</v>
      </c>
    </row>
    <row r="42" spans="4:86" x14ac:dyDescent="0.25">
      <c r="D42" s="35" t="s">
        <v>43</v>
      </c>
      <c r="E42" s="36">
        <f>IF(SUM(E8:E37)&gt;0,LARGE(E8:E37,1)," ")</f>
        <v>31.4</v>
      </c>
      <c r="F42" s="35">
        <f>IF(E42=" "," ",VLOOKUP(E42,E8:H37,4,0))</f>
        <v>21</v>
      </c>
      <c r="G42" s="3"/>
      <c r="H42" s="3"/>
      <c r="I42" s="3"/>
      <c r="J42" s="35" t="s">
        <v>43</v>
      </c>
      <c r="K42" s="36">
        <f>IF(SUM(K8:K37)&gt;0,LARGE(K8:K37,1)," ")</f>
        <v>26.6</v>
      </c>
      <c r="L42" s="35">
        <f>IF(K42=" "," ",VLOOKUP(K42,K8:N37,4,0))</f>
        <v>12</v>
      </c>
      <c r="M42" s="3"/>
      <c r="N42" s="3"/>
      <c r="O42" s="3"/>
      <c r="P42" s="35" t="s">
        <v>43</v>
      </c>
      <c r="Q42" s="36">
        <f>IF(SUM(Q8:Q37)&gt;0,LARGE(Q8:Q37,1)," ")</f>
        <v>31.3</v>
      </c>
      <c r="R42" s="35">
        <f>IF(Q42=" "," ",VLOOKUP(Q42,Q8:T37,4,0))</f>
        <v>21</v>
      </c>
      <c r="V42" s="35" t="s">
        <v>43</v>
      </c>
      <c r="W42" s="36">
        <f>IF(SUM(W8:W37)&gt;0,LARGE(W8:W37,1)," ")</f>
        <v>31.2</v>
      </c>
      <c r="X42" s="35">
        <f>IF(W42=" "," ",VLOOKUP(W42,W8:Z37,4,0))</f>
        <v>21</v>
      </c>
      <c r="AB42" s="35" t="s">
        <v>43</v>
      </c>
      <c r="AC42" s="36">
        <f>IF(SUM(AC8:AC37)&gt;0,LARGE(AC8:AC37,1)," ")</f>
        <v>29.8</v>
      </c>
      <c r="AD42" s="35">
        <f>IF(AC42=" "," ",VLOOKUP(AC42,AC8:AF37,4,0))</f>
        <v>21</v>
      </c>
      <c r="AM42" s="35" t="s">
        <v>43</v>
      </c>
      <c r="AN42" s="36">
        <f>IF(SUM(AN8:AN37)&gt;0,LARGE(AN8:AN37,1)," ")</f>
        <v>31.7</v>
      </c>
      <c r="AO42" s="35">
        <f>IF(AN42=" "," ",VLOOKUP(AN42,AN8:AQ37,4,0))</f>
        <v>19</v>
      </c>
      <c r="AS42" s="35" t="s">
        <v>43</v>
      </c>
      <c r="AT42" s="36">
        <f>IF(SUM(AT8:AT37)&gt;0,LARGE(AT8:AT37,1)," ")</f>
        <v>23.2</v>
      </c>
      <c r="AU42" s="35">
        <f>IF(AT42=" "," ",VLOOKUP(AT42,AT8:AW37,4,0))</f>
        <v>20</v>
      </c>
      <c r="AY42" s="35" t="s">
        <v>43</v>
      </c>
      <c r="AZ42" s="36">
        <f>IF(SUM(AZ8:AZ37)&gt;0,LARGE(AZ8:AZ37,1)," ")</f>
        <v>29.9</v>
      </c>
      <c r="BA42" s="35">
        <f>IF(AZ42=" "," ",VLOOKUP(AZ42,AZ8:BC37,4,0))</f>
        <v>21</v>
      </c>
      <c r="BJ42" s="35" t="s">
        <v>43</v>
      </c>
      <c r="BK42" s="36">
        <f>IF(SUM(BK8:BK37)&gt;0,LARGE(BK8:BK37,1)," ")</f>
        <v>28.6</v>
      </c>
      <c r="BL42" s="35">
        <f>IF(BK42=" "," ",VLOOKUP(BK42,BK8:BN37,4,0))</f>
        <v>21</v>
      </c>
      <c r="BR42" s="35" t="s">
        <v>43</v>
      </c>
      <c r="BS42" s="36">
        <f>IF(SUM(BS8:BS37)&gt;0,LARGE(BS8:BS37,1)," ")</f>
        <v>28.9</v>
      </c>
      <c r="BT42" s="35">
        <f>IF(BS42=" "," ",VLOOKUP(BS42,BS8:BV37,4,0))</f>
        <v>21</v>
      </c>
      <c r="BZ42" s="35" t="s">
        <v>43</v>
      </c>
      <c r="CA42" s="36">
        <f>IF(SUM(CA8:CA37)&gt;0,LARGE(CA8:CA37,1)," ")</f>
        <v>26.2</v>
      </c>
      <c r="CB42" s="35">
        <f>IF(CA42=" "," ",VLOOKUP(CA42,CA8:CD37,4,0))</f>
        <v>22</v>
      </c>
      <c r="CF42" s="35" t="s">
        <v>43</v>
      </c>
      <c r="CG42" s="36">
        <f>IF(SUM(CG8:CG37)&gt;0,LARGE(CG8:CG37,1)," ")</f>
        <v>26.8</v>
      </c>
      <c r="CH42" s="35">
        <f>IF(CG42=" "," ",VLOOKUP(CG42,CG8:CJ37,4,0))</f>
        <v>22</v>
      </c>
    </row>
    <row r="43" spans="4:86" x14ac:dyDescent="0.25">
      <c r="D43" s="37" t="s">
        <v>44</v>
      </c>
      <c r="E43" s="38">
        <f>IF(SUM(D8:D37)&gt;0,SMALL(D8:D37,1)," ")</f>
        <v>9.6</v>
      </c>
      <c r="F43" s="37">
        <f>IF(E43=" "," ",VLOOKUP(E43,D8:H37,5,0))</f>
        <v>8</v>
      </c>
      <c r="G43" s="3"/>
      <c r="H43" s="3"/>
      <c r="I43" s="3"/>
      <c r="J43" s="37" t="s">
        <v>44</v>
      </c>
      <c r="K43" s="38">
        <f>IF(SUM(J8:J37)&gt;0,SMALL(J8:J37,1)," ")</f>
        <v>9.1</v>
      </c>
      <c r="L43" s="37">
        <f>IF(K43=" "," ",VLOOKUP(K43,J8:N37,5,0))</f>
        <v>8</v>
      </c>
      <c r="M43" s="3"/>
      <c r="N43" s="3"/>
      <c r="O43" s="3"/>
      <c r="P43" s="37" t="s">
        <v>44</v>
      </c>
      <c r="Q43" s="38">
        <f>IF(SUM(P8:P37)&gt;0,SMALL(P8:P37,1)," ")</f>
        <v>10.7</v>
      </c>
      <c r="R43" s="37">
        <f>IF(Q43=" "," ",VLOOKUP(Q43,P8:T37,5,0))</f>
        <v>27</v>
      </c>
      <c r="V43" s="37" t="s">
        <v>44</v>
      </c>
      <c r="W43" s="38">
        <f>IF(SUM(V8:V37)&gt;0,SMALL(V8:V37,1)," ")</f>
        <v>8.6</v>
      </c>
      <c r="X43" s="37">
        <f>IF(W43=" "," ",VLOOKUP(W43,V8:Z37,5,0))</f>
        <v>8</v>
      </c>
      <c r="AB43" s="37" t="s">
        <v>44</v>
      </c>
      <c r="AC43" s="38">
        <f>IF(SUM(AB8:AB37)&gt;0,SMALL(AB8:AB37,1)," ")</f>
        <v>9.3</v>
      </c>
      <c r="AD43" s="37">
        <f>IF(AC43=" "," ",VLOOKUP(AC43,AB8:AF37,5,0))</f>
        <v>8</v>
      </c>
      <c r="AH43" s="28"/>
      <c r="AM43" s="37" t="s">
        <v>44</v>
      </c>
      <c r="AN43" s="38">
        <f>IF(SUM(AM8:AM37)&gt;0,SMALL(AM8:AM37,1)," ")</f>
        <v>9.6</v>
      </c>
      <c r="AO43" s="37">
        <f>IF(AN43=" "," ",VLOOKUP(AN43,AM8:AQ37,5,0))</f>
        <v>8</v>
      </c>
      <c r="AS43" s="37" t="s">
        <v>44</v>
      </c>
      <c r="AT43" s="38">
        <f>IF(SUM(AS8:AS37)&gt;0,SMALL(AS8:AS37,1)," ")</f>
        <v>7.2</v>
      </c>
      <c r="AU43" s="37">
        <f>IF(AT43=" "," ",VLOOKUP(AT43,AS8:AW37,5,0))</f>
        <v>27</v>
      </c>
      <c r="AY43" s="37" t="s">
        <v>44</v>
      </c>
      <c r="AZ43" s="38">
        <f>IF(SUM(AY8:AY37)&gt;0,SMALL(AY8:AY37,1)," ")</f>
        <v>9.3</v>
      </c>
      <c r="BA43" s="37">
        <f>IF(AZ43=" "," ",VLOOKUP(AZ43,AY8:BC37,5,0))</f>
        <v>8</v>
      </c>
      <c r="BJ43" s="37" t="s">
        <v>44</v>
      </c>
      <c r="BK43" s="38">
        <f>IF(SUM(BJ8:BJ37)&gt;0,SMALL(BJ8:BJ37,1)," ")</f>
        <v>7.7</v>
      </c>
      <c r="BL43" s="37">
        <f>IF(BK43=" "," ",VLOOKUP(BK43,BJ8:BN37,5,0))</f>
        <v>8</v>
      </c>
      <c r="BR43" s="37" t="s">
        <v>44</v>
      </c>
      <c r="BS43" s="38">
        <f>IF(SUM(BR8:BR37)&gt;0,SMALL(BR8:BR37,1)," ")</f>
        <v>7.1</v>
      </c>
      <c r="BT43" s="37">
        <f>IF(BS43=" "," ",VLOOKUP(BS43,BR8:BV37,5,0))</f>
        <v>8</v>
      </c>
      <c r="BZ43" s="37" t="s">
        <v>44</v>
      </c>
      <c r="CA43" s="38">
        <f>IF(SUM(BZ8:BZ37)&gt;0,SMALL(BZ8:BZ37,1)," ")</f>
        <v>4.6</v>
      </c>
      <c r="CB43" s="37">
        <f>IF(CA43=" "," ",VLOOKUP(CA43,BZ8:CD37,5,0))</f>
        <v>27</v>
      </c>
      <c r="CF43" s="37" t="s">
        <v>44</v>
      </c>
      <c r="CG43" s="38">
        <f>IF(SUM(CF8:CF37)&gt;0,SMALL(CF8:CF37,1)," ")</f>
        <v>5</v>
      </c>
      <c r="CH43" s="37">
        <f>IF(CG43=" "," ",VLOOKUP(CG43,CF8:CJ37,5,0))</f>
        <v>26</v>
      </c>
    </row>
    <row r="44" spans="39:39" x14ac:dyDescent="0.25">
      <c r="AM44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D6"/>
    <mergeCell ref="CF6:CJ6"/>
    <mergeCell ref="CL6:CM6"/>
    <mergeCell ref="D39:E39"/>
    <mergeCell ref="J39:K39"/>
    <mergeCell ref="P39:Q39"/>
    <mergeCell ref="V39:W39"/>
    <mergeCell ref="AB39:AC39"/>
    <mergeCell ref="AM39:AN39"/>
    <mergeCell ref="AS39:AT39"/>
    <mergeCell ref="AY39:AZ39"/>
    <mergeCell ref="BJ39:BK39"/>
    <mergeCell ref="BR39:BS39"/>
    <mergeCell ref="BZ39:CA39"/>
    <mergeCell ref="CF39:CG39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44"/>
  <sheetViews>
    <sheetView workbookViewId="0" showGridLines="0" zoomScale="80" zoomScaleNormal="80">
      <selection activeCell="CG37" sqref="CG37"/>
    </sheetView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6" width="13.7109375" style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55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D6" s="4"/>
      <c r="CF6" s="4" t="s">
        <v>46</v>
      </c>
      <c r="CG6" s="4"/>
      <c r="CH6" s="4"/>
      <c r="CI6" s="4"/>
      <c r="CJ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>
        <v>22.388888888888886</v>
      </c>
      <c r="E8" s="19">
        <v>30.72222222222222</v>
      </c>
      <c r="F8" s="20">
        <f>IF(SUM(D8,E8)&gt;0,AVERAGE(D8,E8)," ")</f>
        <v>26.555555555555554</v>
      </c>
      <c r="G8" s="21"/>
      <c r="H8" s="16">
        <v>1</v>
      </c>
      <c r="J8" s="18">
        <v>21.388888888888893</v>
      </c>
      <c r="K8" s="19">
        <v>29.5</v>
      </c>
      <c r="L8" s="20">
        <f>IF(SUM(J8,K8)&gt;0,AVERAGE(J8,K8)," ")</f>
        <v>25.444444444444446</v>
      </c>
      <c r="M8" s="21">
        <v>0.254</v>
      </c>
      <c r="N8" s="16">
        <v>1</v>
      </c>
      <c r="P8" s="18">
        <v>22.611111111111114</v>
      </c>
      <c r="Q8" s="19">
        <v>30.388888888888893</v>
      </c>
      <c r="R8" s="20">
        <f>IF(SUM(P8,Q8)&gt;0,AVERAGE(P8,Q8)," ")</f>
        <v>26.500000000000004</v>
      </c>
      <c r="S8" s="21"/>
      <c r="T8" s="16">
        <v>1</v>
      </c>
      <c r="V8" s="18">
        <v>22.22222222222222</v>
      </c>
      <c r="W8" s="19">
        <v>30.111111111111114</v>
      </c>
      <c r="X8" s="20">
        <f>IF(SUM(V8,W8)&gt;0,AVERAGE(V8,W8)," ")</f>
        <v>26.166666666666668</v>
      </c>
      <c r="Y8" s="21">
        <v>0.508</v>
      </c>
      <c r="Z8" s="16">
        <v>1</v>
      </c>
      <c r="AB8" s="18">
        <v>21.888888888888893</v>
      </c>
      <c r="AC8" s="19">
        <v>29.111111111111114</v>
      </c>
      <c r="AD8" s="20">
        <f>IF(SUM(AB8,AC8)&gt;0,AVERAGE(AB8,AC8)," ")</f>
        <v>25.500000000000004</v>
      </c>
      <c r="AE8" s="21"/>
      <c r="AF8" s="16">
        <v>1</v>
      </c>
      <c r="AH8" s="22">
        <f t="shared" ref="AH8:AH37" si="0">IF(SUM(F8,L8,R8,X8,AD8)&gt;0,AVERAGE(F8,L8,R8,X8,AD8)," ")</f>
        <v>26.03333333333334</v>
      </c>
      <c r="AI8" s="23">
        <f t="shared" ref="AI8:AI37" si="1">IF((G8+M8+S8+Y8+AE8)&gt;0,((G8+M8+S8+Y8+AE8)/5)," ")</f>
        <v>0.1524</v>
      </c>
      <c r="AK8" s="16">
        <v>1</v>
      </c>
      <c r="AM8" s="18">
        <v>21.77777777777778</v>
      </c>
      <c r="AN8" s="19">
        <v>30.888888888888886</v>
      </c>
      <c r="AO8" s="20">
        <f>IF(SUM(AM8,AN8)&gt;0,AVERAGE(AM8,AN8)," ")</f>
        <v>26.333333333333332</v>
      </c>
      <c r="AP8" s="21">
        <v>1.524</v>
      </c>
      <c r="AQ8" s="16">
        <v>1</v>
      </c>
      <c r="AS8" s="18">
        <v>19.8</v>
      </c>
      <c r="AT8" s="19">
        <v>24.7</v>
      </c>
      <c r="AU8" s="20">
        <f t="shared" ref="AU8:AU37" si="2">IF(SUM(AS8,AT8)&gt;0,AVERAGE(AS8,AT8)," ")</f>
        <v>22.25</v>
      </c>
      <c r="AV8" s="21"/>
      <c r="AW8" s="16">
        <v>1</v>
      </c>
      <c r="AY8" s="18">
        <v>21.72222222222222</v>
      </c>
      <c r="AZ8" s="19">
        <v>29.611111111111114</v>
      </c>
      <c r="BA8" s="20">
        <f t="shared" ref="BA8:BA37" si="3">IF(SUM(AY8,AZ8)&gt;0,AVERAGE(AY8,AZ8)," ")</f>
        <v>25.666666666666668</v>
      </c>
      <c r="BB8" s="21"/>
      <c r="BC8" s="16">
        <v>1</v>
      </c>
      <c r="BE8" s="22">
        <f>IF(SUM(AO8,AU8,BA8)&gt;0,AVERAGE(AO8,AU8,BA8)," ")</f>
        <v>24.75</v>
      </c>
      <c r="BF8" s="23">
        <f>IF((AP8+AV8+BB8)&gt;0,((AP8+AV8+BB8)/3)," ")</f>
        <v>0.508</v>
      </c>
      <c r="BH8" s="16">
        <v>1</v>
      </c>
      <c r="BJ8" s="18">
        <v>20.77777777777778</v>
      </c>
      <c r="BK8" s="19">
        <v>26.77777777777778</v>
      </c>
      <c r="BL8" s="20">
        <f>IF(SUM(BJ8,BK8)&gt;0,AVERAGE(BJ8,BK8)," ")</f>
        <v>23.77777777777778</v>
      </c>
      <c r="BM8" s="21"/>
      <c r="BN8" s="16">
        <v>1</v>
      </c>
      <c r="BP8" s="16">
        <v>1</v>
      </c>
      <c r="BR8" s="18">
        <v>19.5</v>
      </c>
      <c r="BS8" s="19">
        <v>26.388888888888893</v>
      </c>
      <c r="BT8" s="20">
        <f>IF(SUM(BR8,BS8)&gt;0,AVERAGE(BR8,BS8)," ")</f>
        <v>22.944444444444446</v>
      </c>
      <c r="BU8" s="21">
        <v>0.254</v>
      </c>
      <c r="BV8" s="16">
        <v>1</v>
      </c>
      <c r="BX8" s="16">
        <v>1</v>
      </c>
      <c r="BZ8" s="18">
        <v>16.388888888888893</v>
      </c>
      <c r="CA8" s="19">
        <v>23.27777777777778</v>
      </c>
      <c r="CB8" s="20">
        <f>IF(SUM(BZ8,CA8)&gt;0,AVERAGE(BZ8,CA8)," ")</f>
        <v>19.833333333333336</v>
      </c>
      <c r="CC8" s="21"/>
      <c r="CD8" s="16">
        <v>1</v>
      </c>
      <c r="CF8" s="18">
        <v>16.27777777777778</v>
      </c>
      <c r="CG8" s="19">
        <v>23.000000000000007</v>
      </c>
      <c r="CH8" s="20">
        <f>IF(SUM(CF8,CG8)&gt;0,AVERAGE(CF8,CG8)," ")</f>
        <v>19.638888888888893</v>
      </c>
      <c r="CI8" s="21">
        <v>0.254</v>
      </c>
      <c r="CJ8" s="16">
        <v>1</v>
      </c>
      <c r="CL8" s="22">
        <f t="shared" ref="CL8:CL37" si="4">IF(SUM(CB8,CH8)&gt;0,AVERAGE(CB8,CH8)," ")</f>
        <v>19.736111111111114</v>
      </c>
      <c r="CM8" s="23">
        <f>IF((CC8+CI8)&gt;0,((CC8+CI8)/2)," ")</f>
        <v>0.127</v>
      </c>
    </row>
    <row r="9" spans="2:91" x14ac:dyDescent="0.25">
      <c r="B9" s="16">
        <v>2</v>
      </c>
      <c r="C9" s="17"/>
      <c r="D9" s="18">
        <v>22.388888888888886</v>
      </c>
      <c r="E9" s="19">
        <v>32.111111111111114</v>
      </c>
      <c r="F9" s="20">
        <f t="shared" ref="F9:F37" si="5">IF(SUM(D9,E9)&gt;0,AVERAGE(D9,E9)," ")</f>
        <v>27.25</v>
      </c>
      <c r="G9" s="21">
        <v>1.016</v>
      </c>
      <c r="H9" s="16">
        <v>2</v>
      </c>
      <c r="J9" s="18">
        <v>20.888888888888886</v>
      </c>
      <c r="K9" s="19">
        <v>30.27777777777778</v>
      </c>
      <c r="L9" s="20">
        <f t="shared" ref="L9:L37" si="6">IF(SUM(J9,K9)&gt;0,AVERAGE(J9,K9)," ")</f>
        <v>25.583333333333332</v>
      </c>
      <c r="M9" s="21">
        <v>0.254</v>
      </c>
      <c r="N9" s="16">
        <v>2</v>
      </c>
      <c r="P9" s="18">
        <v>23.111111111111107</v>
      </c>
      <c r="Q9" s="19">
        <v>31.77777777777778</v>
      </c>
      <c r="R9" s="20">
        <f t="shared" ref="R9:R37" si="7">IF(SUM(P9,Q9)&gt;0,AVERAGE(P9,Q9)," ")</f>
        <v>27.444444444444443</v>
      </c>
      <c r="S9" s="21"/>
      <c r="T9" s="16">
        <v>2</v>
      </c>
      <c r="V9" s="18">
        <v>20.77777777777778</v>
      </c>
      <c r="W9" s="19">
        <v>32.27777777777778</v>
      </c>
      <c r="X9" s="20">
        <f t="shared" ref="X9:X37" si="8">IF(SUM(V9,W9)&gt;0,AVERAGE(V9,W9)," ")</f>
        <v>26.52777777777778</v>
      </c>
      <c r="Y9" s="21">
        <v>0.508</v>
      </c>
      <c r="Z9" s="16">
        <v>2</v>
      </c>
      <c r="AB9" s="18">
        <v>21</v>
      </c>
      <c r="AC9" s="19">
        <v>31.888888888888893</v>
      </c>
      <c r="AD9" s="20">
        <f t="shared" ref="AD9:AD37" si="9">IF(SUM(AB9,AC9)&gt;0,AVERAGE(AB9,AC9)," ")</f>
        <v>26.444444444444446</v>
      </c>
      <c r="AE9" s="21">
        <v>0.762</v>
      </c>
      <c r="AF9" s="16">
        <v>2</v>
      </c>
      <c r="AH9" s="22">
        <f t="shared" si="0"/>
        <v>26.65</v>
      </c>
      <c r="AI9" s="23">
        <f t="shared" si="1"/>
        <v>0.508</v>
      </c>
      <c r="AK9" s="16">
        <v>2</v>
      </c>
      <c r="AM9" s="18">
        <v>22.611111111111114</v>
      </c>
      <c r="AN9" s="19">
        <v>32.611111111111114</v>
      </c>
      <c r="AO9" s="20">
        <f t="shared" ref="AO9:AO37" si="10">IF(SUM(AM9,AN9)&gt;0,AVERAGE(AM9,AN9)," ")</f>
        <v>27.611111111111114</v>
      </c>
      <c r="AP9" s="21">
        <v>2.032</v>
      </c>
      <c r="AQ9" s="16">
        <v>2</v>
      </c>
      <c r="AS9" s="18">
        <v>19</v>
      </c>
      <c r="AT9" s="19">
        <v>26</v>
      </c>
      <c r="AU9" s="20">
        <f t="shared" si="2"/>
        <v>22.5</v>
      </c>
      <c r="AV9" s="21">
        <v>1.8</v>
      </c>
      <c r="AW9" s="16">
        <v>2</v>
      </c>
      <c r="AY9" s="18">
        <v>20.611111111111107</v>
      </c>
      <c r="AZ9" s="19">
        <v>32.111111111111114</v>
      </c>
      <c r="BA9" s="20">
        <f t="shared" si="3"/>
        <v>26.36111111111111</v>
      </c>
      <c r="BB9" s="21">
        <v>1.016</v>
      </c>
      <c r="BC9" s="16">
        <v>2</v>
      </c>
      <c r="BE9" s="22">
        <f t="shared" ref="BE9:BE36" si="11">IF(SUM(AO9,AU9,BA9)&gt;0,AVERAGE(AO9,AU9,BA9)," ")</f>
        <v>25.490740740740744</v>
      </c>
      <c r="BF9" s="23">
        <f t="shared" ref="BF9:BF37" si="12">IF((AP9+AV9+BB9)&gt;0,((AP9+AV9+BB9)/3)," ")</f>
        <v>1.6159999999999999</v>
      </c>
      <c r="BH9" s="16">
        <v>2</v>
      </c>
      <c r="BJ9" s="18">
        <v>19</v>
      </c>
      <c r="BK9" s="19">
        <v>28.72222222222223</v>
      </c>
      <c r="BL9" s="20">
        <f t="shared" ref="BL9:BL37" si="13">IF(SUM(BJ9,BK9)&gt;0,AVERAGE(BJ9,BK9)," ")</f>
        <v>23.861111111111114</v>
      </c>
      <c r="BM9" s="21">
        <v>1.27</v>
      </c>
      <c r="BN9" s="16">
        <v>2</v>
      </c>
      <c r="BP9" s="16">
        <v>2</v>
      </c>
      <c r="BR9" s="18">
        <v>19.5</v>
      </c>
      <c r="BS9" s="19">
        <v>29.111111111111114</v>
      </c>
      <c r="BT9" s="20">
        <f t="shared" ref="BT9:BT37" si="14">IF(SUM(BR9,BS9)&gt;0,AVERAGE(BR9,BS9)," ")</f>
        <v>24.305555555555557</v>
      </c>
      <c r="BU9" s="21"/>
      <c r="BV9" s="16">
        <v>2</v>
      </c>
      <c r="BX9" s="16">
        <v>2</v>
      </c>
      <c r="BZ9" s="18">
        <v>15.722222222222221</v>
      </c>
      <c r="CA9" s="19">
        <v>25.388888888888893</v>
      </c>
      <c r="CB9" s="20">
        <f t="shared" ref="CB9:CB37" si="15">IF(SUM(BZ9,CA9)&gt;0,AVERAGE(BZ9,CA9)," ")</f>
        <v>20.555555555555557</v>
      </c>
      <c r="CC9" s="21">
        <v>3.048</v>
      </c>
      <c r="CD9" s="16">
        <v>2</v>
      </c>
      <c r="CF9" s="18">
        <v>18.111111111111107</v>
      </c>
      <c r="CG9" s="19">
        <v>25.500000000000007</v>
      </c>
      <c r="CH9" s="20">
        <f t="shared" ref="CH9:CH37" si="16">IF(SUM(CF9,CG9)&gt;0,AVERAGE(CF9,CG9)," ")</f>
        <v>21.805555555555557</v>
      </c>
      <c r="CI9" s="21">
        <v>1.27</v>
      </c>
      <c r="CJ9" s="16">
        <v>2</v>
      </c>
      <c r="CL9" s="22">
        <f t="shared" si="4"/>
        <v>21.180555555555557</v>
      </c>
      <c r="CM9" s="23">
        <f t="shared" ref="CM9:CM37" si="17">IF((CC9+CI9)&gt;0,((CC9+CI9)/2)," ")</f>
        <v>2.159</v>
      </c>
    </row>
    <row r="10" spans="2:91" x14ac:dyDescent="0.25">
      <c r="B10" s="16">
        <v>3</v>
      </c>
      <c r="C10" s="17"/>
      <c r="D10" s="18">
        <v>16.27777777777778</v>
      </c>
      <c r="E10" s="19">
        <v>26.888888888888893</v>
      </c>
      <c r="F10" s="20">
        <f t="shared" si="5"/>
        <v>21.583333333333336</v>
      </c>
      <c r="G10" s="21"/>
      <c r="H10" s="16">
        <v>3</v>
      </c>
      <c r="J10" s="18">
        <v>14.777777777777779</v>
      </c>
      <c r="K10" s="19">
        <v>27.22222222222222</v>
      </c>
      <c r="L10" s="20">
        <f t="shared" si="6"/>
        <v>21</v>
      </c>
      <c r="M10" s="21"/>
      <c r="N10" s="16">
        <v>3</v>
      </c>
      <c r="P10" s="18">
        <v>17</v>
      </c>
      <c r="Q10" s="19">
        <v>28.277777777777786</v>
      </c>
      <c r="R10" s="20">
        <f t="shared" si="7"/>
        <v>22.638888888888893</v>
      </c>
      <c r="S10" s="21"/>
      <c r="T10" s="16">
        <v>3</v>
      </c>
      <c r="V10" s="18">
        <v>15.111111111111114</v>
      </c>
      <c r="W10" s="19">
        <v>27.27777777777778</v>
      </c>
      <c r="X10" s="20">
        <f t="shared" si="8"/>
        <v>21.194444444444446</v>
      </c>
      <c r="Y10" s="21">
        <v>0.508</v>
      </c>
      <c r="Z10" s="16">
        <v>3</v>
      </c>
      <c r="AB10" s="18">
        <v>15.222222222222221</v>
      </c>
      <c r="AC10" s="19">
        <v>26.72222222222222</v>
      </c>
      <c r="AD10" s="20">
        <f t="shared" si="9"/>
        <v>20.97222222222222</v>
      </c>
      <c r="AE10" s="21"/>
      <c r="AF10" s="16">
        <v>3</v>
      </c>
      <c r="AH10" s="22">
        <f t="shared" si="0"/>
        <v>21.477777777777778</v>
      </c>
      <c r="AI10" s="23">
        <f t="shared" si="1"/>
        <v>0.1016</v>
      </c>
      <c r="AK10" s="16">
        <v>3</v>
      </c>
      <c r="AM10" s="18">
        <v>16.388888888888893</v>
      </c>
      <c r="AN10" s="19">
        <v>26.72222222222222</v>
      </c>
      <c r="AO10" s="20">
        <f t="shared" si="10"/>
        <v>21.555555555555557</v>
      </c>
      <c r="AP10" s="21"/>
      <c r="AQ10" s="16">
        <v>3</v>
      </c>
      <c r="AS10" s="18">
        <v>14.2</v>
      </c>
      <c r="AT10" s="19">
        <v>22</v>
      </c>
      <c r="AU10" s="20">
        <f t="shared" si="2"/>
        <v>18.1</v>
      </c>
      <c r="AV10" s="21"/>
      <c r="AW10" s="16">
        <v>3</v>
      </c>
      <c r="AY10" s="18">
        <v>15.888888888888893</v>
      </c>
      <c r="AZ10" s="19">
        <v>26.388888888888893</v>
      </c>
      <c r="BA10" s="20">
        <f t="shared" si="3"/>
        <v>21.138888888888893</v>
      </c>
      <c r="BB10" s="21"/>
      <c r="BC10" s="16">
        <v>3</v>
      </c>
      <c r="BE10" s="22">
        <f t="shared" si="11"/>
        <v>20.264814814814816</v>
      </c>
      <c r="BF10" s="23" t="str">
        <f t="shared" si="12"/>
        <v> </v>
      </c>
      <c r="BH10" s="16">
        <v>3</v>
      </c>
      <c r="BJ10" s="18">
        <v>13.61111111111111</v>
      </c>
      <c r="BK10" s="19">
        <v>24.888888888888886</v>
      </c>
      <c r="BL10" s="20">
        <f t="shared" si="13"/>
        <v>19.25</v>
      </c>
      <c r="BM10" s="21"/>
      <c r="BN10" s="16">
        <v>3</v>
      </c>
      <c r="BP10" s="16">
        <v>3</v>
      </c>
      <c r="BR10" s="18">
        <v>12.722222222222221</v>
      </c>
      <c r="BS10" s="19">
        <v>22.5</v>
      </c>
      <c r="BT10" s="20">
        <f t="shared" si="14"/>
        <v>17.61111111111111</v>
      </c>
      <c r="BU10" s="21"/>
      <c r="BV10" s="16">
        <v>3</v>
      </c>
      <c r="BX10" s="16">
        <v>3</v>
      </c>
      <c r="BZ10" s="18">
        <v>10.111111111111114</v>
      </c>
      <c r="CA10" s="19">
        <v>20.27777777777778</v>
      </c>
      <c r="CB10" s="20">
        <f t="shared" si="15"/>
        <v>15.194444444444446</v>
      </c>
      <c r="CC10" s="21"/>
      <c r="CD10" s="16">
        <v>3</v>
      </c>
      <c r="CF10" s="18">
        <v>9.61111111111111</v>
      </c>
      <c r="CG10" s="19">
        <v>20.22222222222223</v>
      </c>
      <c r="CH10" s="20">
        <f>IF(SUM(CF10,CG10)&gt;0,AVERAGE(CF10,CG10)," ")</f>
        <v>14.91666666666667</v>
      </c>
      <c r="CI10" s="21"/>
      <c r="CJ10" s="16">
        <v>3</v>
      </c>
      <c r="CL10" s="22">
        <f t="shared" si="4"/>
        <v>15.055555555555557</v>
      </c>
      <c r="CM10" s="23" t="str">
        <f t="shared" si="17"/>
        <v> </v>
      </c>
    </row>
    <row r="11" spans="2:91" x14ac:dyDescent="0.25">
      <c r="B11" s="16">
        <v>4</v>
      </c>
      <c r="C11" s="17"/>
      <c r="D11" s="18">
        <v>13.2</v>
      </c>
      <c r="E11" s="19">
        <v>29.27777777777778</v>
      </c>
      <c r="F11" s="20">
        <f t="shared" si="5"/>
        <v>21.238888888888887</v>
      </c>
      <c r="G11" s="21"/>
      <c r="H11" s="16">
        <v>4</v>
      </c>
      <c r="J11" s="18">
        <v>12.5</v>
      </c>
      <c r="K11" s="19">
        <v>28.277777777777786</v>
      </c>
      <c r="L11" s="20">
        <f t="shared" si="6"/>
        <v>20.388888888888893</v>
      </c>
      <c r="M11" s="21"/>
      <c r="N11" s="16">
        <v>4</v>
      </c>
      <c r="P11" s="18">
        <v>13.88888888888889</v>
      </c>
      <c r="Q11" s="19">
        <v>29.27777777777778</v>
      </c>
      <c r="R11" s="20">
        <f t="shared" si="7"/>
        <v>21.583333333333336</v>
      </c>
      <c r="S11" s="21"/>
      <c r="T11" s="16">
        <v>4</v>
      </c>
      <c r="V11" s="18">
        <v>12.11111111111111</v>
      </c>
      <c r="W11" s="19">
        <v>29.611111111111114</v>
      </c>
      <c r="X11" s="20">
        <f t="shared" si="8"/>
        <v>20.861111111111114</v>
      </c>
      <c r="Y11" s="21"/>
      <c r="Z11" s="16">
        <v>4</v>
      </c>
      <c r="AB11" s="18">
        <v>12.777777777777779</v>
      </c>
      <c r="AC11" s="19">
        <v>28.111111111111107</v>
      </c>
      <c r="AD11" s="20">
        <f t="shared" si="9"/>
        <v>20.444444444444443</v>
      </c>
      <c r="AE11" s="21"/>
      <c r="AF11" s="16">
        <v>4</v>
      </c>
      <c r="AH11" s="22">
        <f t="shared" si="0"/>
        <v>20.903333333333332</v>
      </c>
      <c r="AI11" s="23" t="str">
        <f t="shared" si="1"/>
        <v> </v>
      </c>
      <c r="AK11" s="16">
        <v>4</v>
      </c>
      <c r="AM11" s="18">
        <v>11.38888888888889</v>
      </c>
      <c r="AN11" s="19">
        <v>30.500000000000007</v>
      </c>
      <c r="AO11" s="20">
        <f t="shared" si="10"/>
        <v>20.94444444444445</v>
      </c>
      <c r="AP11" s="21"/>
      <c r="AQ11" s="16">
        <v>4</v>
      </c>
      <c r="AS11" s="18">
        <v>12.2</v>
      </c>
      <c r="AT11" s="19">
        <v>23.2</v>
      </c>
      <c r="AU11" s="20">
        <f t="shared" si="2"/>
        <v>17.7</v>
      </c>
      <c r="AV11" s="21"/>
      <c r="AW11" s="16">
        <v>4</v>
      </c>
      <c r="AY11" s="18">
        <v>12.222222222222221</v>
      </c>
      <c r="AZ11" s="19">
        <v>28.111111111111107</v>
      </c>
      <c r="BA11" s="20">
        <f>IF(SUM(AY11,AZ11)&gt;0,AVERAGE(AY11,AZ11)," ")</f>
        <v>20.166666666666664</v>
      </c>
      <c r="BB11" s="21"/>
      <c r="BC11" s="16">
        <v>4</v>
      </c>
      <c r="BE11" s="22">
        <f t="shared" si="11"/>
        <v>19.603703703703705</v>
      </c>
      <c r="BF11" s="23" t="str">
        <f t="shared" si="12"/>
        <v> </v>
      </c>
      <c r="BH11" s="16">
        <v>4</v>
      </c>
      <c r="BJ11" s="18">
        <v>11.222222222222225</v>
      </c>
      <c r="BK11" s="19">
        <v>27.388888888888886</v>
      </c>
      <c r="BL11" s="20">
        <f t="shared" si="13"/>
        <v>19.305555555555557</v>
      </c>
      <c r="BM11" s="21"/>
      <c r="BN11" s="16">
        <v>4</v>
      </c>
      <c r="BP11" s="16">
        <v>4</v>
      </c>
      <c r="BR11" s="18">
        <v>9.777777777777779</v>
      </c>
      <c r="BS11" s="19">
        <v>27</v>
      </c>
      <c r="BT11" s="20">
        <f t="shared" si="14"/>
        <v>18.38888888888889</v>
      </c>
      <c r="BU11" s="21"/>
      <c r="BV11" s="16">
        <v>4</v>
      </c>
      <c r="BX11" s="16">
        <v>4</v>
      </c>
      <c r="BZ11" s="18">
        <v>9.38888888888889</v>
      </c>
      <c r="CA11" s="19">
        <v>24.5</v>
      </c>
      <c r="CB11" s="20">
        <f t="shared" si="15"/>
        <v>16.944444444444443</v>
      </c>
      <c r="CC11" s="21"/>
      <c r="CD11" s="16">
        <v>4</v>
      </c>
      <c r="CF11" s="18">
        <v>7.611111111111114</v>
      </c>
      <c r="CG11" s="19">
        <v>24</v>
      </c>
      <c r="CH11" s="20">
        <f t="shared" si="16"/>
        <v>15.805555555555557</v>
      </c>
      <c r="CI11" s="21">
        <v>0.254</v>
      </c>
      <c r="CJ11" s="16">
        <v>4</v>
      </c>
      <c r="CL11" s="22">
        <f t="shared" si="4"/>
        <v>16.375</v>
      </c>
      <c r="CM11" s="23">
        <f t="shared" si="17"/>
        <v>0.127</v>
      </c>
    </row>
    <row r="12" spans="2:91" x14ac:dyDescent="0.25">
      <c r="B12" s="16">
        <v>5</v>
      </c>
      <c r="C12" s="17"/>
      <c r="D12" s="18">
        <v>16</v>
      </c>
      <c r="E12" s="19">
        <v>29.388888888888893</v>
      </c>
      <c r="F12" s="20">
        <f t="shared" si="5"/>
        <v>22.694444444444446</v>
      </c>
      <c r="G12" s="21"/>
      <c r="H12" s="16">
        <v>5</v>
      </c>
      <c r="J12" s="18">
        <v>15.111111111111114</v>
      </c>
      <c r="K12" s="19">
        <v>28.888888888888893</v>
      </c>
      <c r="L12" s="20">
        <f t="shared" si="6"/>
        <v>22.000000000000004</v>
      </c>
      <c r="M12" s="21"/>
      <c r="N12" s="16">
        <v>5</v>
      </c>
      <c r="P12" s="18">
        <v>16.888888888888886</v>
      </c>
      <c r="Q12" s="19">
        <v>29.22222222222222</v>
      </c>
      <c r="R12" s="20">
        <f t="shared" si="7"/>
        <v>23.055555555555554</v>
      </c>
      <c r="S12" s="21"/>
      <c r="T12" s="16">
        <v>5</v>
      </c>
      <c r="V12" s="18">
        <v>14.611111111111107</v>
      </c>
      <c r="W12" s="19">
        <v>29.22222222222222</v>
      </c>
      <c r="X12" s="20">
        <f t="shared" si="8"/>
        <v>21.916666666666664</v>
      </c>
      <c r="Y12" s="21"/>
      <c r="Z12" s="16">
        <v>5</v>
      </c>
      <c r="AB12" s="18">
        <v>14.888888888888886</v>
      </c>
      <c r="AC12" s="19">
        <v>28.277777777777786</v>
      </c>
      <c r="AD12" s="20">
        <f t="shared" si="9"/>
        <v>21.583333333333336</v>
      </c>
      <c r="AE12" s="21"/>
      <c r="AF12" s="16">
        <v>5</v>
      </c>
      <c r="AH12" s="22">
        <f t="shared" si="0"/>
        <v>22.25</v>
      </c>
      <c r="AI12" s="23" t="str">
        <f t="shared" si="1"/>
        <v> </v>
      </c>
      <c r="AK12" s="16">
        <v>5</v>
      </c>
      <c r="AM12" s="18">
        <v>14.777777777777779</v>
      </c>
      <c r="AN12" s="19">
        <v>29.5</v>
      </c>
      <c r="AO12" s="20">
        <f t="shared" si="10"/>
        <v>22.13888888888889</v>
      </c>
      <c r="AP12" s="21"/>
      <c r="AQ12" s="16">
        <v>5</v>
      </c>
      <c r="AS12" s="18">
        <v>14.2</v>
      </c>
      <c r="AT12" s="19">
        <v>24.1</v>
      </c>
      <c r="AU12" s="20">
        <f t="shared" si="2"/>
        <v>19.15</v>
      </c>
      <c r="AV12" s="21"/>
      <c r="AW12" s="16">
        <v>5</v>
      </c>
      <c r="AY12" s="18">
        <v>15.222222222222221</v>
      </c>
      <c r="AZ12" s="19">
        <v>28.72222222222223</v>
      </c>
      <c r="BA12" s="20">
        <f t="shared" si="3"/>
        <v>21.972222222222225</v>
      </c>
      <c r="BB12" s="21"/>
      <c r="BC12" s="16">
        <v>5</v>
      </c>
      <c r="BE12" s="22">
        <f t="shared" si="11"/>
        <v>21.08703703703704</v>
      </c>
      <c r="BF12" s="23" t="str">
        <f t="shared" si="12"/>
        <v> </v>
      </c>
      <c r="BH12" s="16">
        <v>5</v>
      </c>
      <c r="BJ12" s="18">
        <v>13.722222222222225</v>
      </c>
      <c r="BK12" s="19">
        <v>27.27777777777778</v>
      </c>
      <c r="BL12" s="20">
        <f t="shared" si="13"/>
        <v>20.5</v>
      </c>
      <c r="BM12" s="21"/>
      <c r="BN12" s="16">
        <v>5</v>
      </c>
      <c r="BP12" s="16">
        <v>5</v>
      </c>
      <c r="BR12" s="18">
        <v>13.722222222222225</v>
      </c>
      <c r="BS12" s="19">
        <v>26.77777777777778</v>
      </c>
      <c r="BT12" s="20">
        <f t="shared" si="14"/>
        <v>20.25</v>
      </c>
      <c r="BU12" s="21"/>
      <c r="BV12" s="16">
        <v>5</v>
      </c>
      <c r="BX12" s="16">
        <v>5</v>
      </c>
      <c r="BZ12" s="18">
        <v>11.777777777777779</v>
      </c>
      <c r="CA12" s="19">
        <v>25</v>
      </c>
      <c r="CB12" s="20">
        <f t="shared" si="15"/>
        <v>18.38888888888889</v>
      </c>
      <c r="CC12" s="21"/>
      <c r="CD12" s="16">
        <v>5</v>
      </c>
      <c r="CF12" s="18">
        <v>10</v>
      </c>
      <c r="CG12" s="19">
        <v>25.27777777777778</v>
      </c>
      <c r="CH12" s="20">
        <f t="shared" si="16"/>
        <v>17.63888888888889</v>
      </c>
      <c r="CI12" s="21"/>
      <c r="CJ12" s="16">
        <v>5</v>
      </c>
      <c r="CL12" s="22">
        <f t="shared" si="4"/>
        <v>18.01388888888889</v>
      </c>
      <c r="CM12" s="23" t="str">
        <f t="shared" si="17"/>
        <v> </v>
      </c>
    </row>
    <row r="13" spans="2:91" x14ac:dyDescent="0.25">
      <c r="B13" s="16">
        <v>6</v>
      </c>
      <c r="C13" s="17"/>
      <c r="D13" s="18">
        <v>19.5</v>
      </c>
      <c r="E13" s="19">
        <v>28.72222222222223</v>
      </c>
      <c r="F13" s="20">
        <f t="shared" si="5"/>
        <v>24.111111111111114</v>
      </c>
      <c r="G13" s="21">
        <v>11.684</v>
      </c>
      <c r="H13" s="16">
        <v>6</v>
      </c>
      <c r="J13" s="18">
        <v>18.388888888888886</v>
      </c>
      <c r="K13" s="19">
        <v>27.22222222222222</v>
      </c>
      <c r="L13" s="20">
        <f t="shared" si="6"/>
        <v>22.805555555555554</v>
      </c>
      <c r="M13" s="21">
        <v>13.97</v>
      </c>
      <c r="N13" s="16">
        <v>6</v>
      </c>
      <c r="P13" s="18">
        <v>20.111111111111114</v>
      </c>
      <c r="Q13" s="19">
        <v>28.77777777777778</v>
      </c>
      <c r="R13" s="20">
        <f t="shared" si="7"/>
        <v>24.444444444444446</v>
      </c>
      <c r="S13" s="21">
        <v>8.636</v>
      </c>
      <c r="T13" s="16">
        <v>6</v>
      </c>
      <c r="V13" s="18">
        <v>18.72222222222222</v>
      </c>
      <c r="W13" s="19">
        <v>28.000000000000007</v>
      </c>
      <c r="X13" s="20">
        <f t="shared" si="8"/>
        <v>23.361111111111114</v>
      </c>
      <c r="Y13" s="21">
        <v>15.747999999999998</v>
      </c>
      <c r="Z13" s="16">
        <v>6</v>
      </c>
      <c r="AB13" s="18">
        <v>18.5</v>
      </c>
      <c r="AC13" s="19">
        <v>26.77777777777778</v>
      </c>
      <c r="AD13" s="20">
        <f t="shared" si="9"/>
        <v>22.63888888888889</v>
      </c>
      <c r="AE13" s="21">
        <v>14.985999999999999</v>
      </c>
      <c r="AF13" s="16">
        <v>6</v>
      </c>
      <c r="AH13" s="22">
        <f t="shared" si="0"/>
        <v>23.47222222222222</v>
      </c>
      <c r="AI13" s="23">
        <f t="shared" si="1"/>
        <v>13.0048</v>
      </c>
      <c r="AK13" s="16">
        <v>6</v>
      </c>
      <c r="AM13" s="18">
        <v>18.72222222222222</v>
      </c>
      <c r="AN13" s="19">
        <v>27.27777777777778</v>
      </c>
      <c r="AO13" s="20">
        <f t="shared" si="10"/>
        <v>23</v>
      </c>
      <c r="AP13" s="21">
        <v>16.002</v>
      </c>
      <c r="AQ13" s="16">
        <v>6</v>
      </c>
      <c r="AS13" s="18">
        <v>17.8</v>
      </c>
      <c r="AT13" s="19">
        <v>23</v>
      </c>
      <c r="AU13" s="20">
        <f t="shared" si="2"/>
        <v>20.4</v>
      </c>
      <c r="AV13" s="21">
        <v>13</v>
      </c>
      <c r="AW13" s="16">
        <v>6</v>
      </c>
      <c r="AY13" s="18">
        <v>18.77777777777778</v>
      </c>
      <c r="AZ13" s="19">
        <v>27.27777777777778</v>
      </c>
      <c r="BA13" s="20">
        <f t="shared" si="3"/>
        <v>23.02777777777778</v>
      </c>
      <c r="BB13" s="21">
        <v>11.43</v>
      </c>
      <c r="BC13" s="16">
        <v>6</v>
      </c>
      <c r="BE13" s="22">
        <f t="shared" si="11"/>
        <v>22.142592592592592</v>
      </c>
      <c r="BF13" s="23">
        <f t="shared" si="12"/>
        <v>13.477333333333334</v>
      </c>
      <c r="BH13" s="16">
        <v>6</v>
      </c>
      <c r="BJ13" s="18">
        <v>18.888888888888893</v>
      </c>
      <c r="BK13" s="19">
        <v>26.22222222222222</v>
      </c>
      <c r="BL13" s="20">
        <f t="shared" si="13"/>
        <v>22.555555555555557</v>
      </c>
      <c r="BM13" s="21">
        <v>17.779999999999998</v>
      </c>
      <c r="BN13" s="16">
        <v>6</v>
      </c>
      <c r="BP13" s="16">
        <v>6</v>
      </c>
      <c r="BR13" s="18">
        <v>17.611111111111114</v>
      </c>
      <c r="BS13" s="19">
        <v>24.388888888888893</v>
      </c>
      <c r="BT13" s="20">
        <f t="shared" si="14"/>
        <v>21.000000000000004</v>
      </c>
      <c r="BU13" s="21">
        <v>13.207999999999998</v>
      </c>
      <c r="BV13" s="16">
        <v>6</v>
      </c>
      <c r="BX13" s="16">
        <v>6</v>
      </c>
      <c r="BZ13" s="18">
        <v>16.5</v>
      </c>
      <c r="CA13" s="19">
        <v>20.77777777777778</v>
      </c>
      <c r="CB13" s="20">
        <f t="shared" si="15"/>
        <v>18.63888888888889</v>
      </c>
      <c r="CC13" s="21">
        <v>16.256</v>
      </c>
      <c r="CD13" s="16">
        <v>6</v>
      </c>
      <c r="CF13" s="18">
        <v>16.611111111111114</v>
      </c>
      <c r="CG13" s="19">
        <v>21.27777777777778</v>
      </c>
      <c r="CH13" s="20">
        <f t="shared" si="16"/>
        <v>18.944444444444446</v>
      </c>
      <c r="CI13" s="21">
        <v>19.304</v>
      </c>
      <c r="CJ13" s="16">
        <v>6</v>
      </c>
      <c r="CL13" s="22">
        <f t="shared" si="4"/>
        <v>18.791666666666668</v>
      </c>
      <c r="CM13" s="23">
        <f t="shared" si="17"/>
        <v>17.78</v>
      </c>
    </row>
    <row r="14" spans="2:91" x14ac:dyDescent="0.25">
      <c r="B14" s="16">
        <v>7</v>
      </c>
      <c r="C14" s="17"/>
      <c r="D14" s="18">
        <v>19.111111111111114</v>
      </c>
      <c r="E14" s="19">
        <v>27.72222222222223</v>
      </c>
      <c r="F14" s="20">
        <f t="shared" si="5"/>
        <v>23.41666666666667</v>
      </c>
      <c r="G14" s="21"/>
      <c r="H14" s="16">
        <v>7</v>
      </c>
      <c r="J14" s="18">
        <v>17.27777777777778</v>
      </c>
      <c r="K14" s="19">
        <v>26</v>
      </c>
      <c r="L14" s="20">
        <f t="shared" si="6"/>
        <v>21.63888888888889</v>
      </c>
      <c r="M14" s="21">
        <v>0.254</v>
      </c>
      <c r="N14" s="16">
        <v>7</v>
      </c>
      <c r="P14" s="18">
        <v>19.22222222222222</v>
      </c>
      <c r="Q14" s="19">
        <v>27.72222222222223</v>
      </c>
      <c r="R14" s="20">
        <f t="shared" si="7"/>
        <v>23.472222222222225</v>
      </c>
      <c r="S14" s="21"/>
      <c r="T14" s="16">
        <v>7</v>
      </c>
      <c r="V14" s="18">
        <v>17.72222222222222</v>
      </c>
      <c r="W14" s="19">
        <v>27.72222222222223</v>
      </c>
      <c r="X14" s="20">
        <f t="shared" si="8"/>
        <v>22.722222222222225</v>
      </c>
      <c r="Y14" s="21"/>
      <c r="Z14" s="16">
        <v>7</v>
      </c>
      <c r="AB14" s="18">
        <v>18.22222222222222</v>
      </c>
      <c r="AC14" s="19">
        <v>26.5</v>
      </c>
      <c r="AD14" s="20">
        <f t="shared" si="9"/>
        <v>22.36111111111111</v>
      </c>
      <c r="AE14" s="21">
        <v>0.254</v>
      </c>
      <c r="AF14" s="16">
        <v>7</v>
      </c>
      <c r="AH14" s="22">
        <f t="shared" si="0"/>
        <v>22.722222222222225</v>
      </c>
      <c r="AI14" s="23">
        <f t="shared" si="1"/>
        <v>0.1016</v>
      </c>
      <c r="AK14" s="16">
        <v>7</v>
      </c>
      <c r="AM14" s="18">
        <v>17.888888888888893</v>
      </c>
      <c r="AN14" s="19">
        <v>28.5</v>
      </c>
      <c r="AO14" s="20">
        <f t="shared" si="10"/>
        <v>23.194444444444446</v>
      </c>
      <c r="AP14" s="21"/>
      <c r="AQ14" s="16">
        <v>7</v>
      </c>
      <c r="AS14" s="18">
        <v>15</v>
      </c>
      <c r="AT14" s="19">
        <v>23.1</v>
      </c>
      <c r="AU14" s="20">
        <f t="shared" si="2"/>
        <v>19.05</v>
      </c>
      <c r="AV14" s="21"/>
      <c r="AW14" s="16">
        <v>7</v>
      </c>
      <c r="AY14" s="18">
        <v>17.22222222222222</v>
      </c>
      <c r="AZ14" s="19">
        <v>26</v>
      </c>
      <c r="BA14" s="20">
        <f t="shared" si="3"/>
        <v>21.61111111111111</v>
      </c>
      <c r="BB14" s="21"/>
      <c r="BC14" s="16">
        <v>7</v>
      </c>
      <c r="BE14" s="22">
        <f t="shared" si="11"/>
        <v>21.285185185185185</v>
      </c>
      <c r="BF14" s="23" t="str">
        <f t="shared" si="12"/>
        <v> </v>
      </c>
      <c r="BH14" s="16">
        <v>7</v>
      </c>
      <c r="BJ14" s="18">
        <v>17.888888888888893</v>
      </c>
      <c r="BK14" s="19">
        <v>27.22222222222222</v>
      </c>
      <c r="BL14" s="20">
        <f t="shared" si="13"/>
        <v>22.555555555555557</v>
      </c>
      <c r="BM14" s="21"/>
      <c r="BN14" s="16">
        <v>7</v>
      </c>
      <c r="BP14" s="16">
        <v>7</v>
      </c>
      <c r="BR14" s="18">
        <v>12.722222222222221</v>
      </c>
      <c r="BS14" s="19">
        <v>26.5</v>
      </c>
      <c r="BT14" s="20">
        <f t="shared" si="14"/>
        <v>19.61111111111111</v>
      </c>
      <c r="BU14" s="21">
        <v>0.254</v>
      </c>
      <c r="BV14" s="16">
        <v>7</v>
      </c>
      <c r="BX14" s="16">
        <v>7</v>
      </c>
      <c r="BZ14" s="18">
        <v>12.277777777777779</v>
      </c>
      <c r="CA14" s="19">
        <v>23.72222222222222</v>
      </c>
      <c r="CB14" s="20">
        <f t="shared" si="15"/>
        <v>18</v>
      </c>
      <c r="CC14" s="21"/>
      <c r="CD14" s="16">
        <v>7</v>
      </c>
      <c r="CF14" s="18">
        <v>10.88888888888889</v>
      </c>
      <c r="CG14" s="19">
        <v>23.388888888888886</v>
      </c>
      <c r="CH14" s="20">
        <f t="shared" si="16"/>
        <v>17.138888888888886</v>
      </c>
      <c r="CI14" s="21"/>
      <c r="CJ14" s="16">
        <v>7</v>
      </c>
      <c r="CL14" s="22">
        <f t="shared" si="4"/>
        <v>17.569444444444443</v>
      </c>
      <c r="CM14" s="23" t="str">
        <f t="shared" si="17"/>
        <v> </v>
      </c>
    </row>
    <row r="15" spans="2:91" x14ac:dyDescent="0.25">
      <c r="B15" s="16">
        <v>8</v>
      </c>
      <c r="C15" s="17"/>
      <c r="D15" s="18">
        <v>16.27777777777778</v>
      </c>
      <c r="E15" s="19">
        <v>27.22222222222222</v>
      </c>
      <c r="F15" s="20">
        <f t="shared" si="5"/>
        <v>21.75</v>
      </c>
      <c r="G15" s="21"/>
      <c r="H15" s="16">
        <v>8</v>
      </c>
      <c r="J15" s="18">
        <v>12.88888888888889</v>
      </c>
      <c r="K15" s="19">
        <v>25.500000000000007</v>
      </c>
      <c r="L15" s="20">
        <f t="shared" si="6"/>
        <v>19.19444444444445</v>
      </c>
      <c r="M15" s="21"/>
      <c r="N15" s="16">
        <v>8</v>
      </c>
      <c r="P15" s="18">
        <v>14.5</v>
      </c>
      <c r="Q15" s="19">
        <v>26.72222222222222</v>
      </c>
      <c r="R15" s="20">
        <f t="shared" si="7"/>
        <v>20.61111111111111</v>
      </c>
      <c r="S15" s="21"/>
      <c r="T15" s="16">
        <v>8</v>
      </c>
      <c r="V15" s="18">
        <v>12.5</v>
      </c>
      <c r="W15" s="19">
        <v>27.27777777777778</v>
      </c>
      <c r="X15" s="20">
        <f t="shared" si="8"/>
        <v>19.88888888888889</v>
      </c>
      <c r="Y15" s="21"/>
      <c r="Z15" s="16">
        <v>8</v>
      </c>
      <c r="AB15" s="18">
        <v>13.222222222222221</v>
      </c>
      <c r="AC15" s="19">
        <v>26.888888888888893</v>
      </c>
      <c r="AD15" s="20">
        <f t="shared" si="9"/>
        <v>20.055555555555557</v>
      </c>
      <c r="AE15" s="21"/>
      <c r="AF15" s="16">
        <v>8</v>
      </c>
      <c r="AH15" s="22">
        <f t="shared" si="0"/>
        <v>20.3</v>
      </c>
      <c r="AI15" s="23" t="str">
        <f t="shared" si="1"/>
        <v> </v>
      </c>
      <c r="AK15" s="16">
        <v>8</v>
      </c>
      <c r="AM15" s="18">
        <v>12.611111111111114</v>
      </c>
      <c r="AN15" s="19">
        <v>28.000000000000007</v>
      </c>
      <c r="AO15" s="20">
        <f t="shared" si="10"/>
        <v>20.30555555555556</v>
      </c>
      <c r="AP15" s="21"/>
      <c r="AQ15" s="16">
        <v>8</v>
      </c>
      <c r="AS15" s="18">
        <v>11.4</v>
      </c>
      <c r="AT15" s="19">
        <v>20.3</v>
      </c>
      <c r="AU15" s="20">
        <f t="shared" si="2"/>
        <v>15.850000000000001</v>
      </c>
      <c r="AV15" s="21"/>
      <c r="AW15" s="16">
        <v>8</v>
      </c>
      <c r="AY15" s="18">
        <v>12.88888888888889</v>
      </c>
      <c r="AZ15" s="19">
        <v>26.22222222222222</v>
      </c>
      <c r="BA15" s="20">
        <f t="shared" si="3"/>
        <v>19.555555555555557</v>
      </c>
      <c r="BB15" s="21"/>
      <c r="BC15" s="16">
        <v>8</v>
      </c>
      <c r="BE15" s="22">
        <f t="shared" si="11"/>
        <v>18.570370370370373</v>
      </c>
      <c r="BF15" s="23" t="str">
        <f t="shared" si="12"/>
        <v> </v>
      </c>
      <c r="BH15" s="16">
        <v>8</v>
      </c>
      <c r="BJ15" s="18">
        <v>11.88888888888889</v>
      </c>
      <c r="BK15" s="19">
        <v>25.27777777777778</v>
      </c>
      <c r="BL15" s="20">
        <f t="shared" si="13"/>
        <v>18.583333333333336</v>
      </c>
      <c r="BM15" s="21"/>
      <c r="BN15" s="16">
        <v>8</v>
      </c>
      <c r="BP15" s="16">
        <v>8</v>
      </c>
      <c r="BR15" s="18">
        <v>9.5</v>
      </c>
      <c r="BS15" s="19">
        <v>25.72222222222222</v>
      </c>
      <c r="BT15" s="20">
        <f t="shared" si="14"/>
        <v>17.61111111111111</v>
      </c>
      <c r="BU15" s="21"/>
      <c r="BV15" s="16">
        <v>8</v>
      </c>
      <c r="BX15" s="16">
        <v>8</v>
      </c>
      <c r="BZ15" s="18">
        <v>7.222222222222221</v>
      </c>
      <c r="CA15" s="19">
        <v>23.22222222222222</v>
      </c>
      <c r="CB15" s="20">
        <f t="shared" si="15"/>
        <v>15.222222222222221</v>
      </c>
      <c r="CC15" s="21"/>
      <c r="CD15" s="16">
        <v>8</v>
      </c>
      <c r="CF15" s="18">
        <v>5.777777777777779</v>
      </c>
      <c r="CG15" s="19">
        <v>24</v>
      </c>
      <c r="CH15" s="20">
        <f t="shared" si="16"/>
        <v>14.88888888888889</v>
      </c>
      <c r="CI15" s="21"/>
      <c r="CJ15" s="16">
        <v>8</v>
      </c>
      <c r="CL15" s="22">
        <f t="shared" si="4"/>
        <v>15.055555555555555</v>
      </c>
      <c r="CM15" s="23" t="str">
        <f t="shared" si="17"/>
        <v> </v>
      </c>
    </row>
    <row r="16" spans="2:91" x14ac:dyDescent="0.25">
      <c r="B16" s="16">
        <v>9</v>
      </c>
      <c r="C16" s="17"/>
      <c r="D16" s="18">
        <v>14.000000000000004</v>
      </c>
      <c r="E16" s="19">
        <v>27.5</v>
      </c>
      <c r="F16" s="20">
        <f t="shared" si="5"/>
        <v>20.75</v>
      </c>
      <c r="G16" s="21"/>
      <c r="H16" s="16">
        <v>9</v>
      </c>
      <c r="J16" s="18">
        <v>10.722222222222221</v>
      </c>
      <c r="K16" s="19">
        <v>25.72222222222222</v>
      </c>
      <c r="L16" s="20">
        <f t="shared" si="6"/>
        <v>18.22222222222222</v>
      </c>
      <c r="M16" s="21"/>
      <c r="N16" s="16">
        <v>9</v>
      </c>
      <c r="P16" s="18">
        <v>12.611111111111114</v>
      </c>
      <c r="Q16" s="19">
        <v>27.111111111111114</v>
      </c>
      <c r="R16" s="20">
        <f t="shared" si="7"/>
        <v>19.861111111111114</v>
      </c>
      <c r="S16" s="21"/>
      <c r="T16" s="16">
        <v>9</v>
      </c>
      <c r="V16" s="18">
        <v>10.722222222222221</v>
      </c>
      <c r="W16" s="19">
        <v>27.111111111111114</v>
      </c>
      <c r="X16" s="20">
        <f t="shared" si="8"/>
        <v>18.916666666666668</v>
      </c>
      <c r="Y16" s="21"/>
      <c r="Z16" s="16">
        <v>9</v>
      </c>
      <c r="AB16" s="18">
        <v>11.777777777777779</v>
      </c>
      <c r="AC16" s="19">
        <v>26.111111111111114</v>
      </c>
      <c r="AD16" s="20">
        <f t="shared" si="9"/>
        <v>18.944444444444446</v>
      </c>
      <c r="AE16" s="21"/>
      <c r="AF16" s="16">
        <v>9</v>
      </c>
      <c r="AH16" s="22">
        <f t="shared" si="0"/>
        <v>19.33888888888889</v>
      </c>
      <c r="AI16" s="23" t="str">
        <f t="shared" si="1"/>
        <v> </v>
      </c>
      <c r="AK16" s="16">
        <v>9</v>
      </c>
      <c r="AM16" s="18">
        <v>11.222222222222225</v>
      </c>
      <c r="AN16" s="19">
        <v>27.22222222222222</v>
      </c>
      <c r="AO16" s="20">
        <f t="shared" si="10"/>
        <v>19.22222222222222</v>
      </c>
      <c r="AP16" s="21"/>
      <c r="AQ16" s="16">
        <v>9</v>
      </c>
      <c r="AS16" s="18">
        <v>11.1</v>
      </c>
      <c r="AT16" s="19">
        <v>20.7</v>
      </c>
      <c r="AU16" s="20">
        <f t="shared" si="2"/>
        <v>15.899999999999999</v>
      </c>
      <c r="AV16" s="21"/>
      <c r="AW16" s="16">
        <v>9</v>
      </c>
      <c r="AY16" s="18">
        <v>11.61111111111111</v>
      </c>
      <c r="AZ16" s="19">
        <v>26</v>
      </c>
      <c r="BA16" s="20">
        <f t="shared" si="3"/>
        <v>18.805555555555557</v>
      </c>
      <c r="BB16" s="21"/>
      <c r="BC16" s="16">
        <v>9</v>
      </c>
      <c r="BE16" s="22">
        <f t="shared" si="11"/>
        <v>17.975925925925925</v>
      </c>
      <c r="BF16" s="23" t="str">
        <f t="shared" si="12"/>
        <v> </v>
      </c>
      <c r="BH16" s="16">
        <v>9</v>
      </c>
      <c r="BJ16" s="18">
        <v>10</v>
      </c>
      <c r="BK16" s="19">
        <v>25.111111111111114</v>
      </c>
      <c r="BL16" s="20">
        <f t="shared" si="13"/>
        <v>17.555555555555557</v>
      </c>
      <c r="BM16" s="21"/>
      <c r="BN16" s="16">
        <v>9</v>
      </c>
      <c r="BP16" s="16">
        <v>9</v>
      </c>
      <c r="BR16" s="18">
        <v>9.000000000000004</v>
      </c>
      <c r="BS16" s="19">
        <v>24.388888888888893</v>
      </c>
      <c r="BT16" s="20">
        <f t="shared" si="14"/>
        <v>16.69444444444445</v>
      </c>
      <c r="BU16" s="21"/>
      <c r="BV16" s="16">
        <v>9</v>
      </c>
      <c r="BX16" s="16">
        <v>9</v>
      </c>
      <c r="BZ16" s="18">
        <v>9.777777777777779</v>
      </c>
      <c r="CA16" s="19">
        <v>22.111111111111107</v>
      </c>
      <c r="CB16" s="20">
        <f t="shared" si="15"/>
        <v>15.944444444444443</v>
      </c>
      <c r="CC16" s="21"/>
      <c r="CD16" s="16">
        <v>9</v>
      </c>
      <c r="CF16" s="18">
        <v>5.888888888888889</v>
      </c>
      <c r="CG16" s="19">
        <v>22.72222222222223</v>
      </c>
      <c r="CH16" s="20">
        <f t="shared" si="16"/>
        <v>14.305555555555559</v>
      </c>
      <c r="CI16" s="21"/>
      <c r="CJ16" s="16">
        <v>9</v>
      </c>
      <c r="CL16" s="22">
        <f t="shared" si="4"/>
        <v>15.125</v>
      </c>
      <c r="CM16" s="23" t="str">
        <f t="shared" si="17"/>
        <v> </v>
      </c>
    </row>
    <row r="17" spans="2:91" x14ac:dyDescent="0.25">
      <c r="B17" s="24">
        <v>10</v>
      </c>
      <c r="C17" s="17"/>
      <c r="D17" s="18">
        <v>14.388888888888886</v>
      </c>
      <c r="E17" s="19">
        <v>26.77777777777778</v>
      </c>
      <c r="F17" s="20">
        <f t="shared" si="5"/>
        <v>20.583333333333332</v>
      </c>
      <c r="G17" s="21"/>
      <c r="H17" s="16">
        <v>10</v>
      </c>
      <c r="J17" s="18">
        <v>13.11111111111111</v>
      </c>
      <c r="K17" s="19">
        <v>24.72222222222222</v>
      </c>
      <c r="L17" s="20">
        <f t="shared" si="6"/>
        <v>18.916666666666664</v>
      </c>
      <c r="M17" s="21"/>
      <c r="N17" s="16">
        <v>10</v>
      </c>
      <c r="P17" s="18">
        <v>14.888888888888886</v>
      </c>
      <c r="Q17" s="19">
        <v>27.77777777777778</v>
      </c>
      <c r="R17" s="20">
        <f t="shared" si="7"/>
        <v>21.333333333333332</v>
      </c>
      <c r="S17" s="21"/>
      <c r="T17" s="16">
        <v>10</v>
      </c>
      <c r="V17" s="18">
        <v>13.5</v>
      </c>
      <c r="W17" s="19">
        <v>26.888888888888893</v>
      </c>
      <c r="X17" s="20">
        <f t="shared" si="8"/>
        <v>20.194444444444446</v>
      </c>
      <c r="Y17" s="21"/>
      <c r="Z17" s="16">
        <v>10</v>
      </c>
      <c r="AB17" s="18">
        <v>13.722222222222225</v>
      </c>
      <c r="AC17" s="19">
        <v>26.27777777777778</v>
      </c>
      <c r="AD17" s="20">
        <f t="shared" si="9"/>
        <v>20</v>
      </c>
      <c r="AE17" s="21"/>
      <c r="AF17" s="16">
        <v>10</v>
      </c>
      <c r="AH17" s="22">
        <f t="shared" si="0"/>
        <v>20.205555555555556</v>
      </c>
      <c r="AI17" s="23" t="str">
        <f t="shared" si="1"/>
        <v> </v>
      </c>
      <c r="AK17" s="16">
        <v>10</v>
      </c>
      <c r="AM17" s="18">
        <v>13.277777777777779</v>
      </c>
      <c r="AN17" s="19">
        <v>27.22222222222222</v>
      </c>
      <c r="AO17" s="20">
        <f t="shared" si="10"/>
        <v>20.25</v>
      </c>
      <c r="AP17" s="21"/>
      <c r="AQ17" s="16">
        <v>10</v>
      </c>
      <c r="AS17" s="18">
        <v>12.6</v>
      </c>
      <c r="AT17" s="19">
        <v>21.6</v>
      </c>
      <c r="AU17" s="20">
        <f t="shared" si="2"/>
        <v>17.1</v>
      </c>
      <c r="AV17" s="21"/>
      <c r="AW17" s="16">
        <v>10</v>
      </c>
      <c r="AY17" s="18">
        <v>13.777777777777779</v>
      </c>
      <c r="AZ17" s="19">
        <v>26.5</v>
      </c>
      <c r="BA17" s="20">
        <f t="shared" si="3"/>
        <v>20.13888888888889</v>
      </c>
      <c r="BB17" s="21"/>
      <c r="BC17" s="16">
        <v>10</v>
      </c>
      <c r="BE17" s="22">
        <f t="shared" si="11"/>
        <v>19.162962962962965</v>
      </c>
      <c r="BF17" s="23" t="str">
        <f t="shared" si="12"/>
        <v> </v>
      </c>
      <c r="BH17" s="16">
        <v>10</v>
      </c>
      <c r="BJ17" s="18">
        <v>12.5</v>
      </c>
      <c r="BK17" s="19">
        <v>26</v>
      </c>
      <c r="BL17" s="20">
        <f t="shared" si="13"/>
        <v>19.25</v>
      </c>
      <c r="BM17" s="21"/>
      <c r="BN17" s="16">
        <v>10</v>
      </c>
      <c r="BP17" s="16">
        <v>10</v>
      </c>
      <c r="BR17" s="18">
        <v>11.38888888888889</v>
      </c>
      <c r="BS17" s="19">
        <v>24.5</v>
      </c>
      <c r="BT17" s="20">
        <f t="shared" si="14"/>
        <v>17.944444444444443</v>
      </c>
      <c r="BU17" s="21"/>
      <c r="BV17" s="16">
        <v>10</v>
      </c>
      <c r="BX17" s="16">
        <v>10</v>
      </c>
      <c r="BZ17" s="18">
        <v>10.111111111111114</v>
      </c>
      <c r="CA17" s="19">
        <v>21.611111111111114</v>
      </c>
      <c r="CB17" s="20">
        <f t="shared" si="15"/>
        <v>15.861111111111114</v>
      </c>
      <c r="CC17" s="21"/>
      <c r="CD17" s="16">
        <v>10</v>
      </c>
      <c r="CF17" s="18">
        <v>8.88888888888889</v>
      </c>
      <c r="CG17" s="19">
        <v>22.22222222222222</v>
      </c>
      <c r="CH17" s="20">
        <f t="shared" si="16"/>
        <v>15.555555555555555</v>
      </c>
      <c r="CI17" s="21"/>
      <c r="CJ17" s="16">
        <v>10</v>
      </c>
      <c r="CL17" s="22">
        <f t="shared" si="4"/>
        <v>15.708333333333336</v>
      </c>
      <c r="CM17" s="23" t="str">
        <f t="shared" si="17"/>
        <v> </v>
      </c>
    </row>
    <row r="18" spans="2:91" x14ac:dyDescent="0.25">
      <c r="B18" s="24">
        <v>11</v>
      </c>
      <c r="C18" s="17"/>
      <c r="D18" s="18">
        <v>12.11111111111111</v>
      </c>
      <c r="E18" s="19">
        <v>27</v>
      </c>
      <c r="F18" s="20">
        <f t="shared" si="5"/>
        <v>19.555555555555557</v>
      </c>
      <c r="G18" s="21"/>
      <c r="H18" s="16">
        <v>11</v>
      </c>
      <c r="J18" s="18">
        <v>11.38888888888889</v>
      </c>
      <c r="K18" s="19">
        <v>26.888888888888893</v>
      </c>
      <c r="L18" s="20">
        <f t="shared" si="6"/>
        <v>19.138888888888893</v>
      </c>
      <c r="M18" s="21"/>
      <c r="N18" s="16">
        <v>11</v>
      </c>
      <c r="P18" s="18">
        <v>13</v>
      </c>
      <c r="Q18" s="19">
        <v>27.388888888888886</v>
      </c>
      <c r="R18" s="20">
        <f t="shared" si="7"/>
        <v>20.194444444444443</v>
      </c>
      <c r="S18" s="21"/>
      <c r="T18" s="16">
        <v>11</v>
      </c>
      <c r="V18" s="18">
        <v>10.88888888888889</v>
      </c>
      <c r="W18" s="19">
        <v>27.611111111111114</v>
      </c>
      <c r="X18" s="20">
        <f t="shared" si="8"/>
        <v>19.25</v>
      </c>
      <c r="Y18" s="21"/>
      <c r="Z18" s="16">
        <v>11</v>
      </c>
      <c r="AB18" s="18">
        <v>11.777777777777779</v>
      </c>
      <c r="AC18" s="19">
        <v>25.888888888888886</v>
      </c>
      <c r="AD18" s="20">
        <f t="shared" si="9"/>
        <v>18.833333333333332</v>
      </c>
      <c r="AE18" s="21"/>
      <c r="AF18" s="16">
        <v>11</v>
      </c>
      <c r="AH18" s="22">
        <f t="shared" si="0"/>
        <v>19.394444444444442</v>
      </c>
      <c r="AI18" s="23" t="str">
        <f t="shared" si="1"/>
        <v> </v>
      </c>
      <c r="AK18" s="16">
        <v>11</v>
      </c>
      <c r="AM18" s="18">
        <v>11.222222222222225</v>
      </c>
      <c r="AN18" s="19">
        <v>29.22222222222222</v>
      </c>
      <c r="AO18" s="20">
        <f t="shared" si="10"/>
        <v>20.22222222222222</v>
      </c>
      <c r="AP18" s="21"/>
      <c r="AQ18" s="16">
        <v>11</v>
      </c>
      <c r="AS18" s="18">
        <v>9.9</v>
      </c>
      <c r="AT18" s="19">
        <v>23.5</v>
      </c>
      <c r="AU18" s="20">
        <f t="shared" si="2"/>
        <v>16.7</v>
      </c>
      <c r="AV18" s="21"/>
      <c r="AW18" s="16">
        <v>11</v>
      </c>
      <c r="AY18" s="18">
        <v>11.61111111111111</v>
      </c>
      <c r="AZ18" s="19">
        <v>26</v>
      </c>
      <c r="BA18" s="20">
        <f t="shared" si="3"/>
        <v>18.805555555555557</v>
      </c>
      <c r="BB18" s="21"/>
      <c r="BC18" s="16">
        <v>11</v>
      </c>
      <c r="BE18" s="22">
        <f t="shared" si="11"/>
        <v>18.575925925925926</v>
      </c>
      <c r="BF18" s="23" t="str">
        <f t="shared" si="12"/>
        <v> </v>
      </c>
      <c r="BH18" s="16">
        <v>11</v>
      </c>
      <c r="BJ18" s="18">
        <v>10.277777777777779</v>
      </c>
      <c r="BK18" s="19">
        <v>24.388888888888893</v>
      </c>
      <c r="BL18" s="20">
        <f t="shared" si="13"/>
        <v>17.333333333333336</v>
      </c>
      <c r="BM18" s="21"/>
      <c r="BN18" s="16">
        <v>11</v>
      </c>
      <c r="BP18" s="16">
        <v>11</v>
      </c>
      <c r="BR18" s="18">
        <v>9.38888888888889</v>
      </c>
      <c r="BS18" s="19">
        <v>25.111111111111114</v>
      </c>
      <c r="BT18" s="20">
        <f t="shared" si="14"/>
        <v>17.25</v>
      </c>
      <c r="BU18" s="21"/>
      <c r="BV18" s="16">
        <v>11</v>
      </c>
      <c r="BX18" s="16">
        <v>11</v>
      </c>
      <c r="BZ18" s="18">
        <v>9.277777777777779</v>
      </c>
      <c r="CA18" s="19">
        <v>23.27777777777778</v>
      </c>
      <c r="CB18" s="20">
        <f t="shared" si="15"/>
        <v>16.27777777777778</v>
      </c>
      <c r="CC18" s="21"/>
      <c r="CD18" s="16">
        <v>11</v>
      </c>
      <c r="CF18" s="18">
        <v>7.611111111111114</v>
      </c>
      <c r="CG18" s="19">
        <v>23.611111111111114</v>
      </c>
      <c r="CH18" s="20">
        <f t="shared" si="16"/>
        <v>15.611111111111114</v>
      </c>
      <c r="CI18" s="21"/>
      <c r="CJ18" s="16">
        <v>11</v>
      </c>
      <c r="CL18" s="22">
        <f>IF(SUM(CB18,CH18)&gt;0,AVERAGE(CB18,CH18)," ")</f>
        <v>15.944444444444446</v>
      </c>
      <c r="CM18" s="23" t="str">
        <f t="shared" si="17"/>
        <v> </v>
      </c>
    </row>
    <row r="19" spans="2:91" x14ac:dyDescent="0.25">
      <c r="B19" s="24">
        <v>12</v>
      </c>
      <c r="C19" s="17"/>
      <c r="D19" s="18">
        <v>14.222222222222221</v>
      </c>
      <c r="E19" s="19">
        <v>27</v>
      </c>
      <c r="F19" s="20">
        <f t="shared" si="5"/>
        <v>20.61111111111111</v>
      </c>
      <c r="G19" s="21"/>
      <c r="H19" s="16">
        <v>12</v>
      </c>
      <c r="J19" s="18">
        <v>13.277777777777779</v>
      </c>
      <c r="K19" s="19">
        <v>26.388888888888893</v>
      </c>
      <c r="L19" s="20">
        <f t="shared" si="6"/>
        <v>19.833333333333336</v>
      </c>
      <c r="M19" s="21"/>
      <c r="N19" s="16">
        <v>12</v>
      </c>
      <c r="P19" s="18">
        <v>14.777777777777779</v>
      </c>
      <c r="Q19" s="19">
        <v>27.888888888888893</v>
      </c>
      <c r="R19" s="20">
        <f t="shared" si="7"/>
        <v>21.333333333333336</v>
      </c>
      <c r="S19" s="21"/>
      <c r="T19" s="16">
        <v>12</v>
      </c>
      <c r="V19" s="18">
        <v>13</v>
      </c>
      <c r="W19" s="19">
        <v>27.5</v>
      </c>
      <c r="X19" s="20">
        <f t="shared" si="8"/>
        <v>20.25</v>
      </c>
      <c r="Y19" s="21"/>
      <c r="Z19" s="16">
        <v>12</v>
      </c>
      <c r="AB19" s="18">
        <v>14.000000000000004</v>
      </c>
      <c r="AC19" s="19">
        <v>26.888888888888893</v>
      </c>
      <c r="AD19" s="20">
        <f t="shared" si="9"/>
        <v>20.44444444444445</v>
      </c>
      <c r="AE19" s="21"/>
      <c r="AF19" s="16">
        <v>12</v>
      </c>
      <c r="AH19" s="22">
        <f t="shared" si="0"/>
        <v>20.494444444444447</v>
      </c>
      <c r="AI19" s="23" t="str">
        <f t="shared" si="1"/>
        <v> </v>
      </c>
      <c r="AK19" s="16">
        <v>12</v>
      </c>
      <c r="AM19" s="18">
        <v>12.38888888888889</v>
      </c>
      <c r="AN19" s="19">
        <v>26.888888888888893</v>
      </c>
      <c r="AO19" s="20">
        <f t="shared" si="10"/>
        <v>19.638888888888893</v>
      </c>
      <c r="AP19" s="21"/>
      <c r="AQ19" s="16">
        <v>12</v>
      </c>
      <c r="AS19" s="18">
        <v>11.1</v>
      </c>
      <c r="AT19" s="19">
        <v>22.1</v>
      </c>
      <c r="AU19" s="20">
        <f t="shared" si="2"/>
        <v>16.6</v>
      </c>
      <c r="AV19" s="21"/>
      <c r="AW19" s="16">
        <v>12</v>
      </c>
      <c r="AY19" s="18">
        <v>13.38888888888889</v>
      </c>
      <c r="AZ19" s="19">
        <v>26.388888888888893</v>
      </c>
      <c r="BA19" s="20">
        <f t="shared" si="3"/>
        <v>19.888888888888893</v>
      </c>
      <c r="BB19" s="21"/>
      <c r="BC19" s="16">
        <v>12</v>
      </c>
      <c r="BE19" s="22">
        <f t="shared" si="11"/>
        <v>18.709259259259262</v>
      </c>
      <c r="BF19" s="23" t="str">
        <f t="shared" si="12"/>
        <v> </v>
      </c>
      <c r="BH19" s="16">
        <v>12</v>
      </c>
      <c r="BJ19" s="18">
        <v>12.88888888888889</v>
      </c>
      <c r="BK19" s="19">
        <v>24.888888888888886</v>
      </c>
      <c r="BL19" s="20">
        <f t="shared" si="13"/>
        <v>18.888888888888886</v>
      </c>
      <c r="BM19" s="21"/>
      <c r="BN19" s="16">
        <v>12</v>
      </c>
      <c r="BP19" s="16">
        <v>12</v>
      </c>
      <c r="BR19" s="18">
        <v>15.222222222222221</v>
      </c>
      <c r="BS19" s="19">
        <v>17.77777777777778</v>
      </c>
      <c r="BT19" s="20">
        <f t="shared" si="14"/>
        <v>16.5</v>
      </c>
      <c r="BU19" s="21"/>
      <c r="BV19" s="16">
        <v>12</v>
      </c>
      <c r="BX19" s="16">
        <v>12</v>
      </c>
      <c r="BZ19" s="18">
        <v>10.722222222222221</v>
      </c>
      <c r="CA19" s="19">
        <v>22.27777777777778</v>
      </c>
      <c r="CB19" s="20">
        <f t="shared" si="15"/>
        <v>16.5</v>
      </c>
      <c r="CC19" s="21"/>
      <c r="CD19" s="16">
        <v>12</v>
      </c>
      <c r="CF19" s="18">
        <v>9.5</v>
      </c>
      <c r="CG19" s="19">
        <v>22</v>
      </c>
      <c r="CH19" s="20">
        <f t="shared" si="16"/>
        <v>15.75</v>
      </c>
      <c r="CI19" s="21"/>
      <c r="CJ19" s="16">
        <v>12</v>
      </c>
      <c r="CL19" s="22">
        <f t="shared" si="4"/>
        <v>16.125</v>
      </c>
      <c r="CM19" s="23" t="str">
        <f t="shared" si="17"/>
        <v> </v>
      </c>
    </row>
    <row r="20" spans="2:91" x14ac:dyDescent="0.25">
      <c r="B20" s="24">
        <v>13</v>
      </c>
      <c r="C20" s="17"/>
      <c r="D20" s="18">
        <v>16.72222222222222</v>
      </c>
      <c r="E20" s="19">
        <v>27.5</v>
      </c>
      <c r="F20" s="20">
        <f t="shared" si="5"/>
        <v>22.11111111111111</v>
      </c>
      <c r="G20" s="21"/>
      <c r="H20" s="16">
        <v>13</v>
      </c>
      <c r="J20" s="18">
        <v>14.722222222222221</v>
      </c>
      <c r="K20" s="19">
        <v>27.388888888888886</v>
      </c>
      <c r="L20" s="20">
        <f t="shared" si="6"/>
        <v>21.055555555555554</v>
      </c>
      <c r="M20" s="21"/>
      <c r="N20" s="16">
        <v>13</v>
      </c>
      <c r="P20" s="18">
        <v>17.111111111111107</v>
      </c>
      <c r="Q20" s="19">
        <v>27.888888888888893</v>
      </c>
      <c r="R20" s="20">
        <f t="shared" si="7"/>
        <v>22.5</v>
      </c>
      <c r="S20" s="21"/>
      <c r="T20" s="16">
        <v>13</v>
      </c>
      <c r="V20" s="18">
        <v>15.222222222222221</v>
      </c>
      <c r="W20" s="19">
        <v>28.000000000000007</v>
      </c>
      <c r="X20" s="20">
        <f t="shared" si="8"/>
        <v>21.611111111111114</v>
      </c>
      <c r="Y20" s="21"/>
      <c r="Z20" s="16">
        <v>13</v>
      </c>
      <c r="AB20" s="18">
        <v>16</v>
      </c>
      <c r="AC20" s="19">
        <v>27.22222222222222</v>
      </c>
      <c r="AD20" s="20">
        <f t="shared" si="9"/>
        <v>21.61111111111111</v>
      </c>
      <c r="AE20" s="21"/>
      <c r="AF20" s="16">
        <v>13</v>
      </c>
      <c r="AH20" s="22">
        <f t="shared" si="0"/>
        <v>21.77777777777778</v>
      </c>
      <c r="AI20" s="23" t="str">
        <f t="shared" si="1"/>
        <v> </v>
      </c>
      <c r="AK20" s="16">
        <v>13</v>
      </c>
      <c r="AM20" s="18">
        <v>15.222222222222221</v>
      </c>
      <c r="AN20" s="19">
        <v>28.22222222222222</v>
      </c>
      <c r="AO20" s="20">
        <f t="shared" si="10"/>
        <v>21.72222222222222</v>
      </c>
      <c r="AP20" s="21">
        <v>0.762</v>
      </c>
      <c r="AQ20" s="16">
        <v>13</v>
      </c>
      <c r="AS20" s="18">
        <v>13.9</v>
      </c>
      <c r="AT20" s="19">
        <v>22.7</v>
      </c>
      <c r="AU20" s="20">
        <f t="shared" si="2"/>
        <v>18.3</v>
      </c>
      <c r="AV20" s="21"/>
      <c r="AW20" s="16">
        <v>13</v>
      </c>
      <c r="AY20" s="18">
        <v>15.611111111111114</v>
      </c>
      <c r="AZ20" s="19">
        <v>27.111111111111114</v>
      </c>
      <c r="BA20" s="20">
        <f t="shared" si="3"/>
        <v>21.361111111111114</v>
      </c>
      <c r="BB20" s="21"/>
      <c r="BC20" s="16">
        <v>13</v>
      </c>
      <c r="BE20" s="22">
        <f t="shared" si="11"/>
        <v>20.461111111111112</v>
      </c>
      <c r="BF20" s="23">
        <f t="shared" si="12"/>
        <v>0.254</v>
      </c>
      <c r="BH20" s="16">
        <v>13</v>
      </c>
      <c r="BJ20" s="18">
        <v>15.888888888888893</v>
      </c>
      <c r="BK20" s="19">
        <v>26.611111111111114</v>
      </c>
      <c r="BL20" s="20">
        <f t="shared" si="13"/>
        <v>21.250000000000004</v>
      </c>
      <c r="BM20" s="21"/>
      <c r="BN20" s="16">
        <v>13</v>
      </c>
      <c r="BP20" s="16">
        <v>13</v>
      </c>
      <c r="BR20" s="18">
        <v>15.388888888888893</v>
      </c>
      <c r="BS20" s="19">
        <v>26</v>
      </c>
      <c r="BT20" s="20">
        <f t="shared" si="14"/>
        <v>20.694444444444446</v>
      </c>
      <c r="BU20" s="21"/>
      <c r="BV20" s="16">
        <v>13</v>
      </c>
      <c r="BX20" s="16">
        <v>13</v>
      </c>
      <c r="BZ20" s="18">
        <v>13.88888888888889</v>
      </c>
      <c r="CA20" s="19">
        <v>23.77777777777778</v>
      </c>
      <c r="CB20" s="20">
        <f t="shared" si="15"/>
        <v>18.833333333333336</v>
      </c>
      <c r="CC20" s="21"/>
      <c r="CD20" s="16">
        <v>13</v>
      </c>
      <c r="CF20" s="18">
        <v>14.000000000000004</v>
      </c>
      <c r="CG20" s="19">
        <v>23.388888888888886</v>
      </c>
      <c r="CH20" s="20">
        <f t="shared" si="16"/>
        <v>18.694444444444443</v>
      </c>
      <c r="CI20" s="21"/>
      <c r="CJ20" s="16">
        <v>13</v>
      </c>
      <c r="CL20" s="22">
        <f t="shared" si="4"/>
        <v>18.76388888888889</v>
      </c>
      <c r="CM20" s="23" t="str">
        <f t="shared" si="17"/>
        <v> </v>
      </c>
    </row>
    <row r="21" spans="2:91" x14ac:dyDescent="0.25">
      <c r="B21" s="24">
        <v>14</v>
      </c>
      <c r="C21" s="17"/>
      <c r="D21" s="18">
        <v>17</v>
      </c>
      <c r="E21" s="19">
        <v>27.22222222222222</v>
      </c>
      <c r="F21" s="20">
        <f t="shared" si="5"/>
        <v>22.11111111111111</v>
      </c>
      <c r="G21" s="21">
        <v>4.318</v>
      </c>
      <c r="H21" s="16">
        <v>14</v>
      </c>
      <c r="J21" s="18">
        <v>14.611111111111107</v>
      </c>
      <c r="K21" s="19">
        <v>26.77777777777778</v>
      </c>
      <c r="L21" s="20">
        <f t="shared" si="6"/>
        <v>20.694444444444443</v>
      </c>
      <c r="M21" s="21">
        <v>5.842</v>
      </c>
      <c r="N21" s="16">
        <v>14</v>
      </c>
      <c r="P21" s="18">
        <v>19.22222222222222</v>
      </c>
      <c r="Q21" s="19">
        <v>28.111111111111107</v>
      </c>
      <c r="R21" s="20">
        <f t="shared" si="7"/>
        <v>23.666666666666664</v>
      </c>
      <c r="S21" s="21">
        <v>3.048</v>
      </c>
      <c r="T21" s="16">
        <v>14</v>
      </c>
      <c r="V21" s="18">
        <v>14.5</v>
      </c>
      <c r="W21" s="19">
        <v>28.111111111111107</v>
      </c>
      <c r="X21" s="20">
        <f t="shared" si="8"/>
        <v>21.305555555555554</v>
      </c>
      <c r="Y21" s="21">
        <v>7.112</v>
      </c>
      <c r="Z21" s="16">
        <v>14</v>
      </c>
      <c r="AB21" s="18">
        <v>14.000000000000004</v>
      </c>
      <c r="AC21" s="19">
        <v>26</v>
      </c>
      <c r="AD21" s="20">
        <f t="shared" si="9"/>
        <v>20</v>
      </c>
      <c r="AE21" s="21">
        <v>4.572</v>
      </c>
      <c r="AF21" s="16">
        <v>14</v>
      </c>
      <c r="AH21" s="22">
        <f t="shared" si="0"/>
        <v>21.555555555555557</v>
      </c>
      <c r="AI21" s="23">
        <f t="shared" si="1"/>
        <v>4.9784</v>
      </c>
      <c r="AK21" s="16">
        <v>14</v>
      </c>
      <c r="AM21" s="18">
        <v>18.000000000000007</v>
      </c>
      <c r="AN21" s="19">
        <v>30.611111111111107</v>
      </c>
      <c r="AO21" s="20">
        <f t="shared" si="10"/>
        <v>24.305555555555557</v>
      </c>
      <c r="AP21" s="21">
        <v>5.842</v>
      </c>
      <c r="AQ21" s="16">
        <v>14</v>
      </c>
      <c r="AS21" s="18">
        <v>16.1</v>
      </c>
      <c r="AT21" s="19">
        <v>23.9</v>
      </c>
      <c r="AU21" s="20">
        <f t="shared" si="2"/>
        <v>20</v>
      </c>
      <c r="AV21" s="21"/>
      <c r="AW21" s="16">
        <v>14</v>
      </c>
      <c r="AY21" s="18">
        <v>15.388888888888893</v>
      </c>
      <c r="AZ21" s="19">
        <v>27.111111111111114</v>
      </c>
      <c r="BA21" s="20">
        <f t="shared" si="3"/>
        <v>21.250000000000004</v>
      </c>
      <c r="BB21" s="21">
        <v>4.318</v>
      </c>
      <c r="BC21" s="16">
        <v>14</v>
      </c>
      <c r="BE21" s="22">
        <f t="shared" si="11"/>
        <v>21.85185185185185</v>
      </c>
      <c r="BF21" s="23">
        <f t="shared" si="12"/>
        <v>3.3866666666666667</v>
      </c>
      <c r="BH21" s="16">
        <v>14</v>
      </c>
      <c r="BJ21" s="18">
        <v>12.5</v>
      </c>
      <c r="BK21" s="19">
        <v>26.111111111111114</v>
      </c>
      <c r="BL21" s="20">
        <f t="shared" si="13"/>
        <v>19.305555555555557</v>
      </c>
      <c r="BM21" s="21">
        <v>6.35</v>
      </c>
      <c r="BN21" s="16">
        <v>14</v>
      </c>
      <c r="BP21" s="16">
        <v>14</v>
      </c>
      <c r="BR21" s="18">
        <v>11.61111111111111</v>
      </c>
      <c r="BS21" s="19">
        <v>26.611111111111114</v>
      </c>
      <c r="BT21" s="20">
        <f t="shared" si="14"/>
        <v>19.111111111111114</v>
      </c>
      <c r="BU21" s="21">
        <v>6.096</v>
      </c>
      <c r="BV21" s="16">
        <v>14</v>
      </c>
      <c r="BX21" s="16">
        <v>14</v>
      </c>
      <c r="BZ21" s="18">
        <v>11.222222222222225</v>
      </c>
      <c r="CA21" s="19">
        <v>23.22222222222222</v>
      </c>
      <c r="CB21" s="20">
        <f t="shared" si="15"/>
        <v>17.22222222222222</v>
      </c>
      <c r="CC21" s="21">
        <v>10.668</v>
      </c>
      <c r="CD21" s="16">
        <v>14</v>
      </c>
      <c r="CF21" s="18">
        <v>10.5</v>
      </c>
      <c r="CG21" s="19">
        <v>23.000000000000007</v>
      </c>
      <c r="CH21" s="20">
        <f t="shared" si="16"/>
        <v>16.750000000000004</v>
      </c>
      <c r="CI21" s="21">
        <v>10.414</v>
      </c>
      <c r="CJ21" s="16">
        <v>14</v>
      </c>
      <c r="CL21" s="22">
        <f t="shared" si="4"/>
        <v>16.986111111111114</v>
      </c>
      <c r="CM21" s="23">
        <f t="shared" si="17"/>
        <v>10.541</v>
      </c>
    </row>
    <row r="22" spans="2:91" x14ac:dyDescent="0.25">
      <c r="B22" s="24">
        <v>15</v>
      </c>
      <c r="C22" s="17"/>
      <c r="D22" s="18">
        <v>11.222222222222225</v>
      </c>
      <c r="E22" s="19">
        <v>26</v>
      </c>
      <c r="F22" s="20">
        <f t="shared" si="5"/>
        <v>18.611111111111114</v>
      </c>
      <c r="G22" s="21"/>
      <c r="H22" s="16">
        <v>15</v>
      </c>
      <c r="J22" s="18">
        <v>10.222222222222221</v>
      </c>
      <c r="K22" s="19">
        <v>25.500000000000007</v>
      </c>
      <c r="L22" s="20">
        <f t="shared" si="6"/>
        <v>17.861111111111114</v>
      </c>
      <c r="M22" s="21"/>
      <c r="N22" s="16">
        <v>15</v>
      </c>
      <c r="P22" s="18">
        <v>12.777777777777779</v>
      </c>
      <c r="Q22" s="19">
        <v>26.5</v>
      </c>
      <c r="R22" s="20">
        <f t="shared" si="7"/>
        <v>19.63888888888889</v>
      </c>
      <c r="S22" s="21"/>
      <c r="T22" s="16">
        <v>15</v>
      </c>
      <c r="V22" s="18">
        <v>9.38888888888889</v>
      </c>
      <c r="W22" s="19">
        <v>26.27777777777778</v>
      </c>
      <c r="X22" s="20">
        <f t="shared" si="8"/>
        <v>17.833333333333336</v>
      </c>
      <c r="Y22" s="21">
        <v>7.112</v>
      </c>
      <c r="Z22" s="16">
        <v>15</v>
      </c>
      <c r="AB22" s="18">
        <v>9.777777777777779</v>
      </c>
      <c r="AC22" s="19">
        <v>25.72222222222222</v>
      </c>
      <c r="AD22" s="20">
        <f t="shared" si="9"/>
        <v>17.75</v>
      </c>
      <c r="AE22" s="21"/>
      <c r="AF22" s="16">
        <v>15</v>
      </c>
      <c r="AH22" s="22">
        <f t="shared" si="0"/>
        <v>18.338888888888892</v>
      </c>
      <c r="AI22" s="23">
        <f t="shared" si="1"/>
        <v>1.4224</v>
      </c>
      <c r="AK22" s="16">
        <v>15</v>
      </c>
      <c r="AM22" s="18">
        <v>10</v>
      </c>
      <c r="AN22" s="19">
        <v>25.72222222222222</v>
      </c>
      <c r="AO22" s="20">
        <f t="shared" si="10"/>
        <v>17.86111111111111</v>
      </c>
      <c r="AP22" s="21"/>
      <c r="AQ22" s="16">
        <v>15</v>
      </c>
      <c r="AS22" s="18">
        <v>8.8</v>
      </c>
      <c r="AT22" s="19">
        <v>20.9</v>
      </c>
      <c r="AU22" s="20">
        <f t="shared" si="2"/>
        <v>14.85</v>
      </c>
      <c r="AV22" s="21"/>
      <c r="AW22" s="16">
        <v>15</v>
      </c>
      <c r="AY22" s="18">
        <v>10.722222222222221</v>
      </c>
      <c r="AZ22" s="19">
        <v>25.500000000000007</v>
      </c>
      <c r="BA22" s="20">
        <f t="shared" si="3"/>
        <v>18.111111111111114</v>
      </c>
      <c r="BB22" s="21"/>
      <c r="BC22" s="16">
        <v>15</v>
      </c>
      <c r="BE22" s="22">
        <f t="shared" si="11"/>
        <v>16.94074074074074</v>
      </c>
      <c r="BF22" s="23" t="str">
        <f t="shared" si="12"/>
        <v> </v>
      </c>
      <c r="BH22" s="16">
        <v>15</v>
      </c>
      <c r="BJ22" s="18">
        <v>8.722222222222225</v>
      </c>
      <c r="BK22" s="19">
        <v>23.77777777777778</v>
      </c>
      <c r="BL22" s="20">
        <f t="shared" si="13"/>
        <v>16.25</v>
      </c>
      <c r="BM22" s="21">
        <v>0.254</v>
      </c>
      <c r="BN22" s="16">
        <v>15</v>
      </c>
      <c r="BP22" s="16">
        <v>15</v>
      </c>
      <c r="BR22" s="18">
        <v>8.277777777777779</v>
      </c>
      <c r="BS22" s="19">
        <v>22.5</v>
      </c>
      <c r="BT22" s="20">
        <f t="shared" si="14"/>
        <v>15.38888888888889</v>
      </c>
      <c r="BU22" s="21"/>
      <c r="BV22" s="16">
        <v>15</v>
      </c>
      <c r="BX22" s="16">
        <v>15</v>
      </c>
      <c r="BZ22" s="18">
        <v>6.222222222222225</v>
      </c>
      <c r="CA22" s="19">
        <v>20.500000000000007</v>
      </c>
      <c r="CB22" s="20">
        <f t="shared" si="15"/>
        <v>13.361111111111116</v>
      </c>
      <c r="CC22" s="21"/>
      <c r="CD22" s="16">
        <v>15</v>
      </c>
      <c r="CF22" s="18">
        <v>4.5</v>
      </c>
      <c r="CG22" s="19">
        <v>20.500000000000007</v>
      </c>
      <c r="CH22" s="20">
        <f t="shared" si="16"/>
        <v>12.500000000000004</v>
      </c>
      <c r="CI22" s="21"/>
      <c r="CJ22" s="16">
        <v>15</v>
      </c>
      <c r="CL22" s="22">
        <f t="shared" si="4"/>
        <v>12.93055555555556</v>
      </c>
      <c r="CM22" s="23" t="str">
        <f t="shared" si="17"/>
        <v> </v>
      </c>
    </row>
    <row r="23" spans="1:91" x14ac:dyDescent="0.25">
      <c r="A23" s="1" t="s">
        <v>47</v>
      </c>
      <c r="B23" s="24">
        <v>16</v>
      </c>
      <c r="C23" s="17"/>
      <c r="D23" s="18">
        <v>9.777777777777779</v>
      </c>
      <c r="E23" s="19">
        <v>28.111111111111107</v>
      </c>
      <c r="F23" s="20">
        <f t="shared" si="5"/>
        <v>18.944444444444443</v>
      </c>
      <c r="G23" s="21"/>
      <c r="H23" s="16">
        <v>16</v>
      </c>
      <c r="J23" s="18">
        <v>8.88888888888889</v>
      </c>
      <c r="K23" s="19">
        <v>24.611111111111107</v>
      </c>
      <c r="L23" s="20">
        <f t="shared" si="6"/>
        <v>16.75</v>
      </c>
      <c r="M23" s="21"/>
      <c r="N23" s="16">
        <v>16</v>
      </c>
      <c r="P23" s="18">
        <v>10.61111111111111</v>
      </c>
      <c r="Q23" s="19">
        <v>28.277777777777786</v>
      </c>
      <c r="R23" s="20">
        <f t="shared" si="7"/>
        <v>19.44444444444445</v>
      </c>
      <c r="S23" s="21"/>
      <c r="T23" s="16">
        <v>16</v>
      </c>
      <c r="V23" s="18">
        <v>8.777777777777775</v>
      </c>
      <c r="W23" s="19">
        <v>27.888888888888893</v>
      </c>
      <c r="X23" s="20">
        <f t="shared" si="8"/>
        <v>18.333333333333336</v>
      </c>
      <c r="Y23" s="21"/>
      <c r="Z23" s="16">
        <v>16</v>
      </c>
      <c r="AB23" s="18">
        <v>8.61111111111111</v>
      </c>
      <c r="AC23" s="19">
        <v>27</v>
      </c>
      <c r="AD23" s="20">
        <f t="shared" si="9"/>
        <v>17.805555555555557</v>
      </c>
      <c r="AE23" s="21"/>
      <c r="AF23" s="16">
        <v>16</v>
      </c>
      <c r="AH23" s="22">
        <f t="shared" si="0"/>
        <v>18.255555555555556</v>
      </c>
      <c r="AI23" s="23" t="str">
        <f t="shared" si="1"/>
        <v> </v>
      </c>
      <c r="AK23" s="16">
        <v>16</v>
      </c>
      <c r="AM23" s="18">
        <v>7.777777777777779</v>
      </c>
      <c r="AN23" s="19">
        <v>29.27777777777778</v>
      </c>
      <c r="AO23" s="20">
        <f t="shared" si="10"/>
        <v>18.52777777777778</v>
      </c>
      <c r="AP23" s="21"/>
      <c r="AQ23" s="16">
        <v>16</v>
      </c>
      <c r="AS23" s="18">
        <v>6.1</v>
      </c>
      <c r="AT23" s="19">
        <v>23.7</v>
      </c>
      <c r="AU23" s="20">
        <f t="shared" si="2"/>
        <v>14.899999999999999</v>
      </c>
      <c r="AV23" s="21"/>
      <c r="AW23" s="16">
        <v>16</v>
      </c>
      <c r="AY23" s="18">
        <v>9.777777777777779</v>
      </c>
      <c r="AZ23" s="19">
        <v>27.111111111111114</v>
      </c>
      <c r="BA23" s="20">
        <f t="shared" si="3"/>
        <v>18.444444444444446</v>
      </c>
      <c r="BB23" s="21"/>
      <c r="BC23" s="16">
        <v>16</v>
      </c>
      <c r="BE23" s="22">
        <f t="shared" si="11"/>
        <v>17.29074074074074</v>
      </c>
      <c r="BF23" s="23" t="str">
        <f t="shared" si="12"/>
        <v> </v>
      </c>
      <c r="BH23" s="16">
        <v>16</v>
      </c>
      <c r="BJ23" s="18">
        <v>7.388888888888889</v>
      </c>
      <c r="BK23" s="19">
        <v>25.388888888888893</v>
      </c>
      <c r="BL23" s="20">
        <f t="shared" si="13"/>
        <v>16.388888888888893</v>
      </c>
      <c r="BM23" s="21"/>
      <c r="BN23" s="16">
        <v>16</v>
      </c>
      <c r="BP23" s="16">
        <v>16</v>
      </c>
      <c r="BR23" s="18">
        <v>5.888888888888889</v>
      </c>
      <c r="BS23" s="19">
        <v>25</v>
      </c>
      <c r="BT23" s="20">
        <f t="shared" si="14"/>
        <v>15.444444444444445</v>
      </c>
      <c r="BU23" s="21"/>
      <c r="BV23" s="16">
        <v>16</v>
      </c>
      <c r="BX23" s="16">
        <v>16</v>
      </c>
      <c r="BZ23" s="18">
        <v>7</v>
      </c>
      <c r="CA23" s="19">
        <v>22.888888888888893</v>
      </c>
      <c r="CB23" s="20">
        <f t="shared" si="15"/>
        <v>14.944444444444446</v>
      </c>
      <c r="CC23" s="21"/>
      <c r="CD23" s="16">
        <v>16</v>
      </c>
      <c r="CF23" s="18">
        <v>3.8888888888888893</v>
      </c>
      <c r="CG23" s="19">
        <v>22.77777777777778</v>
      </c>
      <c r="CH23" s="20">
        <f t="shared" si="16"/>
        <v>13.333333333333334</v>
      </c>
      <c r="CI23" s="21"/>
      <c r="CJ23" s="16">
        <v>16</v>
      </c>
      <c r="CL23" s="22">
        <f t="shared" si="4"/>
        <v>14.13888888888889</v>
      </c>
      <c r="CM23" s="23" t="str">
        <f t="shared" si="17"/>
        <v> </v>
      </c>
    </row>
    <row r="24" spans="2:91" x14ac:dyDescent="0.25">
      <c r="B24" s="24">
        <v>17</v>
      </c>
      <c r="C24" s="17"/>
      <c r="D24" s="18">
        <v>10.61111111111111</v>
      </c>
      <c r="E24" s="19">
        <v>27.27777777777778</v>
      </c>
      <c r="F24" s="20">
        <f t="shared" si="5"/>
        <v>18.944444444444443</v>
      </c>
      <c r="G24" s="21"/>
      <c r="H24" s="16">
        <v>17</v>
      </c>
      <c r="J24" s="18">
        <v>10.111111111111114</v>
      </c>
      <c r="K24" s="19">
        <v>26.388888888888893</v>
      </c>
      <c r="L24" s="20">
        <f t="shared" si="6"/>
        <v>18.250000000000004</v>
      </c>
      <c r="M24" s="21"/>
      <c r="N24" s="16">
        <v>17</v>
      </c>
      <c r="P24" s="18">
        <v>11.38888888888889</v>
      </c>
      <c r="Q24" s="19">
        <v>27.22222222222222</v>
      </c>
      <c r="R24" s="20">
        <f t="shared" si="7"/>
        <v>19.305555555555557</v>
      </c>
      <c r="S24" s="21"/>
      <c r="T24" s="16">
        <v>17</v>
      </c>
      <c r="V24" s="18">
        <v>9.38888888888889</v>
      </c>
      <c r="W24" s="19">
        <v>27.22222222222222</v>
      </c>
      <c r="X24" s="20">
        <f t="shared" si="8"/>
        <v>18.305555555555557</v>
      </c>
      <c r="Y24" s="21"/>
      <c r="Z24" s="16">
        <v>17</v>
      </c>
      <c r="AB24" s="18">
        <v>10</v>
      </c>
      <c r="AC24" s="19">
        <v>26.388888888888893</v>
      </c>
      <c r="AD24" s="20">
        <f t="shared" si="9"/>
        <v>18.194444444444446</v>
      </c>
      <c r="AE24" s="21"/>
      <c r="AF24" s="16">
        <v>17</v>
      </c>
      <c r="AH24" s="22">
        <f t="shared" si="0"/>
        <v>18.6</v>
      </c>
      <c r="AI24" s="23" t="str">
        <f t="shared" si="1"/>
        <v> </v>
      </c>
      <c r="AK24" s="16">
        <v>17</v>
      </c>
      <c r="AM24" s="18">
        <v>8.722222222222225</v>
      </c>
      <c r="AN24" s="19">
        <v>28.277777777777786</v>
      </c>
      <c r="AO24" s="20">
        <f t="shared" si="10"/>
        <v>18.500000000000007</v>
      </c>
      <c r="AP24" s="21"/>
      <c r="AQ24" s="16">
        <v>17</v>
      </c>
      <c r="AS24" s="18">
        <v>7.6</v>
      </c>
      <c r="AT24" s="19">
        <v>22.8</v>
      </c>
      <c r="AU24" s="20">
        <f t="shared" si="2"/>
        <v>15.2</v>
      </c>
      <c r="AV24" s="21"/>
      <c r="AW24" s="16">
        <v>17</v>
      </c>
      <c r="AY24" s="18">
        <v>9.777777777777779</v>
      </c>
      <c r="AZ24" s="19">
        <v>26.611111111111114</v>
      </c>
      <c r="BA24" s="20">
        <f t="shared" si="3"/>
        <v>18.194444444444446</v>
      </c>
      <c r="BB24" s="21"/>
      <c r="BC24" s="16">
        <v>17</v>
      </c>
      <c r="BE24" s="22">
        <f t="shared" si="11"/>
        <v>17.298148148148147</v>
      </c>
      <c r="BF24" s="23" t="str">
        <f t="shared" si="12"/>
        <v> </v>
      </c>
      <c r="BH24" s="16">
        <v>17</v>
      </c>
      <c r="BJ24" s="18">
        <v>8.222222222222221</v>
      </c>
      <c r="BK24" s="19">
        <v>25.77777777777778</v>
      </c>
      <c r="BL24" s="20">
        <f t="shared" si="13"/>
        <v>17</v>
      </c>
      <c r="BM24" s="21"/>
      <c r="BN24" s="16">
        <v>17</v>
      </c>
      <c r="BP24" s="16">
        <v>17</v>
      </c>
      <c r="BR24" s="18">
        <v>7</v>
      </c>
      <c r="BS24" s="19">
        <v>24.888888888888886</v>
      </c>
      <c r="BT24" s="20">
        <f t="shared" si="14"/>
        <v>15.944444444444443</v>
      </c>
      <c r="BU24" s="21"/>
      <c r="BV24" s="16">
        <v>17</v>
      </c>
      <c r="BX24" s="16">
        <v>17</v>
      </c>
      <c r="BZ24" s="18">
        <v>9.88888888888889</v>
      </c>
      <c r="CA24" s="19">
        <v>23.77777777777778</v>
      </c>
      <c r="CB24" s="20">
        <f t="shared" si="15"/>
        <v>16.833333333333336</v>
      </c>
      <c r="CC24" s="21"/>
      <c r="CD24" s="16">
        <v>17</v>
      </c>
      <c r="CF24" s="18">
        <v>6.277777777777775</v>
      </c>
      <c r="CG24" s="19">
        <v>24</v>
      </c>
      <c r="CH24" s="20">
        <f t="shared" si="16"/>
        <v>15.138888888888888</v>
      </c>
      <c r="CI24" s="21"/>
      <c r="CJ24" s="16">
        <v>17</v>
      </c>
      <c r="CL24" s="22">
        <f t="shared" si="4"/>
        <v>15.98611111111111</v>
      </c>
      <c r="CM24" s="23" t="str">
        <f t="shared" si="17"/>
        <v> </v>
      </c>
    </row>
    <row r="25" spans="2:91" x14ac:dyDescent="0.25">
      <c r="B25" s="24">
        <v>18</v>
      </c>
      <c r="C25" s="17"/>
      <c r="D25" s="18">
        <v>13.777777777777779</v>
      </c>
      <c r="E25" s="19">
        <v>26.388888888888893</v>
      </c>
      <c r="F25" s="20">
        <f t="shared" si="5"/>
        <v>20.083333333333336</v>
      </c>
      <c r="G25" s="21"/>
      <c r="H25" s="16">
        <v>18</v>
      </c>
      <c r="J25" s="18">
        <v>13.11111111111111</v>
      </c>
      <c r="K25" s="19">
        <v>25.500000000000007</v>
      </c>
      <c r="L25" s="20">
        <f t="shared" si="6"/>
        <v>19.305555555555557</v>
      </c>
      <c r="M25" s="21"/>
      <c r="N25" s="16">
        <v>18</v>
      </c>
      <c r="P25" s="18">
        <v>14.722222222222221</v>
      </c>
      <c r="Q25" s="19">
        <v>26.5</v>
      </c>
      <c r="R25" s="20">
        <f t="shared" si="7"/>
        <v>20.61111111111111</v>
      </c>
      <c r="S25" s="21"/>
      <c r="T25" s="16">
        <v>18</v>
      </c>
      <c r="V25" s="18">
        <v>13.11111111111111</v>
      </c>
      <c r="W25" s="19">
        <v>26.77777777777778</v>
      </c>
      <c r="X25" s="20">
        <f t="shared" si="8"/>
        <v>19.944444444444443</v>
      </c>
      <c r="Y25" s="21"/>
      <c r="Z25" s="16">
        <v>18</v>
      </c>
      <c r="AB25" s="18">
        <v>12.722222222222221</v>
      </c>
      <c r="AC25" s="19">
        <v>25.72222222222222</v>
      </c>
      <c r="AD25" s="20">
        <f t="shared" si="9"/>
        <v>19.22222222222222</v>
      </c>
      <c r="AE25" s="21"/>
      <c r="AF25" s="16">
        <v>18</v>
      </c>
      <c r="AH25" s="22">
        <f t="shared" si="0"/>
        <v>19.833333333333332</v>
      </c>
      <c r="AI25" s="23" t="str">
        <f t="shared" si="1"/>
        <v> </v>
      </c>
      <c r="AK25" s="16">
        <v>18</v>
      </c>
      <c r="AM25" s="18">
        <v>13.277777777777779</v>
      </c>
      <c r="AN25" s="19">
        <v>27.22222222222222</v>
      </c>
      <c r="AO25" s="20">
        <f t="shared" si="10"/>
        <v>20.25</v>
      </c>
      <c r="AP25" s="21"/>
      <c r="AQ25" s="16">
        <v>18</v>
      </c>
      <c r="AS25" s="18">
        <v>12.9</v>
      </c>
      <c r="AT25" s="19">
        <v>21.9</v>
      </c>
      <c r="AU25" s="20">
        <f t="shared" si="2"/>
        <v>17.4</v>
      </c>
      <c r="AV25" s="21"/>
      <c r="AW25" s="16">
        <v>18</v>
      </c>
      <c r="AY25" s="18">
        <v>13.222222222222221</v>
      </c>
      <c r="AZ25" s="19">
        <v>25.888888888888886</v>
      </c>
      <c r="BA25" s="20">
        <f t="shared" si="3"/>
        <v>19.555555555555554</v>
      </c>
      <c r="BB25" s="21"/>
      <c r="BC25" s="16">
        <v>18</v>
      </c>
      <c r="BE25" s="22">
        <f t="shared" si="11"/>
        <v>19.068518518518516</v>
      </c>
      <c r="BF25" s="23" t="str">
        <f t="shared" si="12"/>
        <v> </v>
      </c>
      <c r="BH25" s="16">
        <v>18</v>
      </c>
      <c r="BJ25" s="18">
        <v>11.222222222222225</v>
      </c>
      <c r="BK25" s="19">
        <v>25.22222222222223</v>
      </c>
      <c r="BL25" s="20">
        <f t="shared" si="13"/>
        <v>18.22222222222223</v>
      </c>
      <c r="BM25" s="21"/>
      <c r="BN25" s="16">
        <v>18</v>
      </c>
      <c r="BP25" s="16">
        <v>18</v>
      </c>
      <c r="BR25" s="18">
        <v>10.38888888888889</v>
      </c>
      <c r="BS25" s="19">
        <v>24.27777777777778</v>
      </c>
      <c r="BT25" s="20">
        <f t="shared" si="14"/>
        <v>17.333333333333336</v>
      </c>
      <c r="BU25" s="21"/>
      <c r="BV25" s="16">
        <v>18</v>
      </c>
      <c r="BX25" s="16">
        <v>18</v>
      </c>
      <c r="BZ25" s="18">
        <v>11.722222222222225</v>
      </c>
      <c r="CA25" s="19">
        <v>22.72222222222223</v>
      </c>
      <c r="CB25" s="20">
        <f t="shared" si="15"/>
        <v>17.22222222222223</v>
      </c>
      <c r="CC25" s="21"/>
      <c r="CD25" s="16">
        <v>18</v>
      </c>
      <c r="CF25" s="18">
        <v>9.777777777777779</v>
      </c>
      <c r="CG25" s="19">
        <v>22.77777777777778</v>
      </c>
      <c r="CH25" s="20">
        <f t="shared" si="16"/>
        <v>16.27777777777778</v>
      </c>
      <c r="CI25" s="21"/>
      <c r="CJ25" s="16">
        <v>18</v>
      </c>
      <c r="CL25" s="22">
        <f t="shared" si="4"/>
        <v>16.750000000000004</v>
      </c>
      <c r="CM25" s="23" t="str">
        <f t="shared" si="17"/>
        <v> </v>
      </c>
    </row>
    <row r="26" spans="2:91" x14ac:dyDescent="0.25">
      <c r="B26" s="24">
        <v>19</v>
      </c>
      <c r="C26" s="17"/>
      <c r="D26" s="18">
        <v>15.888888888888893</v>
      </c>
      <c r="E26" s="19">
        <v>27.111111111111114</v>
      </c>
      <c r="F26" s="20">
        <f t="shared" si="5"/>
        <v>21.500000000000004</v>
      </c>
      <c r="G26" s="21">
        <v>1.016</v>
      </c>
      <c r="H26" s="16">
        <v>19</v>
      </c>
      <c r="J26" s="18">
        <v>14.611111111111107</v>
      </c>
      <c r="K26" s="19">
        <v>24.77777777777778</v>
      </c>
      <c r="L26" s="20">
        <f t="shared" si="6"/>
        <v>19.694444444444443</v>
      </c>
      <c r="M26" s="21">
        <v>2.032</v>
      </c>
      <c r="N26" s="16">
        <v>19</v>
      </c>
      <c r="P26" s="18">
        <v>16</v>
      </c>
      <c r="Q26" s="19">
        <v>27.111111111111114</v>
      </c>
      <c r="R26" s="20">
        <f t="shared" si="7"/>
        <v>21.555555555555557</v>
      </c>
      <c r="S26" s="21">
        <v>1.016</v>
      </c>
      <c r="T26" s="16">
        <v>19</v>
      </c>
      <c r="V26" s="18">
        <v>14.388888888888886</v>
      </c>
      <c r="W26" s="19">
        <v>27.111111111111114</v>
      </c>
      <c r="X26" s="20">
        <f t="shared" si="8"/>
        <v>20.75</v>
      </c>
      <c r="Y26" s="21">
        <v>0.762</v>
      </c>
      <c r="Z26" s="16">
        <v>19</v>
      </c>
      <c r="AB26" s="18">
        <v>15</v>
      </c>
      <c r="AC26" s="19">
        <v>25.388888888888893</v>
      </c>
      <c r="AD26" s="20">
        <f t="shared" si="9"/>
        <v>20.194444444444446</v>
      </c>
      <c r="AE26" s="21">
        <v>0.254</v>
      </c>
      <c r="AF26" s="16">
        <v>19</v>
      </c>
      <c r="AH26" s="22">
        <f t="shared" si="0"/>
        <v>20.738888888888887</v>
      </c>
      <c r="AI26" s="23">
        <f t="shared" si="1"/>
        <v>1.016</v>
      </c>
      <c r="AK26" s="16">
        <v>19</v>
      </c>
      <c r="AM26" s="18">
        <v>14.11111111111111</v>
      </c>
      <c r="AN26" s="19">
        <v>27.77777777777778</v>
      </c>
      <c r="AO26" s="20">
        <f t="shared" si="10"/>
        <v>20.944444444444443</v>
      </c>
      <c r="AP26" s="21">
        <v>1.016</v>
      </c>
      <c r="AQ26" s="16">
        <v>19</v>
      </c>
      <c r="AS26" s="18">
        <v>12.7</v>
      </c>
      <c r="AT26" s="19">
        <v>22.3</v>
      </c>
      <c r="AU26" s="20">
        <f t="shared" si="2"/>
        <v>17.5</v>
      </c>
      <c r="AV26" s="21"/>
      <c r="AW26" s="16">
        <v>19</v>
      </c>
      <c r="AY26" s="18">
        <v>15.111111111111114</v>
      </c>
      <c r="AZ26" s="19">
        <v>26.22222222222222</v>
      </c>
      <c r="BA26" s="20">
        <f t="shared" si="3"/>
        <v>20.666666666666668</v>
      </c>
      <c r="BB26" s="21"/>
      <c r="BC26" s="16">
        <v>19</v>
      </c>
      <c r="BE26" s="22">
        <f t="shared" si="11"/>
        <v>19.703703703703706</v>
      </c>
      <c r="BF26" s="23">
        <f t="shared" si="12"/>
        <v>0.33866666666666667</v>
      </c>
      <c r="BH26" s="16">
        <v>19</v>
      </c>
      <c r="BJ26" s="18">
        <v>13.38888888888889</v>
      </c>
      <c r="BK26" s="19">
        <v>23.888888888888893</v>
      </c>
      <c r="BL26" s="20">
        <f t="shared" si="13"/>
        <v>18.638888888888893</v>
      </c>
      <c r="BM26" s="21">
        <v>0.508</v>
      </c>
      <c r="BN26" s="16">
        <v>19</v>
      </c>
      <c r="BP26" s="16">
        <v>19</v>
      </c>
      <c r="BR26" s="18">
        <v>12.277777777777779</v>
      </c>
      <c r="BS26" s="19">
        <v>18.000000000000007</v>
      </c>
      <c r="BT26" s="20">
        <f t="shared" si="14"/>
        <v>15.138888888888893</v>
      </c>
      <c r="BU26" s="21"/>
      <c r="BV26" s="16">
        <v>19</v>
      </c>
      <c r="BX26" s="16">
        <v>19</v>
      </c>
      <c r="BZ26" s="18">
        <v>11.277777777777775</v>
      </c>
      <c r="CA26" s="19">
        <v>21.22222222222222</v>
      </c>
      <c r="CB26" s="20">
        <f t="shared" si="15"/>
        <v>16.25</v>
      </c>
      <c r="CC26" s="21"/>
      <c r="CD26" s="16">
        <v>19</v>
      </c>
      <c r="CF26" s="18">
        <v>9.777777777777779</v>
      </c>
      <c r="CG26" s="19">
        <v>21.388888888888893</v>
      </c>
      <c r="CH26" s="20">
        <f t="shared" si="16"/>
        <v>15.583333333333336</v>
      </c>
      <c r="CI26" s="21"/>
      <c r="CJ26" s="16">
        <v>19</v>
      </c>
      <c r="CL26" s="22">
        <f t="shared" si="4"/>
        <v>15.916666666666668</v>
      </c>
      <c r="CM26" s="23" t="str">
        <f t="shared" si="17"/>
        <v> </v>
      </c>
    </row>
    <row r="27" spans="2:91" x14ac:dyDescent="0.25">
      <c r="B27" s="24">
        <v>20</v>
      </c>
      <c r="C27" s="17"/>
      <c r="D27" s="18">
        <v>13.88888888888889</v>
      </c>
      <c r="E27" s="19">
        <v>27.888888888888893</v>
      </c>
      <c r="F27" s="20">
        <f t="shared" si="5"/>
        <v>20.888888888888893</v>
      </c>
      <c r="G27" s="21"/>
      <c r="H27" s="16">
        <v>20</v>
      </c>
      <c r="J27" s="18">
        <v>12.777777777777779</v>
      </c>
      <c r="K27" s="19">
        <v>26.22222222222222</v>
      </c>
      <c r="L27" s="20">
        <f t="shared" si="6"/>
        <v>19.5</v>
      </c>
      <c r="M27" s="21"/>
      <c r="N27" s="16">
        <v>20</v>
      </c>
      <c r="P27" s="18">
        <v>14.222222222222221</v>
      </c>
      <c r="Q27" s="19">
        <v>28.5</v>
      </c>
      <c r="R27" s="20">
        <f t="shared" si="7"/>
        <v>21.36111111111111</v>
      </c>
      <c r="S27" s="21"/>
      <c r="T27" s="16">
        <v>20</v>
      </c>
      <c r="V27" s="18">
        <v>12.38888888888889</v>
      </c>
      <c r="W27" s="19">
        <v>28.22222222222222</v>
      </c>
      <c r="X27" s="20">
        <f t="shared" si="8"/>
        <v>20.305555555555557</v>
      </c>
      <c r="Y27" s="21">
        <v>0.762</v>
      </c>
      <c r="Z27" s="16">
        <v>20</v>
      </c>
      <c r="AB27" s="18">
        <v>13.5</v>
      </c>
      <c r="AC27" s="19">
        <v>27</v>
      </c>
      <c r="AD27" s="20">
        <f t="shared" si="9"/>
        <v>20.25</v>
      </c>
      <c r="AE27" s="21"/>
      <c r="AF27" s="16">
        <v>20</v>
      </c>
      <c r="AH27" s="22">
        <f t="shared" si="0"/>
        <v>20.461111111111112</v>
      </c>
      <c r="AI27" s="23">
        <f t="shared" si="1"/>
        <v>0.1524</v>
      </c>
      <c r="AK27" s="16">
        <v>20</v>
      </c>
      <c r="AM27" s="18">
        <v>12.777777777777779</v>
      </c>
      <c r="AN27" s="19">
        <v>29.388888888888893</v>
      </c>
      <c r="AO27" s="20">
        <f t="shared" si="10"/>
        <v>21.083333333333336</v>
      </c>
      <c r="AP27" s="21"/>
      <c r="AQ27" s="16">
        <v>20</v>
      </c>
      <c r="AS27" s="18">
        <v>12.9</v>
      </c>
      <c r="AT27" s="19">
        <v>20.6</v>
      </c>
      <c r="AU27" s="20">
        <f t="shared" si="2"/>
        <v>16.75</v>
      </c>
      <c r="AV27" s="21"/>
      <c r="AW27" s="16">
        <v>20</v>
      </c>
      <c r="AY27" s="18">
        <v>13.222222222222221</v>
      </c>
      <c r="AZ27" s="19">
        <v>26.72222222222222</v>
      </c>
      <c r="BA27" s="20">
        <f t="shared" si="3"/>
        <v>19.97222222222222</v>
      </c>
      <c r="BB27" s="21"/>
      <c r="BC27" s="16">
        <v>20</v>
      </c>
      <c r="BE27" s="22">
        <f t="shared" si="11"/>
        <v>19.26851851851852</v>
      </c>
      <c r="BF27" s="23" t="str">
        <f t="shared" si="12"/>
        <v> </v>
      </c>
      <c r="BH27" s="16">
        <v>20</v>
      </c>
      <c r="BJ27" s="18">
        <v>10.777777777777779</v>
      </c>
      <c r="BK27" s="19">
        <v>26.611111111111114</v>
      </c>
      <c r="BL27" s="20">
        <f t="shared" si="13"/>
        <v>18.694444444444446</v>
      </c>
      <c r="BM27" s="21"/>
      <c r="BN27" s="16">
        <v>20</v>
      </c>
      <c r="BP27" s="16">
        <v>20</v>
      </c>
      <c r="BR27" s="18">
        <v>9.722222222222221</v>
      </c>
      <c r="BS27" s="19">
        <v>25.27777777777778</v>
      </c>
      <c r="BT27" s="20">
        <f t="shared" si="14"/>
        <v>17.5</v>
      </c>
      <c r="BU27" s="21"/>
      <c r="BV27" s="16">
        <v>20</v>
      </c>
      <c r="BX27" s="16">
        <v>20</v>
      </c>
      <c r="BZ27" s="18">
        <v>11.500000000000004</v>
      </c>
      <c r="CA27" s="19">
        <v>23.22222222222222</v>
      </c>
      <c r="CB27" s="20">
        <f t="shared" si="15"/>
        <v>17.361111111111114</v>
      </c>
      <c r="CC27" s="21">
        <v>0.254</v>
      </c>
      <c r="CD27" s="16">
        <v>20</v>
      </c>
      <c r="CF27" s="18">
        <v>8.38888888888889</v>
      </c>
      <c r="CG27" s="19">
        <v>23.888888888888893</v>
      </c>
      <c r="CH27" s="20">
        <f t="shared" si="16"/>
        <v>16.138888888888893</v>
      </c>
      <c r="CI27" s="21">
        <v>0.254</v>
      </c>
      <c r="CJ27" s="16">
        <v>20</v>
      </c>
      <c r="CL27" s="22">
        <f t="shared" si="4"/>
        <v>16.750000000000004</v>
      </c>
      <c r="CM27" s="23">
        <f t="shared" si="17"/>
        <v>0.254</v>
      </c>
    </row>
    <row r="28" spans="2:91" x14ac:dyDescent="0.25">
      <c r="B28" s="24">
        <v>21</v>
      </c>
      <c r="C28" s="17"/>
      <c r="D28" s="18">
        <v>16.72222222222222</v>
      </c>
      <c r="E28" s="19">
        <v>29.5</v>
      </c>
      <c r="F28" s="20">
        <f t="shared" si="5"/>
        <v>23.11111111111111</v>
      </c>
      <c r="G28" s="21"/>
      <c r="H28" s="16">
        <v>21</v>
      </c>
      <c r="J28" s="18">
        <v>16</v>
      </c>
      <c r="K28" s="19">
        <v>28.111111111111107</v>
      </c>
      <c r="L28" s="20">
        <f t="shared" si="6"/>
        <v>22.055555555555554</v>
      </c>
      <c r="M28" s="21"/>
      <c r="N28" s="16">
        <v>21</v>
      </c>
      <c r="P28" s="18">
        <v>17.22222222222222</v>
      </c>
      <c r="Q28" s="19">
        <v>29.388888888888893</v>
      </c>
      <c r="R28" s="20">
        <f t="shared" si="7"/>
        <v>23.305555555555557</v>
      </c>
      <c r="S28" s="21"/>
      <c r="T28" s="16">
        <v>21</v>
      </c>
      <c r="V28" s="18">
        <v>15.888888888888893</v>
      </c>
      <c r="W28" s="19">
        <v>29.5</v>
      </c>
      <c r="X28" s="20">
        <f t="shared" si="8"/>
        <v>22.694444444444446</v>
      </c>
      <c r="Y28" s="21"/>
      <c r="Z28" s="16">
        <v>21</v>
      </c>
      <c r="AB28" s="18">
        <v>15.722222222222221</v>
      </c>
      <c r="AC28" s="19">
        <v>29.22222222222222</v>
      </c>
      <c r="AD28" s="20">
        <f t="shared" si="9"/>
        <v>22.47222222222222</v>
      </c>
      <c r="AE28" s="21"/>
      <c r="AF28" s="16">
        <v>21</v>
      </c>
      <c r="AH28" s="22">
        <f t="shared" si="0"/>
        <v>22.727777777777778</v>
      </c>
      <c r="AI28" s="23" t="str">
        <f t="shared" si="1"/>
        <v> </v>
      </c>
      <c r="AK28" s="16">
        <v>21</v>
      </c>
      <c r="AM28" s="18">
        <v>15.777777777777779</v>
      </c>
      <c r="AN28" s="19">
        <v>31.5</v>
      </c>
      <c r="AO28" s="20">
        <f t="shared" si="10"/>
        <v>23.63888888888889</v>
      </c>
      <c r="AP28" s="21"/>
      <c r="AQ28" s="16">
        <v>21</v>
      </c>
      <c r="AS28" s="18">
        <v>13.9</v>
      </c>
      <c r="AT28" s="19">
        <v>22.3</v>
      </c>
      <c r="AU28" s="20">
        <f t="shared" si="2"/>
        <v>18.1</v>
      </c>
      <c r="AV28" s="21"/>
      <c r="AW28" s="16">
        <v>21</v>
      </c>
      <c r="AY28" s="18">
        <v>15.888888888888893</v>
      </c>
      <c r="AZ28" s="19">
        <v>29.27777777777778</v>
      </c>
      <c r="BA28" s="20">
        <f t="shared" si="3"/>
        <v>22.583333333333336</v>
      </c>
      <c r="BB28" s="21"/>
      <c r="BC28" s="16">
        <v>21</v>
      </c>
      <c r="BE28" s="22">
        <f t="shared" si="11"/>
        <v>21.44074074074074</v>
      </c>
      <c r="BF28" s="23" t="str">
        <f t="shared" si="12"/>
        <v> </v>
      </c>
      <c r="BH28" s="16">
        <v>21</v>
      </c>
      <c r="BJ28" s="18">
        <v>15.5</v>
      </c>
      <c r="BK28" s="19">
        <v>27.27777777777778</v>
      </c>
      <c r="BL28" s="20">
        <f t="shared" si="13"/>
        <v>21.38888888888889</v>
      </c>
      <c r="BM28" s="21"/>
      <c r="BN28" s="16">
        <v>21</v>
      </c>
      <c r="BP28" s="16">
        <v>21</v>
      </c>
      <c r="BR28" s="18">
        <v>14.000000000000004</v>
      </c>
      <c r="BS28" s="19">
        <v>27.111111111111114</v>
      </c>
      <c r="BT28" s="20">
        <f t="shared" si="14"/>
        <v>20.555555555555557</v>
      </c>
      <c r="BU28" s="21"/>
      <c r="BV28" s="16">
        <v>21</v>
      </c>
      <c r="BX28" s="16">
        <v>21</v>
      </c>
      <c r="BZ28" s="18">
        <v>14.222222222222221</v>
      </c>
      <c r="CA28" s="19">
        <v>24.611111111111107</v>
      </c>
      <c r="CB28" s="20">
        <f t="shared" si="15"/>
        <v>19.416666666666664</v>
      </c>
      <c r="CC28" s="21"/>
      <c r="CD28" s="16">
        <v>21</v>
      </c>
      <c r="CF28" s="18">
        <v>11.88888888888889</v>
      </c>
      <c r="CG28" s="19">
        <v>25.888888888888886</v>
      </c>
      <c r="CH28" s="20">
        <f t="shared" si="16"/>
        <v>18.888888888888886</v>
      </c>
      <c r="CI28" s="21">
        <v>0.2</v>
      </c>
      <c r="CJ28" s="16">
        <v>21</v>
      </c>
      <c r="CL28" s="22">
        <f t="shared" si="4"/>
        <v>19.152777777777775</v>
      </c>
      <c r="CM28" s="23">
        <f t="shared" si="17"/>
        <v>0.1</v>
      </c>
    </row>
    <row r="29" spans="2:91" x14ac:dyDescent="0.25">
      <c r="B29" s="24">
        <v>22</v>
      </c>
      <c r="C29" s="17"/>
      <c r="D29" s="18">
        <v>15.222222222222221</v>
      </c>
      <c r="E29" s="19">
        <v>29.77777777777778</v>
      </c>
      <c r="F29" s="20">
        <f t="shared" si="5"/>
        <v>22.5</v>
      </c>
      <c r="G29" s="21"/>
      <c r="H29" s="16">
        <v>22</v>
      </c>
      <c r="J29" s="18">
        <v>14.5</v>
      </c>
      <c r="K29" s="19">
        <v>28.111111111111107</v>
      </c>
      <c r="L29" s="20">
        <f t="shared" si="6"/>
        <v>21.305555555555554</v>
      </c>
      <c r="M29" s="21"/>
      <c r="N29" s="16">
        <v>22</v>
      </c>
      <c r="P29" s="18">
        <v>15.8</v>
      </c>
      <c r="Q29" s="19">
        <v>30.1</v>
      </c>
      <c r="R29" s="20">
        <f t="shared" si="7"/>
        <v>22.950000000000003</v>
      </c>
      <c r="S29" s="21"/>
      <c r="T29" s="16">
        <v>22</v>
      </c>
      <c r="V29" s="18">
        <v>14.222222222222221</v>
      </c>
      <c r="W29" s="19">
        <v>30.72222222222222</v>
      </c>
      <c r="X29" s="20">
        <f t="shared" si="8"/>
        <v>22.47222222222222</v>
      </c>
      <c r="Y29" s="21"/>
      <c r="Z29" s="16">
        <v>22</v>
      </c>
      <c r="AB29" s="18">
        <v>14.5</v>
      </c>
      <c r="AC29" s="19">
        <v>29.111111111111114</v>
      </c>
      <c r="AD29" s="20">
        <f t="shared" si="9"/>
        <v>21.805555555555557</v>
      </c>
      <c r="AE29" s="21"/>
      <c r="AF29" s="16">
        <v>22</v>
      </c>
      <c r="AH29" s="22">
        <f t="shared" si="0"/>
        <v>22.20666666666667</v>
      </c>
      <c r="AI29" s="23" t="str">
        <f t="shared" si="1"/>
        <v> </v>
      </c>
      <c r="AK29" s="16">
        <v>22</v>
      </c>
      <c r="AM29" s="18">
        <v>14.222222222222221</v>
      </c>
      <c r="AN29" s="19">
        <v>31.611111111111114</v>
      </c>
      <c r="AO29" s="20">
        <f t="shared" si="10"/>
        <v>22.916666666666668</v>
      </c>
      <c r="AP29" s="21"/>
      <c r="AQ29" s="16">
        <v>22</v>
      </c>
      <c r="AS29" s="18">
        <v>13.5</v>
      </c>
      <c r="AT29" s="19">
        <v>21.3</v>
      </c>
      <c r="AU29" s="20">
        <f t="shared" si="2"/>
        <v>17.4</v>
      </c>
      <c r="AV29" s="21"/>
      <c r="AW29" s="16">
        <v>22</v>
      </c>
      <c r="AY29" s="18">
        <v>14.611111111111107</v>
      </c>
      <c r="AZ29" s="19">
        <v>29.77777777777778</v>
      </c>
      <c r="BA29" s="20">
        <f t="shared" si="3"/>
        <v>22.194444444444443</v>
      </c>
      <c r="BB29" s="21"/>
      <c r="BC29" s="16">
        <v>22</v>
      </c>
      <c r="BE29" s="22">
        <f t="shared" si="11"/>
        <v>20.837037037037035</v>
      </c>
      <c r="BF29" s="23" t="str">
        <f t="shared" si="12"/>
        <v> </v>
      </c>
      <c r="BH29" s="16">
        <v>22</v>
      </c>
      <c r="BJ29" s="18">
        <v>13.777777777777779</v>
      </c>
      <c r="BK29" s="19">
        <v>28.111111111111107</v>
      </c>
      <c r="BL29" s="20">
        <f t="shared" si="13"/>
        <v>20.944444444444443</v>
      </c>
      <c r="BM29" s="21"/>
      <c r="BN29" s="16">
        <v>22</v>
      </c>
      <c r="BP29" s="16">
        <v>22</v>
      </c>
      <c r="BR29" s="18">
        <v>14.11111111111111</v>
      </c>
      <c r="BS29" s="19">
        <v>27.388888888888886</v>
      </c>
      <c r="BT29" s="20">
        <f t="shared" si="14"/>
        <v>20.75</v>
      </c>
      <c r="BU29" s="21"/>
      <c r="BV29" s="16">
        <v>22</v>
      </c>
      <c r="BX29" s="16">
        <v>22</v>
      </c>
      <c r="BZ29" s="18">
        <v>13.61111111111111</v>
      </c>
      <c r="CA29" s="19">
        <v>25.500000000000007</v>
      </c>
      <c r="CB29" s="20">
        <f t="shared" si="15"/>
        <v>19.555555555555557</v>
      </c>
      <c r="CC29" s="21"/>
      <c r="CD29" s="16">
        <v>22</v>
      </c>
      <c r="CF29" s="18">
        <v>10.722222222222221</v>
      </c>
      <c r="CG29" s="19">
        <v>25.77777777777778</v>
      </c>
      <c r="CH29" s="20">
        <f t="shared" si="16"/>
        <v>18.25</v>
      </c>
      <c r="CI29" s="21"/>
      <c r="CJ29" s="16">
        <v>22</v>
      </c>
      <c r="CL29" s="22">
        <f t="shared" si="4"/>
        <v>18.90277777777778</v>
      </c>
      <c r="CM29" s="23" t="str">
        <f t="shared" si="17"/>
        <v> </v>
      </c>
    </row>
    <row r="30" spans="2:91" x14ac:dyDescent="0.25">
      <c r="B30" s="24">
        <v>23</v>
      </c>
      <c r="C30" s="17"/>
      <c r="D30" s="18">
        <v>16.72222222222222</v>
      </c>
      <c r="E30" s="19">
        <v>29.111111111111114</v>
      </c>
      <c r="F30" s="20">
        <f t="shared" si="5"/>
        <v>22.916666666666668</v>
      </c>
      <c r="G30" s="21"/>
      <c r="H30" s="16">
        <v>23</v>
      </c>
      <c r="J30" s="18">
        <v>15.222222222222221</v>
      </c>
      <c r="K30" s="19">
        <v>27.77777777777778</v>
      </c>
      <c r="L30" s="20">
        <f t="shared" si="6"/>
        <v>21.5</v>
      </c>
      <c r="M30" s="21"/>
      <c r="N30" s="16">
        <v>23</v>
      </c>
      <c r="P30" s="18">
        <v>17</v>
      </c>
      <c r="Q30" s="19">
        <v>29.4</v>
      </c>
      <c r="R30" s="20">
        <f t="shared" si="7"/>
        <v>23.2</v>
      </c>
      <c r="S30" s="21"/>
      <c r="T30" s="16">
        <v>23</v>
      </c>
      <c r="V30" s="18">
        <v>15.5</v>
      </c>
      <c r="W30" s="19">
        <v>29.22222222222222</v>
      </c>
      <c r="X30" s="20">
        <f t="shared" si="8"/>
        <v>22.36111111111111</v>
      </c>
      <c r="Y30" s="21"/>
      <c r="Z30" s="16">
        <v>23</v>
      </c>
      <c r="AB30" s="18">
        <v>15.5</v>
      </c>
      <c r="AC30" s="19">
        <v>28.22222222222222</v>
      </c>
      <c r="AD30" s="20">
        <f t="shared" si="9"/>
        <v>21.86111111111111</v>
      </c>
      <c r="AE30" s="21"/>
      <c r="AF30" s="16">
        <v>23</v>
      </c>
      <c r="AH30" s="22">
        <f t="shared" si="0"/>
        <v>22.367777777777782</v>
      </c>
      <c r="AI30" s="23" t="str">
        <f t="shared" si="1"/>
        <v> </v>
      </c>
      <c r="AK30" s="16">
        <v>23</v>
      </c>
      <c r="AM30" s="18">
        <v>15.888888888888893</v>
      </c>
      <c r="AN30" s="19">
        <v>30.388888888888893</v>
      </c>
      <c r="AO30" s="20">
        <f t="shared" si="10"/>
        <v>23.138888888888893</v>
      </c>
      <c r="AP30" s="21"/>
      <c r="AQ30" s="16">
        <v>23</v>
      </c>
      <c r="AS30" s="18">
        <v>14.1</v>
      </c>
      <c r="AT30" s="19">
        <v>22</v>
      </c>
      <c r="AU30" s="20">
        <f t="shared" si="2"/>
        <v>18.05</v>
      </c>
      <c r="AV30" s="21">
        <v>0.3</v>
      </c>
      <c r="AW30" s="16">
        <v>23</v>
      </c>
      <c r="AY30" s="18">
        <v>15.722222222222221</v>
      </c>
      <c r="AZ30" s="19">
        <v>29</v>
      </c>
      <c r="BA30" s="20">
        <f t="shared" si="3"/>
        <v>22.36111111111111</v>
      </c>
      <c r="BB30" s="21"/>
      <c r="BC30" s="16">
        <v>23</v>
      </c>
      <c r="BE30" s="22">
        <f t="shared" si="11"/>
        <v>21.183333333333337</v>
      </c>
      <c r="BF30" s="23">
        <f t="shared" si="12"/>
        <v>0.09999999999999999</v>
      </c>
      <c r="BH30" s="16">
        <v>23</v>
      </c>
      <c r="BJ30" s="18">
        <v>14.777777777777779</v>
      </c>
      <c r="BK30" s="19">
        <v>27.111111111111114</v>
      </c>
      <c r="BL30" s="20">
        <f t="shared" si="13"/>
        <v>20.944444444444446</v>
      </c>
      <c r="BM30" s="21"/>
      <c r="BN30" s="16">
        <v>23</v>
      </c>
      <c r="BP30" s="16">
        <v>23</v>
      </c>
      <c r="BR30" s="18">
        <v>14.5</v>
      </c>
      <c r="BS30" s="19">
        <v>27.22222222222222</v>
      </c>
      <c r="BT30" s="20">
        <f t="shared" si="14"/>
        <v>20.86111111111111</v>
      </c>
      <c r="BU30" s="21"/>
      <c r="BV30" s="16">
        <v>23</v>
      </c>
      <c r="BX30" s="16">
        <v>23</v>
      </c>
      <c r="BZ30" s="18">
        <v>13.5</v>
      </c>
      <c r="CA30" s="19">
        <v>25.388888888888893</v>
      </c>
      <c r="CB30" s="20">
        <f t="shared" si="15"/>
        <v>19.444444444444446</v>
      </c>
      <c r="CC30" s="21"/>
      <c r="CD30" s="16">
        <v>23</v>
      </c>
      <c r="CF30" s="18">
        <v>12.722222222222221</v>
      </c>
      <c r="CG30" s="19">
        <v>25.388888888888893</v>
      </c>
      <c r="CH30" s="20">
        <f t="shared" si="16"/>
        <v>19.055555555555557</v>
      </c>
      <c r="CI30" s="21"/>
      <c r="CJ30" s="16">
        <v>23</v>
      </c>
      <c r="CL30" s="22">
        <f t="shared" si="4"/>
        <v>19.25</v>
      </c>
      <c r="CM30" s="23" t="str">
        <f t="shared" si="17"/>
        <v> </v>
      </c>
    </row>
    <row r="31" spans="2:91" x14ac:dyDescent="0.25">
      <c r="B31" s="24">
        <v>24</v>
      </c>
      <c r="C31" s="17"/>
      <c r="D31" s="18">
        <v>16.111111111111114</v>
      </c>
      <c r="E31" s="19">
        <v>27.388888888888886</v>
      </c>
      <c r="F31" s="20">
        <f t="shared" si="5"/>
        <v>21.75</v>
      </c>
      <c r="G31" s="21"/>
      <c r="H31" s="16">
        <v>24</v>
      </c>
      <c r="J31" s="18">
        <v>14.777777777777779</v>
      </c>
      <c r="K31" s="19">
        <v>27.22222222222222</v>
      </c>
      <c r="L31" s="20">
        <f t="shared" si="6"/>
        <v>21</v>
      </c>
      <c r="M31" s="21"/>
      <c r="N31" s="16">
        <v>24</v>
      </c>
      <c r="P31" s="18">
        <v>22.22222222222222</v>
      </c>
      <c r="Q31" s="19">
        <v>27.5</v>
      </c>
      <c r="R31" s="20">
        <f t="shared" si="7"/>
        <v>24.86111111111111</v>
      </c>
      <c r="S31" s="21"/>
      <c r="T31" s="16">
        <v>24</v>
      </c>
      <c r="V31" s="18">
        <v>14.777777777777779</v>
      </c>
      <c r="W31" s="19">
        <v>27.888888888888893</v>
      </c>
      <c r="X31" s="20">
        <f t="shared" si="8"/>
        <v>21.333333333333336</v>
      </c>
      <c r="Y31" s="21"/>
      <c r="Z31" s="16">
        <v>24</v>
      </c>
      <c r="AB31" s="18">
        <v>15.222222222222221</v>
      </c>
      <c r="AC31" s="19">
        <v>26.5</v>
      </c>
      <c r="AD31" s="20">
        <f t="shared" si="9"/>
        <v>20.86111111111111</v>
      </c>
      <c r="AE31" s="21"/>
      <c r="AF31" s="16">
        <v>24</v>
      </c>
      <c r="AH31" s="22">
        <f t="shared" si="0"/>
        <v>21.961111111111116</v>
      </c>
      <c r="AI31" s="23" t="str">
        <f t="shared" si="1"/>
        <v> </v>
      </c>
      <c r="AK31" s="16">
        <v>24</v>
      </c>
      <c r="AM31" s="18">
        <v>14.611111111111107</v>
      </c>
      <c r="AN31" s="19">
        <v>27.5</v>
      </c>
      <c r="AO31" s="20">
        <f t="shared" si="10"/>
        <v>21.055555555555554</v>
      </c>
      <c r="AP31" s="21"/>
      <c r="AQ31" s="16">
        <v>24</v>
      </c>
      <c r="AS31" s="18">
        <v>14.3</v>
      </c>
      <c r="AT31" s="19">
        <v>22.1</v>
      </c>
      <c r="AU31" s="20">
        <f t="shared" si="2"/>
        <v>18.200000000000003</v>
      </c>
      <c r="AV31" s="21"/>
      <c r="AW31" s="16">
        <v>24</v>
      </c>
      <c r="AY31" s="18">
        <v>15.111111111111114</v>
      </c>
      <c r="AZ31" s="19">
        <v>27</v>
      </c>
      <c r="BA31" s="20">
        <f t="shared" si="3"/>
        <v>21.055555555555557</v>
      </c>
      <c r="BB31" s="21"/>
      <c r="BC31" s="16">
        <v>24</v>
      </c>
      <c r="BE31" s="22">
        <f t="shared" si="11"/>
        <v>20.103703703703705</v>
      </c>
      <c r="BF31" s="23" t="str">
        <f t="shared" si="12"/>
        <v> </v>
      </c>
      <c r="BH31" s="16">
        <v>24</v>
      </c>
      <c r="BJ31" s="18">
        <v>12.88888888888889</v>
      </c>
      <c r="BK31" s="19">
        <v>26.111111111111114</v>
      </c>
      <c r="BL31" s="20">
        <f t="shared" si="13"/>
        <v>19.5</v>
      </c>
      <c r="BM31" s="21"/>
      <c r="BN31" s="16">
        <v>24</v>
      </c>
      <c r="BP31" s="16">
        <v>24</v>
      </c>
      <c r="BR31" s="18">
        <v>13.5</v>
      </c>
      <c r="BS31" s="19">
        <v>26</v>
      </c>
      <c r="BT31" s="20">
        <f t="shared" si="14"/>
        <v>19.75</v>
      </c>
      <c r="BU31" s="21"/>
      <c r="BV31" s="16">
        <v>24</v>
      </c>
      <c r="BX31" s="16">
        <v>24</v>
      </c>
      <c r="BZ31" s="18">
        <v>12.222222222222221</v>
      </c>
      <c r="CA31" s="19">
        <v>23.5</v>
      </c>
      <c r="CB31" s="20">
        <f t="shared" si="15"/>
        <v>17.86111111111111</v>
      </c>
      <c r="CC31" s="21"/>
      <c r="CD31" s="16">
        <v>24</v>
      </c>
      <c r="CF31" s="18">
        <v>10.61111111111111</v>
      </c>
      <c r="CG31" s="19">
        <v>23.611111111111114</v>
      </c>
      <c r="CH31" s="20">
        <f t="shared" si="16"/>
        <v>17.111111111111114</v>
      </c>
      <c r="CI31" s="21"/>
      <c r="CJ31" s="16">
        <v>24</v>
      </c>
      <c r="CL31" s="22">
        <f t="shared" si="4"/>
        <v>17.486111111111114</v>
      </c>
      <c r="CM31" s="23" t="str">
        <f t="shared" si="17"/>
        <v> </v>
      </c>
    </row>
    <row r="32" spans="2:91" x14ac:dyDescent="0.25">
      <c r="B32" s="24">
        <v>25</v>
      </c>
      <c r="C32" s="17"/>
      <c r="D32" s="18">
        <v>19.77777777777778</v>
      </c>
      <c r="E32" s="19">
        <v>30.388888888888893</v>
      </c>
      <c r="F32" s="20">
        <f t="shared" si="5"/>
        <v>25.083333333333336</v>
      </c>
      <c r="G32" s="21"/>
      <c r="H32" s="16">
        <v>25</v>
      </c>
      <c r="J32" s="18">
        <v>19.611111111111107</v>
      </c>
      <c r="K32" s="19">
        <v>29.72222222222222</v>
      </c>
      <c r="L32" s="20">
        <f t="shared" si="6"/>
        <v>24.666666666666664</v>
      </c>
      <c r="M32" s="21"/>
      <c r="N32" s="16">
        <v>25</v>
      </c>
      <c r="P32" s="18">
        <v>20.500000000000007</v>
      </c>
      <c r="Q32" s="19">
        <v>30.500000000000007</v>
      </c>
      <c r="R32" s="20">
        <f t="shared" si="7"/>
        <v>25.500000000000007</v>
      </c>
      <c r="S32" s="21"/>
      <c r="T32" s="16">
        <v>25</v>
      </c>
      <c r="V32" s="18">
        <v>19.388888888888893</v>
      </c>
      <c r="W32" s="19">
        <v>30.111111111111114</v>
      </c>
      <c r="X32" s="20">
        <f t="shared" si="8"/>
        <v>24.750000000000004</v>
      </c>
      <c r="Y32" s="21"/>
      <c r="Z32" s="16">
        <v>25</v>
      </c>
      <c r="AB32" s="18">
        <v>19.611111111111107</v>
      </c>
      <c r="AC32" s="19">
        <v>28.77777777777778</v>
      </c>
      <c r="AD32" s="20">
        <f t="shared" si="9"/>
        <v>24.194444444444443</v>
      </c>
      <c r="AE32" s="21"/>
      <c r="AF32" s="16">
        <v>25</v>
      </c>
      <c r="AH32" s="22">
        <f t="shared" si="0"/>
        <v>24.83888888888889</v>
      </c>
      <c r="AI32" s="23" t="str">
        <f t="shared" si="1"/>
        <v> </v>
      </c>
      <c r="AK32" s="16">
        <v>25</v>
      </c>
      <c r="AM32" s="18">
        <v>19.611111111111107</v>
      </c>
      <c r="AN32" s="19">
        <v>31</v>
      </c>
      <c r="AO32" s="20">
        <f t="shared" si="10"/>
        <v>25.305555555555554</v>
      </c>
      <c r="AP32" s="21">
        <v>0.254</v>
      </c>
      <c r="AQ32" s="16">
        <v>25</v>
      </c>
      <c r="AS32" s="18">
        <v>18</v>
      </c>
      <c r="AT32" s="19">
        <v>23.2</v>
      </c>
      <c r="AU32" s="20">
        <f t="shared" si="2"/>
        <v>20.6</v>
      </c>
      <c r="AV32" s="21"/>
      <c r="AW32" s="16">
        <v>25</v>
      </c>
      <c r="AY32" s="18">
        <v>19.611111111111107</v>
      </c>
      <c r="AZ32" s="19">
        <v>30.22222222222223</v>
      </c>
      <c r="BA32" s="20">
        <f t="shared" si="3"/>
        <v>24.916666666666668</v>
      </c>
      <c r="BB32" s="21"/>
      <c r="BC32" s="16">
        <v>25</v>
      </c>
      <c r="BE32" s="22">
        <f t="shared" si="11"/>
        <v>23.607407407407408</v>
      </c>
      <c r="BF32" s="23">
        <f t="shared" si="12"/>
        <v>0.08466666666666667</v>
      </c>
      <c r="BH32" s="16">
        <v>25</v>
      </c>
      <c r="BJ32" s="18">
        <v>17.22222222222222</v>
      </c>
      <c r="BK32" s="19">
        <v>25.111111111111114</v>
      </c>
      <c r="BL32" s="20">
        <f t="shared" si="13"/>
        <v>21.166666666666668</v>
      </c>
      <c r="BM32" s="21"/>
      <c r="BN32" s="16">
        <v>25</v>
      </c>
      <c r="BP32" s="16">
        <v>25</v>
      </c>
      <c r="BR32" s="18">
        <v>17.22222222222222</v>
      </c>
      <c r="BS32" s="19">
        <v>28.888888888888893</v>
      </c>
      <c r="BT32" s="20">
        <f t="shared" si="14"/>
        <v>23.055555555555557</v>
      </c>
      <c r="BU32" s="21"/>
      <c r="BV32" s="16">
        <v>25</v>
      </c>
      <c r="BX32" s="16">
        <v>25</v>
      </c>
      <c r="BZ32" s="18">
        <v>15.777777777777779</v>
      </c>
      <c r="CA32" s="19">
        <v>26.27777777777778</v>
      </c>
      <c r="CB32" s="20">
        <f t="shared" si="15"/>
        <v>21.02777777777778</v>
      </c>
      <c r="CC32" s="21"/>
      <c r="CD32" s="16">
        <v>25</v>
      </c>
      <c r="CF32" s="18">
        <v>13.38888888888889</v>
      </c>
      <c r="CG32" s="19">
        <v>25.72222222222222</v>
      </c>
      <c r="CH32" s="20">
        <f t="shared" si="16"/>
        <v>19.555555555555557</v>
      </c>
      <c r="CI32" s="21"/>
      <c r="CJ32" s="16">
        <v>25</v>
      </c>
      <c r="CL32" s="22">
        <f t="shared" si="4"/>
        <v>20.291666666666668</v>
      </c>
      <c r="CM32" s="23" t="str">
        <f t="shared" si="17"/>
        <v> </v>
      </c>
    </row>
    <row r="33" spans="2:91" x14ac:dyDescent="0.25">
      <c r="B33" s="24">
        <v>26</v>
      </c>
      <c r="C33" s="17"/>
      <c r="D33" s="18">
        <v>20.388888888888893</v>
      </c>
      <c r="E33" s="19">
        <v>33.5</v>
      </c>
      <c r="F33" s="20">
        <f t="shared" si="5"/>
        <v>26.944444444444446</v>
      </c>
      <c r="G33" s="21"/>
      <c r="H33" s="16">
        <v>26</v>
      </c>
      <c r="J33" s="18">
        <v>19.111111111111114</v>
      </c>
      <c r="K33" s="19">
        <v>29.77777777777778</v>
      </c>
      <c r="L33" s="20">
        <f t="shared" si="6"/>
        <v>24.444444444444446</v>
      </c>
      <c r="M33" s="21"/>
      <c r="N33" s="16">
        <v>26</v>
      </c>
      <c r="P33" s="18">
        <v>21.22222222222222</v>
      </c>
      <c r="Q33" s="19">
        <v>33.22222222222222</v>
      </c>
      <c r="R33" s="20">
        <f t="shared" si="7"/>
        <v>27.22222222222222</v>
      </c>
      <c r="S33" s="21"/>
      <c r="T33" s="16">
        <v>26</v>
      </c>
      <c r="V33" s="18">
        <v>19.611111111111107</v>
      </c>
      <c r="W33" s="19">
        <v>33.11111111111111</v>
      </c>
      <c r="X33" s="20">
        <f t="shared" si="8"/>
        <v>26.361111111111107</v>
      </c>
      <c r="Y33" s="21"/>
      <c r="Z33" s="16">
        <v>26</v>
      </c>
      <c r="AB33" s="18">
        <v>18.888888888888893</v>
      </c>
      <c r="AC33" s="19">
        <v>32</v>
      </c>
      <c r="AD33" s="20">
        <f t="shared" si="9"/>
        <v>25.444444444444446</v>
      </c>
      <c r="AE33" s="21"/>
      <c r="AF33" s="16">
        <v>26</v>
      </c>
      <c r="AH33" s="22">
        <f t="shared" si="0"/>
        <v>26.083333333333336</v>
      </c>
      <c r="AI33" s="23" t="str">
        <f t="shared" si="1"/>
        <v> </v>
      </c>
      <c r="AK33" s="16">
        <v>26</v>
      </c>
      <c r="AM33" s="18">
        <v>18.611111111111114</v>
      </c>
      <c r="AN33" s="19">
        <v>34.111111111111114</v>
      </c>
      <c r="AO33" s="20">
        <f t="shared" si="10"/>
        <v>26.361111111111114</v>
      </c>
      <c r="AP33" s="21">
        <v>0</v>
      </c>
      <c r="AQ33" s="16">
        <v>26</v>
      </c>
      <c r="AS33" s="18">
        <v>15.7</v>
      </c>
      <c r="AT33" s="19">
        <v>24.8</v>
      </c>
      <c r="AU33" s="20">
        <f t="shared" si="2"/>
        <v>20.25</v>
      </c>
      <c r="AV33" s="21"/>
      <c r="AW33" s="16">
        <v>26</v>
      </c>
      <c r="AY33" s="18">
        <v>18.5</v>
      </c>
      <c r="AZ33" s="19">
        <v>32.27777777777778</v>
      </c>
      <c r="BA33" s="20">
        <f t="shared" si="3"/>
        <v>25.38888888888889</v>
      </c>
      <c r="BB33" s="21"/>
      <c r="BC33" s="16">
        <v>26</v>
      </c>
      <c r="BE33" s="22">
        <f t="shared" si="11"/>
        <v>24</v>
      </c>
      <c r="BF33" s="23" t="str">
        <f t="shared" si="12"/>
        <v> </v>
      </c>
      <c r="BH33" s="16">
        <v>26</v>
      </c>
      <c r="BJ33" s="18">
        <v>18.2</v>
      </c>
      <c r="BK33" s="19">
        <v>31.9</v>
      </c>
      <c r="BL33" s="20">
        <f t="shared" si="13"/>
        <v>25.049999999999997</v>
      </c>
      <c r="BM33" s="21"/>
      <c r="BN33" s="16">
        <v>26</v>
      </c>
      <c r="BP33" s="16">
        <v>26</v>
      </c>
      <c r="BR33" s="18">
        <v>17</v>
      </c>
      <c r="BS33" s="19">
        <v>32</v>
      </c>
      <c r="BT33" s="20">
        <f t="shared" si="14"/>
        <v>24.5</v>
      </c>
      <c r="BU33" s="21"/>
      <c r="BV33" s="16">
        <v>26</v>
      </c>
      <c r="BX33" s="16">
        <v>26</v>
      </c>
      <c r="BZ33" s="18">
        <v>14.222222222222221</v>
      </c>
      <c r="CA33" s="19">
        <v>29.72222222222222</v>
      </c>
      <c r="CB33" s="20">
        <f t="shared" si="15"/>
        <v>21.97222222222222</v>
      </c>
      <c r="CC33" s="21"/>
      <c r="CD33" s="16">
        <v>26</v>
      </c>
      <c r="CF33" s="18">
        <v>12</v>
      </c>
      <c r="CG33" s="19">
        <v>30.500000000000007</v>
      </c>
      <c r="CH33" s="20">
        <f t="shared" si="16"/>
        <v>21.250000000000004</v>
      </c>
      <c r="CI33" s="21">
        <v>0.254</v>
      </c>
      <c r="CJ33" s="16">
        <v>26</v>
      </c>
      <c r="CL33" s="22">
        <f t="shared" si="4"/>
        <v>21.611111111111114</v>
      </c>
      <c r="CM33" s="23">
        <f t="shared" si="17"/>
        <v>0.127</v>
      </c>
    </row>
    <row r="34" spans="2:91" x14ac:dyDescent="0.25">
      <c r="B34" s="24">
        <v>27</v>
      </c>
      <c r="C34" s="17"/>
      <c r="D34" s="18">
        <v>18.611111111111114</v>
      </c>
      <c r="E34" s="19">
        <v>23.111111111111107</v>
      </c>
      <c r="F34" s="20">
        <f t="shared" si="5"/>
        <v>20.86111111111111</v>
      </c>
      <c r="G34" s="21">
        <v>2.032</v>
      </c>
      <c r="H34" s="16">
        <v>27</v>
      </c>
      <c r="J34" s="18">
        <v>17.72222222222222</v>
      </c>
      <c r="K34" s="19">
        <v>23.22222222222222</v>
      </c>
      <c r="L34" s="20">
        <f t="shared" si="6"/>
        <v>20.47222222222222</v>
      </c>
      <c r="M34" s="21">
        <v>1.27</v>
      </c>
      <c r="N34" s="16">
        <v>27</v>
      </c>
      <c r="P34" s="18">
        <v>19.611111111111107</v>
      </c>
      <c r="Q34" s="19">
        <v>23.22222222222222</v>
      </c>
      <c r="R34" s="20">
        <f t="shared" si="7"/>
        <v>21.416666666666664</v>
      </c>
      <c r="S34" s="21">
        <v>6.35</v>
      </c>
      <c r="T34" s="16">
        <v>27</v>
      </c>
      <c r="V34" s="18">
        <v>17.611111111111114</v>
      </c>
      <c r="W34" s="19">
        <v>23.77777777777778</v>
      </c>
      <c r="X34" s="20">
        <f t="shared" si="8"/>
        <v>20.694444444444446</v>
      </c>
      <c r="Y34" s="21"/>
      <c r="Z34" s="16">
        <v>27</v>
      </c>
      <c r="AB34" s="18">
        <v>17.888888888888893</v>
      </c>
      <c r="AC34" s="19">
        <v>24.111111111111114</v>
      </c>
      <c r="AD34" s="20">
        <f t="shared" si="9"/>
        <v>21.000000000000004</v>
      </c>
      <c r="AE34" s="21">
        <v>2.54</v>
      </c>
      <c r="AF34" s="16">
        <v>27</v>
      </c>
      <c r="AH34" s="22">
        <f t="shared" si="0"/>
        <v>20.88888888888889</v>
      </c>
      <c r="AI34" s="23">
        <f t="shared" si="1"/>
        <v>2.4384</v>
      </c>
      <c r="AK34" s="16">
        <v>27</v>
      </c>
      <c r="AM34" s="18">
        <v>17.22222222222222</v>
      </c>
      <c r="AN34" s="19">
        <v>23.72222222222222</v>
      </c>
      <c r="AO34" s="20">
        <f t="shared" si="10"/>
        <v>20.47222222222222</v>
      </c>
      <c r="AP34" s="21">
        <v>7.366</v>
      </c>
      <c r="AQ34" s="16">
        <v>27</v>
      </c>
      <c r="AS34" s="18">
        <v>15.8</v>
      </c>
      <c r="AT34" s="19">
        <v>20.9</v>
      </c>
      <c r="AU34" s="20">
        <f t="shared" si="2"/>
        <v>18.35</v>
      </c>
      <c r="AV34" s="21">
        <v>8.1</v>
      </c>
      <c r="AW34" s="16">
        <v>27</v>
      </c>
      <c r="AY34" s="18">
        <v>17.77777777777778</v>
      </c>
      <c r="AZ34" s="19">
        <v>24</v>
      </c>
      <c r="BA34" s="20">
        <f t="shared" si="3"/>
        <v>20.88888888888889</v>
      </c>
      <c r="BB34" s="21">
        <v>5.08</v>
      </c>
      <c r="BC34" s="16">
        <v>27</v>
      </c>
      <c r="BE34" s="22">
        <f t="shared" si="11"/>
        <v>19.9037037037037</v>
      </c>
      <c r="BF34" s="23">
        <f t="shared" si="12"/>
        <v>6.8486666666666665</v>
      </c>
      <c r="BH34" s="16">
        <v>27</v>
      </c>
      <c r="BJ34" s="18">
        <v>17</v>
      </c>
      <c r="BK34" s="19">
        <v>23.5</v>
      </c>
      <c r="BL34" s="20">
        <f t="shared" si="13"/>
        <v>20.25</v>
      </c>
      <c r="BM34" s="21"/>
      <c r="BN34" s="16">
        <v>27</v>
      </c>
      <c r="BP34" s="16">
        <v>27</v>
      </c>
      <c r="BR34" s="18">
        <v>14.777777777777779</v>
      </c>
      <c r="BS34" s="19">
        <v>24.72222222222222</v>
      </c>
      <c r="BT34" s="20">
        <f t="shared" si="14"/>
        <v>19.75</v>
      </c>
      <c r="BU34" s="21">
        <v>2.54</v>
      </c>
      <c r="BV34" s="16">
        <v>27</v>
      </c>
      <c r="BX34" s="16">
        <v>27</v>
      </c>
      <c r="BZ34" s="18">
        <v>14.388888888888886</v>
      </c>
      <c r="CA34" s="19">
        <v>22.22222222222222</v>
      </c>
      <c r="CB34" s="20">
        <f t="shared" si="15"/>
        <v>18.305555555555554</v>
      </c>
      <c r="CC34" s="21">
        <v>1.016</v>
      </c>
      <c r="CD34" s="16">
        <v>27</v>
      </c>
      <c r="CF34" s="18">
        <v>15.888888888888893</v>
      </c>
      <c r="CG34" s="19">
        <v>23.27777777777778</v>
      </c>
      <c r="CH34" s="20">
        <f t="shared" si="16"/>
        <v>19.583333333333336</v>
      </c>
      <c r="CI34" s="21">
        <v>0.508</v>
      </c>
      <c r="CJ34" s="16">
        <v>27</v>
      </c>
      <c r="CL34" s="22">
        <f t="shared" si="4"/>
        <v>18.944444444444443</v>
      </c>
      <c r="CM34" s="23">
        <f t="shared" si="17"/>
        <v>0.762</v>
      </c>
    </row>
    <row r="35" spans="2:91" x14ac:dyDescent="0.25">
      <c r="B35" s="24">
        <v>28</v>
      </c>
      <c r="C35" s="17"/>
      <c r="D35" s="18">
        <v>19.611111111111107</v>
      </c>
      <c r="E35" s="19">
        <v>24.77777777777778</v>
      </c>
      <c r="F35" s="20">
        <f t="shared" si="5"/>
        <v>22.194444444444443</v>
      </c>
      <c r="G35" s="21">
        <v>3.3019999999999996</v>
      </c>
      <c r="H35" s="16">
        <v>28</v>
      </c>
      <c r="J35" s="18">
        <v>19.111111111111114</v>
      </c>
      <c r="K35" s="19">
        <v>23.77777777777778</v>
      </c>
      <c r="L35" s="20">
        <f t="shared" si="6"/>
        <v>21.444444444444446</v>
      </c>
      <c r="M35" s="21">
        <v>8.128</v>
      </c>
      <c r="N35" s="16">
        <v>28</v>
      </c>
      <c r="P35" s="18">
        <v>20.111111111111114</v>
      </c>
      <c r="Q35" s="19">
        <v>25.27777777777778</v>
      </c>
      <c r="R35" s="20">
        <f t="shared" si="7"/>
        <v>22.694444444444446</v>
      </c>
      <c r="S35" s="21">
        <v>3.3019999999999996</v>
      </c>
      <c r="T35" s="16">
        <v>28</v>
      </c>
      <c r="V35" s="18">
        <v>19.5</v>
      </c>
      <c r="W35" s="19">
        <v>25.22222222222223</v>
      </c>
      <c r="X35" s="20">
        <f t="shared" si="8"/>
        <v>22.361111111111114</v>
      </c>
      <c r="Y35" s="21">
        <v>2.794</v>
      </c>
      <c r="Z35" s="16">
        <v>28</v>
      </c>
      <c r="AB35" s="18">
        <v>19.27777777777778</v>
      </c>
      <c r="AC35" s="19">
        <v>24.22222222222222</v>
      </c>
      <c r="AD35" s="20">
        <f t="shared" si="9"/>
        <v>21.75</v>
      </c>
      <c r="AE35" s="21"/>
      <c r="AF35" s="16">
        <v>28</v>
      </c>
      <c r="AH35" s="22">
        <f t="shared" si="0"/>
        <v>22.08888888888889</v>
      </c>
      <c r="AI35" s="23">
        <f t="shared" si="1"/>
        <v>3.5052</v>
      </c>
      <c r="AK35" s="16">
        <v>28</v>
      </c>
      <c r="AM35" s="18">
        <v>19.5</v>
      </c>
      <c r="AN35" s="19">
        <v>25.111111111111114</v>
      </c>
      <c r="AO35" s="20">
        <f t="shared" si="10"/>
        <v>22.305555555555557</v>
      </c>
      <c r="AP35" s="21">
        <v>5.334</v>
      </c>
      <c r="AQ35" s="16">
        <v>28</v>
      </c>
      <c r="AS35" s="18">
        <v>17.7</v>
      </c>
      <c r="AT35" s="19">
        <v>21</v>
      </c>
      <c r="AU35" s="20">
        <f t="shared" si="2"/>
        <v>19.35</v>
      </c>
      <c r="AV35" s="21">
        <v>6.3</v>
      </c>
      <c r="AW35" s="16">
        <v>28</v>
      </c>
      <c r="AY35" s="18">
        <v>19.72222222222222</v>
      </c>
      <c r="AZ35" s="19">
        <v>23.77777777777778</v>
      </c>
      <c r="BA35" s="20">
        <f t="shared" si="3"/>
        <v>21.75</v>
      </c>
      <c r="BB35" s="21">
        <v>7.619999999999999</v>
      </c>
      <c r="BC35" s="16">
        <v>28</v>
      </c>
      <c r="BE35" s="22">
        <f t="shared" si="11"/>
        <v>21.135185185185186</v>
      </c>
      <c r="BF35" s="23">
        <f t="shared" si="12"/>
        <v>6.417999999999999</v>
      </c>
      <c r="BH35" s="16">
        <v>28</v>
      </c>
      <c r="BJ35" s="18">
        <v>21.77777777777778</v>
      </c>
      <c r="BK35" s="19">
        <v>23.77777777777778</v>
      </c>
      <c r="BL35" s="20">
        <f t="shared" si="13"/>
        <v>22.77777777777778</v>
      </c>
      <c r="BM35" s="21">
        <v>4.064</v>
      </c>
      <c r="BN35" s="16">
        <v>28</v>
      </c>
      <c r="BP35" s="16">
        <v>28</v>
      </c>
      <c r="BR35" s="18">
        <v>18.000000000000007</v>
      </c>
      <c r="BS35" s="19">
        <v>22.5</v>
      </c>
      <c r="BT35" s="20">
        <f t="shared" si="14"/>
        <v>20.250000000000004</v>
      </c>
      <c r="BU35" s="21">
        <v>3.8099999999999996</v>
      </c>
      <c r="BV35" s="16">
        <v>28</v>
      </c>
      <c r="BX35" s="16">
        <v>28</v>
      </c>
      <c r="BZ35" s="18">
        <v>15.5</v>
      </c>
      <c r="CA35" s="19">
        <v>20.27777777777778</v>
      </c>
      <c r="CB35" s="20">
        <f t="shared" si="15"/>
        <v>17.88888888888889</v>
      </c>
      <c r="CC35" s="21">
        <v>3.048</v>
      </c>
      <c r="CD35" s="16">
        <v>28</v>
      </c>
      <c r="CF35" s="18">
        <v>16.111111111111114</v>
      </c>
      <c r="CG35" s="19">
        <v>20.611111111111107</v>
      </c>
      <c r="CH35" s="20">
        <f t="shared" si="16"/>
        <v>18.36111111111111</v>
      </c>
      <c r="CI35" s="21">
        <v>1.778</v>
      </c>
      <c r="CJ35" s="16">
        <v>28</v>
      </c>
      <c r="CL35" s="22">
        <f t="shared" si="4"/>
        <v>18.125</v>
      </c>
      <c r="CM35" s="23">
        <f t="shared" si="17"/>
        <v>2.4130000000000003</v>
      </c>
    </row>
    <row r="36" spans="2:91" x14ac:dyDescent="0.25">
      <c r="B36" s="24">
        <v>29</v>
      </c>
      <c r="C36" s="17"/>
      <c r="D36" s="18">
        <v>20.2</v>
      </c>
      <c r="E36" s="19">
        <v>30.8</v>
      </c>
      <c r="F36" s="20">
        <f t="shared" si="5"/>
        <v>25.5</v>
      </c>
      <c r="G36" s="21"/>
      <c r="H36" s="16">
        <v>29</v>
      </c>
      <c r="J36" s="18">
        <v>19.7</v>
      </c>
      <c r="K36" s="19">
        <v>27.9</v>
      </c>
      <c r="L36" s="20">
        <f t="shared" si="6"/>
        <v>23.799999999999997</v>
      </c>
      <c r="M36" s="21"/>
      <c r="N36" s="16">
        <v>29</v>
      </c>
      <c r="P36" s="18">
        <v>20.7</v>
      </c>
      <c r="Q36" s="19">
        <v>31.2</v>
      </c>
      <c r="R36" s="20">
        <f t="shared" si="7"/>
        <v>25.95</v>
      </c>
      <c r="S36" s="21"/>
      <c r="T36" s="16">
        <v>29</v>
      </c>
      <c r="V36" s="18">
        <v>20</v>
      </c>
      <c r="W36" s="19">
        <v>29.9</v>
      </c>
      <c r="X36" s="20">
        <f t="shared" si="8"/>
        <v>24.95</v>
      </c>
      <c r="Y36" s="21"/>
      <c r="Z36" s="16">
        <v>29</v>
      </c>
      <c r="AB36" s="18">
        <v>20</v>
      </c>
      <c r="AC36" s="19">
        <v>30</v>
      </c>
      <c r="AD36" s="20">
        <f t="shared" si="9"/>
        <v>25</v>
      </c>
      <c r="AE36" s="21"/>
      <c r="AF36" s="16">
        <v>29</v>
      </c>
      <c r="AH36" s="22">
        <f t="shared" si="0"/>
        <v>25.04</v>
      </c>
      <c r="AI36" s="23" t="str">
        <f t="shared" si="1"/>
        <v> </v>
      </c>
      <c r="AK36" s="16">
        <v>29</v>
      </c>
      <c r="AM36" s="18">
        <v>19.3</v>
      </c>
      <c r="AN36" s="19">
        <v>34.2</v>
      </c>
      <c r="AO36" s="20">
        <f t="shared" si="10"/>
        <v>26.75</v>
      </c>
      <c r="AP36" s="21"/>
      <c r="AQ36" s="16">
        <v>29</v>
      </c>
      <c r="AS36" s="18">
        <v>17.3</v>
      </c>
      <c r="AT36" s="19">
        <v>22.7</v>
      </c>
      <c r="AU36" s="20">
        <f t="shared" si="2"/>
        <v>20</v>
      </c>
      <c r="AV36" s="21"/>
      <c r="AW36" s="16">
        <v>29</v>
      </c>
      <c r="AY36" s="18">
        <v>19.2</v>
      </c>
      <c r="AZ36" s="19">
        <v>30.6</v>
      </c>
      <c r="BA36" s="20">
        <f t="shared" si="3"/>
        <v>24.9</v>
      </c>
      <c r="BB36" s="21"/>
      <c r="BC36" s="16">
        <v>29</v>
      </c>
      <c r="BE36" s="22">
        <f t="shared" si="11"/>
        <v>23.883333333333336</v>
      </c>
      <c r="BF36" s="23" t="str">
        <f t="shared" si="12"/>
        <v> </v>
      </c>
      <c r="BH36" s="16">
        <v>29</v>
      </c>
      <c r="BJ36" s="18">
        <v>18.2</v>
      </c>
      <c r="BK36" s="19">
        <v>28.7</v>
      </c>
      <c r="BL36" s="20">
        <f t="shared" si="13"/>
        <v>23.45</v>
      </c>
      <c r="BM36" s="21"/>
      <c r="BN36" s="16">
        <v>29</v>
      </c>
      <c r="BP36" s="16">
        <v>29</v>
      </c>
      <c r="BR36" s="18">
        <v>18</v>
      </c>
      <c r="BS36" s="19">
        <v>28.4</v>
      </c>
      <c r="BT36" s="20">
        <f t="shared" si="14"/>
        <v>23.2</v>
      </c>
      <c r="BU36" s="21"/>
      <c r="BV36" s="16">
        <v>29</v>
      </c>
      <c r="BX36" s="16">
        <v>29</v>
      </c>
      <c r="BZ36" s="18">
        <v>16.3</v>
      </c>
      <c r="CA36" s="19">
        <v>26.5</v>
      </c>
      <c r="CB36" s="20">
        <f t="shared" si="15"/>
        <v>21.4</v>
      </c>
      <c r="CC36" s="21"/>
      <c r="CD36" s="16">
        <v>29</v>
      </c>
      <c r="CF36" s="18">
        <v>15.4</v>
      </c>
      <c r="CG36" s="19">
        <v>26.8</v>
      </c>
      <c r="CH36" s="20">
        <f t="shared" si="16"/>
        <v>21.1</v>
      </c>
      <c r="CI36" s="21"/>
      <c r="CJ36" s="16">
        <v>29</v>
      </c>
      <c r="CL36" s="22">
        <f t="shared" si="4"/>
        <v>21.25</v>
      </c>
      <c r="CM36" s="23" t="str">
        <f t="shared" si="17"/>
        <v> </v>
      </c>
    </row>
    <row r="37" spans="2:91" x14ac:dyDescent="0.25">
      <c r="B37" s="24">
        <v>30</v>
      </c>
      <c r="C37" s="17"/>
      <c r="D37" s="18">
        <v>18.6</v>
      </c>
      <c r="E37" s="19">
        <v>29.9</v>
      </c>
      <c r="F37" s="20">
        <f t="shared" si="5"/>
        <v>24.25</v>
      </c>
      <c r="G37" s="21"/>
      <c r="H37" s="16">
        <v>30</v>
      </c>
      <c r="J37" s="18">
        <v>17.8</v>
      </c>
      <c r="K37" s="19">
        <v>28.9</v>
      </c>
      <c r="L37" s="20">
        <f t="shared" si="6"/>
        <v>23.35</v>
      </c>
      <c r="M37" s="21"/>
      <c r="N37" s="16">
        <v>30</v>
      </c>
      <c r="P37" s="18">
        <v>20.7</v>
      </c>
      <c r="Q37" s="19">
        <v>31.2</v>
      </c>
      <c r="R37" s="20">
        <f t="shared" si="7"/>
        <v>25.95</v>
      </c>
      <c r="S37" s="21"/>
      <c r="T37" s="16">
        <v>30</v>
      </c>
      <c r="V37" s="18">
        <v>18</v>
      </c>
      <c r="W37" s="19">
        <v>30.4</v>
      </c>
      <c r="X37" s="20">
        <f t="shared" si="8"/>
        <v>24.2</v>
      </c>
      <c r="Y37" s="21"/>
      <c r="Z37" s="16">
        <v>30</v>
      </c>
      <c r="AB37" s="18">
        <v>17.5</v>
      </c>
      <c r="AC37" s="19">
        <v>29.4</v>
      </c>
      <c r="AD37" s="20">
        <f t="shared" si="9"/>
        <v>23.45</v>
      </c>
      <c r="AE37" s="21"/>
      <c r="AF37" s="16">
        <v>30</v>
      </c>
      <c r="AH37" s="22">
        <f t="shared" si="0"/>
        <v>24.240000000000002</v>
      </c>
      <c r="AI37" s="23" t="str">
        <f t="shared" si="1"/>
        <v> </v>
      </c>
      <c r="AK37" s="16">
        <v>30</v>
      </c>
      <c r="AM37" s="18">
        <v>17.9</v>
      </c>
      <c r="AN37" s="19">
        <v>32.1</v>
      </c>
      <c r="AO37" s="20">
        <f t="shared" si="10"/>
        <v>25</v>
      </c>
      <c r="AP37" s="21"/>
      <c r="AQ37" s="16">
        <v>30</v>
      </c>
      <c r="AS37" s="18">
        <v>17.2</v>
      </c>
      <c r="AT37" s="19">
        <v>24.4</v>
      </c>
      <c r="AU37" s="20">
        <f t="shared" si="2"/>
        <v>20.799999999999997</v>
      </c>
      <c r="AV37" s="21"/>
      <c r="AW37" s="16">
        <v>30</v>
      </c>
      <c r="AY37" s="18">
        <v>17.9</v>
      </c>
      <c r="AZ37" s="19">
        <v>30.5</v>
      </c>
      <c r="BA37" s="20">
        <f t="shared" si="3"/>
        <v>24.2</v>
      </c>
      <c r="BB37" s="21"/>
      <c r="BC37" s="16">
        <v>30</v>
      </c>
      <c r="BE37" s="22">
        <f>IF(SUM(AO37,AU37,BA37)&gt;0,AVERAGE(AO37,AU37,BA37)," ")</f>
        <v>23.333333333333332</v>
      </c>
      <c r="BF37" s="23" t="str">
        <f t="shared" si="12"/>
        <v> </v>
      </c>
      <c r="BH37" s="16">
        <v>30</v>
      </c>
      <c r="BJ37" s="18">
        <v>16.2</v>
      </c>
      <c r="BK37" s="19">
        <v>30.3</v>
      </c>
      <c r="BL37" s="20">
        <f t="shared" si="13"/>
        <v>23.25</v>
      </c>
      <c r="BM37" s="21"/>
      <c r="BN37" s="16">
        <v>30</v>
      </c>
      <c r="BP37" s="16">
        <v>30</v>
      </c>
      <c r="BR37" s="18">
        <v>15.7</v>
      </c>
      <c r="BS37" s="19">
        <v>30.5</v>
      </c>
      <c r="BT37" s="20">
        <f t="shared" si="14"/>
        <v>23.1</v>
      </c>
      <c r="BU37" s="21"/>
      <c r="BV37" s="16">
        <v>30</v>
      </c>
      <c r="BX37" s="16">
        <v>30</v>
      </c>
      <c r="BZ37" s="18">
        <v>16.1</v>
      </c>
      <c r="CA37" s="19">
        <v>28</v>
      </c>
      <c r="CB37" s="20">
        <f t="shared" si="15"/>
        <v>22.05</v>
      </c>
      <c r="CC37" s="21"/>
      <c r="CD37" s="16">
        <v>30</v>
      </c>
      <c r="CF37" s="18">
        <v>14.2</v>
      </c>
      <c r="CG37" s="19">
        <v>27.8</v>
      </c>
      <c r="CH37" s="20">
        <f t="shared" si="16"/>
        <v>21</v>
      </c>
      <c r="CI37" s="21"/>
      <c r="CJ37" s="16">
        <v>30</v>
      </c>
      <c r="CL37" s="22">
        <f t="shared" si="4"/>
        <v>21.525</v>
      </c>
      <c r="CM37" s="23" t="str">
        <f t="shared" si="17"/>
        <v> </v>
      </c>
    </row>
    <row r="38" ht="15" customHeight="1" spans="1:91" x14ac:dyDescent="0.25">
      <c r="A38" s="1"/>
      <c r="B38" s="27"/>
      <c r="C38" s="27"/>
      <c r="D38" s="28"/>
      <c r="E38" s="28"/>
      <c r="F38" s="28"/>
      <c r="G38" s="28"/>
      <c r="H38" s="28"/>
      <c r="I38" s="1"/>
      <c r="J38" s="28"/>
      <c r="K38" s="28"/>
      <c r="L38" s="28"/>
      <c r="M38" s="28"/>
      <c r="N38" s="28"/>
      <c r="O38" s="1"/>
      <c r="P38" s="28"/>
      <c r="Q38" s="28"/>
      <c r="R38" s="28"/>
      <c r="S38" s="28"/>
      <c r="T38" s="28"/>
      <c r="U38" s="1"/>
      <c r="V38" s="28"/>
      <c r="W38" s="28"/>
      <c r="X38" s="28"/>
      <c r="Y38" s="28"/>
      <c r="Z38" s="1"/>
      <c r="AA38" s="1"/>
      <c r="AB38" s="28"/>
      <c r="AC38" s="28"/>
      <c r="AD38" s="28"/>
      <c r="AE38" s="28"/>
      <c r="AF38" s="28"/>
      <c r="AG38" s="1"/>
      <c r="AH38" s="28"/>
      <c r="AI38" s="28"/>
      <c r="AJ38" s="1"/>
      <c r="AK38" s="1"/>
      <c r="AL38" s="1"/>
      <c r="AM38" s="28"/>
      <c r="AN38" s="28"/>
      <c r="AO38" s="28"/>
      <c r="AP38" s="28"/>
      <c r="AQ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28"/>
      <c r="BF38" s="28"/>
      <c r="BG38" s="1"/>
      <c r="BH38" s="1"/>
      <c r="BI38" s="1"/>
      <c r="BJ38" s="28"/>
      <c r="BK38" s="28"/>
      <c r="BL38" s="28"/>
      <c r="BM38" s="28"/>
      <c r="BN38" s="28"/>
      <c r="BO38" s="1"/>
      <c r="BP38" s="1"/>
      <c r="BQ38" s="1"/>
      <c r="BR38" s="28"/>
      <c r="BS38" s="28"/>
      <c r="BT38" s="28"/>
      <c r="BU38" s="28"/>
      <c r="BV38" s="1"/>
      <c r="BX38" s="1"/>
      <c r="BY38" s="1"/>
      <c r="BZ38" s="28"/>
      <c r="CA38" s="28"/>
      <c r="CB38" s="28"/>
      <c r="CC38" s="28"/>
      <c r="CD38" s="1"/>
      <c r="CF38" s="28"/>
      <c r="CG38" s="28"/>
      <c r="CH38" s="28"/>
      <c r="CI38" s="28"/>
      <c r="CJ38" s="1"/>
      <c r="CL38" s="28"/>
      <c r="CM38" s="28"/>
    </row>
    <row r="39" ht="15.75" customHeight="1" spans="1:91" s="1" customFormat="1" x14ac:dyDescent="0.25">
      <c r="A39" s="3"/>
      <c r="B39" s="3"/>
      <c r="C39" s="3"/>
      <c r="D39" s="3" t="s">
        <v>30</v>
      </c>
      <c r="E39" s="29"/>
      <c r="F39" s="30">
        <f>IF(SUM(F8:F37)&gt;0,AVERAGE(F8:F37)," ")</f>
        <v>22.280185185185186</v>
      </c>
      <c r="G39" s="31">
        <f>IF((SUM(G8:G37)&gt;0),SUM(G8:G37)," ")</f>
        <v>23.368</v>
      </c>
      <c r="H39" s="32"/>
      <c r="I39" s="32"/>
      <c r="J39" s="3" t="s">
        <v>31</v>
      </c>
      <c r="K39" s="29"/>
      <c r="L39" s="30">
        <f>IF(SUM(L8:L37)&gt;0,AVERAGE(L8:L37)," ")</f>
        <v>21.043888888888887</v>
      </c>
      <c r="M39" s="31">
        <f>IF((SUM(M8:M37)&gt;0),SUM(M8:M37)," ")</f>
        <v>32.004000000000005</v>
      </c>
      <c r="N39" s="32"/>
      <c r="O39" s="32"/>
      <c r="P39" s="3" t="s">
        <v>32</v>
      </c>
      <c r="Q39" s="29"/>
      <c r="R39" s="30">
        <f>IF(SUM(R8:R37)&gt;0,AVERAGE(R8:R37)," ")</f>
        <v>22.78685185185185</v>
      </c>
      <c r="S39" s="31">
        <f>IF((SUM(S8:S37)&gt;0),SUM(S8:S37)," ")</f>
        <v>22.351999999999997</v>
      </c>
      <c r="T39" s="32"/>
      <c r="U39" s="32"/>
      <c r="V39" s="3" t="s">
        <v>33</v>
      </c>
      <c r="W39" s="29"/>
      <c r="X39" s="30">
        <f>IF(SUM(X8:X37)&gt;0,AVERAGE(X8:X37)," ")</f>
        <v>21.72722222222222</v>
      </c>
      <c r="Y39" s="31">
        <f>IF((SUM(Y8:Y37)&gt;0),SUM(Y8:Y37)," ")</f>
        <v>35.814</v>
      </c>
      <c r="Z39" s="32"/>
      <c r="AA39" s="32"/>
      <c r="AB39" s="3" t="s">
        <v>34</v>
      </c>
      <c r="AC39" s="29"/>
      <c r="AD39" s="30">
        <f>IF(SUM(AD8:AD37)&gt;0,AVERAGE(AD8:AD37)," ")</f>
        <v>21.369629629629628</v>
      </c>
      <c r="AE39" s="31">
        <f>IF((SUM(AE8:AE37)&gt;0),SUM(AE8:AE37)," ")</f>
        <v>23.368</v>
      </c>
      <c r="AF39" s="32"/>
      <c r="AG39" s="32"/>
      <c r="AH39" s="33">
        <f>IF(SUM(F39,L39,R39,X39)&gt;0,AVERAGE(F39,L39,R39,X39)," ")</f>
        <v>21.959537037037038</v>
      </c>
      <c r="AI39" s="34">
        <f>IF((SUM(AI8:AI37)&gt;0),SUM(AI8:AI37)," ")</f>
        <v>27.381199999999996</v>
      </c>
      <c r="AJ39" s="3"/>
      <c r="AK39" s="3"/>
      <c r="AL39" s="3"/>
      <c r="AM39" s="3" t="s">
        <v>35</v>
      </c>
      <c r="AN39" s="29"/>
      <c r="AO39" s="30">
        <f>IF(SUM(AO8:AO37)&gt;0,AVERAGE(AO8:AO37)," ")</f>
        <v>22.151851851851852</v>
      </c>
      <c r="AP39" s="31">
        <f>IF((SUM(AP8:AP37)&gt;0),SUM(AP8:AP37)," ")</f>
        <v>40.132000000000005</v>
      </c>
      <c r="AQ39" s="3"/>
      <c r="AR39" s="1"/>
      <c r="AS39" s="3" t="s">
        <v>36</v>
      </c>
      <c r="AT39" s="29"/>
      <c r="AU39" s="30">
        <f>IF(SUM(AU8:AU37)&gt;0,AVERAGE(AU8:AU37)," ")</f>
        <v>18.243333333333332</v>
      </c>
      <c r="AV39" s="31">
        <f>IF((SUM(AV8:AV37)&gt;0),SUM(AV8:AV37)," ")</f>
        <v>29.500000000000004</v>
      </c>
      <c r="AW39" s="32"/>
      <c r="AX39" s="3"/>
      <c r="AY39" s="3" t="s">
        <v>37</v>
      </c>
      <c r="AZ39" s="29"/>
      <c r="BA39" s="30">
        <f>IF(SUM(BA8:BA37)&gt;0,AVERAGE(BA8:BA37)," ")</f>
        <v>21.49777777777778</v>
      </c>
      <c r="BB39" s="31">
        <f>IF((SUM(BB8:BB37)&gt;0),SUM(BB8:BB37)," ")</f>
        <v>29.464</v>
      </c>
      <c r="BC39" s="32"/>
      <c r="BD39" s="3"/>
      <c r="BE39" s="33">
        <f>IF(SUM(AO39,AU39,BA39)&gt;0,AVERAGE(AO39,AU39,BA39)," ")</f>
        <v>20.63098765432099</v>
      </c>
      <c r="BF39" s="34">
        <f>IF((SUM(BF8:BF37)&gt;0),SUM(BF8:BF37)," ")</f>
        <v>33.032</v>
      </c>
      <c r="BG39" s="3"/>
      <c r="BH39" s="3"/>
      <c r="BI39" s="3"/>
      <c r="BJ39" s="3" t="s">
        <v>38</v>
      </c>
      <c r="BK39" s="29"/>
      <c r="BL39" s="30">
        <f>IF(SUM(BL8:BL37)&gt;0,AVERAGE(BL8:BL37)," ")</f>
        <v>20.26296296296297</v>
      </c>
      <c r="BM39" s="31">
        <f>IF((SUM(BM8:BM37)&gt;0),SUM(BM8:BM37)," ")</f>
        <v>30.226</v>
      </c>
      <c r="BN39" s="32"/>
      <c r="BO39" s="3"/>
      <c r="BP39" s="3"/>
      <c r="BQ39" s="3"/>
      <c r="BR39" s="3" t="s">
        <v>39</v>
      </c>
      <c r="BS39" s="29"/>
      <c r="BT39" s="30">
        <f>IF(SUM(BT8:BT37)&gt;0,AVERAGE(BT8:BT37)," ")</f>
        <v>19.414629629629633</v>
      </c>
      <c r="BU39" s="31">
        <f>IF((SUM(BU8:BU37)&gt;0),SUM(BU8:BU37)," ")</f>
        <v>26.161999999999995</v>
      </c>
      <c r="BV39" s="3"/>
      <c r="BX39" s="3"/>
      <c r="BY39" s="3"/>
      <c r="BZ39" s="3" t="s">
        <v>40</v>
      </c>
      <c r="CA39" s="29"/>
      <c r="CB39" s="30">
        <f>IF(SUM(CB8:CB37)&gt;0,AVERAGE(CB8:CB37)," ")</f>
        <v>17.943703703703704</v>
      </c>
      <c r="CC39" s="31">
        <f>IF((SUM(CC8:CC37)&gt;0),SUM(CC8:CC37)," ")</f>
        <v>34.290000000000006</v>
      </c>
      <c r="CD39" s="3"/>
      <c r="CF39" s="3" t="s">
        <v>41</v>
      </c>
      <c r="CG39" s="29"/>
      <c r="CH39" s="30">
        <f>IF(SUM(CH8:CH37)&gt;0,AVERAGE(CH8:CH37)," ")</f>
        <v>17.3524074074074</v>
      </c>
      <c r="CI39" s="31">
        <f>IF((SUM(CI8:CI37)&gt;0),SUM(CI8:CI37)," ")</f>
        <v>34.489999999999995</v>
      </c>
      <c r="CJ39" s="3"/>
      <c r="CL39" s="33">
        <f>IF(SUM(CB39,CH39)&gt;0,AVERAGE(CB39,CH39)," ")</f>
        <v>17.64805555555555</v>
      </c>
      <c r="CM39" s="34">
        <f>IF((SUM(CM8:CM37)&gt;0),SUM(CM8:CM37)," ")</f>
        <v>34.39</v>
      </c>
    </row>
    <row r="40" ht="15" customHeight="1" spans="1:88" s="3" customForma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X40" s="1"/>
      <c r="BY40" s="1"/>
      <c r="BZ40" s="1"/>
      <c r="CA40" s="1"/>
      <c r="CB40" s="1"/>
      <c r="CC40" s="1"/>
      <c r="CD40" s="1"/>
      <c r="CF40" s="1"/>
      <c r="CG40" s="1"/>
      <c r="CH40" s="1"/>
      <c r="CI40" s="1"/>
      <c r="CJ40" s="1"/>
    </row>
    <row r="41" spans="6:86" x14ac:dyDescent="0.25">
      <c r="F41" s="1" t="s">
        <v>42</v>
      </c>
      <c r="L41" s="1" t="s">
        <v>42</v>
      </c>
      <c r="R41" s="1" t="s">
        <v>42</v>
      </c>
      <c r="X41" s="1" t="s">
        <v>42</v>
      </c>
      <c r="AD41" s="1" t="s">
        <v>42</v>
      </c>
      <c r="AO41" s="1" t="s">
        <v>42</v>
      </c>
      <c r="AU41" s="1" t="s">
        <v>42</v>
      </c>
      <c r="BA41" s="1" t="s">
        <v>42</v>
      </c>
      <c r="BL41" s="1" t="s">
        <v>42</v>
      </c>
      <c r="BT41" s="1" t="s">
        <v>42</v>
      </c>
      <c r="CB41" s="1" t="s">
        <v>42</v>
      </c>
      <c r="CH41" s="1" t="s">
        <v>42</v>
      </c>
    </row>
    <row r="42" spans="4:86" x14ac:dyDescent="0.25">
      <c r="D42" s="35" t="s">
        <v>43</v>
      </c>
      <c r="E42" s="36">
        <f>IF(SUM(E8:E37)&gt;0,LARGE(E8:E37,1)," ")</f>
        <v>33.5</v>
      </c>
      <c r="F42" s="35">
        <f>IF(E42=" "," ",VLOOKUP(E42,E8:H37,4,0))</f>
        <v>26</v>
      </c>
      <c r="G42" s="3"/>
      <c r="H42" s="3"/>
      <c r="I42" s="3"/>
      <c r="J42" s="35" t="s">
        <v>43</v>
      </c>
      <c r="K42" s="36">
        <f>IF(SUM(K8:K37)&gt;0,LARGE(K8:K37,1)," ")</f>
        <v>30.27777777777778</v>
      </c>
      <c r="L42" s="35">
        <f>IF(K42=" "," ",VLOOKUP(K42,K8:N37,4,0))</f>
        <v>2</v>
      </c>
      <c r="M42" s="3"/>
      <c r="N42" s="3"/>
      <c r="O42" s="3"/>
      <c r="P42" s="35" t="s">
        <v>43</v>
      </c>
      <c r="Q42" s="36">
        <f>IF(SUM(Q8:Q37)&gt;0,LARGE(Q8:Q37,1)," ")</f>
        <v>33.22222222222222</v>
      </c>
      <c r="R42" s="35">
        <f>IF(Q42=" "," ",VLOOKUP(Q42,Q8:T37,4,0))</f>
        <v>26</v>
      </c>
      <c r="V42" s="35" t="s">
        <v>43</v>
      </c>
      <c r="W42" s="36">
        <f>IF(SUM(W8:W37)&gt;0,LARGE(W8:W37,1)," ")</f>
        <v>33.11111111111111</v>
      </c>
      <c r="X42" s="35">
        <f>IF(W42=" "," ",VLOOKUP(W42,W8:Z37,4,0))</f>
        <v>26</v>
      </c>
      <c r="AB42" s="35" t="s">
        <v>43</v>
      </c>
      <c r="AC42" s="36">
        <f>IF(SUM(AC8:AC37)&gt;0,LARGE(AC8:AC37,1)," ")</f>
        <v>32</v>
      </c>
      <c r="AD42" s="35">
        <f>IF(AC42=" "," ",VLOOKUP(AC42,AC8:AF37,4,0))</f>
        <v>26</v>
      </c>
      <c r="AM42" s="35" t="s">
        <v>43</v>
      </c>
      <c r="AN42" s="36">
        <f>IF(SUM(AN8:AN37)&gt;0,LARGE(AN8:AN37,1)," ")</f>
        <v>34.2</v>
      </c>
      <c r="AO42" s="35">
        <f>IF(AN42=" "," ",VLOOKUP(AN42,AN8:AQ37,4,0))</f>
        <v>29</v>
      </c>
      <c r="AS42" s="35" t="s">
        <v>43</v>
      </c>
      <c r="AT42" s="36">
        <f>IF(SUM(AT8:AT37)&gt;0,LARGE(AT8:AT37,1)," ")</f>
        <v>26</v>
      </c>
      <c r="AU42" s="35">
        <f>IF(AT42=" "," ",VLOOKUP(AT42,AT8:AW37,4,0))</f>
        <v>2</v>
      </c>
      <c r="AY42" s="35" t="s">
        <v>43</v>
      </c>
      <c r="AZ42" s="36">
        <f>IF(SUM(AZ8:AZ37)&gt;0,LARGE(AZ8:AZ37,1)," ")</f>
        <v>32.27777777777778</v>
      </c>
      <c r="BA42" s="35">
        <f>IF(AZ42=" "," ",VLOOKUP(AZ42,AZ8:BC37,4,0))</f>
        <v>26</v>
      </c>
      <c r="BJ42" s="35" t="s">
        <v>43</v>
      </c>
      <c r="BK42" s="36">
        <f>IF(SUM(BK8:BK37)&gt;0,LARGE(BK8:BK37,1)," ")</f>
        <v>31.9</v>
      </c>
      <c r="BL42" s="35">
        <f>IF(BK42=" "," ",VLOOKUP(BK42,BK8:BN37,4,0))</f>
        <v>26</v>
      </c>
      <c r="BR42" s="35" t="s">
        <v>43</v>
      </c>
      <c r="BS42" s="36">
        <f>IF(SUM(BS8:BS37)&gt;0,LARGE(BS8:BS37,1)," ")</f>
        <v>32</v>
      </c>
      <c r="BT42" s="35">
        <f>IF(BS42=" "," ",VLOOKUP(BS42,BS8:BV37,4,0))</f>
        <v>26</v>
      </c>
      <c r="BZ42" s="35" t="s">
        <v>43</v>
      </c>
      <c r="CA42" s="36">
        <f>IF(SUM(CA8:CA37)&gt;0,LARGE(CA8:CA37,1)," ")</f>
        <v>29.72222222222222</v>
      </c>
      <c r="CB42" s="35">
        <f>IF(CA42=" "," ",VLOOKUP(CA42,CA8:CD37,4,0))</f>
        <v>26</v>
      </c>
      <c r="CF42" s="35" t="s">
        <v>43</v>
      </c>
      <c r="CG42" s="36">
        <f>IF(SUM(CG8:CG37)&gt;0,LARGE(CG8:CG37,1)," ")</f>
        <v>30.500000000000007</v>
      </c>
      <c r="CH42" s="35">
        <f>IF(CG42=" "," ",VLOOKUP(CG42,CG8:CJ37,4,0))</f>
        <v>26</v>
      </c>
    </row>
    <row r="43" spans="4:86" x14ac:dyDescent="0.25">
      <c r="D43" s="37" t="s">
        <v>44</v>
      </c>
      <c r="E43" s="38">
        <f>IF(SUM(D8:D37)&gt;0,SMALL(D8:D37,1)," ")</f>
        <v>9.777777777777779</v>
      </c>
      <c r="F43" s="37">
        <f>IF(E43=" "," ",VLOOKUP(E43,D8:H37,5,0))</f>
        <v>16</v>
      </c>
      <c r="G43" s="3"/>
      <c r="H43" s="3"/>
      <c r="I43" s="3"/>
      <c r="J43" s="37" t="s">
        <v>44</v>
      </c>
      <c r="K43" s="38">
        <f>IF(SUM(J8:J37)&gt;0,SMALL(J8:J37,1)," ")</f>
        <v>8.88888888888889</v>
      </c>
      <c r="L43" s="37">
        <f>IF(K43=" "," ",VLOOKUP(K43,J8:N37,5,0))</f>
        <v>16</v>
      </c>
      <c r="M43" s="3"/>
      <c r="N43" s="3"/>
      <c r="O43" s="3"/>
      <c r="P43" s="37" t="s">
        <v>44</v>
      </c>
      <c r="Q43" s="38">
        <f>IF(SUM(P8:P37)&gt;0,SMALL(P8:P37,1)," ")</f>
        <v>10.61111111111111</v>
      </c>
      <c r="R43" s="37">
        <f>IF(Q43=" "," ",VLOOKUP(Q43,P8:T37,5,0))</f>
        <v>16</v>
      </c>
      <c r="V43" s="37" t="s">
        <v>44</v>
      </c>
      <c r="W43" s="38">
        <f>IF(SUM(V8:V37)&gt;0,SMALL(V8:V37,1)," ")</f>
        <v>8.777777777777775</v>
      </c>
      <c r="X43" s="37">
        <f>IF(W43=" "," ",VLOOKUP(W43,V8:Z37,5,0))</f>
        <v>16</v>
      </c>
      <c r="AB43" s="37" t="s">
        <v>44</v>
      </c>
      <c r="AC43" s="38">
        <f>IF(SUM(AB8:AB37)&gt;0,SMALL(AB8:AB37,1)," ")</f>
        <v>8.61111111111111</v>
      </c>
      <c r="AD43" s="37">
        <f>IF(AC43=" "," ",VLOOKUP(AC43,AB8:AF37,5,0))</f>
        <v>16</v>
      </c>
      <c r="AH43" s="28"/>
      <c r="AM43" s="37" t="s">
        <v>44</v>
      </c>
      <c r="AN43" s="38">
        <f>IF(SUM(AM8:AM37)&gt;0,SMALL(AM8:AM37,1)," ")</f>
        <v>7.777777777777779</v>
      </c>
      <c r="AO43" s="37">
        <f>IF(AN43=" "," ",VLOOKUP(AN43,AM8:AQ37,5,0))</f>
        <v>16</v>
      </c>
      <c r="AS43" s="37" t="s">
        <v>44</v>
      </c>
      <c r="AT43" s="38">
        <f>IF(SUM(AS8:AS37)&gt;0,SMALL(AS8:AS37,1)," ")</f>
        <v>6.1</v>
      </c>
      <c r="AU43" s="37">
        <f>IF(AT43=" "," ",VLOOKUP(AT43,AS8:AW37,5,0))</f>
        <v>16</v>
      </c>
      <c r="AY43" s="37" t="s">
        <v>44</v>
      </c>
      <c r="AZ43" s="38">
        <f>IF(SUM(AY8:AY37)&gt;0,SMALL(AY8:AY37,1)," ")</f>
        <v>9.777777777777779</v>
      </c>
      <c r="BA43" s="37">
        <f>IF(AZ43=" "," ",VLOOKUP(AZ43,AY8:BC37,5,0))</f>
        <v>16</v>
      </c>
      <c r="BJ43" s="37" t="s">
        <v>44</v>
      </c>
      <c r="BK43" s="38">
        <f>IF(SUM(BJ8:BJ37)&gt;0,SMALL(BJ8:BJ37,1)," ")</f>
        <v>7.388888888888889</v>
      </c>
      <c r="BL43" s="37">
        <f>IF(BK43=" "," ",VLOOKUP(BK43,BJ8:BN37,5,0))</f>
        <v>16</v>
      </c>
      <c r="BR43" s="37" t="s">
        <v>44</v>
      </c>
      <c r="BS43" s="38">
        <f>IF(SUM(BR8:BR37)&gt;0,SMALL(BR8:BR37,1)," ")</f>
        <v>5.888888888888889</v>
      </c>
      <c r="BT43" s="37">
        <f>IF(BS43=" "," ",VLOOKUP(BS43,BR8:BV37,5,0))</f>
        <v>16</v>
      </c>
      <c r="BZ43" s="37" t="s">
        <v>44</v>
      </c>
      <c r="CA43" s="38">
        <f>IF(SUM(BZ8:BZ37)&gt;0,SMALL(BZ8:BZ37,1)," ")</f>
        <v>6.222222222222225</v>
      </c>
      <c r="CB43" s="37">
        <f>IF(CA43=" "," ",VLOOKUP(CA43,BZ8:CD37,5,0))</f>
        <v>15</v>
      </c>
      <c r="CF43" s="37" t="s">
        <v>44</v>
      </c>
      <c r="CG43" s="38">
        <f>IF(SUM(CF8:CF37)&gt;0,SMALL(CF8:CF37,1)," ")</f>
        <v>3.8888888888888893</v>
      </c>
      <c r="CH43" s="37">
        <f>IF(CG43=" "," ",VLOOKUP(CG43,CF8:CJ37,5,0))</f>
        <v>16</v>
      </c>
    </row>
    <row r="44" spans="39:39" x14ac:dyDescent="0.25">
      <c r="AM44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D6"/>
    <mergeCell ref="CF6:CJ6"/>
    <mergeCell ref="CL6:CM6"/>
    <mergeCell ref="D39:E39"/>
    <mergeCell ref="J39:K39"/>
    <mergeCell ref="P39:Q39"/>
    <mergeCell ref="V39:W39"/>
    <mergeCell ref="AB39:AC39"/>
    <mergeCell ref="AM39:AN39"/>
    <mergeCell ref="AS39:AT39"/>
    <mergeCell ref="AY39:AZ39"/>
    <mergeCell ref="BJ39:BK39"/>
    <mergeCell ref="BR39:BS39"/>
    <mergeCell ref="BZ39:CA39"/>
    <mergeCell ref="CF39:CG39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43"/>
  <sheetViews>
    <sheetView workbookViewId="0" showGridLines="0" zoomScale="70" zoomScaleNormal="70">
      <selection activeCell="AI13" sqref="AI13"/>
    </sheetView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6" width="13.7109375" style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45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D6" s="4"/>
      <c r="CF6" s="4" t="s">
        <v>46</v>
      </c>
      <c r="CG6" s="4"/>
      <c r="CH6" s="4"/>
      <c r="CI6" s="4"/>
      <c r="CJ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>
        <v>22.7</v>
      </c>
      <c r="E8" s="19">
        <v>33.2</v>
      </c>
      <c r="F8" s="20">
        <f>IF(SUM(D8,E8)&gt;0,AVERAGE(D8,E8)," ")</f>
        <v>27.950000000000003</v>
      </c>
      <c r="G8" s="21"/>
      <c r="H8" s="16">
        <v>1</v>
      </c>
      <c r="J8" s="18">
        <v>20.2</v>
      </c>
      <c r="K8" s="19">
        <v>33.1</v>
      </c>
      <c r="L8" s="20">
        <f>IF(SUM(J8,K8)&gt;0,AVERAGE(J8,K8)," ")</f>
        <v>26.65</v>
      </c>
      <c r="M8" s="21">
        <v>7.1</v>
      </c>
      <c r="N8" s="16">
        <v>1</v>
      </c>
      <c r="P8" s="18">
        <v>23.4</v>
      </c>
      <c r="Q8" s="19">
        <v>34.9</v>
      </c>
      <c r="R8" s="20">
        <f>IF(SUM(P8,Q8)&gt;0,AVERAGE(P8,Q8)," ")</f>
        <v>29.15</v>
      </c>
      <c r="S8" s="21"/>
      <c r="T8" s="16">
        <v>1</v>
      </c>
      <c r="V8" s="18">
        <v>21.3</v>
      </c>
      <c r="W8" s="19">
        <v>33</v>
      </c>
      <c r="X8" s="20">
        <f>IF(SUM(V8,W8)&gt;0,AVERAGE(V8,W8)," ")</f>
        <v>27.15</v>
      </c>
      <c r="Y8" s="21"/>
      <c r="Z8" s="16">
        <v>1</v>
      </c>
      <c r="AB8" s="18">
        <v>22.8</v>
      </c>
      <c r="AC8" s="19">
        <v>30.8</v>
      </c>
      <c r="AD8" s="20">
        <f>IF(SUM(AB8,AC8)&gt;0,AVERAGE(AB8,AC8)," ")</f>
        <v>26.8</v>
      </c>
      <c r="AE8" s="21"/>
      <c r="AF8" s="16">
        <v>1</v>
      </c>
      <c r="AH8" s="22">
        <f t="shared" ref="AH8:AH36" si="0">IF(SUM(F8,L8,R8,X8,AD8)&gt;0,AVERAGE(F8,L8,R8,X8,AD8)," ")</f>
        <v>27.540000000000003</v>
      </c>
      <c r="AI8" s="23">
        <f t="shared" ref="AI8:AI35" si="1">IF((G8+M8+S8+Y8+AE8)&gt;0,((G8+M8+S8+Y8+AE8)/5)," ")</f>
        <v>1.42</v>
      </c>
      <c r="AK8" s="16">
        <v>1</v>
      </c>
      <c r="AM8" s="18">
        <v>22.2</v>
      </c>
      <c r="AN8" s="19">
        <v>33.5</v>
      </c>
      <c r="AO8" s="20">
        <f>IF(SUM(AM8,AN8)&gt;0,AVERAGE(AM8,AN8)," ")</f>
        <v>27.85</v>
      </c>
      <c r="AP8" s="21"/>
      <c r="AQ8" s="16">
        <v>1</v>
      </c>
      <c r="AS8" s="18">
        <v>19.3</v>
      </c>
      <c r="AT8" s="19">
        <v>26.9</v>
      </c>
      <c r="AU8" s="20">
        <f t="shared" ref="AU8:AU36" si="2">IF(SUM(AS8,AT8)&gt;0,AVERAGE(AS8,AT8)," ")</f>
        <v>23.1</v>
      </c>
      <c r="AV8" s="21"/>
      <c r="AW8" s="16">
        <v>1</v>
      </c>
      <c r="AY8" s="18">
        <v>21.5</v>
      </c>
      <c r="AZ8" s="19">
        <v>32.4</v>
      </c>
      <c r="BA8" s="20">
        <f t="shared" ref="BA8:BA36" si="3">IF(SUM(AY8,AZ8)&gt;0,AVERAGE(AY8,AZ8)," ")</f>
        <v>26.95</v>
      </c>
      <c r="BB8" s="21"/>
      <c r="BC8" s="16">
        <v>1</v>
      </c>
      <c r="BE8" s="22">
        <f>IF(SUM(AO8,AU8,BA8)&gt;0,AVERAGE(AO8,AU8,BA8)," ")</f>
        <v>25.96666666666667</v>
      </c>
      <c r="BF8" s="23" t="str">
        <f>IF((AP8+AV8+BB8)&gt;0,((AP8+AV8+BB8)/3)," ")</f>
        <v> </v>
      </c>
      <c r="BH8" s="16">
        <v>1</v>
      </c>
      <c r="BJ8" s="18">
        <v>20.2</v>
      </c>
      <c r="BK8" s="19">
        <v>32.1</v>
      </c>
      <c r="BL8" s="20">
        <f>IF(SUM(BJ8,BK8)&gt;0,AVERAGE(BJ8,BK8)," ")</f>
        <v>26.15</v>
      </c>
      <c r="BM8" s="21"/>
      <c r="BN8" s="16">
        <v>1</v>
      </c>
      <c r="BP8" s="16">
        <v>1</v>
      </c>
      <c r="BR8" s="18">
        <v>20.1</v>
      </c>
      <c r="BS8" s="19">
        <v>33</v>
      </c>
      <c r="BT8" s="20">
        <f>IF(SUM(BR8,BS8)&gt;0,AVERAGE(BR8,BS8)," ")</f>
        <v>26.55</v>
      </c>
      <c r="BU8" s="21"/>
      <c r="BV8" s="16">
        <v>1</v>
      </c>
      <c r="BX8" s="16">
        <v>1</v>
      </c>
      <c r="BZ8" s="18">
        <v>16.8</v>
      </c>
      <c r="CA8" s="19">
        <v>30.2</v>
      </c>
      <c r="CB8" s="20">
        <f>IF(SUM(BZ8,CA8)&gt;0,AVERAGE(BZ8,CA8)," ")</f>
        <v>23.5</v>
      </c>
      <c r="CC8" s="21"/>
      <c r="CD8" s="16">
        <v>1</v>
      </c>
      <c r="CF8" s="18">
        <v>16.3</v>
      </c>
      <c r="CG8" s="19">
        <v>30.1</v>
      </c>
      <c r="CH8" s="20">
        <f>IF(SUM(CF8,CG8)&gt;0,AVERAGE(CF8,CG8)," ")</f>
        <v>23.200000000000003</v>
      </c>
      <c r="CI8" s="21"/>
      <c r="CJ8" s="16">
        <v>1</v>
      </c>
      <c r="CL8" s="22">
        <f t="shared" ref="CL8:CL36" si="4">IF(SUM(CB8,CH8)&gt;0,AVERAGE(CB8,CH8)," ")</f>
        <v>23.35</v>
      </c>
      <c r="CM8" s="23" t="str">
        <f>IF((CC8+CI8)&gt;0,((CC8+CI8)/2)," ")</f>
        <v> </v>
      </c>
    </row>
    <row r="9" spans="2:91" x14ac:dyDescent="0.25">
      <c r="B9" s="16">
        <v>2</v>
      </c>
      <c r="C9" s="17"/>
      <c r="D9" s="18">
        <v>21.5</v>
      </c>
      <c r="E9" s="19">
        <v>30</v>
      </c>
      <c r="F9" s="20">
        <f t="shared" ref="F9:F36" si="5">IF(SUM(D9,E9)&gt;0,AVERAGE(D9,E9)," ")</f>
        <v>25.75</v>
      </c>
      <c r="G9" s="21">
        <v>1.3</v>
      </c>
      <c r="H9" s="16">
        <v>2</v>
      </c>
      <c r="J9" s="18">
        <v>20</v>
      </c>
      <c r="K9" s="19">
        <v>29.8</v>
      </c>
      <c r="L9" s="20">
        <f t="shared" ref="L9:L36" si="6">IF(SUM(J9,K9)&gt;0,AVERAGE(J9,K9)," ")</f>
        <v>24.9</v>
      </c>
      <c r="M9" s="21">
        <v>1.5</v>
      </c>
      <c r="N9" s="16">
        <v>2</v>
      </c>
      <c r="P9" s="18">
        <v>22.3</v>
      </c>
      <c r="Q9" s="19">
        <v>31.4</v>
      </c>
      <c r="R9" s="20">
        <f t="shared" ref="R9:R36" si="7">IF(SUM(P9,Q9)&gt;0,AVERAGE(P9,Q9)," ")</f>
        <v>26.85</v>
      </c>
      <c r="S9" s="21"/>
      <c r="T9" s="16">
        <v>2</v>
      </c>
      <c r="V9" s="18">
        <v>20.2</v>
      </c>
      <c r="W9" s="19">
        <v>30</v>
      </c>
      <c r="X9" s="20">
        <f t="shared" ref="X9:X36" si="8">IF(SUM(V9,W9)&gt;0,AVERAGE(V9,W9)," ")</f>
        <v>25.1</v>
      </c>
      <c r="Y9" s="21"/>
      <c r="Z9" s="16">
        <v>2</v>
      </c>
      <c r="AB9" s="18">
        <v>20.9</v>
      </c>
      <c r="AC9" s="19">
        <v>29.4</v>
      </c>
      <c r="AD9" s="20">
        <f t="shared" ref="AD9:AD36" si="9">IF(SUM(AB9,AC9)&gt;0,AVERAGE(AB9,AC9)," ")</f>
        <v>25.15</v>
      </c>
      <c r="AE9" s="21">
        <v>7.3</v>
      </c>
      <c r="AF9" s="16">
        <v>2</v>
      </c>
      <c r="AH9" s="22">
        <f t="shared" si="0"/>
        <v>25.55</v>
      </c>
      <c r="AI9" s="23">
        <f t="shared" si="1"/>
        <v>2.02</v>
      </c>
      <c r="AK9" s="16">
        <v>2</v>
      </c>
      <c r="AM9" s="18">
        <v>20.6</v>
      </c>
      <c r="AN9" s="19">
        <v>30.8</v>
      </c>
      <c r="AO9" s="20">
        <f t="shared" ref="AO9:AO36" si="10">IF(SUM(AM9,AN9)&gt;0,AVERAGE(AM9,AN9)," ")</f>
        <v>25.700000000000003</v>
      </c>
      <c r="AP9" s="21">
        <v>17.2</v>
      </c>
      <c r="AQ9" s="16">
        <v>2</v>
      </c>
      <c r="AS9" s="18">
        <v>18.9</v>
      </c>
      <c r="AT9" s="19">
        <v>24.4</v>
      </c>
      <c r="AU9" s="20">
        <f t="shared" si="2"/>
        <v>21.65</v>
      </c>
      <c r="AV9" s="21">
        <v>42.1</v>
      </c>
      <c r="AW9" s="16">
        <v>2</v>
      </c>
      <c r="AY9" s="18">
        <v>20.5</v>
      </c>
      <c r="AZ9" s="19">
        <v>30.5</v>
      </c>
      <c r="BA9" s="20">
        <f t="shared" si="3"/>
        <v>25.5</v>
      </c>
      <c r="BB9" s="21">
        <v>9.4</v>
      </c>
      <c r="BC9" s="16">
        <v>2</v>
      </c>
      <c r="BE9" s="22">
        <f t="shared" ref="BE9:BE36" si="11">IF(SUM(AO9,AU9,BA9)&gt;0,AVERAGE(AO9,AU9,BA9)," ")</f>
        <v>24.28333333333333</v>
      </c>
      <c r="BF9" s="23">
        <f t="shared" ref="BF9:BF36" si="12">IF((AP9+AV9+BB9)&gt;0,((AP9+AV9+BB9)/3)," ")</f>
        <v>22.900000000000002</v>
      </c>
      <c r="BH9" s="16">
        <v>2</v>
      </c>
      <c r="BJ9" s="18">
        <v>19.9</v>
      </c>
      <c r="BK9" s="19">
        <v>28.1</v>
      </c>
      <c r="BL9" s="20">
        <f t="shared" ref="BL9:BL36" si="13">IF(SUM(BJ9,BK9)&gt;0,AVERAGE(BJ9,BK9)," ")</f>
        <v>24</v>
      </c>
      <c r="BM9" s="21">
        <v>1</v>
      </c>
      <c r="BN9" s="16">
        <v>2</v>
      </c>
      <c r="BP9" s="16">
        <v>2</v>
      </c>
      <c r="BR9" s="18">
        <v>19</v>
      </c>
      <c r="BS9" s="19">
        <v>26.5</v>
      </c>
      <c r="BT9" s="20">
        <f t="shared" ref="BT9:BT36" si="14">IF(SUM(BR9,BS9)&gt;0,AVERAGE(BR9,BS9)," ")</f>
        <v>22.75</v>
      </c>
      <c r="BU9" s="21">
        <v>3.6</v>
      </c>
      <c r="BV9" s="16">
        <v>2</v>
      </c>
      <c r="BX9" s="16">
        <v>2</v>
      </c>
      <c r="BZ9" s="18">
        <v>16.4</v>
      </c>
      <c r="CA9" s="19">
        <v>27.2</v>
      </c>
      <c r="CB9" s="20">
        <f t="shared" ref="CB9:CB36" si="15">IF(SUM(BZ9,CA9)&gt;0,AVERAGE(BZ9,CA9)," ")</f>
        <v>21.799999999999997</v>
      </c>
      <c r="CC9" s="21">
        <v>0.7</v>
      </c>
      <c r="CD9" s="16">
        <v>2</v>
      </c>
      <c r="CF9" s="18">
        <v>18.5</v>
      </c>
      <c r="CG9" s="19">
        <v>27.3</v>
      </c>
      <c r="CH9" s="20">
        <f t="shared" ref="CH9:CH36" si="16">IF(SUM(CF9,CG9)&gt;0,AVERAGE(CF9,CG9)," ")</f>
        <v>22.9</v>
      </c>
      <c r="CI9" s="21"/>
      <c r="CJ9" s="16">
        <v>2</v>
      </c>
      <c r="CL9" s="22">
        <f t="shared" si="4"/>
        <v>22.349999999999998</v>
      </c>
      <c r="CM9" s="23">
        <f t="shared" ref="CM9:CM36" si="17">IF((CC9+CI9)&gt;0,((CC9+CI9)/2)," ")</f>
        <v>0.35</v>
      </c>
    </row>
    <row r="10" spans="2:91" x14ac:dyDescent="0.25">
      <c r="B10" s="16">
        <v>3</v>
      </c>
      <c r="C10" s="17"/>
      <c r="D10" s="18">
        <v>22.4</v>
      </c>
      <c r="E10" s="19">
        <v>30.6</v>
      </c>
      <c r="F10" s="20">
        <f t="shared" si="5"/>
        <v>26.5</v>
      </c>
      <c r="G10" s="21">
        <v>1</v>
      </c>
      <c r="H10" s="16">
        <v>3</v>
      </c>
      <c r="J10" s="18">
        <v>21.6</v>
      </c>
      <c r="K10" s="19">
        <v>28.8</v>
      </c>
      <c r="L10" s="20">
        <f t="shared" si="6"/>
        <v>25.200000000000003</v>
      </c>
      <c r="M10" s="21">
        <v>1</v>
      </c>
      <c r="N10" s="16">
        <v>3</v>
      </c>
      <c r="P10" s="18">
        <v>22.8</v>
      </c>
      <c r="Q10" s="19">
        <v>29.9</v>
      </c>
      <c r="R10" s="20">
        <f t="shared" si="7"/>
        <v>26.35</v>
      </c>
      <c r="S10" s="21">
        <v>1</v>
      </c>
      <c r="T10" s="16">
        <v>3</v>
      </c>
      <c r="V10" s="18">
        <v>22</v>
      </c>
      <c r="W10" s="19">
        <v>29.3</v>
      </c>
      <c r="X10" s="20">
        <f t="shared" si="8"/>
        <v>25.65</v>
      </c>
      <c r="Y10" s="21"/>
      <c r="Z10" s="16">
        <v>3</v>
      </c>
      <c r="AB10" s="18">
        <v>22</v>
      </c>
      <c r="AC10" s="19">
        <v>28.3</v>
      </c>
      <c r="AD10" s="20">
        <f t="shared" si="9"/>
        <v>25.15</v>
      </c>
      <c r="AE10" s="21">
        <v>3.3</v>
      </c>
      <c r="AF10" s="16">
        <v>3</v>
      </c>
      <c r="AH10" s="22">
        <f t="shared" si="0"/>
        <v>25.770000000000003</v>
      </c>
      <c r="AI10" s="23">
        <f t="shared" si="1"/>
        <v>1.26</v>
      </c>
      <c r="AK10" s="16">
        <v>3</v>
      </c>
      <c r="AM10" s="18">
        <v>22</v>
      </c>
      <c r="AN10" s="19">
        <v>30.7</v>
      </c>
      <c r="AO10" s="20">
        <f t="shared" si="10"/>
        <v>26.35</v>
      </c>
      <c r="AP10" s="21">
        <v>0.3</v>
      </c>
      <c r="AQ10" s="16">
        <v>3</v>
      </c>
      <c r="AS10" s="18">
        <v>19.5</v>
      </c>
      <c r="AT10" s="19">
        <v>25.7</v>
      </c>
      <c r="AU10" s="20">
        <f t="shared" si="2"/>
        <v>22.6</v>
      </c>
      <c r="AV10" s="21">
        <v>6.4</v>
      </c>
      <c r="AW10" s="16">
        <v>3</v>
      </c>
      <c r="AY10" s="18">
        <v>21.6</v>
      </c>
      <c r="AZ10" s="19">
        <v>28.5</v>
      </c>
      <c r="BA10" s="20">
        <f t="shared" si="3"/>
        <v>25.05</v>
      </c>
      <c r="BB10" s="21"/>
      <c r="BC10" s="16">
        <v>3</v>
      </c>
      <c r="BE10" s="22">
        <f t="shared" si="11"/>
        <v>24.666666666666668</v>
      </c>
      <c r="BF10" s="23">
        <f t="shared" si="12"/>
        <v>2.2333333333333334</v>
      </c>
      <c r="BH10" s="16">
        <v>3</v>
      </c>
      <c r="BJ10" s="18">
        <v>21.3</v>
      </c>
      <c r="BK10" s="19">
        <v>28.7</v>
      </c>
      <c r="BL10" s="20">
        <f t="shared" si="13"/>
        <v>25</v>
      </c>
      <c r="BM10" s="21">
        <v>1.8</v>
      </c>
      <c r="BN10" s="16">
        <v>3</v>
      </c>
      <c r="BP10" s="16">
        <v>3</v>
      </c>
      <c r="BR10" s="18">
        <v>19.9</v>
      </c>
      <c r="BS10" s="19">
        <v>27.8</v>
      </c>
      <c r="BT10" s="20">
        <f t="shared" si="14"/>
        <v>23.85</v>
      </c>
      <c r="BU10" s="21">
        <v>0.5</v>
      </c>
      <c r="BV10" s="16">
        <v>3</v>
      </c>
      <c r="BX10" s="16">
        <v>3</v>
      </c>
      <c r="BZ10" s="18">
        <v>17.7</v>
      </c>
      <c r="CA10" s="19">
        <v>26</v>
      </c>
      <c r="CB10" s="20">
        <f t="shared" si="15"/>
        <v>21.85</v>
      </c>
      <c r="CC10" s="21">
        <v>4.3</v>
      </c>
      <c r="CD10" s="16">
        <v>3</v>
      </c>
      <c r="CF10" s="18">
        <v>18.1</v>
      </c>
      <c r="CG10" s="19">
        <v>26.1</v>
      </c>
      <c r="CH10" s="20">
        <f>IF(SUM(CF10,CG10)&gt;0,AVERAGE(CF10,CG10)," ")</f>
        <v>22.1</v>
      </c>
      <c r="CI10" s="21">
        <v>2.8</v>
      </c>
      <c r="CJ10" s="16">
        <v>3</v>
      </c>
      <c r="CL10" s="22">
        <f t="shared" si="4"/>
        <v>21.975</v>
      </c>
      <c r="CM10" s="23">
        <f t="shared" si="17"/>
        <v>3.55</v>
      </c>
    </row>
    <row r="11" spans="2:91" x14ac:dyDescent="0.25">
      <c r="B11" s="16">
        <v>4</v>
      </c>
      <c r="C11" s="17"/>
      <c r="D11" s="18">
        <v>20.5</v>
      </c>
      <c r="E11" s="19">
        <v>28.4</v>
      </c>
      <c r="F11" s="20">
        <f t="shared" si="5"/>
        <v>24.45</v>
      </c>
      <c r="G11" s="21">
        <v>10.4</v>
      </c>
      <c r="H11" s="16">
        <v>4</v>
      </c>
      <c r="J11" s="18">
        <v>19.4</v>
      </c>
      <c r="K11" s="19">
        <v>26.8</v>
      </c>
      <c r="L11" s="20">
        <f t="shared" si="6"/>
        <v>23.1</v>
      </c>
      <c r="M11" s="21">
        <v>17.8</v>
      </c>
      <c r="N11" s="16">
        <v>4</v>
      </c>
      <c r="P11" s="18">
        <v>20.7</v>
      </c>
      <c r="Q11" s="19">
        <v>28.2</v>
      </c>
      <c r="R11" s="20">
        <f t="shared" si="7"/>
        <v>24.45</v>
      </c>
      <c r="S11" s="21">
        <v>5.3</v>
      </c>
      <c r="T11" s="16">
        <v>4</v>
      </c>
      <c r="V11" s="18">
        <v>19.7</v>
      </c>
      <c r="W11" s="19">
        <v>27.7</v>
      </c>
      <c r="X11" s="20">
        <f t="shared" si="8"/>
        <v>23.7</v>
      </c>
      <c r="Y11" s="21">
        <v>13.2</v>
      </c>
      <c r="Z11" s="16">
        <v>4</v>
      </c>
      <c r="AB11" s="18">
        <v>20.1</v>
      </c>
      <c r="AC11" s="19">
        <v>27.2</v>
      </c>
      <c r="AD11" s="20">
        <f t="shared" si="9"/>
        <v>23.65</v>
      </c>
      <c r="AE11" s="21">
        <v>18.2</v>
      </c>
      <c r="AF11" s="16">
        <v>4</v>
      </c>
      <c r="AH11" s="22">
        <f t="shared" si="0"/>
        <v>23.869999999999997</v>
      </c>
      <c r="AI11" s="23">
        <f t="shared" si="1"/>
        <v>12.98</v>
      </c>
      <c r="AK11" s="16">
        <v>4</v>
      </c>
      <c r="AM11" s="18">
        <v>20.2</v>
      </c>
      <c r="AN11" s="19">
        <v>28.5</v>
      </c>
      <c r="AO11" s="20">
        <f t="shared" si="10"/>
        <v>24.35</v>
      </c>
      <c r="AP11" s="21">
        <v>5.3</v>
      </c>
      <c r="AQ11" s="16">
        <v>4</v>
      </c>
      <c r="AS11" s="18">
        <v>19</v>
      </c>
      <c r="AT11" s="19">
        <v>23.1</v>
      </c>
      <c r="AU11" s="20">
        <f t="shared" si="2"/>
        <v>21.05</v>
      </c>
      <c r="AV11" s="21">
        <v>16.7</v>
      </c>
      <c r="AW11" s="16">
        <v>4</v>
      </c>
      <c r="AY11" s="18">
        <v>20.2</v>
      </c>
      <c r="AZ11" s="19">
        <v>26.9</v>
      </c>
      <c r="BA11" s="20">
        <f>IF(SUM(AY11,AZ11)&gt;0,AVERAGE(AY11,AZ11)," ")</f>
        <v>23.549999999999997</v>
      </c>
      <c r="BB11" s="21">
        <v>11.4</v>
      </c>
      <c r="BC11" s="16">
        <v>4</v>
      </c>
      <c r="BE11" s="22">
        <f t="shared" si="11"/>
        <v>22.983333333333334</v>
      </c>
      <c r="BF11" s="23">
        <f t="shared" si="12"/>
        <v>11.133333333333333</v>
      </c>
      <c r="BH11" s="16">
        <v>4</v>
      </c>
      <c r="BJ11" s="18">
        <v>18.6</v>
      </c>
      <c r="BK11" s="19">
        <v>27.5</v>
      </c>
      <c r="BL11" s="20">
        <f t="shared" si="13"/>
        <v>23.05</v>
      </c>
      <c r="BM11" s="21">
        <v>13.2</v>
      </c>
      <c r="BN11" s="16">
        <v>4</v>
      </c>
      <c r="BP11" s="16">
        <v>4</v>
      </c>
      <c r="BR11" s="18">
        <v>17.6</v>
      </c>
      <c r="BS11" s="19">
        <v>26.6</v>
      </c>
      <c r="BT11" s="20">
        <f t="shared" si="14"/>
        <v>22.1</v>
      </c>
      <c r="BU11" s="21">
        <v>5.8</v>
      </c>
      <c r="BV11" s="16">
        <v>4</v>
      </c>
      <c r="BX11" s="16">
        <v>4</v>
      </c>
      <c r="BZ11" s="18">
        <v>16.1</v>
      </c>
      <c r="CA11" s="19">
        <v>24.2</v>
      </c>
      <c r="CB11" s="20">
        <f t="shared" si="15"/>
        <v>20.15</v>
      </c>
      <c r="CC11" s="21">
        <v>4.9</v>
      </c>
      <c r="CD11" s="16">
        <v>4</v>
      </c>
      <c r="CF11" s="18">
        <v>17.3</v>
      </c>
      <c r="CG11" s="19">
        <v>25.4</v>
      </c>
      <c r="CH11" s="20">
        <f t="shared" si="16"/>
        <v>21.35</v>
      </c>
      <c r="CI11" s="21">
        <v>3.5</v>
      </c>
      <c r="CJ11" s="16">
        <v>4</v>
      </c>
      <c r="CL11" s="22">
        <f t="shared" si="4"/>
        <v>20.75</v>
      </c>
      <c r="CM11" s="23">
        <f t="shared" si="17"/>
        <v>4.2</v>
      </c>
    </row>
    <row r="12" spans="2:91" x14ac:dyDescent="0.25">
      <c r="B12" s="16">
        <v>5</v>
      </c>
      <c r="C12" s="17"/>
      <c r="D12" s="18">
        <v>21.5</v>
      </c>
      <c r="E12" s="19">
        <v>28.8</v>
      </c>
      <c r="F12" s="20">
        <f t="shared" si="5"/>
        <v>25.15</v>
      </c>
      <c r="G12" s="21">
        <v>2.3</v>
      </c>
      <c r="H12" s="16">
        <v>5</v>
      </c>
      <c r="J12" s="18">
        <v>21.2</v>
      </c>
      <c r="K12" s="19">
        <v>27.4</v>
      </c>
      <c r="L12" s="20">
        <f t="shared" si="6"/>
        <v>24.299999999999997</v>
      </c>
      <c r="M12" s="21">
        <v>2.5</v>
      </c>
      <c r="N12" s="16">
        <v>5</v>
      </c>
      <c r="P12" s="18">
        <v>21.9</v>
      </c>
      <c r="Q12" s="19">
        <v>29.5</v>
      </c>
      <c r="R12" s="20">
        <f t="shared" si="7"/>
        <v>25.7</v>
      </c>
      <c r="S12" s="21">
        <v>2</v>
      </c>
      <c r="T12" s="16">
        <v>5</v>
      </c>
      <c r="V12" s="18">
        <v>21.6</v>
      </c>
      <c r="W12" s="19">
        <v>28</v>
      </c>
      <c r="X12" s="20">
        <f t="shared" si="8"/>
        <v>24.8</v>
      </c>
      <c r="Y12" s="21">
        <v>1.8</v>
      </c>
      <c r="Z12" s="16">
        <v>5</v>
      </c>
      <c r="AB12" s="18">
        <v>21.4</v>
      </c>
      <c r="AC12" s="19">
        <v>27.3</v>
      </c>
      <c r="AD12" s="20">
        <f t="shared" si="9"/>
        <v>24.35</v>
      </c>
      <c r="AE12" s="21">
        <v>4.6</v>
      </c>
      <c r="AF12" s="16">
        <v>5</v>
      </c>
      <c r="AH12" s="22">
        <f t="shared" si="0"/>
        <v>24.859999999999996</v>
      </c>
      <c r="AI12" s="23">
        <f t="shared" si="1"/>
        <v>2.6399999999999997</v>
      </c>
      <c r="AK12" s="16">
        <v>5</v>
      </c>
      <c r="AM12" s="18">
        <v>21</v>
      </c>
      <c r="AN12" s="19">
        <v>28.6</v>
      </c>
      <c r="AO12" s="20">
        <f t="shared" si="10"/>
        <v>24.8</v>
      </c>
      <c r="AP12" s="21">
        <v>6.4</v>
      </c>
      <c r="AQ12" s="16">
        <v>5</v>
      </c>
      <c r="AS12" s="18">
        <v>19.8</v>
      </c>
      <c r="AT12" s="19">
        <v>23.9</v>
      </c>
      <c r="AU12" s="20">
        <f t="shared" si="2"/>
        <v>21.85</v>
      </c>
      <c r="AV12" s="21">
        <v>4.8</v>
      </c>
      <c r="AW12" s="16">
        <v>5</v>
      </c>
      <c r="AY12" s="18">
        <v>20.8</v>
      </c>
      <c r="AZ12" s="19">
        <v>27</v>
      </c>
      <c r="BA12" s="20">
        <f t="shared" si="3"/>
        <v>23.9</v>
      </c>
      <c r="BB12" s="21">
        <v>5.3</v>
      </c>
      <c r="BC12" s="16">
        <v>5</v>
      </c>
      <c r="BE12" s="22">
        <f t="shared" si="11"/>
        <v>23.51666666666667</v>
      </c>
      <c r="BF12" s="23">
        <f t="shared" si="12"/>
        <v>5.5</v>
      </c>
      <c r="BH12" s="16">
        <v>5</v>
      </c>
      <c r="BJ12" s="18">
        <v>20.6</v>
      </c>
      <c r="BK12" s="19">
        <v>27.1</v>
      </c>
      <c r="BL12" s="20">
        <f t="shared" si="13"/>
        <v>23.85</v>
      </c>
      <c r="BM12" s="21">
        <v>2.6</v>
      </c>
      <c r="BN12" s="16">
        <v>5</v>
      </c>
      <c r="BP12" s="16">
        <v>5</v>
      </c>
      <c r="BR12" s="18">
        <v>19.9</v>
      </c>
      <c r="BS12" s="19">
        <v>26.9</v>
      </c>
      <c r="BT12" s="20">
        <f t="shared" si="14"/>
        <v>23.4</v>
      </c>
      <c r="BU12" s="21">
        <v>0.3</v>
      </c>
      <c r="BV12" s="16">
        <v>5</v>
      </c>
      <c r="BX12" s="16">
        <v>5</v>
      </c>
      <c r="BZ12" s="18">
        <v>17.7</v>
      </c>
      <c r="CA12" s="19">
        <v>24.8</v>
      </c>
      <c r="CB12" s="20">
        <f t="shared" si="15"/>
        <v>21.25</v>
      </c>
      <c r="CC12" s="21">
        <v>0.3</v>
      </c>
      <c r="CD12" s="16">
        <v>5</v>
      </c>
      <c r="CF12" s="18">
        <v>18.1</v>
      </c>
      <c r="CG12" s="19">
        <v>25.7</v>
      </c>
      <c r="CH12" s="20">
        <f t="shared" si="16"/>
        <v>21.9</v>
      </c>
      <c r="CI12" s="21">
        <v>0.8</v>
      </c>
      <c r="CJ12" s="16">
        <v>5</v>
      </c>
      <c r="CL12" s="22">
        <f t="shared" si="4"/>
        <v>21.575</v>
      </c>
      <c r="CM12" s="23">
        <f t="shared" si="17"/>
        <v>0.55</v>
      </c>
    </row>
    <row r="13" spans="2:91" x14ac:dyDescent="0.25">
      <c r="B13" s="16">
        <v>6</v>
      </c>
      <c r="C13" s="17"/>
      <c r="D13" s="18">
        <v>22.5</v>
      </c>
      <c r="E13" s="19">
        <v>25.5</v>
      </c>
      <c r="F13" s="20">
        <f t="shared" si="5"/>
        <v>24</v>
      </c>
      <c r="G13" s="21">
        <v>43.1</v>
      </c>
      <c r="H13" s="16">
        <v>6</v>
      </c>
      <c r="J13" s="18">
        <v>22</v>
      </c>
      <c r="K13" s="19">
        <v>25.3</v>
      </c>
      <c r="L13" s="20">
        <f t="shared" si="6"/>
        <v>23.65</v>
      </c>
      <c r="M13" s="21">
        <v>106.7</v>
      </c>
      <c r="N13" s="16">
        <v>6</v>
      </c>
      <c r="P13" s="18">
        <v>22.2</v>
      </c>
      <c r="Q13" s="19">
        <v>26.5</v>
      </c>
      <c r="R13" s="20">
        <f t="shared" si="7"/>
        <v>24.35</v>
      </c>
      <c r="S13" s="21">
        <v>72.6</v>
      </c>
      <c r="T13" s="16">
        <v>6</v>
      </c>
      <c r="V13" s="18">
        <v>22.1</v>
      </c>
      <c r="W13" s="19">
        <v>26</v>
      </c>
      <c r="X13" s="20">
        <f t="shared" si="8"/>
        <v>24.05</v>
      </c>
      <c r="Y13" s="21">
        <v>65.2</v>
      </c>
      <c r="Z13" s="16">
        <v>6</v>
      </c>
      <c r="AB13" s="18">
        <v>22.4</v>
      </c>
      <c r="AC13" s="19">
        <v>25.7</v>
      </c>
      <c r="AD13" s="20">
        <f t="shared" si="9"/>
        <v>24.049999999999997</v>
      </c>
      <c r="AE13" s="21">
        <v>34.2</v>
      </c>
      <c r="AF13" s="16">
        <v>6</v>
      </c>
      <c r="AH13" s="22">
        <f t="shared" si="0"/>
        <v>24.02</v>
      </c>
      <c r="AI13" s="23">
        <f t="shared" si="1"/>
        <v>64.36</v>
      </c>
      <c r="AK13" s="16">
        <v>6</v>
      </c>
      <c r="AM13" s="18">
        <v>22.5</v>
      </c>
      <c r="AN13" s="19">
        <v>27.7</v>
      </c>
      <c r="AO13" s="20">
        <f t="shared" si="10"/>
        <v>25.1</v>
      </c>
      <c r="AP13" s="21">
        <v>49.5</v>
      </c>
      <c r="AQ13" s="16">
        <v>6</v>
      </c>
      <c r="AS13" s="18">
        <v>20.7</v>
      </c>
      <c r="AT13" s="19">
        <v>22.4</v>
      </c>
      <c r="AU13" s="20">
        <f t="shared" si="2"/>
        <v>21.549999999999997</v>
      </c>
      <c r="AV13" s="21">
        <v>39.3</v>
      </c>
      <c r="AW13" s="16">
        <v>6</v>
      </c>
      <c r="AY13" s="18">
        <v>22.3</v>
      </c>
      <c r="AZ13" s="19">
        <v>26.4</v>
      </c>
      <c r="BA13" s="20">
        <f t="shared" si="3"/>
        <v>24.35</v>
      </c>
      <c r="BB13" s="21">
        <v>21</v>
      </c>
      <c r="BC13" s="16">
        <v>6</v>
      </c>
      <c r="BE13" s="22">
        <f t="shared" si="11"/>
        <v>23.666666666666668</v>
      </c>
      <c r="BF13" s="23">
        <f t="shared" si="12"/>
        <v>36.6</v>
      </c>
      <c r="BH13" s="16">
        <v>6</v>
      </c>
      <c r="BJ13" s="18">
        <v>20.9</v>
      </c>
      <c r="BK13" s="19">
        <v>25.8</v>
      </c>
      <c r="BL13" s="20">
        <f t="shared" si="13"/>
        <v>23.35</v>
      </c>
      <c r="BM13" s="21">
        <v>11.4</v>
      </c>
      <c r="BN13" s="16">
        <v>6</v>
      </c>
      <c r="BP13" s="16">
        <v>6</v>
      </c>
      <c r="BR13" s="18">
        <v>20.7</v>
      </c>
      <c r="BS13" s="19">
        <v>27.9</v>
      </c>
      <c r="BT13" s="20">
        <f t="shared" si="14"/>
        <v>24.299999999999997</v>
      </c>
      <c r="BU13" s="21">
        <v>2.3</v>
      </c>
      <c r="BV13" s="16">
        <v>6</v>
      </c>
      <c r="BX13" s="16">
        <v>6</v>
      </c>
      <c r="BZ13" s="18">
        <v>17.7</v>
      </c>
      <c r="CA13" s="19">
        <v>26.7</v>
      </c>
      <c r="CB13" s="20">
        <f t="shared" si="15"/>
        <v>22.2</v>
      </c>
      <c r="CC13" s="21">
        <v>2.5</v>
      </c>
      <c r="CD13" s="16">
        <v>6</v>
      </c>
      <c r="CF13" s="18">
        <v>17.4</v>
      </c>
      <c r="CG13" s="19">
        <v>26.8</v>
      </c>
      <c r="CH13" s="20">
        <f t="shared" si="16"/>
        <v>22.1</v>
      </c>
      <c r="CI13" s="21">
        <v>1.8</v>
      </c>
      <c r="CJ13" s="16">
        <v>6</v>
      </c>
      <c r="CL13" s="22">
        <f t="shared" si="4"/>
        <v>22.15</v>
      </c>
      <c r="CM13" s="23">
        <f t="shared" si="17"/>
        <v>2.15</v>
      </c>
    </row>
    <row r="14" spans="2:91" x14ac:dyDescent="0.25">
      <c r="B14" s="16">
        <v>7</v>
      </c>
      <c r="C14" s="17"/>
      <c r="D14" s="18">
        <v>22.3</v>
      </c>
      <c r="E14" s="19">
        <v>29.2</v>
      </c>
      <c r="F14" s="20">
        <f t="shared" si="5"/>
        <v>25.75</v>
      </c>
      <c r="G14" s="21">
        <v>49.5</v>
      </c>
      <c r="H14" s="16">
        <v>7</v>
      </c>
      <c r="J14" s="18">
        <v>21.8</v>
      </c>
      <c r="K14" s="19">
        <v>28.7</v>
      </c>
      <c r="L14" s="20">
        <f t="shared" si="6"/>
        <v>25.25</v>
      </c>
      <c r="M14" s="21">
        <v>42.9</v>
      </c>
      <c r="N14" s="16">
        <v>7</v>
      </c>
      <c r="P14" s="18">
        <v>22.6</v>
      </c>
      <c r="Q14" s="19">
        <v>30.1</v>
      </c>
      <c r="R14" s="20">
        <f t="shared" si="7"/>
        <v>26.35</v>
      </c>
      <c r="S14" s="21">
        <v>36.5</v>
      </c>
      <c r="T14" s="16">
        <v>7</v>
      </c>
      <c r="V14" s="18">
        <v>21.7</v>
      </c>
      <c r="W14" s="19">
        <v>29.6</v>
      </c>
      <c r="X14" s="20">
        <f t="shared" si="8"/>
        <v>25.65</v>
      </c>
      <c r="Y14" s="21">
        <v>38.5</v>
      </c>
      <c r="Z14" s="16">
        <v>7</v>
      </c>
      <c r="AB14" s="18">
        <v>21.9</v>
      </c>
      <c r="AC14" s="19">
        <v>28.1</v>
      </c>
      <c r="AD14" s="20">
        <f t="shared" si="9"/>
        <v>25</v>
      </c>
      <c r="AE14" s="21">
        <v>61.4</v>
      </c>
      <c r="AF14" s="16">
        <v>7</v>
      </c>
      <c r="AH14" s="22">
        <f t="shared" si="0"/>
        <v>25.6</v>
      </c>
      <c r="AI14" s="23">
        <f t="shared" si="1"/>
        <v>45.760000000000005</v>
      </c>
      <c r="AK14" s="16">
        <v>7</v>
      </c>
      <c r="AM14" s="18">
        <v>22.4</v>
      </c>
      <c r="AN14" s="19">
        <v>30.4</v>
      </c>
      <c r="AO14" s="20">
        <f t="shared" si="10"/>
        <v>26.4</v>
      </c>
      <c r="AP14" s="21">
        <v>57.4</v>
      </c>
      <c r="AQ14" s="16">
        <v>7</v>
      </c>
      <c r="AS14" s="18">
        <v>20.4</v>
      </c>
      <c r="AT14" s="19">
        <v>24.7</v>
      </c>
      <c r="AU14" s="20">
        <f t="shared" si="2"/>
        <v>22.549999999999997</v>
      </c>
      <c r="AV14" s="21">
        <v>45</v>
      </c>
      <c r="AW14" s="16">
        <v>7</v>
      </c>
      <c r="AY14" s="18">
        <v>22.2</v>
      </c>
      <c r="AZ14" s="19">
        <v>28.4</v>
      </c>
      <c r="BA14" s="20">
        <f t="shared" si="3"/>
        <v>25.299999999999997</v>
      </c>
      <c r="BB14" s="21">
        <v>42.1</v>
      </c>
      <c r="BC14" s="16">
        <v>7</v>
      </c>
      <c r="BE14" s="22">
        <f t="shared" si="11"/>
        <v>24.75</v>
      </c>
      <c r="BF14" s="23">
        <f t="shared" si="12"/>
        <v>48.166666666666664</v>
      </c>
      <c r="BH14" s="16">
        <v>7</v>
      </c>
      <c r="BJ14" s="18">
        <v>21.7</v>
      </c>
      <c r="BK14" s="19">
        <v>28.1</v>
      </c>
      <c r="BL14" s="20">
        <f t="shared" si="13"/>
        <v>24.9</v>
      </c>
      <c r="BM14" s="21">
        <v>47.2</v>
      </c>
      <c r="BN14" s="16">
        <v>7</v>
      </c>
      <c r="BP14" s="16">
        <v>7</v>
      </c>
      <c r="BR14" s="18">
        <v>20.9</v>
      </c>
      <c r="BS14" s="19">
        <v>27.1</v>
      </c>
      <c r="BT14" s="20">
        <f t="shared" si="14"/>
        <v>24</v>
      </c>
      <c r="BU14" s="21">
        <v>13.4</v>
      </c>
      <c r="BV14" s="16">
        <v>7</v>
      </c>
      <c r="BX14" s="16">
        <v>7</v>
      </c>
      <c r="BZ14" s="18">
        <v>18.9</v>
      </c>
      <c r="CA14" s="19">
        <v>24.8</v>
      </c>
      <c r="CB14" s="20">
        <f t="shared" si="15"/>
        <v>21.85</v>
      </c>
      <c r="CC14" s="21">
        <v>12.2</v>
      </c>
      <c r="CD14" s="16">
        <v>7</v>
      </c>
      <c r="CF14" s="18">
        <v>19.3</v>
      </c>
      <c r="CG14" s="19">
        <v>24.4</v>
      </c>
      <c r="CH14" s="20">
        <f t="shared" si="16"/>
        <v>21.85</v>
      </c>
      <c r="CI14" s="21">
        <v>14</v>
      </c>
      <c r="CJ14" s="16">
        <v>7</v>
      </c>
      <c r="CL14" s="22">
        <f t="shared" si="4"/>
        <v>21.85</v>
      </c>
      <c r="CM14" s="23">
        <f t="shared" si="17"/>
        <v>13.1</v>
      </c>
    </row>
    <row r="15" spans="2:91" x14ac:dyDescent="0.25">
      <c r="B15" s="16">
        <v>8</v>
      </c>
      <c r="C15" s="17"/>
      <c r="D15" s="18">
        <v>23</v>
      </c>
      <c r="E15" s="19">
        <v>29.7</v>
      </c>
      <c r="F15" s="20">
        <f t="shared" si="5"/>
        <v>26.35</v>
      </c>
      <c r="G15" s="21">
        <v>24.1</v>
      </c>
      <c r="H15" s="16">
        <v>8</v>
      </c>
      <c r="J15" s="18">
        <v>22.4</v>
      </c>
      <c r="K15" s="19">
        <v>28.9</v>
      </c>
      <c r="L15" s="20">
        <f t="shared" si="6"/>
        <v>25.65</v>
      </c>
      <c r="M15" s="21">
        <v>40.9</v>
      </c>
      <c r="N15" s="16">
        <v>8</v>
      </c>
      <c r="P15" s="18">
        <v>23.3</v>
      </c>
      <c r="Q15" s="19">
        <v>30.6</v>
      </c>
      <c r="R15" s="20">
        <f t="shared" si="7"/>
        <v>26.950000000000003</v>
      </c>
      <c r="S15" s="21">
        <v>20.3</v>
      </c>
      <c r="T15" s="16">
        <v>8</v>
      </c>
      <c r="V15" s="18">
        <v>22.8</v>
      </c>
      <c r="W15" s="19">
        <v>29.9</v>
      </c>
      <c r="X15" s="20">
        <f t="shared" si="8"/>
        <v>26.35</v>
      </c>
      <c r="Y15" s="21">
        <v>31.8</v>
      </c>
      <c r="Z15" s="16">
        <v>8</v>
      </c>
      <c r="AB15" s="18">
        <v>22.6</v>
      </c>
      <c r="AC15" s="19">
        <v>28.2</v>
      </c>
      <c r="AD15" s="20">
        <f t="shared" si="9"/>
        <v>25.4</v>
      </c>
      <c r="AE15" s="21">
        <v>29.2</v>
      </c>
      <c r="AF15" s="16">
        <v>8</v>
      </c>
      <c r="AH15" s="22">
        <f t="shared" si="0"/>
        <v>26.140000000000004</v>
      </c>
      <c r="AI15" s="23">
        <f t="shared" si="1"/>
        <v>29.259999999999998</v>
      </c>
      <c r="AK15" s="16">
        <v>8</v>
      </c>
      <c r="AM15" s="18">
        <v>22.5</v>
      </c>
      <c r="AN15" s="19">
        <v>30.2</v>
      </c>
      <c r="AO15" s="20">
        <f t="shared" si="10"/>
        <v>26.35</v>
      </c>
      <c r="AP15" s="21">
        <v>34.8</v>
      </c>
      <c r="AQ15" s="16">
        <v>8</v>
      </c>
      <c r="AS15" s="18">
        <v>20.5</v>
      </c>
      <c r="AT15" s="19">
        <v>26.4</v>
      </c>
      <c r="AU15" s="20">
        <f t="shared" si="2"/>
        <v>23.45</v>
      </c>
      <c r="AV15" s="21">
        <v>48.5</v>
      </c>
      <c r="AW15" s="16">
        <v>8</v>
      </c>
      <c r="AY15" s="18">
        <v>22.4</v>
      </c>
      <c r="AZ15" s="19">
        <v>29.2</v>
      </c>
      <c r="BA15" s="20">
        <f t="shared" si="3"/>
        <v>25.799999999999997</v>
      </c>
      <c r="BB15" s="21">
        <v>43.2</v>
      </c>
      <c r="BC15" s="16">
        <v>8</v>
      </c>
      <c r="BE15" s="22">
        <f t="shared" si="11"/>
        <v>25.2</v>
      </c>
      <c r="BF15" s="23">
        <f t="shared" si="12"/>
        <v>42.166666666666664</v>
      </c>
      <c r="BH15" s="16">
        <v>8</v>
      </c>
      <c r="BJ15" s="18">
        <v>22</v>
      </c>
      <c r="BK15" s="19">
        <v>28.9</v>
      </c>
      <c r="BL15" s="20">
        <f t="shared" si="13"/>
        <v>25.45</v>
      </c>
      <c r="BM15" s="21">
        <v>23.4</v>
      </c>
      <c r="BN15" s="16">
        <v>8</v>
      </c>
      <c r="BP15" s="16">
        <v>8</v>
      </c>
      <c r="BR15" s="18">
        <v>21.1</v>
      </c>
      <c r="BS15" s="19">
        <v>28.5</v>
      </c>
      <c r="BT15" s="20">
        <f t="shared" si="14"/>
        <v>24.8</v>
      </c>
      <c r="BU15" s="21">
        <v>11.7</v>
      </c>
      <c r="BV15" s="16">
        <v>8</v>
      </c>
      <c r="BX15" s="16">
        <v>8</v>
      </c>
      <c r="BZ15" s="18">
        <v>18.9</v>
      </c>
      <c r="CA15" s="19">
        <v>26</v>
      </c>
      <c r="CB15" s="20">
        <f t="shared" si="15"/>
        <v>22.45</v>
      </c>
      <c r="CC15" s="21">
        <v>19.3</v>
      </c>
      <c r="CD15" s="16">
        <v>8</v>
      </c>
      <c r="CF15" s="18">
        <v>19.3</v>
      </c>
      <c r="CG15" s="19">
        <v>26.2</v>
      </c>
      <c r="CH15" s="20">
        <f t="shared" si="16"/>
        <v>22.75</v>
      </c>
      <c r="CI15" s="21">
        <v>17.3</v>
      </c>
      <c r="CJ15" s="16">
        <v>8</v>
      </c>
      <c r="CL15" s="22">
        <f t="shared" si="4"/>
        <v>22.6</v>
      </c>
      <c r="CM15" s="23">
        <f t="shared" si="17"/>
        <v>18.3</v>
      </c>
    </row>
    <row r="16" spans="2:91" x14ac:dyDescent="0.25">
      <c r="B16" s="16">
        <v>9</v>
      </c>
      <c r="C16" s="17"/>
      <c r="D16" s="18">
        <v>24.2</v>
      </c>
      <c r="E16" s="19">
        <v>33.3</v>
      </c>
      <c r="F16" s="20">
        <f t="shared" si="5"/>
        <v>28.75</v>
      </c>
      <c r="G16" s="21">
        <v>46.5</v>
      </c>
      <c r="H16" s="16">
        <v>9</v>
      </c>
      <c r="J16" s="18">
        <v>23.5</v>
      </c>
      <c r="K16" s="19">
        <v>31.6</v>
      </c>
      <c r="L16" s="20">
        <f t="shared" si="6"/>
        <v>27.55</v>
      </c>
      <c r="M16" s="21">
        <v>52.8</v>
      </c>
      <c r="N16" s="16">
        <v>9</v>
      </c>
      <c r="P16" s="18">
        <v>24.8</v>
      </c>
      <c r="Q16" s="19">
        <v>34.8</v>
      </c>
      <c r="R16" s="20">
        <f t="shared" si="7"/>
        <v>29.799999999999997</v>
      </c>
      <c r="S16" s="21">
        <v>49.5</v>
      </c>
      <c r="T16" s="16">
        <v>9</v>
      </c>
      <c r="V16" s="18">
        <v>23.6</v>
      </c>
      <c r="W16" s="19">
        <v>34.5</v>
      </c>
      <c r="X16" s="20">
        <f t="shared" si="8"/>
        <v>29.05</v>
      </c>
      <c r="Y16" s="21">
        <v>29.7</v>
      </c>
      <c r="Z16" s="16">
        <v>9</v>
      </c>
      <c r="AB16" s="18">
        <v>23.7</v>
      </c>
      <c r="AC16" s="19">
        <v>33.3</v>
      </c>
      <c r="AD16" s="20">
        <f t="shared" si="9"/>
        <v>28.5</v>
      </c>
      <c r="AE16" s="21">
        <v>21</v>
      </c>
      <c r="AF16" s="16">
        <v>9</v>
      </c>
      <c r="AH16" s="22">
        <f t="shared" si="0"/>
        <v>28.729999999999997</v>
      </c>
      <c r="AI16" s="23">
        <f t="shared" si="1"/>
        <v>39.9</v>
      </c>
      <c r="AK16" s="16">
        <v>9</v>
      </c>
      <c r="AM16" s="18">
        <v>23.7</v>
      </c>
      <c r="AN16" s="19">
        <v>35.5</v>
      </c>
      <c r="AO16" s="20">
        <f t="shared" si="10"/>
        <v>29.6</v>
      </c>
      <c r="AP16" s="21">
        <v>25.4</v>
      </c>
      <c r="AQ16" s="16">
        <v>9</v>
      </c>
      <c r="AS16" s="18">
        <v>21.4</v>
      </c>
      <c r="AT16" s="19">
        <v>27.8</v>
      </c>
      <c r="AU16" s="20">
        <f t="shared" si="2"/>
        <v>24.6</v>
      </c>
      <c r="AV16" s="21">
        <v>17.8</v>
      </c>
      <c r="AW16" s="16">
        <v>9</v>
      </c>
      <c r="AY16" s="18">
        <v>23</v>
      </c>
      <c r="AZ16" s="19">
        <v>33.9</v>
      </c>
      <c r="BA16" s="20">
        <f t="shared" si="3"/>
        <v>28.45</v>
      </c>
      <c r="BB16" s="21">
        <v>21.2</v>
      </c>
      <c r="BC16" s="16">
        <v>9</v>
      </c>
      <c r="BE16" s="22">
        <f t="shared" si="11"/>
        <v>27.55</v>
      </c>
      <c r="BF16" s="23">
        <f t="shared" si="12"/>
        <v>21.46666666666667</v>
      </c>
      <c r="BH16" s="16">
        <v>9</v>
      </c>
      <c r="BJ16" s="18">
        <v>23.3</v>
      </c>
      <c r="BK16" s="19">
        <v>32.5</v>
      </c>
      <c r="BL16" s="20">
        <f t="shared" si="13"/>
        <v>27.9</v>
      </c>
      <c r="BM16" s="21">
        <v>23.9</v>
      </c>
      <c r="BN16" s="16">
        <v>9</v>
      </c>
      <c r="BP16" s="16">
        <v>9</v>
      </c>
      <c r="BR16" s="18">
        <v>22.6</v>
      </c>
      <c r="BS16" s="19">
        <v>30.7</v>
      </c>
      <c r="BT16" s="20">
        <f t="shared" si="14"/>
        <v>26.65</v>
      </c>
      <c r="BU16" s="21">
        <v>32.5</v>
      </c>
      <c r="BV16" s="16">
        <v>9</v>
      </c>
      <c r="BX16" s="16">
        <v>9</v>
      </c>
      <c r="BZ16" s="18">
        <v>20.9</v>
      </c>
      <c r="CA16" s="19">
        <v>27.5</v>
      </c>
      <c r="CB16" s="20">
        <f t="shared" si="15"/>
        <v>24.2</v>
      </c>
      <c r="CC16" s="21">
        <v>37.3</v>
      </c>
      <c r="CD16" s="16">
        <v>9</v>
      </c>
      <c r="CF16" s="18">
        <v>21.3</v>
      </c>
      <c r="CG16" s="19">
        <v>27.5</v>
      </c>
      <c r="CH16" s="20">
        <f t="shared" si="16"/>
        <v>24.4</v>
      </c>
      <c r="CI16" s="21">
        <v>36</v>
      </c>
      <c r="CJ16" s="16">
        <v>9</v>
      </c>
      <c r="CL16" s="22">
        <f t="shared" si="4"/>
        <v>24.299999999999997</v>
      </c>
      <c r="CM16" s="23">
        <f t="shared" si="17"/>
        <v>36.65</v>
      </c>
    </row>
    <row r="17" spans="2:91" x14ac:dyDescent="0.25">
      <c r="B17" s="24">
        <v>10</v>
      </c>
      <c r="C17" s="17"/>
      <c r="D17" s="18">
        <v>19.8</v>
      </c>
      <c r="E17" s="19">
        <v>24.7</v>
      </c>
      <c r="F17" s="20">
        <f t="shared" si="5"/>
        <v>22.25</v>
      </c>
      <c r="G17" s="21"/>
      <c r="H17" s="16">
        <v>10</v>
      </c>
      <c r="J17" s="18">
        <v>18.5</v>
      </c>
      <c r="K17" s="19">
        <v>23.7</v>
      </c>
      <c r="L17" s="20">
        <f t="shared" si="6"/>
        <v>21.1</v>
      </c>
      <c r="M17" s="21"/>
      <c r="N17" s="16">
        <v>10</v>
      </c>
      <c r="P17" s="18">
        <v>20.8</v>
      </c>
      <c r="Q17" s="19">
        <v>25.1</v>
      </c>
      <c r="R17" s="20">
        <f t="shared" si="7"/>
        <v>22.950000000000003</v>
      </c>
      <c r="S17" s="21"/>
      <c r="T17" s="16">
        <v>10</v>
      </c>
      <c r="V17" s="18">
        <v>19</v>
      </c>
      <c r="W17" s="19">
        <v>24.8</v>
      </c>
      <c r="X17" s="20">
        <f t="shared" si="8"/>
        <v>21.9</v>
      </c>
      <c r="Y17" s="21"/>
      <c r="Z17" s="16">
        <v>10</v>
      </c>
      <c r="AB17" s="18">
        <v>19.1</v>
      </c>
      <c r="AC17" s="19">
        <v>24.1</v>
      </c>
      <c r="AD17" s="20">
        <f t="shared" si="9"/>
        <v>21.6</v>
      </c>
      <c r="AE17" s="21"/>
      <c r="AF17" s="16">
        <v>10</v>
      </c>
      <c r="AH17" s="22">
        <f t="shared" si="0"/>
        <v>21.96</v>
      </c>
      <c r="AI17" s="23" t="str">
        <f t="shared" si="1"/>
        <v> </v>
      </c>
      <c r="AK17" s="16">
        <v>10</v>
      </c>
      <c r="AM17" s="18">
        <v>18.9</v>
      </c>
      <c r="AN17" s="19">
        <v>25</v>
      </c>
      <c r="AO17" s="20">
        <f t="shared" si="10"/>
        <v>21.95</v>
      </c>
      <c r="AP17" s="21"/>
      <c r="AQ17" s="16">
        <v>10</v>
      </c>
      <c r="AS17" s="18">
        <v>16.8</v>
      </c>
      <c r="AT17" s="19">
        <v>20</v>
      </c>
      <c r="AU17" s="20">
        <f t="shared" si="2"/>
        <v>18.4</v>
      </c>
      <c r="AV17" s="21"/>
      <c r="AW17" s="16">
        <v>10</v>
      </c>
      <c r="AY17" s="18">
        <v>18.7</v>
      </c>
      <c r="AZ17" s="19">
        <v>23.6</v>
      </c>
      <c r="BA17" s="20">
        <f t="shared" si="3"/>
        <v>21.15</v>
      </c>
      <c r="BB17" s="21"/>
      <c r="BC17" s="16">
        <v>10</v>
      </c>
      <c r="BE17" s="22">
        <f t="shared" si="11"/>
        <v>20.499999999999996</v>
      </c>
      <c r="BF17" s="23" t="str">
        <f t="shared" si="12"/>
        <v> </v>
      </c>
      <c r="BH17" s="16">
        <v>10</v>
      </c>
      <c r="BJ17" s="18">
        <v>17.2</v>
      </c>
      <c r="BK17" s="19">
        <v>23.1</v>
      </c>
      <c r="BL17" s="20">
        <f t="shared" si="13"/>
        <v>20.15</v>
      </c>
      <c r="BM17" s="21"/>
      <c r="BN17" s="16">
        <v>10</v>
      </c>
      <c r="BP17" s="16">
        <v>10</v>
      </c>
      <c r="BR17" s="18">
        <v>15.9</v>
      </c>
      <c r="BS17" s="19">
        <v>22.6</v>
      </c>
      <c r="BT17" s="20">
        <f t="shared" si="14"/>
        <v>19.25</v>
      </c>
      <c r="BU17" s="21"/>
      <c r="BV17" s="16">
        <v>10</v>
      </c>
      <c r="BX17" s="16">
        <v>10</v>
      </c>
      <c r="BZ17" s="18">
        <v>14.1</v>
      </c>
      <c r="CA17" s="19">
        <v>21.2</v>
      </c>
      <c r="CB17" s="20">
        <f t="shared" si="15"/>
        <v>17.65</v>
      </c>
      <c r="CC17" s="21"/>
      <c r="CD17" s="16">
        <v>10</v>
      </c>
      <c r="CF17" s="18">
        <v>14.3</v>
      </c>
      <c r="CG17" s="19">
        <v>21.6</v>
      </c>
      <c r="CH17" s="20">
        <f t="shared" si="16"/>
        <v>17.950000000000003</v>
      </c>
      <c r="CI17" s="21"/>
      <c r="CJ17" s="16">
        <v>10</v>
      </c>
      <c r="CL17" s="22">
        <f t="shared" si="4"/>
        <v>17.8</v>
      </c>
      <c r="CM17" s="23" t="str">
        <f t="shared" si="17"/>
        <v> </v>
      </c>
    </row>
    <row r="18" spans="2:91" x14ac:dyDescent="0.25">
      <c r="B18" s="24">
        <v>11</v>
      </c>
      <c r="C18" s="17"/>
      <c r="D18" s="18">
        <v>17.9</v>
      </c>
      <c r="E18" s="19">
        <v>27.9</v>
      </c>
      <c r="F18" s="20">
        <f t="shared" si="5"/>
        <v>22.9</v>
      </c>
      <c r="G18" s="21">
        <v>2</v>
      </c>
      <c r="H18" s="16">
        <v>11</v>
      </c>
      <c r="J18" s="18">
        <v>16.4</v>
      </c>
      <c r="K18" s="19">
        <v>27.9</v>
      </c>
      <c r="L18" s="20">
        <f t="shared" si="6"/>
        <v>22.15</v>
      </c>
      <c r="M18" s="21">
        <v>0.8</v>
      </c>
      <c r="N18" s="16">
        <v>11</v>
      </c>
      <c r="P18" s="18">
        <v>18.6</v>
      </c>
      <c r="Q18" s="19">
        <v>29.7</v>
      </c>
      <c r="R18" s="20">
        <f t="shared" si="7"/>
        <v>24.15</v>
      </c>
      <c r="S18" s="21">
        <v>1</v>
      </c>
      <c r="T18" s="16">
        <v>11</v>
      </c>
      <c r="V18" s="18">
        <v>16.8</v>
      </c>
      <c r="W18" s="19">
        <v>28.4</v>
      </c>
      <c r="X18" s="20">
        <f t="shared" si="8"/>
        <v>22.6</v>
      </c>
      <c r="Y18" s="21">
        <v>0.8</v>
      </c>
      <c r="Z18" s="16">
        <v>11</v>
      </c>
      <c r="AB18" s="18">
        <v>17.2</v>
      </c>
      <c r="AC18" s="19">
        <v>27.1</v>
      </c>
      <c r="AD18" s="20">
        <f t="shared" si="9"/>
        <v>22.15</v>
      </c>
      <c r="AE18" s="21">
        <v>1.3</v>
      </c>
      <c r="AF18" s="16">
        <v>11</v>
      </c>
      <c r="AH18" s="22">
        <f t="shared" si="0"/>
        <v>22.79</v>
      </c>
      <c r="AI18" s="23">
        <f t="shared" si="1"/>
        <v>1.18</v>
      </c>
      <c r="AK18" s="16">
        <v>11</v>
      </c>
      <c r="AM18" s="18">
        <v>16.7</v>
      </c>
      <c r="AN18" s="19">
        <v>28.5</v>
      </c>
      <c r="AO18" s="20">
        <f t="shared" si="10"/>
        <v>22.6</v>
      </c>
      <c r="AP18" s="21">
        <v>2.8</v>
      </c>
      <c r="AQ18" s="16">
        <v>11</v>
      </c>
      <c r="AS18" s="18">
        <v>15.2</v>
      </c>
      <c r="AT18" s="19">
        <v>25.1</v>
      </c>
      <c r="AU18" s="20">
        <f t="shared" si="2"/>
        <v>20.15</v>
      </c>
      <c r="AV18" s="21">
        <v>7.6</v>
      </c>
      <c r="AW18" s="16">
        <v>11</v>
      </c>
      <c r="AY18" s="18">
        <v>16.6</v>
      </c>
      <c r="AZ18" s="19">
        <v>28.4</v>
      </c>
      <c r="BA18" s="20">
        <f t="shared" si="3"/>
        <v>22.5</v>
      </c>
      <c r="BB18" s="21">
        <v>2</v>
      </c>
      <c r="BC18" s="16">
        <v>11</v>
      </c>
      <c r="BE18" s="22">
        <f t="shared" si="11"/>
        <v>21.75</v>
      </c>
      <c r="BF18" s="23">
        <f t="shared" si="12"/>
        <v>4.133333333333333</v>
      </c>
      <c r="BH18" s="16">
        <v>11</v>
      </c>
      <c r="BJ18" s="18">
        <v>16.6</v>
      </c>
      <c r="BK18" s="19">
        <v>27.3</v>
      </c>
      <c r="BL18" s="20">
        <f t="shared" si="13"/>
        <v>21.950000000000003</v>
      </c>
      <c r="BM18" s="21"/>
      <c r="BN18" s="16">
        <v>11</v>
      </c>
      <c r="BP18" s="16">
        <v>11</v>
      </c>
      <c r="BR18" s="18">
        <v>15.8</v>
      </c>
      <c r="BS18" s="19">
        <v>26.3</v>
      </c>
      <c r="BT18" s="20">
        <f t="shared" si="14"/>
        <v>21.05</v>
      </c>
      <c r="BU18" s="21"/>
      <c r="BV18" s="16">
        <v>11</v>
      </c>
      <c r="BX18" s="16">
        <v>11</v>
      </c>
      <c r="BZ18" s="18">
        <v>13.5</v>
      </c>
      <c r="CA18" s="19">
        <v>24.4</v>
      </c>
      <c r="CB18" s="20">
        <f t="shared" si="15"/>
        <v>18.95</v>
      </c>
      <c r="CC18" s="21"/>
      <c r="CD18" s="16">
        <v>11</v>
      </c>
      <c r="CF18" s="18">
        <v>13.5</v>
      </c>
      <c r="CG18" s="19">
        <v>23.9</v>
      </c>
      <c r="CH18" s="20">
        <f t="shared" si="16"/>
        <v>18.7</v>
      </c>
      <c r="CI18" s="21"/>
      <c r="CJ18" s="16">
        <v>11</v>
      </c>
      <c r="CL18" s="22">
        <f>IF(SUM(CB18,CH18)&gt;0,AVERAGE(CB18,CH18)," ")</f>
        <v>18.825</v>
      </c>
      <c r="CM18" s="23" t="str">
        <f t="shared" si="17"/>
        <v> </v>
      </c>
    </row>
    <row r="19" spans="2:91" x14ac:dyDescent="0.25">
      <c r="B19" s="24">
        <v>12</v>
      </c>
      <c r="C19" s="17"/>
      <c r="D19" s="18">
        <v>19</v>
      </c>
      <c r="E19" s="19">
        <v>28.2</v>
      </c>
      <c r="F19" s="20">
        <f t="shared" si="5"/>
        <v>23.6</v>
      </c>
      <c r="G19" s="21">
        <v>4.3</v>
      </c>
      <c r="H19" s="16">
        <v>12</v>
      </c>
      <c r="J19" s="18">
        <v>18.4</v>
      </c>
      <c r="K19" s="19">
        <v>27.1</v>
      </c>
      <c r="L19" s="20">
        <f t="shared" si="6"/>
        <v>22.75</v>
      </c>
      <c r="M19" s="21">
        <v>5</v>
      </c>
      <c r="N19" s="16">
        <v>12</v>
      </c>
      <c r="P19" s="18">
        <v>19.5</v>
      </c>
      <c r="Q19" s="19">
        <v>29.9</v>
      </c>
      <c r="R19" s="20">
        <f t="shared" si="7"/>
        <v>24.7</v>
      </c>
      <c r="S19" s="21">
        <v>1</v>
      </c>
      <c r="T19" s="16">
        <v>12</v>
      </c>
      <c r="V19" s="18">
        <v>18.6</v>
      </c>
      <c r="W19" s="19">
        <v>27.9</v>
      </c>
      <c r="X19" s="20">
        <f t="shared" si="8"/>
        <v>23.25</v>
      </c>
      <c r="Y19" s="21">
        <v>3.3</v>
      </c>
      <c r="Z19" s="16">
        <v>12</v>
      </c>
      <c r="AB19" s="18">
        <v>18.5</v>
      </c>
      <c r="AC19" s="19">
        <v>27.1</v>
      </c>
      <c r="AD19" s="20">
        <f t="shared" si="9"/>
        <v>22.8</v>
      </c>
      <c r="AE19" s="21">
        <v>4.8</v>
      </c>
      <c r="AF19" s="16">
        <v>12</v>
      </c>
      <c r="AH19" s="22">
        <f t="shared" si="0"/>
        <v>23.419999999999998</v>
      </c>
      <c r="AI19" s="23">
        <f t="shared" si="1"/>
        <v>3.6800000000000006</v>
      </c>
      <c r="AK19" s="16">
        <v>12</v>
      </c>
      <c r="AM19" s="18">
        <v>18.9</v>
      </c>
      <c r="AN19" s="19">
        <v>30</v>
      </c>
      <c r="AO19" s="20">
        <f t="shared" si="10"/>
        <v>24.45</v>
      </c>
      <c r="AP19" s="21">
        <v>5.3</v>
      </c>
      <c r="AQ19" s="16">
        <v>12</v>
      </c>
      <c r="AS19" s="18">
        <v>16.8</v>
      </c>
      <c r="AT19" s="19">
        <v>23</v>
      </c>
      <c r="AU19" s="20">
        <f t="shared" si="2"/>
        <v>19.9</v>
      </c>
      <c r="AV19" s="21">
        <v>12</v>
      </c>
      <c r="AW19" s="16">
        <v>12</v>
      </c>
      <c r="AY19" s="18">
        <v>18.6</v>
      </c>
      <c r="AZ19" s="19">
        <v>28.6</v>
      </c>
      <c r="BA19" s="20">
        <f t="shared" si="3"/>
        <v>23.6</v>
      </c>
      <c r="BB19" s="21">
        <v>3.5</v>
      </c>
      <c r="BC19" s="16">
        <v>12</v>
      </c>
      <c r="BE19" s="22">
        <f t="shared" si="11"/>
        <v>22.649999999999995</v>
      </c>
      <c r="BF19" s="23">
        <f t="shared" si="12"/>
        <v>6.933333333333334</v>
      </c>
      <c r="BH19" s="16">
        <v>12</v>
      </c>
      <c r="BJ19" s="18">
        <v>18</v>
      </c>
      <c r="BK19" s="19">
        <v>27.4</v>
      </c>
      <c r="BL19" s="20">
        <f t="shared" si="13"/>
        <v>22.7</v>
      </c>
      <c r="BM19" s="21">
        <v>0.8</v>
      </c>
      <c r="BN19" s="16">
        <v>12</v>
      </c>
      <c r="BP19" s="16">
        <v>12</v>
      </c>
      <c r="BR19" s="18">
        <v>16.5</v>
      </c>
      <c r="BS19" s="19">
        <v>25.9</v>
      </c>
      <c r="BT19" s="20">
        <f t="shared" si="14"/>
        <v>21.2</v>
      </c>
      <c r="BU19" s="21">
        <v>1.3</v>
      </c>
      <c r="BV19" s="16">
        <v>12</v>
      </c>
      <c r="BX19" s="16">
        <v>12</v>
      </c>
      <c r="BZ19" s="18">
        <v>14.1</v>
      </c>
      <c r="CA19" s="19">
        <v>24.4</v>
      </c>
      <c r="CB19" s="20">
        <f t="shared" si="15"/>
        <v>19.25</v>
      </c>
      <c r="CC19" s="21">
        <v>1.8</v>
      </c>
      <c r="CD19" s="16">
        <v>12</v>
      </c>
      <c r="CF19" s="18">
        <v>13.4</v>
      </c>
      <c r="CG19" s="19">
        <v>23.5</v>
      </c>
      <c r="CH19" s="20">
        <f t="shared" si="16"/>
        <v>18.45</v>
      </c>
      <c r="CI19" s="21">
        <v>1.5</v>
      </c>
      <c r="CJ19" s="16">
        <v>12</v>
      </c>
      <c r="CL19" s="22">
        <f t="shared" si="4"/>
        <v>18.85</v>
      </c>
      <c r="CM19" s="23">
        <f t="shared" si="17"/>
        <v>1.65</v>
      </c>
    </row>
    <row r="20" spans="2:91" x14ac:dyDescent="0.25">
      <c r="B20" s="24">
        <v>13</v>
      </c>
      <c r="C20" s="17"/>
      <c r="D20" s="18">
        <v>18</v>
      </c>
      <c r="E20" s="19">
        <v>29.8</v>
      </c>
      <c r="F20" s="20">
        <f t="shared" si="5"/>
        <v>23.9</v>
      </c>
      <c r="G20" s="21"/>
      <c r="H20" s="16">
        <v>13</v>
      </c>
      <c r="J20" s="18">
        <v>16.4</v>
      </c>
      <c r="K20" s="19">
        <v>29</v>
      </c>
      <c r="L20" s="20">
        <f t="shared" si="6"/>
        <v>22.7</v>
      </c>
      <c r="M20" s="21"/>
      <c r="N20" s="16">
        <v>13</v>
      </c>
      <c r="P20" s="18">
        <v>18.6</v>
      </c>
      <c r="Q20" s="19">
        <v>31</v>
      </c>
      <c r="R20" s="20">
        <f t="shared" si="7"/>
        <v>24.8</v>
      </c>
      <c r="S20" s="21"/>
      <c r="T20" s="16">
        <v>13</v>
      </c>
      <c r="V20" s="18">
        <v>16.5</v>
      </c>
      <c r="W20" s="19">
        <v>29.8</v>
      </c>
      <c r="X20" s="20">
        <f t="shared" si="8"/>
        <v>23.15</v>
      </c>
      <c r="Y20" s="21"/>
      <c r="Z20" s="16">
        <v>13</v>
      </c>
      <c r="AB20" s="18">
        <v>17.9</v>
      </c>
      <c r="AC20" s="19">
        <v>28.3</v>
      </c>
      <c r="AD20" s="20">
        <f t="shared" si="9"/>
        <v>23.1</v>
      </c>
      <c r="AE20" s="21"/>
      <c r="AF20" s="16">
        <v>13</v>
      </c>
      <c r="AH20" s="22">
        <f t="shared" si="0"/>
        <v>23.529999999999994</v>
      </c>
      <c r="AI20" s="23" t="str">
        <f t="shared" si="1"/>
        <v> </v>
      </c>
      <c r="AK20" s="16">
        <v>13</v>
      </c>
      <c r="AM20" s="18">
        <v>17.2</v>
      </c>
      <c r="AN20" s="19">
        <v>31.7</v>
      </c>
      <c r="AO20" s="20">
        <f t="shared" si="10"/>
        <v>24.45</v>
      </c>
      <c r="AP20" s="21"/>
      <c r="AQ20" s="16">
        <v>13</v>
      </c>
      <c r="AS20" s="18">
        <v>16.5</v>
      </c>
      <c r="AT20" s="19">
        <v>26.6</v>
      </c>
      <c r="AU20" s="20">
        <f t="shared" si="2"/>
        <v>21.55</v>
      </c>
      <c r="AV20" s="21"/>
      <c r="AW20" s="16">
        <v>13</v>
      </c>
      <c r="AY20" s="18">
        <v>16.9</v>
      </c>
      <c r="AZ20" s="19">
        <v>29.6</v>
      </c>
      <c r="BA20" s="20">
        <f t="shared" si="3"/>
        <v>23.25</v>
      </c>
      <c r="BB20" s="21"/>
      <c r="BC20" s="16">
        <v>13</v>
      </c>
      <c r="BE20" s="22">
        <f t="shared" si="11"/>
        <v>23.083333333333332</v>
      </c>
      <c r="BF20" s="23" t="str">
        <f t="shared" si="12"/>
        <v> </v>
      </c>
      <c r="BH20" s="16">
        <v>13</v>
      </c>
      <c r="BJ20" s="18">
        <v>15.5</v>
      </c>
      <c r="BK20" s="19">
        <v>28.7</v>
      </c>
      <c r="BL20" s="20">
        <f t="shared" si="13"/>
        <v>22.1</v>
      </c>
      <c r="BM20" s="21"/>
      <c r="BN20" s="16">
        <v>13</v>
      </c>
      <c r="BP20" s="16">
        <v>13</v>
      </c>
      <c r="BR20" s="18">
        <v>14.4</v>
      </c>
      <c r="BS20" s="19">
        <v>28.1</v>
      </c>
      <c r="BT20" s="20">
        <f t="shared" si="14"/>
        <v>21.25</v>
      </c>
      <c r="BU20" s="21"/>
      <c r="BV20" s="16">
        <v>13</v>
      </c>
      <c r="BX20" s="16">
        <v>13</v>
      </c>
      <c r="BZ20" s="18">
        <v>13.2</v>
      </c>
      <c r="CA20" s="19">
        <v>26.2</v>
      </c>
      <c r="CB20" s="20">
        <f t="shared" si="15"/>
        <v>19.7</v>
      </c>
      <c r="CC20" s="21"/>
      <c r="CD20" s="16">
        <v>13</v>
      </c>
      <c r="CF20" s="18">
        <v>12.7</v>
      </c>
      <c r="CG20" s="19">
        <v>25.8</v>
      </c>
      <c r="CH20" s="20">
        <f t="shared" si="16"/>
        <v>19.25</v>
      </c>
      <c r="CI20" s="21"/>
      <c r="CJ20" s="16">
        <v>13</v>
      </c>
      <c r="CL20" s="22">
        <f t="shared" si="4"/>
        <v>19.475</v>
      </c>
      <c r="CM20" s="23" t="str">
        <f t="shared" si="17"/>
        <v> </v>
      </c>
    </row>
    <row r="21" spans="2:91" x14ac:dyDescent="0.25">
      <c r="B21" s="24">
        <v>14</v>
      </c>
      <c r="C21" s="17"/>
      <c r="D21" s="18">
        <v>19.4</v>
      </c>
      <c r="E21" s="19">
        <v>31.1</v>
      </c>
      <c r="F21" s="20">
        <f t="shared" si="5"/>
        <v>25.25</v>
      </c>
      <c r="G21" s="21"/>
      <c r="H21" s="16">
        <v>14</v>
      </c>
      <c r="J21" s="18">
        <v>17.9</v>
      </c>
      <c r="K21" s="19">
        <v>30.7</v>
      </c>
      <c r="L21" s="20">
        <f t="shared" si="6"/>
        <v>24.299999999999997</v>
      </c>
      <c r="M21" s="21"/>
      <c r="N21" s="16">
        <v>14</v>
      </c>
      <c r="P21" s="18">
        <v>20.2</v>
      </c>
      <c r="Q21" s="19">
        <v>30.7</v>
      </c>
      <c r="R21" s="20">
        <f t="shared" si="7"/>
        <v>25.45</v>
      </c>
      <c r="S21" s="21"/>
      <c r="T21" s="16">
        <v>14</v>
      </c>
      <c r="V21" s="18">
        <v>17.9</v>
      </c>
      <c r="W21" s="19">
        <v>30.6</v>
      </c>
      <c r="X21" s="20">
        <v>30.9</v>
      </c>
      <c r="Y21" s="21">
        <v>0.3</v>
      </c>
      <c r="Z21" s="16">
        <v>14</v>
      </c>
      <c r="AB21" s="18">
        <v>18.7</v>
      </c>
      <c r="AC21" s="19">
        <v>30</v>
      </c>
      <c r="AD21" s="20">
        <f t="shared" si="9"/>
        <v>24.35</v>
      </c>
      <c r="AE21" s="21">
        <v>1</v>
      </c>
      <c r="AF21" s="16">
        <v>14</v>
      </c>
      <c r="AH21" s="22">
        <f t="shared" si="0"/>
        <v>26.05</v>
      </c>
      <c r="AI21" s="23">
        <f t="shared" si="1"/>
        <v>0.26</v>
      </c>
      <c r="AK21" s="16">
        <v>14</v>
      </c>
      <c r="AM21" s="18">
        <v>19.3</v>
      </c>
      <c r="AN21" s="19">
        <v>32.3</v>
      </c>
      <c r="AO21" s="20">
        <f t="shared" si="10"/>
        <v>25.799999999999997</v>
      </c>
      <c r="AP21" s="21"/>
      <c r="AQ21" s="16">
        <v>14</v>
      </c>
      <c r="AS21" s="18">
        <v>16.5</v>
      </c>
      <c r="AT21" s="19">
        <v>26.7</v>
      </c>
      <c r="AU21" s="20">
        <f t="shared" si="2"/>
        <v>21.6</v>
      </c>
      <c r="AV21" s="21">
        <v>1.5</v>
      </c>
      <c r="AW21" s="16">
        <v>14</v>
      </c>
      <c r="AY21" s="18">
        <v>18.2</v>
      </c>
      <c r="AZ21" s="19">
        <v>30.9</v>
      </c>
      <c r="BA21" s="20">
        <f t="shared" si="3"/>
        <v>24.549999999999997</v>
      </c>
      <c r="BB21" s="21">
        <v>1</v>
      </c>
      <c r="BC21" s="16">
        <v>14</v>
      </c>
      <c r="BE21" s="22">
        <f t="shared" si="11"/>
        <v>23.98333333333333</v>
      </c>
      <c r="BF21" s="23">
        <f t="shared" si="12"/>
        <v>0.8333333333333334</v>
      </c>
      <c r="BH21" s="16">
        <v>14</v>
      </c>
      <c r="BJ21" s="18">
        <v>17.7</v>
      </c>
      <c r="BK21" s="19">
        <v>30.3</v>
      </c>
      <c r="BL21" s="20">
        <f t="shared" si="13"/>
        <v>24</v>
      </c>
      <c r="BM21" s="21">
        <v>0.3</v>
      </c>
      <c r="BN21" s="16">
        <v>14</v>
      </c>
      <c r="BP21" s="16">
        <v>14</v>
      </c>
      <c r="BR21" s="18">
        <v>17.5</v>
      </c>
      <c r="BS21" s="19">
        <v>28.9</v>
      </c>
      <c r="BT21" s="20">
        <f t="shared" si="14"/>
        <v>23.2</v>
      </c>
      <c r="BU21" s="21">
        <v>0.5</v>
      </c>
      <c r="BV21" s="16">
        <v>14</v>
      </c>
      <c r="BX21" s="16">
        <v>14</v>
      </c>
      <c r="BZ21" s="18">
        <v>15.3</v>
      </c>
      <c r="CA21" s="19">
        <v>28.3</v>
      </c>
      <c r="CB21" s="20">
        <f t="shared" si="15"/>
        <v>21.8</v>
      </c>
      <c r="CC21" s="21">
        <v>0.3</v>
      </c>
      <c r="CD21" s="16">
        <v>14</v>
      </c>
      <c r="CF21" s="18">
        <v>14.9</v>
      </c>
      <c r="CG21" s="19">
        <v>27.8</v>
      </c>
      <c r="CH21" s="20">
        <f t="shared" si="16"/>
        <v>21.35</v>
      </c>
      <c r="CI21" s="21"/>
      <c r="CJ21" s="16">
        <v>14</v>
      </c>
      <c r="CL21" s="22">
        <f t="shared" si="4"/>
        <v>21.575000000000003</v>
      </c>
      <c r="CM21" s="23">
        <f t="shared" si="17"/>
        <v>0.15</v>
      </c>
    </row>
    <row r="22" spans="2:91" x14ac:dyDescent="0.25">
      <c r="B22" s="24">
        <v>15</v>
      </c>
      <c r="C22" s="17"/>
      <c r="D22" s="18">
        <v>22.1</v>
      </c>
      <c r="E22" s="19">
        <v>35.2</v>
      </c>
      <c r="F22" s="20">
        <f t="shared" si="5"/>
        <v>28.650000000000002</v>
      </c>
      <c r="G22" s="21"/>
      <c r="H22" s="16">
        <v>15</v>
      </c>
      <c r="J22" s="18">
        <v>20.8</v>
      </c>
      <c r="K22" s="19">
        <v>34.8</v>
      </c>
      <c r="L22" s="20">
        <f t="shared" si="6"/>
        <v>27.799999999999997</v>
      </c>
      <c r="M22" s="21"/>
      <c r="N22" s="16">
        <v>15</v>
      </c>
      <c r="P22" s="18">
        <v>22.4</v>
      </c>
      <c r="Q22" s="19">
        <v>34.7</v>
      </c>
      <c r="R22" s="20">
        <f t="shared" si="7"/>
        <v>28.55</v>
      </c>
      <c r="S22" s="21"/>
      <c r="T22" s="16">
        <v>15</v>
      </c>
      <c r="V22" s="18">
        <v>21.4</v>
      </c>
      <c r="W22" s="19">
        <v>33.5</v>
      </c>
      <c r="X22" s="20">
        <f t="shared" si="8"/>
        <v>27.45</v>
      </c>
      <c r="Y22" s="21"/>
      <c r="Z22" s="16">
        <v>15</v>
      </c>
      <c r="AB22" s="18">
        <v>21.4</v>
      </c>
      <c r="AC22" s="19">
        <v>33.5</v>
      </c>
      <c r="AD22" s="20">
        <f t="shared" si="9"/>
        <v>27.45</v>
      </c>
      <c r="AE22" s="21"/>
      <c r="AF22" s="16">
        <v>15</v>
      </c>
      <c r="AH22" s="22">
        <f t="shared" si="0"/>
        <v>27.98</v>
      </c>
      <c r="AI22" s="23" t="str">
        <f t="shared" si="1"/>
        <v> </v>
      </c>
      <c r="AK22" s="16">
        <v>15</v>
      </c>
      <c r="AM22" s="18">
        <v>22.6</v>
      </c>
      <c r="AN22" s="19">
        <v>34.5</v>
      </c>
      <c r="AO22" s="20">
        <f t="shared" si="10"/>
        <v>28.55</v>
      </c>
      <c r="AP22" s="21"/>
      <c r="AQ22" s="16">
        <v>15</v>
      </c>
      <c r="AS22" s="18">
        <v>19.1</v>
      </c>
      <c r="AT22" s="19">
        <v>30.3</v>
      </c>
      <c r="AU22" s="20">
        <f t="shared" si="2"/>
        <v>24.700000000000003</v>
      </c>
      <c r="AV22" s="21"/>
      <c r="AW22" s="16">
        <v>15</v>
      </c>
      <c r="AY22" s="18">
        <v>21</v>
      </c>
      <c r="AZ22" s="19">
        <v>34.4</v>
      </c>
      <c r="BA22" s="20">
        <f t="shared" si="3"/>
        <v>27.7</v>
      </c>
      <c r="BB22" s="21"/>
      <c r="BC22" s="16">
        <v>15</v>
      </c>
      <c r="BE22" s="22">
        <f t="shared" si="11"/>
        <v>26.983333333333334</v>
      </c>
      <c r="BF22" s="23" t="str">
        <f t="shared" si="12"/>
        <v> </v>
      </c>
      <c r="BH22" s="16">
        <v>15</v>
      </c>
      <c r="BJ22" s="18">
        <v>20.8</v>
      </c>
      <c r="BK22" s="19">
        <v>34.6</v>
      </c>
      <c r="BL22" s="20">
        <f t="shared" si="13"/>
        <v>27.700000000000003</v>
      </c>
      <c r="BM22" s="21"/>
      <c r="BN22" s="16">
        <v>15</v>
      </c>
      <c r="BP22" s="16">
        <v>15</v>
      </c>
      <c r="BR22" s="18">
        <v>18.8</v>
      </c>
      <c r="BS22" s="19">
        <v>32.5</v>
      </c>
      <c r="BT22" s="20">
        <f t="shared" si="14"/>
        <v>25.65</v>
      </c>
      <c r="BU22" s="21"/>
      <c r="BV22" s="16">
        <v>15</v>
      </c>
      <c r="BX22" s="16">
        <v>15</v>
      </c>
      <c r="BZ22" s="18">
        <v>17.4</v>
      </c>
      <c r="CA22" s="19">
        <v>31</v>
      </c>
      <c r="CB22" s="20">
        <f t="shared" si="15"/>
        <v>24.2</v>
      </c>
      <c r="CC22" s="21"/>
      <c r="CD22" s="16">
        <v>15</v>
      </c>
      <c r="CF22" s="18">
        <v>16.9</v>
      </c>
      <c r="CG22" s="19">
        <v>30.6</v>
      </c>
      <c r="CH22" s="20">
        <f t="shared" si="16"/>
        <v>23.75</v>
      </c>
      <c r="CI22" s="21"/>
      <c r="CJ22" s="16">
        <v>15</v>
      </c>
      <c r="CL22" s="22">
        <f t="shared" si="4"/>
        <v>23.975</v>
      </c>
      <c r="CM22" s="23" t="str">
        <f t="shared" si="17"/>
        <v> </v>
      </c>
    </row>
    <row r="23" spans="1:91" x14ac:dyDescent="0.25">
      <c r="A23" s="1" t="s">
        <v>47</v>
      </c>
      <c r="B23" s="24">
        <v>16</v>
      </c>
      <c r="C23" s="17"/>
      <c r="D23" s="18">
        <v>23.5</v>
      </c>
      <c r="E23" s="19">
        <v>33.5</v>
      </c>
      <c r="F23" s="20">
        <f t="shared" si="5"/>
        <v>28.5</v>
      </c>
      <c r="G23" s="21"/>
      <c r="H23" s="16">
        <v>16</v>
      </c>
      <c r="J23" s="18">
        <v>22.7</v>
      </c>
      <c r="K23" s="19">
        <v>33.2</v>
      </c>
      <c r="L23" s="20">
        <f t="shared" si="6"/>
        <v>27.950000000000003</v>
      </c>
      <c r="M23" s="21"/>
      <c r="N23" s="16">
        <v>16</v>
      </c>
      <c r="P23" s="18">
        <v>23.8</v>
      </c>
      <c r="Q23" s="19">
        <v>34</v>
      </c>
      <c r="R23" s="20">
        <f t="shared" si="7"/>
        <v>28.9</v>
      </c>
      <c r="S23" s="21"/>
      <c r="T23" s="16">
        <v>16</v>
      </c>
      <c r="V23" s="18">
        <v>23</v>
      </c>
      <c r="W23" s="19">
        <v>33.3</v>
      </c>
      <c r="X23" s="20">
        <f t="shared" si="8"/>
        <v>28.15</v>
      </c>
      <c r="Y23" s="21"/>
      <c r="Z23" s="16">
        <v>16</v>
      </c>
      <c r="AB23" s="18">
        <v>22.9</v>
      </c>
      <c r="AC23" s="19">
        <v>32.2</v>
      </c>
      <c r="AD23" s="20">
        <f t="shared" si="9"/>
        <v>27.55</v>
      </c>
      <c r="AE23" s="21"/>
      <c r="AF23" s="16">
        <v>16</v>
      </c>
      <c r="AH23" s="22">
        <f t="shared" si="0"/>
        <v>28.21</v>
      </c>
      <c r="AI23" s="23" t="str">
        <f t="shared" si="1"/>
        <v> </v>
      </c>
      <c r="AK23" s="16">
        <v>16</v>
      </c>
      <c r="AM23" s="18">
        <v>22.6</v>
      </c>
      <c r="AN23" s="19">
        <v>34.5</v>
      </c>
      <c r="AO23" s="20">
        <f t="shared" si="10"/>
        <v>28.55</v>
      </c>
      <c r="AP23" s="21"/>
      <c r="AQ23" s="16">
        <v>16</v>
      </c>
      <c r="AS23" s="18">
        <v>20.5</v>
      </c>
      <c r="AT23" s="19">
        <v>28.6</v>
      </c>
      <c r="AU23" s="20">
        <f t="shared" si="2"/>
        <v>24.55</v>
      </c>
      <c r="AV23" s="21"/>
      <c r="AW23" s="16">
        <v>16</v>
      </c>
      <c r="AY23" s="18">
        <v>22.4</v>
      </c>
      <c r="AZ23" s="19">
        <v>32.4</v>
      </c>
      <c r="BA23" s="20">
        <f t="shared" si="3"/>
        <v>27.4</v>
      </c>
      <c r="BB23" s="21"/>
      <c r="BC23" s="16">
        <v>16</v>
      </c>
      <c r="BE23" s="22">
        <f t="shared" si="11"/>
        <v>26.833333333333332</v>
      </c>
      <c r="BF23" s="23" t="str">
        <f t="shared" si="12"/>
        <v> </v>
      </c>
      <c r="BH23" s="16">
        <v>16</v>
      </c>
      <c r="BJ23" s="18">
        <v>22.2</v>
      </c>
      <c r="BK23" s="19">
        <v>31.6</v>
      </c>
      <c r="BL23" s="20">
        <f t="shared" si="13"/>
        <v>26.9</v>
      </c>
      <c r="BM23" s="21"/>
      <c r="BN23" s="16">
        <v>16</v>
      </c>
      <c r="BP23" s="16">
        <v>16</v>
      </c>
      <c r="BR23" s="18">
        <v>21.5</v>
      </c>
      <c r="BS23" s="19">
        <v>32.1</v>
      </c>
      <c r="BT23" s="20">
        <f t="shared" si="14"/>
        <v>26.8</v>
      </c>
      <c r="BU23" s="21"/>
      <c r="BV23" s="16">
        <v>16</v>
      </c>
      <c r="BX23" s="16">
        <v>16</v>
      </c>
      <c r="BZ23" s="18">
        <v>19.5</v>
      </c>
      <c r="CA23" s="19">
        <v>30.6</v>
      </c>
      <c r="CB23" s="20">
        <f t="shared" si="15"/>
        <v>25.05</v>
      </c>
      <c r="CC23" s="21"/>
      <c r="CD23" s="16">
        <v>16</v>
      </c>
      <c r="CF23" s="18">
        <v>19.1</v>
      </c>
      <c r="CG23" s="19">
        <v>30.3</v>
      </c>
      <c r="CH23" s="20">
        <f t="shared" si="16"/>
        <v>24.700000000000003</v>
      </c>
      <c r="CI23" s="21"/>
      <c r="CJ23" s="16">
        <v>16</v>
      </c>
      <c r="CL23" s="22">
        <f t="shared" si="4"/>
        <v>24.875</v>
      </c>
      <c r="CM23" s="23" t="str">
        <f t="shared" si="17"/>
        <v> </v>
      </c>
    </row>
    <row r="24" spans="2:91" x14ac:dyDescent="0.25">
      <c r="B24" s="24">
        <v>17</v>
      </c>
      <c r="C24" s="17"/>
      <c r="D24" s="18">
        <v>23.4</v>
      </c>
      <c r="E24" s="19">
        <v>33.7</v>
      </c>
      <c r="F24" s="20">
        <f t="shared" si="5"/>
        <v>28.55</v>
      </c>
      <c r="G24" s="21"/>
      <c r="H24" s="16">
        <v>17</v>
      </c>
      <c r="J24" s="18">
        <v>21.9</v>
      </c>
      <c r="K24" s="19">
        <v>33.7</v>
      </c>
      <c r="L24" s="20">
        <f t="shared" si="6"/>
        <v>27.8</v>
      </c>
      <c r="M24" s="21"/>
      <c r="N24" s="16">
        <v>17</v>
      </c>
      <c r="P24" s="18">
        <v>23.4</v>
      </c>
      <c r="Q24" s="19">
        <v>34.3</v>
      </c>
      <c r="R24" s="20">
        <f t="shared" si="7"/>
        <v>28.849999999999998</v>
      </c>
      <c r="S24" s="21"/>
      <c r="T24" s="16">
        <v>17</v>
      </c>
      <c r="V24" s="18">
        <v>22.3</v>
      </c>
      <c r="W24" s="19">
        <v>33.5</v>
      </c>
      <c r="X24" s="20">
        <f t="shared" si="8"/>
        <v>27.9</v>
      </c>
      <c r="Y24" s="21"/>
      <c r="Z24" s="16">
        <v>17</v>
      </c>
      <c r="AB24" s="18">
        <v>22.9</v>
      </c>
      <c r="AC24" s="19">
        <v>32.6</v>
      </c>
      <c r="AD24" s="20">
        <f t="shared" si="9"/>
        <v>27.75</v>
      </c>
      <c r="AE24" s="21"/>
      <c r="AF24" s="16">
        <v>17</v>
      </c>
      <c r="AH24" s="22">
        <f t="shared" si="0"/>
        <v>28.169999999999998</v>
      </c>
      <c r="AI24" s="23" t="str">
        <f t="shared" si="1"/>
        <v> </v>
      </c>
      <c r="AK24" s="16">
        <v>17</v>
      </c>
      <c r="AM24" s="18">
        <v>22.7</v>
      </c>
      <c r="AN24" s="19">
        <v>34.8</v>
      </c>
      <c r="AO24" s="20">
        <f t="shared" si="10"/>
        <v>28.75</v>
      </c>
      <c r="AP24" s="21"/>
      <c r="AQ24" s="16">
        <v>17</v>
      </c>
      <c r="AS24" s="18">
        <v>20.4</v>
      </c>
      <c r="AT24" s="19">
        <v>29.8</v>
      </c>
      <c r="AU24" s="20">
        <f t="shared" si="2"/>
        <v>25.1</v>
      </c>
      <c r="AV24" s="21"/>
      <c r="AW24" s="16">
        <v>17</v>
      </c>
      <c r="AY24" s="18">
        <v>22.3</v>
      </c>
      <c r="AZ24" s="19">
        <v>33</v>
      </c>
      <c r="BA24" s="20">
        <f t="shared" si="3"/>
        <v>27.65</v>
      </c>
      <c r="BB24" s="21"/>
      <c r="BC24" s="16">
        <v>17</v>
      </c>
      <c r="BE24" s="22">
        <f t="shared" si="11"/>
        <v>27.166666666666668</v>
      </c>
      <c r="BF24" s="23" t="str">
        <f t="shared" si="12"/>
        <v> </v>
      </c>
      <c r="BH24" s="16">
        <v>17</v>
      </c>
      <c r="BJ24" s="18">
        <v>21.9</v>
      </c>
      <c r="BK24" s="19">
        <v>31.3</v>
      </c>
      <c r="BL24" s="20">
        <f t="shared" si="13"/>
        <v>26.6</v>
      </c>
      <c r="BM24" s="21"/>
      <c r="BN24" s="16">
        <v>17</v>
      </c>
      <c r="BP24" s="16">
        <v>17</v>
      </c>
      <c r="BR24" s="18">
        <v>21.3</v>
      </c>
      <c r="BS24" s="19">
        <v>32</v>
      </c>
      <c r="BT24" s="20">
        <f t="shared" si="14"/>
        <v>26.65</v>
      </c>
      <c r="BU24" s="21"/>
      <c r="BV24" s="16">
        <v>17</v>
      </c>
      <c r="BX24" s="16">
        <v>17</v>
      </c>
      <c r="BZ24" s="18">
        <v>19</v>
      </c>
      <c r="CA24" s="19">
        <v>29.9</v>
      </c>
      <c r="CB24" s="20">
        <f t="shared" si="15"/>
        <v>24.45</v>
      </c>
      <c r="CC24" s="21"/>
      <c r="CD24" s="16">
        <v>17</v>
      </c>
      <c r="CF24" s="18">
        <v>19</v>
      </c>
      <c r="CG24" s="19">
        <v>29.8</v>
      </c>
      <c r="CH24" s="20">
        <f t="shared" si="16"/>
        <v>24.4</v>
      </c>
      <c r="CI24" s="21"/>
      <c r="CJ24" s="16">
        <v>17</v>
      </c>
      <c r="CL24" s="22">
        <f t="shared" si="4"/>
        <v>24.424999999999997</v>
      </c>
      <c r="CM24" s="23" t="str">
        <f t="shared" si="17"/>
        <v> </v>
      </c>
    </row>
    <row r="25" spans="2:91" x14ac:dyDescent="0.25">
      <c r="B25" s="24">
        <v>18</v>
      </c>
      <c r="C25" s="17"/>
      <c r="D25" s="18">
        <v>24</v>
      </c>
      <c r="E25" s="19">
        <v>36.7</v>
      </c>
      <c r="F25" s="20">
        <f t="shared" si="5"/>
        <v>30.35</v>
      </c>
      <c r="G25" s="21">
        <v>13.7</v>
      </c>
      <c r="H25" s="16">
        <v>18</v>
      </c>
      <c r="J25" s="18">
        <v>22.9</v>
      </c>
      <c r="K25" s="19">
        <v>35.3</v>
      </c>
      <c r="L25" s="20">
        <f t="shared" si="6"/>
        <v>29.099999999999998</v>
      </c>
      <c r="M25" s="21">
        <v>10.9</v>
      </c>
      <c r="N25" s="16">
        <v>18</v>
      </c>
      <c r="P25" s="18">
        <v>24.8</v>
      </c>
      <c r="Q25" s="19">
        <v>36.6</v>
      </c>
      <c r="R25" s="20">
        <f t="shared" si="7"/>
        <v>30.700000000000003</v>
      </c>
      <c r="S25" s="21">
        <v>3.3</v>
      </c>
      <c r="T25" s="16">
        <v>18</v>
      </c>
      <c r="V25" s="18">
        <v>23</v>
      </c>
      <c r="W25" s="19">
        <v>36.6</v>
      </c>
      <c r="X25" s="20">
        <f t="shared" si="8"/>
        <v>29.8</v>
      </c>
      <c r="Y25" s="21">
        <v>19.6</v>
      </c>
      <c r="Z25" s="16">
        <v>18</v>
      </c>
      <c r="AB25" s="18">
        <v>23.4</v>
      </c>
      <c r="AC25" s="19">
        <v>35.4</v>
      </c>
      <c r="AD25" s="20">
        <f t="shared" si="9"/>
        <v>29.4</v>
      </c>
      <c r="AE25" s="21">
        <v>7.5</v>
      </c>
      <c r="AF25" s="16">
        <v>18</v>
      </c>
      <c r="AH25" s="22">
        <f t="shared" si="0"/>
        <v>29.869999999999997</v>
      </c>
      <c r="AI25" s="23">
        <f t="shared" si="1"/>
        <v>11</v>
      </c>
      <c r="AK25" s="16">
        <v>18</v>
      </c>
      <c r="AM25" s="18">
        <v>22.9</v>
      </c>
      <c r="AN25" s="19">
        <v>37.1</v>
      </c>
      <c r="AO25" s="20">
        <f t="shared" si="10"/>
        <v>30</v>
      </c>
      <c r="AP25" s="21">
        <v>15.4</v>
      </c>
      <c r="AQ25" s="16">
        <v>18</v>
      </c>
      <c r="AS25" s="18">
        <v>21.3</v>
      </c>
      <c r="AT25" s="19">
        <v>32.2</v>
      </c>
      <c r="AU25" s="20">
        <f t="shared" si="2"/>
        <v>26.75</v>
      </c>
      <c r="AV25" s="21">
        <v>7.6</v>
      </c>
      <c r="AW25" s="16">
        <v>18</v>
      </c>
      <c r="AY25" s="18">
        <v>22.7</v>
      </c>
      <c r="AZ25" s="19">
        <v>35.5</v>
      </c>
      <c r="BA25" s="20">
        <f t="shared" si="3"/>
        <v>29.1</v>
      </c>
      <c r="BB25" s="21">
        <v>9.4</v>
      </c>
      <c r="BC25" s="16">
        <v>18</v>
      </c>
      <c r="BE25" s="22">
        <f t="shared" si="11"/>
        <v>28.616666666666664</v>
      </c>
      <c r="BF25" s="23">
        <f t="shared" si="12"/>
        <v>10.799999999999999</v>
      </c>
      <c r="BH25" s="16">
        <v>18</v>
      </c>
      <c r="BJ25" s="18">
        <v>22.8</v>
      </c>
      <c r="BK25" s="19">
        <v>36</v>
      </c>
      <c r="BL25" s="20">
        <f t="shared" si="13"/>
        <v>29.4</v>
      </c>
      <c r="BM25" s="21">
        <v>4.6</v>
      </c>
      <c r="BN25" s="16">
        <v>18</v>
      </c>
      <c r="BP25" s="16">
        <v>18</v>
      </c>
      <c r="BR25" s="18">
        <v>22.1</v>
      </c>
      <c r="BS25" s="19">
        <v>35.3</v>
      </c>
      <c r="BT25" s="20">
        <f t="shared" si="14"/>
        <v>28.7</v>
      </c>
      <c r="BU25" s="21">
        <v>0.8</v>
      </c>
      <c r="BV25" s="16">
        <v>18</v>
      </c>
      <c r="BX25" s="16">
        <v>18</v>
      </c>
      <c r="BZ25" s="18">
        <v>19.7</v>
      </c>
      <c r="CA25" s="19">
        <v>32.7</v>
      </c>
      <c r="CB25" s="20">
        <f t="shared" si="15"/>
        <v>26.200000000000003</v>
      </c>
      <c r="CC25" s="21"/>
      <c r="CD25" s="16">
        <v>18</v>
      </c>
      <c r="CF25" s="18">
        <v>19.6</v>
      </c>
      <c r="CG25" s="19">
        <v>31.8</v>
      </c>
      <c r="CH25" s="20">
        <f t="shared" si="16"/>
        <v>25.700000000000003</v>
      </c>
      <c r="CI25" s="21">
        <v>4</v>
      </c>
      <c r="CJ25" s="16">
        <v>18</v>
      </c>
      <c r="CL25" s="22">
        <f t="shared" si="4"/>
        <v>25.950000000000003</v>
      </c>
      <c r="CM25" s="23">
        <f t="shared" si="17"/>
        <v>2</v>
      </c>
    </row>
    <row r="26" spans="2:91" x14ac:dyDescent="0.25">
      <c r="B26" s="24">
        <v>19</v>
      </c>
      <c r="C26" s="17"/>
      <c r="D26" s="18">
        <v>24</v>
      </c>
      <c r="E26" s="19">
        <v>22.4</v>
      </c>
      <c r="F26" s="20">
        <f t="shared" si="5"/>
        <v>23.2</v>
      </c>
      <c r="G26" s="21"/>
      <c r="H26" s="16">
        <v>19</v>
      </c>
      <c r="J26" s="18">
        <v>23.1</v>
      </c>
      <c r="K26" s="19">
        <v>31</v>
      </c>
      <c r="L26" s="20">
        <f t="shared" si="6"/>
        <v>27.05</v>
      </c>
      <c r="M26" s="21"/>
      <c r="N26" s="16">
        <v>19</v>
      </c>
      <c r="P26" s="18">
        <v>24.3</v>
      </c>
      <c r="Q26" s="19">
        <v>34.5</v>
      </c>
      <c r="R26" s="20">
        <f t="shared" si="7"/>
        <v>29.4</v>
      </c>
      <c r="S26" s="21"/>
      <c r="T26" s="16">
        <v>19</v>
      </c>
      <c r="V26" s="18">
        <v>23.4</v>
      </c>
      <c r="W26" s="19">
        <v>32.5</v>
      </c>
      <c r="X26" s="20">
        <f t="shared" si="8"/>
        <v>27.95</v>
      </c>
      <c r="Y26" s="21"/>
      <c r="Z26" s="16">
        <v>19</v>
      </c>
      <c r="AB26" s="18">
        <v>23.6</v>
      </c>
      <c r="AC26" s="19">
        <v>31.7</v>
      </c>
      <c r="AD26" s="20">
        <f t="shared" si="9"/>
        <v>27.65</v>
      </c>
      <c r="AE26" s="21"/>
      <c r="AF26" s="16">
        <v>19</v>
      </c>
      <c r="AH26" s="22">
        <f t="shared" si="0"/>
        <v>27.05</v>
      </c>
      <c r="AI26" s="23" t="str">
        <f t="shared" si="1"/>
        <v> </v>
      </c>
      <c r="AK26" s="16">
        <v>19</v>
      </c>
      <c r="AM26" s="18">
        <v>23.1</v>
      </c>
      <c r="AN26" s="19">
        <v>32.6</v>
      </c>
      <c r="AO26" s="20">
        <f t="shared" si="10"/>
        <v>27.85</v>
      </c>
      <c r="AP26" s="21"/>
      <c r="AQ26" s="16">
        <v>19</v>
      </c>
      <c r="AS26" s="18">
        <v>21.4</v>
      </c>
      <c r="AT26" s="19">
        <v>27.4</v>
      </c>
      <c r="AU26" s="20">
        <f t="shared" si="2"/>
        <v>24.4</v>
      </c>
      <c r="AV26" s="21"/>
      <c r="AW26" s="16">
        <v>19</v>
      </c>
      <c r="AY26" s="18">
        <v>23</v>
      </c>
      <c r="AZ26" s="19">
        <v>31.8</v>
      </c>
      <c r="BA26" s="20">
        <f t="shared" si="3"/>
        <v>27.4</v>
      </c>
      <c r="BB26" s="21"/>
      <c r="BC26" s="16">
        <v>19</v>
      </c>
      <c r="BE26" s="22">
        <f t="shared" si="11"/>
        <v>26.55</v>
      </c>
      <c r="BF26" s="23" t="str">
        <f t="shared" si="12"/>
        <v> </v>
      </c>
      <c r="BH26" s="16">
        <v>19</v>
      </c>
      <c r="BJ26" s="18">
        <v>23.1</v>
      </c>
      <c r="BK26" s="19">
        <v>31.8</v>
      </c>
      <c r="BL26" s="20">
        <f t="shared" si="13"/>
        <v>27.450000000000003</v>
      </c>
      <c r="BM26" s="21"/>
      <c r="BN26" s="16">
        <v>19</v>
      </c>
      <c r="BP26" s="16">
        <v>19</v>
      </c>
      <c r="BR26" s="18">
        <v>22</v>
      </c>
      <c r="BS26" s="19">
        <v>32</v>
      </c>
      <c r="BT26" s="20">
        <f t="shared" si="14"/>
        <v>27</v>
      </c>
      <c r="BU26" s="21"/>
      <c r="BV26" s="16">
        <v>19</v>
      </c>
      <c r="BX26" s="16">
        <v>19</v>
      </c>
      <c r="BZ26" s="18">
        <v>20.1</v>
      </c>
      <c r="CA26" s="19">
        <v>30.5</v>
      </c>
      <c r="CB26" s="20">
        <f t="shared" si="15"/>
        <v>25.3</v>
      </c>
      <c r="CC26" s="21"/>
      <c r="CD26" s="16">
        <v>19</v>
      </c>
      <c r="CF26" s="18">
        <v>19.8</v>
      </c>
      <c r="CG26" s="19">
        <v>30.5</v>
      </c>
      <c r="CH26" s="20">
        <f t="shared" si="16"/>
        <v>25.15</v>
      </c>
      <c r="CI26" s="21"/>
      <c r="CJ26" s="16">
        <v>19</v>
      </c>
      <c r="CL26" s="22">
        <f t="shared" si="4"/>
        <v>25.225</v>
      </c>
      <c r="CM26" s="23" t="str">
        <f t="shared" si="17"/>
        <v> </v>
      </c>
    </row>
    <row r="27" spans="2:91" x14ac:dyDescent="0.25">
      <c r="B27" s="24">
        <v>20</v>
      </c>
      <c r="C27" s="17"/>
      <c r="D27" s="18">
        <v>24.1</v>
      </c>
      <c r="E27" s="19">
        <v>34</v>
      </c>
      <c r="F27" s="20">
        <f t="shared" si="5"/>
        <v>29.05</v>
      </c>
      <c r="G27" s="21"/>
      <c r="H27" s="16">
        <v>20</v>
      </c>
      <c r="J27" s="18">
        <v>23.1</v>
      </c>
      <c r="K27" s="19">
        <v>34.4</v>
      </c>
      <c r="L27" s="20">
        <f t="shared" si="6"/>
        <v>28.75</v>
      </c>
      <c r="M27" s="21"/>
      <c r="N27" s="16">
        <v>20</v>
      </c>
      <c r="P27" s="18">
        <v>24.8</v>
      </c>
      <c r="Q27" s="19">
        <v>34.4</v>
      </c>
      <c r="R27" s="20">
        <f t="shared" si="7"/>
        <v>29.6</v>
      </c>
      <c r="S27" s="21"/>
      <c r="T27" s="16">
        <v>20</v>
      </c>
      <c r="V27" s="18">
        <v>23.4</v>
      </c>
      <c r="W27" s="19">
        <v>34</v>
      </c>
      <c r="X27" s="20">
        <f t="shared" si="8"/>
        <v>28.7</v>
      </c>
      <c r="Y27" s="21"/>
      <c r="Z27" s="16">
        <v>20</v>
      </c>
      <c r="AB27" s="18">
        <v>23.6</v>
      </c>
      <c r="AC27" s="19">
        <v>32.3</v>
      </c>
      <c r="AD27" s="20">
        <f t="shared" si="9"/>
        <v>27.95</v>
      </c>
      <c r="AE27" s="21"/>
      <c r="AF27" s="16">
        <v>20</v>
      </c>
      <c r="AH27" s="22">
        <f t="shared" si="0"/>
        <v>28.810000000000002</v>
      </c>
      <c r="AI27" s="23" t="str">
        <f t="shared" si="1"/>
        <v> </v>
      </c>
      <c r="AK27" s="16">
        <v>20</v>
      </c>
      <c r="AM27" s="18">
        <v>23.8</v>
      </c>
      <c r="AN27" s="19">
        <v>34.9</v>
      </c>
      <c r="AO27" s="20">
        <f t="shared" si="10"/>
        <v>29.35</v>
      </c>
      <c r="AP27" s="21"/>
      <c r="AQ27" s="16">
        <v>20</v>
      </c>
      <c r="AS27" s="18">
        <v>21.6</v>
      </c>
      <c r="AT27" s="19">
        <v>29.9</v>
      </c>
      <c r="AU27" s="20">
        <f t="shared" si="2"/>
        <v>25.75</v>
      </c>
      <c r="AV27" s="21"/>
      <c r="AW27" s="16">
        <v>20</v>
      </c>
      <c r="AY27" s="18">
        <v>23.3</v>
      </c>
      <c r="AZ27" s="19">
        <v>33.8</v>
      </c>
      <c r="BA27" s="20">
        <f t="shared" si="3"/>
        <v>28.549999999999997</v>
      </c>
      <c r="BB27" s="21"/>
      <c r="BC27" s="16">
        <v>20</v>
      </c>
      <c r="BE27" s="22">
        <f t="shared" si="11"/>
        <v>27.883333333333336</v>
      </c>
      <c r="BF27" s="23" t="str">
        <f t="shared" si="12"/>
        <v> </v>
      </c>
      <c r="BH27" s="16">
        <v>20</v>
      </c>
      <c r="BJ27" s="18">
        <v>22.7</v>
      </c>
      <c r="BK27" s="19">
        <v>32.9</v>
      </c>
      <c r="BL27" s="20">
        <f t="shared" si="13"/>
        <v>27.799999999999997</v>
      </c>
      <c r="BM27" s="21"/>
      <c r="BN27" s="16">
        <v>20</v>
      </c>
      <c r="BP27" s="16">
        <v>20</v>
      </c>
      <c r="BR27" s="18">
        <v>22.1</v>
      </c>
      <c r="BS27" s="19">
        <v>34.4</v>
      </c>
      <c r="BT27" s="20">
        <f t="shared" si="14"/>
        <v>28.25</v>
      </c>
      <c r="BU27" s="21"/>
      <c r="BV27" s="16">
        <v>20</v>
      </c>
      <c r="BX27" s="16">
        <v>20</v>
      </c>
      <c r="BZ27" s="18">
        <v>19.7</v>
      </c>
      <c r="CA27" s="19">
        <v>32.5</v>
      </c>
      <c r="CB27" s="20">
        <f t="shared" si="15"/>
        <v>26.1</v>
      </c>
      <c r="CC27" s="21"/>
      <c r="CD27" s="16">
        <v>20</v>
      </c>
      <c r="CF27" s="18">
        <v>19.8</v>
      </c>
      <c r="CG27" s="19">
        <v>31.6</v>
      </c>
      <c r="CH27" s="20">
        <f t="shared" si="16"/>
        <v>25.700000000000003</v>
      </c>
      <c r="CI27" s="21"/>
      <c r="CJ27" s="16">
        <v>20</v>
      </c>
      <c r="CL27" s="22">
        <f t="shared" si="4"/>
        <v>25.900000000000002</v>
      </c>
      <c r="CM27" s="23" t="str">
        <f t="shared" si="17"/>
        <v> </v>
      </c>
    </row>
    <row r="28" spans="2:91" x14ac:dyDescent="0.25">
      <c r="B28" s="24">
        <v>21</v>
      </c>
      <c r="C28" s="17"/>
      <c r="D28" s="18">
        <v>22.3</v>
      </c>
      <c r="E28" s="19">
        <v>26.5</v>
      </c>
      <c r="F28" s="20">
        <f t="shared" si="5"/>
        <v>24.4</v>
      </c>
      <c r="G28" s="21"/>
      <c r="H28" s="16">
        <v>21</v>
      </c>
      <c r="J28" s="18">
        <v>20.9</v>
      </c>
      <c r="K28" s="19">
        <v>25.5</v>
      </c>
      <c r="L28" s="20">
        <f t="shared" si="6"/>
        <v>23.2</v>
      </c>
      <c r="M28" s="21"/>
      <c r="N28" s="16">
        <v>21</v>
      </c>
      <c r="P28" s="18">
        <v>23.3</v>
      </c>
      <c r="Q28" s="19">
        <v>27</v>
      </c>
      <c r="R28" s="20">
        <f t="shared" si="7"/>
        <v>25.15</v>
      </c>
      <c r="S28" s="21"/>
      <c r="T28" s="16">
        <v>21</v>
      </c>
      <c r="V28" s="18">
        <v>21.3</v>
      </c>
      <c r="W28" s="19">
        <v>27.1</v>
      </c>
      <c r="X28" s="20">
        <f t="shared" si="8"/>
        <v>24.200000000000003</v>
      </c>
      <c r="Y28" s="21"/>
      <c r="Z28" s="16">
        <v>21</v>
      </c>
      <c r="AB28" s="18">
        <v>21.7</v>
      </c>
      <c r="AC28" s="19">
        <v>26</v>
      </c>
      <c r="AD28" s="20">
        <f t="shared" si="9"/>
        <v>23.85</v>
      </c>
      <c r="AE28" s="21"/>
      <c r="AF28" s="16">
        <v>21</v>
      </c>
      <c r="AH28" s="22">
        <f t="shared" si="0"/>
        <v>24.160000000000004</v>
      </c>
      <c r="AI28" s="23" t="str">
        <f t="shared" si="1"/>
        <v> </v>
      </c>
      <c r="AK28" s="16">
        <v>21</v>
      </c>
      <c r="AM28" s="18">
        <v>21.7</v>
      </c>
      <c r="AN28" s="19">
        <v>26.9</v>
      </c>
      <c r="AO28" s="20">
        <f t="shared" si="10"/>
        <v>24.299999999999997</v>
      </c>
      <c r="AP28" s="21"/>
      <c r="AQ28" s="16">
        <v>21</v>
      </c>
      <c r="AS28" s="18">
        <v>19.1</v>
      </c>
      <c r="AT28" s="19">
        <v>22.3</v>
      </c>
      <c r="AU28" s="20">
        <f t="shared" si="2"/>
        <v>20.700000000000003</v>
      </c>
      <c r="AV28" s="21">
        <v>1.3</v>
      </c>
      <c r="AW28" s="16">
        <v>21</v>
      </c>
      <c r="AY28" s="18">
        <v>21.3</v>
      </c>
      <c r="AZ28" s="19">
        <v>25.9</v>
      </c>
      <c r="BA28" s="20">
        <f t="shared" si="3"/>
        <v>23.6</v>
      </c>
      <c r="BB28" s="21"/>
      <c r="BC28" s="16">
        <v>21</v>
      </c>
      <c r="BE28" s="22">
        <f t="shared" si="11"/>
        <v>22.866666666666664</v>
      </c>
      <c r="BF28" s="23">
        <f t="shared" si="12"/>
        <v>0.43333333333333335</v>
      </c>
      <c r="BH28" s="16">
        <v>21</v>
      </c>
      <c r="BJ28" s="18">
        <v>20</v>
      </c>
      <c r="BK28" s="19">
        <v>26.2</v>
      </c>
      <c r="BL28" s="20">
        <f t="shared" si="13"/>
        <v>23.1</v>
      </c>
      <c r="BM28" s="21">
        <v>1.3</v>
      </c>
      <c r="BN28" s="16">
        <v>21</v>
      </c>
      <c r="BP28" s="16">
        <v>21</v>
      </c>
      <c r="BR28" s="18">
        <v>19</v>
      </c>
      <c r="BS28" s="19">
        <v>25.2</v>
      </c>
      <c r="BT28" s="20">
        <f t="shared" si="14"/>
        <v>22.1</v>
      </c>
      <c r="BU28" s="21">
        <v>2.3</v>
      </c>
      <c r="BV28" s="16">
        <v>21</v>
      </c>
      <c r="BX28" s="16">
        <v>21</v>
      </c>
      <c r="BZ28" s="18">
        <v>16.4</v>
      </c>
      <c r="CA28" s="19">
        <v>24.3</v>
      </c>
      <c r="CB28" s="20">
        <f t="shared" si="15"/>
        <v>20.35</v>
      </c>
      <c r="CC28" s="21">
        <v>2.3</v>
      </c>
      <c r="CD28" s="16">
        <v>21</v>
      </c>
      <c r="CF28" s="18">
        <v>16</v>
      </c>
      <c r="CG28" s="19">
        <v>24.4</v>
      </c>
      <c r="CH28" s="20">
        <f t="shared" si="16"/>
        <v>20.2</v>
      </c>
      <c r="CI28" s="21">
        <v>5.3</v>
      </c>
      <c r="CJ28" s="16">
        <v>21</v>
      </c>
      <c r="CL28" s="22">
        <f t="shared" si="4"/>
        <v>20.275</v>
      </c>
      <c r="CM28" s="23">
        <f t="shared" si="17"/>
        <v>3.8</v>
      </c>
    </row>
    <row r="29" spans="2:91" x14ac:dyDescent="0.25">
      <c r="B29" s="24">
        <v>22</v>
      </c>
      <c r="C29" s="17"/>
      <c r="D29" s="18">
        <v>18.5</v>
      </c>
      <c r="E29" s="19">
        <v>29.5</v>
      </c>
      <c r="F29" s="20">
        <f t="shared" si="5"/>
        <v>24</v>
      </c>
      <c r="G29" s="21"/>
      <c r="H29" s="16">
        <v>22</v>
      </c>
      <c r="J29" s="18">
        <v>17</v>
      </c>
      <c r="K29" s="19">
        <v>28</v>
      </c>
      <c r="L29" s="20">
        <f t="shared" si="6"/>
        <v>22.5</v>
      </c>
      <c r="M29" s="21"/>
      <c r="N29" s="16">
        <v>22</v>
      </c>
      <c r="P29" s="18">
        <v>19.3</v>
      </c>
      <c r="Q29" s="19">
        <v>30</v>
      </c>
      <c r="R29" s="20">
        <f t="shared" si="7"/>
        <v>24.65</v>
      </c>
      <c r="S29" s="21"/>
      <c r="T29" s="16">
        <v>22</v>
      </c>
      <c r="V29" s="18">
        <v>17.4</v>
      </c>
      <c r="W29" s="19">
        <v>28.8</v>
      </c>
      <c r="X29" s="20">
        <f t="shared" si="8"/>
        <v>23.1</v>
      </c>
      <c r="Y29" s="21"/>
      <c r="Z29" s="16">
        <v>22</v>
      </c>
      <c r="AB29" s="18">
        <v>17.7</v>
      </c>
      <c r="AC29" s="19">
        <v>27</v>
      </c>
      <c r="AD29" s="20">
        <f t="shared" si="9"/>
        <v>22.35</v>
      </c>
      <c r="AE29" s="21"/>
      <c r="AF29" s="16">
        <v>22</v>
      </c>
      <c r="AH29" s="22">
        <f t="shared" si="0"/>
        <v>23.32</v>
      </c>
      <c r="AI29" s="23" t="str">
        <f t="shared" si="1"/>
        <v> </v>
      </c>
      <c r="AK29" s="16">
        <v>22</v>
      </c>
      <c r="AM29" s="18">
        <v>17.7</v>
      </c>
      <c r="AN29" s="19">
        <v>30.4</v>
      </c>
      <c r="AO29" s="20">
        <f t="shared" si="10"/>
        <v>24.049999999999997</v>
      </c>
      <c r="AP29" s="21"/>
      <c r="AQ29" s="16">
        <v>22</v>
      </c>
      <c r="AS29" s="18">
        <v>13.9</v>
      </c>
      <c r="AT29" s="19">
        <v>25.9</v>
      </c>
      <c r="AU29" s="20">
        <f t="shared" si="2"/>
        <v>19.9</v>
      </c>
      <c r="AV29" s="21"/>
      <c r="AW29" s="16">
        <v>22</v>
      </c>
      <c r="AY29" s="18">
        <v>17.3</v>
      </c>
      <c r="AZ29" s="19">
        <v>28</v>
      </c>
      <c r="BA29" s="20">
        <f t="shared" si="3"/>
        <v>22.65</v>
      </c>
      <c r="BB29" s="21"/>
      <c r="BC29" s="16">
        <v>22</v>
      </c>
      <c r="BE29" s="22">
        <f t="shared" si="11"/>
        <v>22.2</v>
      </c>
      <c r="BF29" s="23" t="str">
        <f t="shared" si="12"/>
        <v> </v>
      </c>
      <c r="BH29" s="16">
        <v>22</v>
      </c>
      <c r="BJ29" s="18">
        <v>15.5</v>
      </c>
      <c r="BK29" s="19">
        <v>27.9</v>
      </c>
      <c r="BL29" s="20">
        <f t="shared" si="13"/>
        <v>21.7</v>
      </c>
      <c r="BM29" s="21">
        <v>0.3</v>
      </c>
      <c r="BN29" s="16">
        <v>22</v>
      </c>
      <c r="BP29" s="16">
        <v>22</v>
      </c>
      <c r="BR29" s="18">
        <v>13.4</v>
      </c>
      <c r="BS29" s="19">
        <v>26.1</v>
      </c>
      <c r="BT29" s="20">
        <f t="shared" si="14"/>
        <v>19.75</v>
      </c>
      <c r="BU29" s="21">
        <v>0.8</v>
      </c>
      <c r="BV29" s="16">
        <v>22</v>
      </c>
      <c r="BX29" s="16">
        <v>22</v>
      </c>
      <c r="BZ29" s="18">
        <v>9.7</v>
      </c>
      <c r="CA29" s="19">
        <v>23.4</v>
      </c>
      <c r="CB29" s="20">
        <f t="shared" si="15"/>
        <v>16.549999999999997</v>
      </c>
      <c r="CC29" s="21"/>
      <c r="CD29" s="16">
        <v>22</v>
      </c>
      <c r="CF29" s="18">
        <v>9.2</v>
      </c>
      <c r="CG29" s="19">
        <v>23.7</v>
      </c>
      <c r="CH29" s="20">
        <f t="shared" si="16"/>
        <v>16.45</v>
      </c>
      <c r="CI29" s="21">
        <v>0.3</v>
      </c>
      <c r="CJ29" s="16">
        <v>22</v>
      </c>
      <c r="CL29" s="22">
        <f t="shared" si="4"/>
        <v>16.5</v>
      </c>
      <c r="CM29" s="23">
        <f t="shared" si="17"/>
        <v>0.15</v>
      </c>
    </row>
    <row r="30" spans="2:91" x14ac:dyDescent="0.25">
      <c r="B30" s="24">
        <v>23</v>
      </c>
      <c r="C30" s="17"/>
      <c r="D30" s="18">
        <v>14.4</v>
      </c>
      <c r="E30" s="19">
        <v>27.3</v>
      </c>
      <c r="F30" s="20">
        <f t="shared" si="5"/>
        <v>20.85</v>
      </c>
      <c r="G30" s="21"/>
      <c r="H30" s="16">
        <v>23</v>
      </c>
      <c r="J30" s="18">
        <v>13.1</v>
      </c>
      <c r="K30" s="19">
        <v>25.3</v>
      </c>
      <c r="L30" s="20">
        <f t="shared" si="6"/>
        <v>19.2</v>
      </c>
      <c r="M30" s="21"/>
      <c r="N30" s="16">
        <v>23</v>
      </c>
      <c r="P30" s="18">
        <v>15.3</v>
      </c>
      <c r="Q30" s="19">
        <v>28.1</v>
      </c>
      <c r="R30" s="20">
        <f t="shared" si="7"/>
        <v>21.700000000000003</v>
      </c>
      <c r="S30" s="21"/>
      <c r="T30" s="16">
        <v>23</v>
      </c>
      <c r="V30" s="18">
        <v>12.9</v>
      </c>
      <c r="W30" s="19">
        <v>27.5</v>
      </c>
      <c r="X30" s="20">
        <f t="shared" si="8"/>
        <v>20.2</v>
      </c>
      <c r="Y30" s="21"/>
      <c r="Z30" s="16">
        <v>23</v>
      </c>
      <c r="AB30" s="18">
        <v>13.7</v>
      </c>
      <c r="AC30" s="19">
        <v>26.3</v>
      </c>
      <c r="AD30" s="20">
        <f t="shared" si="9"/>
        <v>20</v>
      </c>
      <c r="AE30" s="21"/>
      <c r="AF30" s="16">
        <v>23</v>
      </c>
      <c r="AH30" s="22">
        <f t="shared" si="0"/>
        <v>20.39</v>
      </c>
      <c r="AI30" s="23" t="str">
        <f t="shared" si="1"/>
        <v> </v>
      </c>
      <c r="AK30" s="16">
        <v>23</v>
      </c>
      <c r="AM30" s="18">
        <v>12.8</v>
      </c>
      <c r="AN30" s="19">
        <v>29.5</v>
      </c>
      <c r="AO30" s="20">
        <f t="shared" si="10"/>
        <v>21.15</v>
      </c>
      <c r="AP30" s="21"/>
      <c r="AQ30" s="16">
        <v>23</v>
      </c>
      <c r="AS30" s="18">
        <v>12.3</v>
      </c>
      <c r="AT30" s="19">
        <v>23.3</v>
      </c>
      <c r="AU30" s="20">
        <f t="shared" si="2"/>
        <v>17.8</v>
      </c>
      <c r="AV30" s="21"/>
      <c r="AW30" s="16">
        <v>23</v>
      </c>
      <c r="AY30" s="18">
        <v>13</v>
      </c>
      <c r="AZ30" s="19">
        <v>27.2</v>
      </c>
      <c r="BA30" s="20">
        <f t="shared" si="3"/>
        <v>20.1</v>
      </c>
      <c r="BB30" s="21"/>
      <c r="BC30" s="16">
        <v>23</v>
      </c>
      <c r="BE30" s="22">
        <f t="shared" si="11"/>
        <v>19.683333333333334</v>
      </c>
      <c r="BF30" s="23" t="str">
        <f t="shared" si="12"/>
        <v> </v>
      </c>
      <c r="BH30" s="16">
        <v>23</v>
      </c>
      <c r="BJ30" s="18">
        <v>11.9</v>
      </c>
      <c r="BK30" s="19">
        <v>26.2</v>
      </c>
      <c r="BL30" s="20">
        <f t="shared" si="13"/>
        <v>19.05</v>
      </c>
      <c r="BM30" s="21"/>
      <c r="BN30" s="16">
        <v>23</v>
      </c>
      <c r="BP30" s="16">
        <v>23</v>
      </c>
      <c r="BR30" s="18">
        <v>10.6</v>
      </c>
      <c r="BS30" s="19">
        <v>25.9</v>
      </c>
      <c r="BT30" s="20">
        <f t="shared" si="14"/>
        <v>18.25</v>
      </c>
      <c r="BU30" s="21"/>
      <c r="BV30" s="16">
        <v>23</v>
      </c>
      <c r="BX30" s="16">
        <v>23</v>
      </c>
      <c r="BZ30" s="18">
        <v>9.7</v>
      </c>
      <c r="CA30" s="19">
        <v>24.7</v>
      </c>
      <c r="CB30" s="20">
        <f t="shared" si="15"/>
        <v>17.2</v>
      </c>
      <c r="CC30" s="21"/>
      <c r="CD30" s="16">
        <v>23</v>
      </c>
      <c r="CF30" s="18">
        <v>8.4</v>
      </c>
      <c r="CG30" s="19">
        <v>24.1</v>
      </c>
      <c r="CH30" s="20">
        <f t="shared" si="16"/>
        <v>16.25</v>
      </c>
      <c r="CI30" s="21"/>
      <c r="CJ30" s="16">
        <v>23</v>
      </c>
      <c r="CL30" s="22">
        <f t="shared" si="4"/>
        <v>16.725</v>
      </c>
      <c r="CM30" s="23" t="str">
        <f t="shared" si="17"/>
        <v> </v>
      </c>
    </row>
    <row r="31" spans="2:91" x14ac:dyDescent="0.25">
      <c r="B31" s="24">
        <v>24</v>
      </c>
      <c r="C31" s="17"/>
      <c r="D31" s="18">
        <v>17.3</v>
      </c>
      <c r="E31" s="19">
        <v>29.4</v>
      </c>
      <c r="F31" s="20">
        <f t="shared" si="5"/>
        <v>23.35</v>
      </c>
      <c r="G31" s="21"/>
      <c r="H31" s="16">
        <v>24</v>
      </c>
      <c r="J31" s="18">
        <v>16.3</v>
      </c>
      <c r="K31" s="19">
        <v>29</v>
      </c>
      <c r="L31" s="20">
        <f t="shared" si="6"/>
        <v>22.65</v>
      </c>
      <c r="M31" s="21"/>
      <c r="N31" s="16">
        <v>24</v>
      </c>
      <c r="P31" s="18">
        <v>17.7</v>
      </c>
      <c r="Q31" s="19">
        <v>29.5</v>
      </c>
      <c r="R31" s="20">
        <f t="shared" si="7"/>
        <v>23.6</v>
      </c>
      <c r="S31" s="21"/>
      <c r="T31" s="16">
        <v>24</v>
      </c>
      <c r="V31" s="18">
        <v>16.3</v>
      </c>
      <c r="W31" s="19">
        <v>29.2</v>
      </c>
      <c r="X31" s="20">
        <f t="shared" si="8"/>
        <v>22.75</v>
      </c>
      <c r="Y31" s="21"/>
      <c r="Z31" s="16">
        <v>24</v>
      </c>
      <c r="AB31" s="18">
        <v>17.2</v>
      </c>
      <c r="AC31" s="19">
        <v>28</v>
      </c>
      <c r="AD31" s="20">
        <f t="shared" si="9"/>
        <v>22.6</v>
      </c>
      <c r="AE31" s="21"/>
      <c r="AF31" s="16">
        <v>24</v>
      </c>
      <c r="AH31" s="22">
        <f t="shared" si="0"/>
        <v>22.99</v>
      </c>
      <c r="AI31" s="23" t="str">
        <f t="shared" si="1"/>
        <v> </v>
      </c>
      <c r="AK31" s="16">
        <v>24</v>
      </c>
      <c r="AM31" s="18">
        <v>17.1</v>
      </c>
      <c r="AN31" s="19">
        <v>29</v>
      </c>
      <c r="AO31" s="20">
        <f t="shared" si="10"/>
        <v>23.05</v>
      </c>
      <c r="AP31" s="21"/>
      <c r="AQ31" s="16">
        <v>24</v>
      </c>
      <c r="AS31" s="18">
        <v>16</v>
      </c>
      <c r="AT31" s="19">
        <v>24.4</v>
      </c>
      <c r="AU31" s="20">
        <f t="shared" si="2"/>
        <v>20.2</v>
      </c>
      <c r="AV31" s="21"/>
      <c r="AW31" s="16">
        <v>24</v>
      </c>
      <c r="AY31" s="18">
        <v>17.3</v>
      </c>
      <c r="AZ31" s="19">
        <v>28.9</v>
      </c>
      <c r="BA31" s="20">
        <f t="shared" si="3"/>
        <v>23.1</v>
      </c>
      <c r="BB31" s="21"/>
      <c r="BC31" s="16">
        <v>24</v>
      </c>
      <c r="BE31" s="22">
        <f t="shared" si="11"/>
        <v>22.116666666666664</v>
      </c>
      <c r="BF31" s="23" t="str">
        <f t="shared" si="12"/>
        <v> </v>
      </c>
      <c r="BH31" s="16">
        <v>24</v>
      </c>
      <c r="BJ31" s="18">
        <v>16</v>
      </c>
      <c r="BK31" s="19">
        <v>27.8</v>
      </c>
      <c r="BL31" s="20">
        <f t="shared" si="13"/>
        <v>21.9</v>
      </c>
      <c r="BM31" s="21"/>
      <c r="BN31" s="16">
        <v>24</v>
      </c>
      <c r="BP31" s="16">
        <v>24</v>
      </c>
      <c r="BR31" s="18">
        <v>15.7</v>
      </c>
      <c r="BS31" s="19">
        <v>27.1</v>
      </c>
      <c r="BT31" s="20">
        <f t="shared" si="14"/>
        <v>21.4</v>
      </c>
      <c r="BU31" s="21"/>
      <c r="BV31" s="16">
        <v>24</v>
      </c>
      <c r="BX31" s="16">
        <v>24</v>
      </c>
      <c r="BZ31" s="18">
        <v>13.8</v>
      </c>
      <c r="CA31" s="19">
        <v>26</v>
      </c>
      <c r="CB31" s="20">
        <f t="shared" si="15"/>
        <v>19.9</v>
      </c>
      <c r="CC31" s="21"/>
      <c r="CD31" s="16">
        <v>24</v>
      </c>
      <c r="CF31" s="18">
        <v>18.3</v>
      </c>
      <c r="CG31" s="19">
        <v>22.2</v>
      </c>
      <c r="CH31" s="20">
        <f t="shared" si="16"/>
        <v>20.25</v>
      </c>
      <c r="CI31" s="21">
        <v>19</v>
      </c>
      <c r="CJ31" s="16">
        <v>24</v>
      </c>
      <c r="CL31" s="22">
        <f t="shared" si="4"/>
        <v>20.075</v>
      </c>
      <c r="CM31" s="23">
        <f t="shared" si="17"/>
        <v>9.5</v>
      </c>
    </row>
    <row r="32" spans="2:91" x14ac:dyDescent="0.25">
      <c r="B32" s="24">
        <v>25</v>
      </c>
      <c r="C32" s="17"/>
      <c r="D32" s="18">
        <v>21.9</v>
      </c>
      <c r="E32" s="19">
        <v>28.5</v>
      </c>
      <c r="F32" s="20">
        <f t="shared" si="5"/>
        <v>25.2</v>
      </c>
      <c r="G32" s="21">
        <v>5.3</v>
      </c>
      <c r="H32" s="16">
        <v>25</v>
      </c>
      <c r="J32" s="18">
        <v>21</v>
      </c>
      <c r="K32" s="19">
        <v>27.8</v>
      </c>
      <c r="L32" s="20">
        <f t="shared" si="6"/>
        <v>24.4</v>
      </c>
      <c r="M32" s="21">
        <v>6.1</v>
      </c>
      <c r="N32" s="16">
        <v>25</v>
      </c>
      <c r="P32" s="18">
        <v>22.4</v>
      </c>
      <c r="Q32" s="19">
        <v>28.8</v>
      </c>
      <c r="R32" s="20">
        <f t="shared" si="7"/>
        <v>25.6</v>
      </c>
      <c r="S32" s="21">
        <v>4.6</v>
      </c>
      <c r="T32" s="16">
        <v>25</v>
      </c>
      <c r="V32" s="18">
        <v>21.3</v>
      </c>
      <c r="W32" s="19">
        <v>29.5</v>
      </c>
      <c r="X32" s="20">
        <f t="shared" si="8"/>
        <v>25.4</v>
      </c>
      <c r="Y32" s="21">
        <v>5.6</v>
      </c>
      <c r="Z32" s="16">
        <v>25</v>
      </c>
      <c r="AB32" s="18">
        <v>21.3</v>
      </c>
      <c r="AC32" s="19">
        <v>27.9</v>
      </c>
      <c r="AD32" s="20">
        <f t="shared" si="9"/>
        <v>24.6</v>
      </c>
      <c r="AE32" s="21">
        <v>6.6</v>
      </c>
      <c r="AF32" s="16">
        <v>25</v>
      </c>
      <c r="AH32" s="22">
        <f t="shared" si="0"/>
        <v>25.04</v>
      </c>
      <c r="AI32" s="23">
        <f t="shared" si="1"/>
        <v>5.639999999999999</v>
      </c>
      <c r="AK32" s="16">
        <v>25</v>
      </c>
      <c r="AM32" s="18">
        <v>21.2</v>
      </c>
      <c r="AN32" s="19">
        <v>29.2</v>
      </c>
      <c r="AO32" s="20">
        <f t="shared" si="10"/>
        <v>25.2</v>
      </c>
      <c r="AP32" s="21">
        <v>7.1</v>
      </c>
      <c r="AQ32" s="16">
        <v>25</v>
      </c>
      <c r="AS32" s="18">
        <v>19.4</v>
      </c>
      <c r="AT32" s="19">
        <v>24.5</v>
      </c>
      <c r="AU32" s="20">
        <f t="shared" si="2"/>
        <v>21.95</v>
      </c>
      <c r="AV32" s="21">
        <v>8.4</v>
      </c>
      <c r="AW32" s="16">
        <v>25</v>
      </c>
      <c r="AY32" s="18">
        <v>21.1</v>
      </c>
      <c r="AZ32" s="19">
        <v>27.8</v>
      </c>
      <c r="BA32" s="20">
        <f t="shared" si="3"/>
        <v>24.450000000000003</v>
      </c>
      <c r="BB32" s="21">
        <v>5.3</v>
      </c>
      <c r="BC32" s="16">
        <v>25</v>
      </c>
      <c r="BE32" s="22">
        <f t="shared" si="11"/>
        <v>23.866666666666664</v>
      </c>
      <c r="BF32" s="23">
        <f t="shared" si="12"/>
        <v>6.933333333333334</v>
      </c>
      <c r="BH32" s="16">
        <v>25</v>
      </c>
      <c r="BJ32" s="18">
        <v>20.5</v>
      </c>
      <c r="BK32" s="19">
        <v>28.2</v>
      </c>
      <c r="BL32" s="20">
        <f t="shared" si="13"/>
        <v>24.35</v>
      </c>
      <c r="BM32" s="21">
        <v>12.1</v>
      </c>
      <c r="BN32" s="16">
        <v>25</v>
      </c>
      <c r="BP32" s="16">
        <v>25</v>
      </c>
      <c r="BR32" s="18">
        <v>19.8</v>
      </c>
      <c r="BS32" s="19">
        <v>26.1</v>
      </c>
      <c r="BT32" s="20">
        <f t="shared" si="14"/>
        <v>22.950000000000003</v>
      </c>
      <c r="BU32" s="21">
        <v>14</v>
      </c>
      <c r="BV32" s="16">
        <v>25</v>
      </c>
      <c r="BX32" s="16">
        <v>25</v>
      </c>
      <c r="BZ32" s="18">
        <v>18</v>
      </c>
      <c r="CA32" s="19">
        <v>22.6</v>
      </c>
      <c r="CB32" s="20">
        <f t="shared" si="15"/>
        <v>20.3</v>
      </c>
      <c r="CC32" s="21">
        <v>19</v>
      </c>
      <c r="CD32" s="16">
        <v>25</v>
      </c>
      <c r="CF32" s="18">
        <v>16.7</v>
      </c>
      <c r="CG32" s="19">
        <v>24.1</v>
      </c>
      <c r="CH32" s="20">
        <f t="shared" si="16"/>
        <v>20.4</v>
      </c>
      <c r="CI32" s="21">
        <v>33.3</v>
      </c>
      <c r="CJ32" s="16">
        <v>25</v>
      </c>
      <c r="CL32" s="22">
        <f t="shared" si="4"/>
        <v>20.35</v>
      </c>
      <c r="CM32" s="23">
        <f t="shared" si="17"/>
        <v>26.15</v>
      </c>
    </row>
    <row r="33" spans="2:91" x14ac:dyDescent="0.25">
      <c r="B33" s="24">
        <v>26</v>
      </c>
      <c r="C33" s="17"/>
      <c r="D33" s="18">
        <v>20.7</v>
      </c>
      <c r="E33" s="19">
        <v>26.5</v>
      </c>
      <c r="F33" s="20">
        <f t="shared" si="5"/>
        <v>23.6</v>
      </c>
      <c r="G33" s="21">
        <v>20</v>
      </c>
      <c r="H33" s="16">
        <v>26</v>
      </c>
      <c r="J33" s="18">
        <v>19.7</v>
      </c>
      <c r="K33" s="19">
        <v>25.1</v>
      </c>
      <c r="L33" s="20">
        <f t="shared" si="6"/>
        <v>22.4</v>
      </c>
      <c r="M33" s="21">
        <v>23.9</v>
      </c>
      <c r="N33" s="16">
        <v>26</v>
      </c>
      <c r="P33" s="18">
        <v>21</v>
      </c>
      <c r="Q33" s="19">
        <v>27.4</v>
      </c>
      <c r="R33" s="20">
        <f t="shared" si="7"/>
        <v>24.2</v>
      </c>
      <c r="S33" s="21">
        <v>20.6</v>
      </c>
      <c r="T33" s="16">
        <v>26</v>
      </c>
      <c r="V33" s="18">
        <v>20.1</v>
      </c>
      <c r="W33" s="19">
        <v>26.7</v>
      </c>
      <c r="X33" s="20">
        <f t="shared" si="8"/>
        <v>23.4</v>
      </c>
      <c r="Y33" s="21">
        <v>21.1</v>
      </c>
      <c r="Z33" s="16">
        <v>26</v>
      </c>
      <c r="AB33" s="18">
        <v>20.1</v>
      </c>
      <c r="AC33" s="19">
        <v>26.7</v>
      </c>
      <c r="AD33" s="20">
        <f t="shared" si="9"/>
        <v>23.4</v>
      </c>
      <c r="AE33" s="21">
        <v>26.9</v>
      </c>
      <c r="AF33" s="16">
        <v>26</v>
      </c>
      <c r="AH33" s="22">
        <f t="shared" si="0"/>
        <v>23.4</v>
      </c>
      <c r="AI33" s="23">
        <f t="shared" si="1"/>
        <v>22.5</v>
      </c>
      <c r="AK33" s="16">
        <v>26</v>
      </c>
      <c r="AM33" s="18">
        <v>20</v>
      </c>
      <c r="AN33" s="19">
        <v>26.3</v>
      </c>
      <c r="AO33" s="20">
        <f t="shared" si="10"/>
        <v>23.15</v>
      </c>
      <c r="AP33" s="21">
        <v>25.9</v>
      </c>
      <c r="AQ33" s="16">
        <v>26</v>
      </c>
      <c r="AS33" s="18">
        <v>18</v>
      </c>
      <c r="AT33" s="19">
        <v>23.7</v>
      </c>
      <c r="AU33" s="20">
        <f t="shared" si="2"/>
        <v>20.85</v>
      </c>
      <c r="AV33" s="21">
        <v>31.7</v>
      </c>
      <c r="AW33" s="16">
        <v>26</v>
      </c>
      <c r="AY33" s="18">
        <v>19.8</v>
      </c>
      <c r="AZ33" s="19">
        <v>25.9</v>
      </c>
      <c r="BA33" s="20">
        <f t="shared" si="3"/>
        <v>22.85</v>
      </c>
      <c r="BB33" s="21">
        <v>22</v>
      </c>
      <c r="BC33" s="16">
        <v>26</v>
      </c>
      <c r="BE33" s="22">
        <f t="shared" si="11"/>
        <v>22.28333333333333</v>
      </c>
      <c r="BF33" s="23">
        <f t="shared" si="12"/>
        <v>26.53333333333333</v>
      </c>
      <c r="BH33" s="16">
        <v>26</v>
      </c>
      <c r="BJ33" s="18">
        <v>19.7</v>
      </c>
      <c r="BK33" s="19">
        <v>26.7</v>
      </c>
      <c r="BL33" s="20">
        <f t="shared" si="13"/>
        <v>23.2</v>
      </c>
      <c r="BM33" s="21">
        <v>25.5</v>
      </c>
      <c r="BN33" s="16">
        <v>26</v>
      </c>
      <c r="BP33" s="16">
        <v>26</v>
      </c>
      <c r="BR33" s="18">
        <v>18.4</v>
      </c>
      <c r="BS33" s="19">
        <v>26</v>
      </c>
      <c r="BT33" s="20">
        <f t="shared" si="14"/>
        <v>22.2</v>
      </c>
      <c r="BU33" s="21">
        <v>23.1</v>
      </c>
      <c r="BV33" s="16">
        <v>26</v>
      </c>
      <c r="BX33" s="16">
        <v>26</v>
      </c>
      <c r="BZ33" s="18">
        <v>16.5</v>
      </c>
      <c r="CA33" s="19">
        <v>23.8</v>
      </c>
      <c r="CB33" s="20">
        <f t="shared" si="15"/>
        <v>20.15</v>
      </c>
      <c r="CC33" s="21">
        <v>38.6</v>
      </c>
      <c r="CD33" s="16">
        <v>26</v>
      </c>
      <c r="CF33" s="18">
        <v>10.4</v>
      </c>
      <c r="CG33" s="19">
        <v>24.1</v>
      </c>
      <c r="CH33" s="20">
        <f t="shared" si="16"/>
        <v>17.25</v>
      </c>
      <c r="CI33" s="21">
        <v>36</v>
      </c>
      <c r="CJ33" s="16">
        <v>26</v>
      </c>
      <c r="CL33" s="22">
        <f t="shared" si="4"/>
        <v>18.7</v>
      </c>
      <c r="CM33" s="23">
        <f t="shared" si="17"/>
        <v>37.3</v>
      </c>
    </row>
    <row r="34" spans="2:91" x14ac:dyDescent="0.25">
      <c r="B34" s="24">
        <v>27</v>
      </c>
      <c r="C34" s="17"/>
      <c r="D34" s="18">
        <v>14.3</v>
      </c>
      <c r="E34" s="19">
        <v>29.4</v>
      </c>
      <c r="F34" s="20">
        <f t="shared" si="5"/>
        <v>21.85</v>
      </c>
      <c r="G34" s="21"/>
      <c r="H34" s="16">
        <v>27</v>
      </c>
      <c r="J34" s="18">
        <v>12.9</v>
      </c>
      <c r="K34" s="19">
        <v>27.5</v>
      </c>
      <c r="L34" s="20">
        <f t="shared" si="6"/>
        <v>20.2</v>
      </c>
      <c r="M34" s="21"/>
      <c r="N34" s="16">
        <v>27</v>
      </c>
      <c r="P34" s="18">
        <v>14.7</v>
      </c>
      <c r="Q34" s="19">
        <v>29.2</v>
      </c>
      <c r="R34" s="20">
        <f t="shared" si="7"/>
        <v>21.95</v>
      </c>
      <c r="S34" s="21"/>
      <c r="T34" s="16">
        <v>27</v>
      </c>
      <c r="V34" s="18">
        <v>12.9</v>
      </c>
      <c r="W34" s="19">
        <v>29.3</v>
      </c>
      <c r="X34" s="20">
        <f t="shared" si="8"/>
        <v>21.1</v>
      </c>
      <c r="Y34" s="21"/>
      <c r="Z34" s="16">
        <v>27</v>
      </c>
      <c r="AB34" s="18">
        <v>13.5</v>
      </c>
      <c r="AC34" s="19">
        <v>27.2</v>
      </c>
      <c r="AD34" s="20">
        <f t="shared" si="9"/>
        <v>20.35</v>
      </c>
      <c r="AE34" s="21"/>
      <c r="AF34" s="16">
        <v>27</v>
      </c>
      <c r="AH34" s="22">
        <f t="shared" si="0"/>
        <v>21.089999999999996</v>
      </c>
      <c r="AI34" s="23" t="str">
        <f t="shared" si="1"/>
        <v> </v>
      </c>
      <c r="AK34" s="16">
        <v>27</v>
      </c>
      <c r="AM34" s="18">
        <v>13.3</v>
      </c>
      <c r="AN34" s="19">
        <v>28.9</v>
      </c>
      <c r="AO34" s="20">
        <f t="shared" si="10"/>
        <v>21.1</v>
      </c>
      <c r="AP34" s="21">
        <v>0.3</v>
      </c>
      <c r="AQ34" s="16">
        <v>27</v>
      </c>
      <c r="AS34" s="18">
        <v>12</v>
      </c>
      <c r="AT34" s="19">
        <v>24.9</v>
      </c>
      <c r="AU34" s="20">
        <f t="shared" si="2"/>
        <v>18.45</v>
      </c>
      <c r="AV34" s="21"/>
      <c r="AW34" s="16">
        <v>27</v>
      </c>
      <c r="AY34" s="18">
        <v>13</v>
      </c>
      <c r="AZ34" s="19">
        <v>28.6</v>
      </c>
      <c r="BA34" s="20">
        <f t="shared" si="3"/>
        <v>20.8</v>
      </c>
      <c r="BB34" s="21"/>
      <c r="BC34" s="16">
        <v>27</v>
      </c>
      <c r="BE34" s="22">
        <f t="shared" si="11"/>
        <v>20.116666666666664</v>
      </c>
      <c r="BF34" s="23">
        <f t="shared" si="12"/>
        <v>0.09999999999999999</v>
      </c>
      <c r="BH34" s="16">
        <v>27</v>
      </c>
      <c r="BJ34" s="18">
        <v>11.8</v>
      </c>
      <c r="BK34" s="19">
        <v>26.5</v>
      </c>
      <c r="BL34" s="20">
        <f t="shared" si="13"/>
        <v>19.15</v>
      </c>
      <c r="BM34" s="21">
        <v>0.3</v>
      </c>
      <c r="BN34" s="16">
        <v>27</v>
      </c>
      <c r="BP34" s="16">
        <v>27</v>
      </c>
      <c r="BR34" s="18">
        <v>10.9</v>
      </c>
      <c r="BS34" s="19">
        <v>27.3</v>
      </c>
      <c r="BT34" s="20">
        <f t="shared" si="14"/>
        <v>19.1</v>
      </c>
      <c r="BU34" s="21">
        <v>0.3</v>
      </c>
      <c r="BV34" s="16">
        <v>27</v>
      </c>
      <c r="BX34" s="16">
        <v>27</v>
      </c>
      <c r="BZ34" s="18">
        <v>9.5</v>
      </c>
      <c r="CA34" s="19">
        <v>24.3</v>
      </c>
      <c r="CB34" s="20">
        <f t="shared" si="15"/>
        <v>16.9</v>
      </c>
      <c r="CC34" s="21"/>
      <c r="CD34" s="16">
        <v>27</v>
      </c>
      <c r="CF34" s="18">
        <v>7.9</v>
      </c>
      <c r="CG34" s="19">
        <v>23.2</v>
      </c>
      <c r="CH34" s="20">
        <f t="shared" si="16"/>
        <v>15.55</v>
      </c>
      <c r="CI34" s="21"/>
      <c r="CJ34" s="16">
        <v>27</v>
      </c>
      <c r="CL34" s="22">
        <f t="shared" si="4"/>
        <v>16.225</v>
      </c>
      <c r="CM34" s="23" t="str">
        <f t="shared" si="17"/>
        <v> </v>
      </c>
    </row>
    <row r="35" spans="2:91" x14ac:dyDescent="0.25">
      <c r="B35" s="24">
        <v>28</v>
      </c>
      <c r="C35" s="17"/>
      <c r="D35" s="18">
        <v>15.6</v>
      </c>
      <c r="E35" s="19">
        <v>30.6</v>
      </c>
      <c r="F35" s="20">
        <f t="shared" si="5"/>
        <v>23.1</v>
      </c>
      <c r="G35" s="21"/>
      <c r="H35" s="16">
        <v>28</v>
      </c>
      <c r="J35" s="18">
        <v>14.5</v>
      </c>
      <c r="K35" s="19">
        <v>30.2</v>
      </c>
      <c r="L35" s="20">
        <f t="shared" si="6"/>
        <v>22.35</v>
      </c>
      <c r="M35" s="21"/>
      <c r="N35" s="16">
        <v>28</v>
      </c>
      <c r="P35" s="18">
        <v>16.4</v>
      </c>
      <c r="Q35" s="19">
        <v>30.8</v>
      </c>
      <c r="R35" s="20">
        <f t="shared" si="7"/>
        <v>23.6</v>
      </c>
      <c r="S35" s="21"/>
      <c r="T35" s="16">
        <v>28</v>
      </c>
      <c r="V35" s="18">
        <v>14.2</v>
      </c>
      <c r="W35" s="19">
        <v>30.3</v>
      </c>
      <c r="X35" s="20">
        <f t="shared" si="8"/>
        <v>22.25</v>
      </c>
      <c r="Y35" s="21"/>
      <c r="Z35" s="16">
        <v>28</v>
      </c>
      <c r="AB35" s="18">
        <v>14.9</v>
      </c>
      <c r="AC35" s="19">
        <v>29</v>
      </c>
      <c r="AD35" s="20">
        <f t="shared" si="9"/>
        <v>21.95</v>
      </c>
      <c r="AE35" s="21"/>
      <c r="AF35" s="16">
        <v>28</v>
      </c>
      <c r="AH35" s="22">
        <f t="shared" si="0"/>
        <v>22.650000000000002</v>
      </c>
      <c r="AI35" s="23" t="str">
        <f t="shared" si="1"/>
        <v> </v>
      </c>
      <c r="AK35" s="16">
        <v>28</v>
      </c>
      <c r="AM35" s="18">
        <v>14.2</v>
      </c>
      <c r="AN35" s="19">
        <v>30.8</v>
      </c>
      <c r="AO35" s="20">
        <f t="shared" si="10"/>
        <v>22.5</v>
      </c>
      <c r="AP35" s="21"/>
      <c r="AQ35" s="16">
        <v>28</v>
      </c>
      <c r="AS35" s="18">
        <v>13.3</v>
      </c>
      <c r="AT35" s="19">
        <v>24.8</v>
      </c>
      <c r="AU35" s="20">
        <f t="shared" si="2"/>
        <v>19.05</v>
      </c>
      <c r="AV35" s="21"/>
      <c r="AW35" s="16">
        <v>28</v>
      </c>
      <c r="AY35" s="18">
        <v>14.2</v>
      </c>
      <c r="AZ35" s="19">
        <v>29.7</v>
      </c>
      <c r="BA35" s="20">
        <f t="shared" si="3"/>
        <v>21.95</v>
      </c>
      <c r="BB35" s="21"/>
      <c r="BC35" s="16">
        <v>28</v>
      </c>
      <c r="BE35" s="22">
        <f t="shared" si="11"/>
        <v>21.166666666666668</v>
      </c>
      <c r="BF35" s="23" t="str">
        <f t="shared" si="12"/>
        <v> </v>
      </c>
      <c r="BH35" s="16">
        <v>28</v>
      </c>
      <c r="BJ35" s="18">
        <v>14</v>
      </c>
      <c r="BK35" s="19">
        <v>28.5</v>
      </c>
      <c r="BL35" s="20">
        <f t="shared" si="13"/>
        <v>21.25</v>
      </c>
      <c r="BM35" s="21"/>
      <c r="BN35" s="16">
        <v>28</v>
      </c>
      <c r="BP35" s="16">
        <v>28</v>
      </c>
      <c r="BR35" s="18">
        <v>11.9</v>
      </c>
      <c r="BS35" s="19">
        <v>27.8</v>
      </c>
      <c r="BT35" s="20">
        <f t="shared" si="14"/>
        <v>19.85</v>
      </c>
      <c r="BU35" s="21"/>
      <c r="BV35" s="16">
        <v>28</v>
      </c>
      <c r="BX35" s="16">
        <v>28</v>
      </c>
      <c r="BZ35" s="18">
        <v>13</v>
      </c>
      <c r="CA35" s="19">
        <v>26</v>
      </c>
      <c r="CB35" s="20">
        <f t="shared" si="15"/>
        <v>19.5</v>
      </c>
      <c r="CC35" s="21"/>
      <c r="CD35" s="16">
        <v>28</v>
      </c>
      <c r="CF35" s="18">
        <v>12</v>
      </c>
      <c r="CG35" s="19">
        <v>25.3</v>
      </c>
      <c r="CH35" s="20">
        <f t="shared" si="16"/>
        <v>18.65</v>
      </c>
      <c r="CI35" s="21"/>
      <c r="CJ35" s="16">
        <v>28</v>
      </c>
      <c r="CL35" s="22">
        <f t="shared" si="4"/>
        <v>19.075</v>
      </c>
      <c r="CM35" s="23" t="str">
        <f t="shared" si="17"/>
        <v> </v>
      </c>
    </row>
    <row r="36" spans="2:91" x14ac:dyDescent="0.25">
      <c r="B36" s="24">
        <v>29</v>
      </c>
      <c r="C36" s="17"/>
      <c r="D36" s="18">
        <v>17.1</v>
      </c>
      <c r="E36" s="19">
        <v>30.2</v>
      </c>
      <c r="F36" s="20">
        <f t="shared" si="5"/>
        <v>23.65</v>
      </c>
      <c r="G36" s="21"/>
      <c r="H36" s="16">
        <v>29</v>
      </c>
      <c r="J36" s="18">
        <v>16.3</v>
      </c>
      <c r="K36" s="19">
        <v>29.1</v>
      </c>
      <c r="L36" s="20">
        <f t="shared" si="6"/>
        <v>22.700000000000003</v>
      </c>
      <c r="M36" s="21"/>
      <c r="N36" s="16">
        <v>29</v>
      </c>
      <c r="P36" s="18">
        <v>17.9</v>
      </c>
      <c r="Q36" s="19">
        <v>30.9</v>
      </c>
      <c r="R36" s="20">
        <f t="shared" si="7"/>
        <v>24.4</v>
      </c>
      <c r="S36" s="21"/>
      <c r="T36" s="16">
        <v>29</v>
      </c>
      <c r="V36" s="18">
        <v>16.2</v>
      </c>
      <c r="W36" s="19">
        <v>30.1</v>
      </c>
      <c r="X36" s="20">
        <f t="shared" si="8"/>
        <v>23.15</v>
      </c>
      <c r="Y36" s="21"/>
      <c r="Z36" s="16">
        <v>29</v>
      </c>
      <c r="AB36" s="18">
        <v>16.7</v>
      </c>
      <c r="AC36" s="19">
        <v>29.1</v>
      </c>
      <c r="AD36" s="20">
        <f t="shared" si="9"/>
        <v>22.9</v>
      </c>
      <c r="AE36" s="21"/>
      <c r="AF36" s="16">
        <v>29</v>
      </c>
      <c r="AH36" s="22">
        <f t="shared" si="0"/>
        <v>23.360000000000003</v>
      </c>
      <c r="AI36" s="23" t="str">
        <f>IF((G36+M36+S36+Y36+AE36)&gt;0,((G36+M36+S36+Y36+AE36)/5)," ")</f>
        <v> </v>
      </c>
      <c r="AK36" s="16">
        <v>29</v>
      </c>
      <c r="AM36" s="18">
        <v>16.7</v>
      </c>
      <c r="AN36" s="19">
        <v>30.7</v>
      </c>
      <c r="AO36" s="20">
        <f t="shared" si="10"/>
        <v>23.7</v>
      </c>
      <c r="AP36" s="21"/>
      <c r="AQ36" s="16">
        <v>29</v>
      </c>
      <c r="AS36" s="18">
        <v>15.1</v>
      </c>
      <c r="AT36" s="19">
        <v>26.9</v>
      </c>
      <c r="AU36" s="20">
        <f t="shared" si="2"/>
        <v>21</v>
      </c>
      <c r="AV36" s="21"/>
      <c r="AW36" s="16">
        <v>29</v>
      </c>
      <c r="AY36" s="18">
        <v>16.4</v>
      </c>
      <c r="AZ36" s="19">
        <v>29.9</v>
      </c>
      <c r="BA36" s="20">
        <f t="shared" si="3"/>
        <v>23.15</v>
      </c>
      <c r="BB36" s="21"/>
      <c r="BC36" s="16">
        <v>29</v>
      </c>
      <c r="BE36" s="22">
        <f t="shared" si="11"/>
        <v>22.616666666666664</v>
      </c>
      <c r="BF36" s="23" t="str">
        <f t="shared" si="12"/>
        <v> </v>
      </c>
      <c r="BH36" s="16">
        <v>29</v>
      </c>
      <c r="BJ36" s="18">
        <v>15.3</v>
      </c>
      <c r="BK36" s="19">
        <v>28.7</v>
      </c>
      <c r="BL36" s="20">
        <f t="shared" si="13"/>
        <v>22</v>
      </c>
      <c r="BM36" s="21"/>
      <c r="BN36" s="16">
        <v>29</v>
      </c>
      <c r="BP36" s="16">
        <v>29</v>
      </c>
      <c r="BR36" s="18">
        <v>14.2</v>
      </c>
      <c r="BS36" s="19">
        <v>28.2</v>
      </c>
      <c r="BT36" s="20">
        <f t="shared" si="14"/>
        <v>21.2</v>
      </c>
      <c r="BU36" s="21"/>
      <c r="BV36" s="16">
        <v>29</v>
      </c>
      <c r="BX36" s="16">
        <v>29</v>
      </c>
      <c r="BZ36" s="18">
        <v>13.7</v>
      </c>
      <c r="CA36" s="19">
        <v>26.4</v>
      </c>
      <c r="CB36" s="20">
        <f t="shared" si="15"/>
        <v>20.049999999999997</v>
      </c>
      <c r="CC36" s="21"/>
      <c r="CD36" s="16">
        <v>29</v>
      </c>
      <c r="CF36" s="18">
        <v>12.3</v>
      </c>
      <c r="CG36" s="19">
        <v>26</v>
      </c>
      <c r="CH36" s="20">
        <f t="shared" si="16"/>
        <v>19.15</v>
      </c>
      <c r="CI36" s="21"/>
      <c r="CJ36" s="16">
        <v>29</v>
      </c>
      <c r="CL36" s="22">
        <f t="shared" si="4"/>
        <v>19.599999999999998</v>
      </c>
      <c r="CM36" s="23" t="str">
        <f t="shared" si="17"/>
        <v> </v>
      </c>
    </row>
    <row r="37" ht="15" customHeight="1" spans="1:91" x14ac:dyDescent="0.25">
      <c r="A37" s="1"/>
      <c r="B37" s="27"/>
      <c r="C37" s="27"/>
      <c r="D37" s="28"/>
      <c r="E37" s="28"/>
      <c r="F37" s="28"/>
      <c r="G37" s="28"/>
      <c r="H37" s="28"/>
      <c r="I37" s="1"/>
      <c r="J37" s="28"/>
      <c r="K37" s="28"/>
      <c r="L37" s="28"/>
      <c r="M37" s="28"/>
      <c r="N37" s="28"/>
      <c r="O37" s="1"/>
      <c r="P37" s="28"/>
      <c r="Q37" s="28"/>
      <c r="R37" s="28"/>
      <c r="S37" s="28"/>
      <c r="T37" s="28"/>
      <c r="U37" s="1"/>
      <c r="V37" s="28"/>
      <c r="W37" s="28"/>
      <c r="X37" s="28"/>
      <c r="Y37" s="28"/>
      <c r="Z37" s="1"/>
      <c r="AA37" s="1"/>
      <c r="AB37" s="28"/>
      <c r="AC37" s="28"/>
      <c r="AD37" s="28"/>
      <c r="AE37" s="28"/>
      <c r="AF37" s="28"/>
      <c r="AG37" s="1"/>
      <c r="AH37" s="28"/>
      <c r="AI37" s="28"/>
      <c r="AJ37" s="1"/>
      <c r="AK37" s="1"/>
      <c r="AL37" s="1"/>
      <c r="AM37" s="28"/>
      <c r="AN37" s="28"/>
      <c r="AO37" s="28"/>
      <c r="AP37" s="28"/>
      <c r="AQ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28"/>
      <c r="BF37" s="28"/>
      <c r="BG37" s="1"/>
      <c r="BH37" s="1"/>
      <c r="BI37" s="1"/>
      <c r="BJ37" s="28"/>
      <c r="BK37" s="28"/>
      <c r="BL37" s="28"/>
      <c r="BM37" s="28"/>
      <c r="BN37" s="28"/>
      <c r="BO37" s="1"/>
      <c r="BP37" s="1"/>
      <c r="BQ37" s="1"/>
      <c r="BR37" s="28"/>
      <c r="BS37" s="28"/>
      <c r="BT37" s="28"/>
      <c r="BU37" s="28"/>
      <c r="BV37" s="1"/>
      <c r="BX37" s="1"/>
      <c r="BY37" s="1"/>
      <c r="BZ37" s="28"/>
      <c r="CA37" s="28"/>
      <c r="CB37" s="28"/>
      <c r="CC37" s="28"/>
      <c r="CD37" s="1"/>
      <c r="CF37" s="28"/>
      <c r="CG37" s="28"/>
      <c r="CH37" s="28"/>
      <c r="CI37" s="28"/>
      <c r="CJ37" s="1"/>
      <c r="CL37" s="28"/>
      <c r="CM37" s="28"/>
    </row>
    <row r="38" ht="15.75" customHeight="1" spans="1:91" s="1" customFormat="1" x14ac:dyDescent="0.25">
      <c r="A38" s="3"/>
      <c r="B38" s="3"/>
      <c r="C38" s="3"/>
      <c r="D38" s="3" t="s">
        <v>30</v>
      </c>
      <c r="E38" s="29"/>
      <c r="F38" s="30">
        <f>IF(SUM(F8:F36)&gt;0,AVERAGE(F8:F36)," ")</f>
        <v>25.201724137931034</v>
      </c>
      <c r="G38" s="31">
        <f>IF((SUM(G8:G36)&gt;0),SUM(G8:G36)," ")</f>
        <v>223.5</v>
      </c>
      <c r="H38" s="32"/>
      <c r="I38" s="32"/>
      <c r="J38" s="3" t="s">
        <v>31</v>
      </c>
      <c r="K38" s="29"/>
      <c r="L38" s="30">
        <f>IF(SUM(L8:L36)&gt;0,AVERAGE(L8:L36)," ")</f>
        <v>24.3896551724138</v>
      </c>
      <c r="M38" s="31">
        <f>IF((SUM(M8:M36)&gt;0),SUM(M8:M36)," ")</f>
        <v>319.9</v>
      </c>
      <c r="N38" s="32"/>
      <c r="O38" s="32"/>
      <c r="P38" s="3" t="s">
        <v>32</v>
      </c>
      <c r="Q38" s="29"/>
      <c r="R38" s="30">
        <f>IF(SUM(R8:R36)&gt;0,AVERAGE(R8:R36)," ")</f>
        <v>25.96034482758621</v>
      </c>
      <c r="S38" s="31">
        <f>IF((SUM(S8:S36)&gt;0),SUM(S8:S36)," ")</f>
        <v>217.7</v>
      </c>
      <c r="T38" s="32"/>
      <c r="U38" s="32"/>
      <c r="V38" s="3" t="s">
        <v>33</v>
      </c>
      <c r="W38" s="29"/>
      <c r="X38" s="30">
        <f>IF(SUM(X8:X36)&gt;0,AVERAGE(X8:X36)," ")</f>
        <v>25.131034482758622</v>
      </c>
      <c r="Y38" s="31">
        <f>IF((SUM(Y8:Y36)&gt;0),SUM(Y8:Y36)," ")</f>
        <v>230.9</v>
      </c>
      <c r="Z38" s="32"/>
      <c r="AA38" s="32"/>
      <c r="AB38" s="3" t="s">
        <v>34</v>
      </c>
      <c r="AC38" s="29"/>
      <c r="AD38" s="30">
        <f>IF(SUM(AD8:AD36)&gt;0,AVERAGE(AD8:AD36)," ")</f>
        <v>24.5448275862069</v>
      </c>
      <c r="AE38" s="31">
        <f>IF((SUM(AE8:AE36)&gt;0),SUM(AE8:AE36)," ")</f>
        <v>227.3</v>
      </c>
      <c r="AF38" s="32"/>
      <c r="AG38" s="32"/>
      <c r="AH38" s="33">
        <f>IF(SUM(F38,L38,R38,X38)&gt;0,AVERAGE(F38,L38,R38,X38)," ")</f>
        <v>25.170689655172417</v>
      </c>
      <c r="AI38" s="34">
        <f>IF((SUM(AI8:AI36)&gt;0),SUM(AI8:AI36)," ")</f>
        <v>243.85999999999999</v>
      </c>
      <c r="AJ38" s="3"/>
      <c r="AK38" s="3"/>
      <c r="AL38" s="3"/>
      <c r="AM38" s="3" t="s">
        <v>35</v>
      </c>
      <c r="AN38" s="29"/>
      <c r="AO38" s="30">
        <f>IF(SUM(AO8:AO36)&gt;0,AVERAGE(AO8:AO36)," ")</f>
        <v>25.413793103448278</v>
      </c>
      <c r="AP38" s="31">
        <f>IF((SUM(AP8:AP36)&gt;0),SUM(AP8:AP36)," ")</f>
        <v>253.10000000000002</v>
      </c>
      <c r="AQ38" s="3"/>
      <c r="AR38" s="1"/>
      <c r="AS38" s="3" t="s">
        <v>36</v>
      </c>
      <c r="AT38" s="29"/>
      <c r="AU38" s="30">
        <f>IF(SUM(AU8:AU36)&gt;0,AVERAGE(AU8:AU36)," ")</f>
        <v>21.901724137931037</v>
      </c>
      <c r="AV38" s="31">
        <f>IF((SUM(AV8:AV36)&gt;0),SUM(AV8:AV36)," ")</f>
        <v>290.7</v>
      </c>
      <c r="AW38" s="32"/>
      <c r="AX38" s="3"/>
      <c r="AY38" s="3" t="s">
        <v>37</v>
      </c>
      <c r="AZ38" s="29"/>
      <c r="BA38" s="30">
        <f>IF(SUM(BA8:BA36)&gt;0,AVERAGE(BA8:BA36)," ")</f>
        <v>24.632758620689657</v>
      </c>
      <c r="BB38" s="31">
        <f>IF((SUM(BB8:BB36)&gt;0),SUM(BB8:BB36)," ")</f>
        <v>196.8</v>
      </c>
      <c r="BC38" s="32"/>
      <c r="BD38" s="3"/>
      <c r="BE38" s="33">
        <f>IF(SUM(AO38,AU38,BA38)&gt;0,AVERAGE(AO38,AU38,BA38)," ")</f>
        <v>23.982758620689655</v>
      </c>
      <c r="BF38" s="34">
        <f>IF((SUM(BF8:BF36)&gt;0),SUM(BF8:BF36)," ")</f>
        <v>246.86666666666667</v>
      </c>
      <c r="BG38" s="3"/>
      <c r="BH38" s="3"/>
      <c r="BI38" s="3"/>
      <c r="BJ38" s="3" t="s">
        <v>38</v>
      </c>
      <c r="BK38" s="29"/>
      <c r="BL38" s="30">
        <f>IF(SUM(BL8:BL36)&gt;0,AVERAGE(BL8:BL36)," ")</f>
        <v>24.00344827586207</v>
      </c>
      <c r="BM38" s="31">
        <f>IF((SUM(BM8:BM36)&gt;0),SUM(BM8:BM36)," ")</f>
        <v>169.70000000000002</v>
      </c>
      <c r="BN38" s="32"/>
      <c r="BO38" s="3"/>
      <c r="BP38" s="3"/>
      <c r="BQ38" s="3"/>
      <c r="BR38" s="3" t="s">
        <v>39</v>
      </c>
      <c r="BS38" s="29"/>
      <c r="BT38" s="30">
        <f>IF(SUM(BT8:BT36)&gt;0,AVERAGE(BT8:BT36)," ")</f>
        <v>23.248275862068972</v>
      </c>
      <c r="BU38" s="31">
        <f>IF((SUM(BU8:BU36)&gt;0),SUM(BU8:BU36)," ")</f>
        <v>113.19999999999997</v>
      </c>
      <c r="BV38" s="3"/>
      <c r="BX38" s="3"/>
      <c r="BY38" s="3"/>
      <c r="BZ38" s="3" t="s">
        <v>40</v>
      </c>
      <c r="CA38" s="29"/>
      <c r="CB38" s="30">
        <f>IF(SUM(CB8:CB36)&gt;0,AVERAGE(CB8:CB36)," ")</f>
        <v>21.337931034482754</v>
      </c>
      <c r="CC38" s="31">
        <f>IF((SUM(CC8:CC36)&gt;0),SUM(CC8:CC36)," ")</f>
        <v>143.5</v>
      </c>
      <c r="CD38" s="3"/>
      <c r="CF38" s="3" t="s">
        <v>41</v>
      </c>
      <c r="CG38" s="29"/>
      <c r="CH38" s="30">
        <f>IF(SUM(CH8:CH36)&gt;0,AVERAGE(CH8:CH36)," ")</f>
        <v>21.096551724137925</v>
      </c>
      <c r="CI38" s="31">
        <f>IF((SUM(CI8:CI36)&gt;0),SUM(CI8:CI36)," ")</f>
        <v>175.6</v>
      </c>
      <c r="CJ38" s="3"/>
      <c r="CL38" s="33">
        <f>IF(SUM(CB38,CH38)&gt;0,AVERAGE(CB38,CH38)," ")</f>
        <v>21.217241379310337</v>
      </c>
      <c r="CM38" s="34">
        <f>IF((SUM(CM8:CM36)&gt;0),SUM(CM8:CM36)," ")</f>
        <v>159.55</v>
      </c>
    </row>
    <row r="39" ht="15" customHeight="1" spans="1:88" s="3" customForma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X39" s="1"/>
      <c r="BY39" s="1"/>
      <c r="BZ39" s="1"/>
      <c r="CA39" s="1"/>
      <c r="CB39" s="1"/>
      <c r="CC39" s="1"/>
      <c r="CD39" s="1"/>
      <c r="CF39" s="1"/>
      <c r="CG39" s="1"/>
      <c r="CH39" s="1"/>
      <c r="CI39" s="1"/>
      <c r="CJ39" s="1"/>
    </row>
    <row r="40" spans="6:86" x14ac:dyDescent="0.25">
      <c r="F40" s="1" t="s">
        <v>42</v>
      </c>
      <c r="L40" s="1" t="s">
        <v>42</v>
      </c>
      <c r="R40" s="1" t="s">
        <v>42</v>
      </c>
      <c r="X40" s="1" t="s">
        <v>42</v>
      </c>
      <c r="AD40" s="1" t="s">
        <v>42</v>
      </c>
      <c r="AO40" s="1" t="s">
        <v>42</v>
      </c>
      <c r="AU40" s="1" t="s">
        <v>42</v>
      </c>
      <c r="BA40" s="1" t="s">
        <v>42</v>
      </c>
      <c r="BL40" s="1" t="s">
        <v>42</v>
      </c>
      <c r="BT40" s="1" t="s">
        <v>42</v>
      </c>
      <c r="CB40" s="1" t="s">
        <v>42</v>
      </c>
      <c r="CH40" s="1" t="s">
        <v>42</v>
      </c>
    </row>
    <row r="41" spans="4:86" x14ac:dyDescent="0.25">
      <c r="D41" s="35" t="s">
        <v>43</v>
      </c>
      <c r="E41" s="36">
        <f>IF(SUM(E8:E36)&gt;0,LARGE(E8:E36,1)," ")</f>
        <v>36.7</v>
      </c>
      <c r="F41" s="35">
        <f>IF(E41=" "," ",VLOOKUP(E41,E8:H36,4,0))</f>
        <v>18</v>
      </c>
      <c r="G41" s="3"/>
      <c r="H41" s="3"/>
      <c r="I41" s="3"/>
      <c r="J41" s="35" t="s">
        <v>43</v>
      </c>
      <c r="K41" s="36">
        <f>IF(SUM(K8:K36)&gt;0,LARGE(K8:K36,1)," ")</f>
        <v>35.3</v>
      </c>
      <c r="L41" s="35">
        <f>IF(K41=" "," ",VLOOKUP(K41,K8:N36,4,0))</f>
        <v>18</v>
      </c>
      <c r="M41" s="3"/>
      <c r="N41" s="3"/>
      <c r="O41" s="3"/>
      <c r="P41" s="35" t="s">
        <v>43</v>
      </c>
      <c r="Q41" s="36">
        <f>IF(SUM(Q8:Q36)&gt;0,LARGE(Q8:Q36,1)," ")</f>
        <v>36.6</v>
      </c>
      <c r="R41" s="35">
        <f>IF(Q41=" "," ",VLOOKUP(Q41,Q8:T36,4,0))</f>
        <v>18</v>
      </c>
      <c r="V41" s="35" t="s">
        <v>43</v>
      </c>
      <c r="W41" s="36">
        <f>IF(SUM(W8:W36)&gt;0,LARGE(W8:W36,1)," ")</f>
        <v>36.6</v>
      </c>
      <c r="X41" s="35">
        <f>IF(W41=" "," ",VLOOKUP(W41,W8:Z36,4,0))</f>
        <v>18</v>
      </c>
      <c r="AB41" s="35" t="s">
        <v>43</v>
      </c>
      <c r="AC41" s="36">
        <f>IF(SUM(AC8:AC36)&gt;0,LARGE(AC8:AC36,1)," ")</f>
        <v>35.4</v>
      </c>
      <c r="AD41" s="35">
        <f>IF(AC41=" "," ",VLOOKUP(AC41,AC8:AF36,4,0))</f>
        <v>18</v>
      </c>
      <c r="AM41" s="35" t="s">
        <v>43</v>
      </c>
      <c r="AN41" s="36">
        <f>IF(SUM(AN8:AN36)&gt;0,LARGE(AN8:AN36,1)," ")</f>
        <v>37.1</v>
      </c>
      <c r="AO41" s="35">
        <f>IF(AN41=" "," ",VLOOKUP(AN41,AN8:AQ36,4,0))</f>
        <v>18</v>
      </c>
      <c r="AS41" s="35" t="s">
        <v>43</v>
      </c>
      <c r="AT41" s="36">
        <f>IF(SUM(AT8:AT36)&gt;0,LARGE(AT8:AT36,1)," ")</f>
        <v>32.2</v>
      </c>
      <c r="AU41" s="35">
        <f>IF(AT41=" "," ",VLOOKUP(AT41,AT8:AW36,4,0))</f>
        <v>18</v>
      </c>
      <c r="AY41" s="35" t="s">
        <v>43</v>
      </c>
      <c r="AZ41" s="36">
        <f>IF(SUM(AZ8:AZ36)&gt;0,LARGE(AZ8:AZ36,1)," ")</f>
        <v>35.5</v>
      </c>
      <c r="BA41" s="35">
        <f>IF(AZ41=" "," ",VLOOKUP(AZ41,AZ8:BC36,4,0))</f>
        <v>18</v>
      </c>
      <c r="BJ41" s="35" t="s">
        <v>43</v>
      </c>
      <c r="BK41" s="36">
        <f>IF(SUM(BK8:BK36)&gt;0,LARGE(BK8:BK36,1)," ")</f>
        <v>36</v>
      </c>
      <c r="BL41" s="35">
        <f>IF(BK41=" "," ",VLOOKUP(BK41,BK8:BN36,4,0))</f>
        <v>18</v>
      </c>
      <c r="BR41" s="35" t="s">
        <v>43</v>
      </c>
      <c r="BS41" s="36">
        <f>IF(SUM(BS8:BS36)&gt;0,LARGE(BS8:BS36,1)," ")</f>
        <v>35.3</v>
      </c>
      <c r="BT41" s="35">
        <f>IF(BS41=" "," ",VLOOKUP(BS41,BS8:BV36,4,0))</f>
        <v>18</v>
      </c>
      <c r="BZ41" s="35" t="s">
        <v>43</v>
      </c>
      <c r="CA41" s="36">
        <f>IF(SUM(CA8:CA36)&gt;0,LARGE(CA8:CA36,1)," ")</f>
        <v>32.7</v>
      </c>
      <c r="CB41" s="35">
        <f>IF(CA41=" "," ",VLOOKUP(CA41,CA8:CD36,4,0))</f>
        <v>18</v>
      </c>
      <c r="CF41" s="35" t="s">
        <v>43</v>
      </c>
      <c r="CG41" s="36">
        <f>IF(SUM(CG8:CG36)&gt;0,LARGE(CG8:CG36,1)," ")</f>
        <v>31.8</v>
      </c>
      <c r="CH41" s="35">
        <f>IF(CG41=" "," ",VLOOKUP(CG41,CG8:CJ36,4,0))</f>
        <v>18</v>
      </c>
    </row>
    <row r="42" spans="4:86" x14ac:dyDescent="0.25">
      <c r="D42" s="37" t="s">
        <v>44</v>
      </c>
      <c r="E42" s="38">
        <f>IF(SUM(D8:D36)&gt;0,SMALL(D8:D36,1)," ")</f>
        <v>14.3</v>
      </c>
      <c r="F42" s="37">
        <f>IF(E42=" "," ",VLOOKUP(E42,D8:H36,5,0))</f>
        <v>27</v>
      </c>
      <c r="G42" s="3"/>
      <c r="H42" s="3"/>
      <c r="I42" s="3"/>
      <c r="J42" s="37" t="s">
        <v>44</v>
      </c>
      <c r="K42" s="38">
        <f>IF(SUM(J8:J36)&gt;0,SMALL(J8:J36,1)," ")</f>
        <v>12.9</v>
      </c>
      <c r="L42" s="37">
        <f>IF(K42=" "," ",VLOOKUP(K42,J8:N36,5,0))</f>
        <v>27</v>
      </c>
      <c r="M42" s="3"/>
      <c r="N42" s="3"/>
      <c r="O42" s="3"/>
      <c r="P42" s="37" t="s">
        <v>44</v>
      </c>
      <c r="Q42" s="38">
        <f>IF(SUM(P8:P36)&gt;0,SMALL(P8:P36,1)," ")</f>
        <v>14.7</v>
      </c>
      <c r="R42" s="37">
        <f>IF(Q42=" "," ",VLOOKUP(Q42,P8:T36,5,0))</f>
        <v>27</v>
      </c>
      <c r="V42" s="37" t="s">
        <v>44</v>
      </c>
      <c r="W42" s="38">
        <f>IF(SUM(V8:V36)&gt;0,SMALL(V8:V36,1)," ")</f>
        <v>12.9</v>
      </c>
      <c r="X42" s="37">
        <f>IF(W42=" "," ",VLOOKUP(W42,V8:Z36,5,0))</f>
        <v>23</v>
      </c>
      <c r="AB42" s="37" t="s">
        <v>44</v>
      </c>
      <c r="AC42" s="38">
        <f>IF(SUM(AB8:AB36)&gt;0,SMALL(AB8:AB36,1)," ")</f>
        <v>13.5</v>
      </c>
      <c r="AD42" s="37">
        <f>IF(AC42=" "," ",VLOOKUP(AC42,AB8:AF36,5,0))</f>
        <v>27</v>
      </c>
      <c r="AH42" s="28"/>
      <c r="AM42" s="37" t="s">
        <v>44</v>
      </c>
      <c r="AN42" s="38">
        <f>IF(SUM(AM8:AM36)&gt;0,SMALL(AM8:AM36,1)," ")</f>
        <v>12.8</v>
      </c>
      <c r="AO42" s="37">
        <f>IF(AN42=" "," ",VLOOKUP(AN42,AM8:AQ36,5,0))</f>
        <v>23</v>
      </c>
      <c r="AS42" s="37" t="s">
        <v>44</v>
      </c>
      <c r="AT42" s="38">
        <f>IF(SUM(AS8:AS36)&gt;0,SMALL(AS8:AS36,1)," ")</f>
        <v>12</v>
      </c>
      <c r="AU42" s="37">
        <f>IF(AT42=" "," ",VLOOKUP(AT42,AS8:AW36,5,0))</f>
        <v>27</v>
      </c>
      <c r="AY42" s="37" t="s">
        <v>44</v>
      </c>
      <c r="AZ42" s="38">
        <f>IF(SUM(AY8:AY36)&gt;0,SMALL(AY8:AY36,1)," ")</f>
        <v>13</v>
      </c>
      <c r="BA42" s="37">
        <f>IF(AZ42=" "," ",VLOOKUP(AZ42,AY8:BC36,5,0))</f>
        <v>23</v>
      </c>
      <c r="BJ42" s="37" t="s">
        <v>44</v>
      </c>
      <c r="BK42" s="38">
        <f>IF(SUM(BJ8:BJ36)&gt;0,SMALL(BJ8:BJ36,1)," ")</f>
        <v>11.8</v>
      </c>
      <c r="BL42" s="37">
        <f>IF(BK42=" "," ",VLOOKUP(BK42,BJ8:BN36,5,0))</f>
        <v>27</v>
      </c>
      <c r="BR42" s="37" t="s">
        <v>44</v>
      </c>
      <c r="BS42" s="38">
        <f>IF(SUM(BR8:BR36)&gt;0,SMALL(BR8:BR36,1)," ")</f>
        <v>10.6</v>
      </c>
      <c r="BT42" s="37">
        <f>IF(BS42=" "," ",VLOOKUP(BS42,BR8:BV36,5,0))</f>
        <v>23</v>
      </c>
      <c r="BZ42" s="37" t="s">
        <v>44</v>
      </c>
      <c r="CA42" s="38">
        <f>IF(SUM(BZ8:BZ36)&gt;0,SMALL(BZ8:BZ36,1)," ")</f>
        <v>9.5</v>
      </c>
      <c r="CB42" s="37">
        <f>IF(CA42=" "," ",VLOOKUP(CA42,BZ8:CD36,5,0))</f>
        <v>27</v>
      </c>
      <c r="CF42" s="37" t="s">
        <v>44</v>
      </c>
      <c r="CG42" s="38">
        <f>IF(SUM(CF8:CF36)&gt;0,SMALL(CF8:CF36,1)," ")</f>
        <v>7.9</v>
      </c>
      <c r="CH42" s="37">
        <f>IF(CG42=" "," ",VLOOKUP(CG42,CF8:CJ36,5,0))</f>
        <v>27</v>
      </c>
    </row>
    <row r="43" spans="39:39" x14ac:dyDescent="0.25">
      <c r="AM43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D6"/>
    <mergeCell ref="CF6:CJ6"/>
    <mergeCell ref="CL6:CM6"/>
    <mergeCell ref="D38:E38"/>
    <mergeCell ref="J38:K38"/>
    <mergeCell ref="P38:Q38"/>
    <mergeCell ref="V38:W38"/>
    <mergeCell ref="AB38:AC38"/>
    <mergeCell ref="AM38:AN38"/>
    <mergeCell ref="AS38:AT38"/>
    <mergeCell ref="AY38:AZ38"/>
    <mergeCell ref="BJ38:BK38"/>
    <mergeCell ref="BR38:BS38"/>
    <mergeCell ref="BZ38:CA38"/>
    <mergeCell ref="CF38:CG38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M45"/>
  <sheetViews>
    <sheetView workbookViewId="0" showGridLines="0" zoomScale="70" zoomScaleNormal="70">
      <selection activeCell="CG38" sqref="CG38"/>
    </sheetView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5" width="13.7109375" style="1" customWidth="1"/>
    <col min="26" max="26" width="13.7109375" style="1" hidden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1" spans="1:1" x14ac:dyDescent="0.25">
      <c r="A1" s="1">
        <v>12</v>
      </c>
    </row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1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F6" s="4" t="s">
        <v>21</v>
      </c>
      <c r="CG6" s="4"/>
      <c r="CH6" s="4"/>
      <c r="CI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>
        <v>24.6</v>
      </c>
      <c r="E8" s="19">
        <v>37</v>
      </c>
      <c r="F8" s="20">
        <f>IF(SUM(D8,E8)&gt;0,AVERAGE(D8,E8)," ")</f>
        <v>30.8</v>
      </c>
      <c r="G8" s="21">
        <v>34.8</v>
      </c>
      <c r="H8" s="16">
        <v>1</v>
      </c>
      <c r="J8" s="18">
        <v>23.5</v>
      </c>
      <c r="K8" s="19">
        <v>37.3</v>
      </c>
      <c r="L8" s="20">
        <f>IF(SUM(J8,K8)&gt;0,AVERAGE(J8,K8)," ")</f>
        <v>30.4</v>
      </c>
      <c r="M8" s="21">
        <v>55.1</v>
      </c>
      <c r="N8" s="16">
        <v>1</v>
      </c>
      <c r="P8" s="18">
        <v>24.9</v>
      </c>
      <c r="Q8" s="19">
        <v>37.2</v>
      </c>
      <c r="R8" s="20">
        <f>IF(SUM(P8,Q8)&gt;0,AVERAGE(P8,Q8)," ")</f>
        <v>31.05</v>
      </c>
      <c r="S8" s="21">
        <v>25.5</v>
      </c>
      <c r="T8" s="16">
        <v>1</v>
      </c>
      <c r="V8" s="18">
        <v>24</v>
      </c>
      <c r="W8" s="19">
        <v>37.7</v>
      </c>
      <c r="X8" s="20">
        <f>IF(SUM(V8,W8)&gt;0,AVERAGE(V8,W8)," ")</f>
        <v>30.85</v>
      </c>
      <c r="Y8" s="21">
        <v>28.5</v>
      </c>
      <c r="Z8" s="16">
        <v>1</v>
      </c>
      <c r="AB8" s="18">
        <v>24</v>
      </c>
      <c r="AC8" s="19">
        <v>36</v>
      </c>
      <c r="AD8" s="20">
        <f>IF(SUM(AB8,AC8)&gt;0,AVERAGE(AB8,AC8)," ")</f>
        <v>30</v>
      </c>
      <c r="AE8" s="21">
        <v>13.2</v>
      </c>
      <c r="AF8" s="16">
        <v>1</v>
      </c>
      <c r="AH8" s="22">
        <f>IF(SUM(F8,L8,R8,X8,AD8)&gt;0,AVERAGE(F8,L8,R8,X8,AD8)," ")</f>
        <v>30.619999999999997</v>
      </c>
      <c r="AI8" s="23">
        <f>IF((G8+M8+S8+Y8+AE8)&gt;0,((G8+M8+S8+Y8+AE8)/5)," ")</f>
        <v>31.419999999999998</v>
      </c>
      <c r="AK8" s="16">
        <v>1</v>
      </c>
      <c r="AM8" s="18">
        <v>24.1</v>
      </c>
      <c r="AN8" s="19">
        <v>37.1</v>
      </c>
      <c r="AO8" s="20">
        <f>IF(SUM(AM8,AN8)&gt;0,AVERAGE(AM8,AN8)," ")</f>
        <v>30.6</v>
      </c>
      <c r="AP8" s="21">
        <v>3</v>
      </c>
      <c r="AQ8" s="16">
        <v>1</v>
      </c>
      <c r="AS8" s="18">
        <v>21.4</v>
      </c>
      <c r="AT8" s="19">
        <v>33.1</v>
      </c>
      <c r="AU8" s="20">
        <f t="shared" ref="AU8:AU38" si="0">IF(SUM(AS8,AT8)&gt;0,AVERAGE(AS8,AT8)," ")</f>
        <v>27.25</v>
      </c>
      <c r="AV8" s="21">
        <v>3.8</v>
      </c>
      <c r="AW8" s="16">
        <v>1</v>
      </c>
      <c r="AY8" s="18">
        <v>23.9</v>
      </c>
      <c r="AZ8" s="19">
        <v>36.5</v>
      </c>
      <c r="BA8" s="20">
        <f t="shared" ref="BA8:BA38" si="1">IF(SUM(AY8,AZ8)&gt;0,AVERAGE(AY8,AZ8)," ")</f>
        <v>30.2</v>
      </c>
      <c r="BB8" s="21">
        <v>4</v>
      </c>
      <c r="BC8" s="16">
        <v>1</v>
      </c>
      <c r="BE8" s="22">
        <f>IF(SUM(AO8,AU8,BA8)&gt;0,AVERAGE(AO8,AU8,BA8)," ")</f>
        <v>29.349999999999998</v>
      </c>
      <c r="BF8" s="23">
        <f>IF((AP8+AV8+BB8)&gt;0,((AP8+AV8+BB8)/3)," ")</f>
        <v>3.6</v>
      </c>
      <c r="BH8" s="16">
        <v>1</v>
      </c>
      <c r="BJ8" s="18">
        <v>23.3</v>
      </c>
      <c r="BK8" s="19">
        <v>37.3</v>
      </c>
      <c r="BL8" s="20">
        <f>IF(SUM(BJ8,BK8)&gt;0,AVERAGE(BJ8,BK8)," ")</f>
        <v>30.299999999999997</v>
      </c>
      <c r="BM8" s="21">
        <v>12.5</v>
      </c>
      <c r="BN8" s="16">
        <v>1</v>
      </c>
      <c r="BP8" s="16">
        <v>1</v>
      </c>
      <c r="BR8" s="18">
        <v>22.4</v>
      </c>
      <c r="BS8" s="19">
        <v>35.4</v>
      </c>
      <c r="BT8" s="20">
        <f>IF(SUM(BR8,BS8)&gt;0,AVERAGE(BR8,BS8)," ")</f>
        <v>28.9</v>
      </c>
      <c r="BU8" s="21">
        <v>19.3</v>
      </c>
      <c r="BV8" s="16">
        <v>1</v>
      </c>
      <c r="BX8" s="16">
        <v>1</v>
      </c>
      <c r="BZ8" s="18">
        <v>19.9</v>
      </c>
      <c r="CA8" s="19">
        <v>33.2</v>
      </c>
      <c r="CB8" s="20">
        <f>IF(SUM(BZ8,CA8)&gt;0,AVERAGE(BZ8,CA8)," ")</f>
        <v>26.55</v>
      </c>
      <c r="CC8" s="21">
        <v>0.5</v>
      </c>
      <c r="CD8" s="16">
        <v>1</v>
      </c>
      <c r="CF8" s="18">
        <v>20.2</v>
      </c>
      <c r="CG8" s="19">
        <v>32.6</v>
      </c>
      <c r="CH8" s="20">
        <f>IF(SUM(CF8,CG8)&gt;0,AVERAGE(CF8,CG8)," ")</f>
        <v>26.4</v>
      </c>
      <c r="CI8" s="21">
        <v>1</v>
      </c>
      <c r="CJ8" s="16">
        <v>1</v>
      </c>
      <c r="CL8" s="22">
        <f t="shared" ref="CL8:CL38" si="2">IF(SUM(CB8,CH8)&gt;0,AVERAGE(CB8,CH8)," ")</f>
        <v>26.475</v>
      </c>
      <c r="CM8" s="23">
        <f>IF((CC8+CI8)&gt;0,((CC8+CI8)/2)," ")</f>
        <v>0.75</v>
      </c>
    </row>
    <row r="9" spans="2:91" x14ac:dyDescent="0.25">
      <c r="B9" s="16">
        <v>2</v>
      </c>
      <c r="C9" s="17"/>
      <c r="D9" s="18">
        <v>22.7</v>
      </c>
      <c r="E9" s="19">
        <v>28.7</v>
      </c>
      <c r="F9" s="20">
        <f t="shared" ref="F9:F38" si="3">IF(SUM(D9,E9)&gt;0,AVERAGE(D9,E9)," ")</f>
        <v>25.7</v>
      </c>
      <c r="G9" s="21"/>
      <c r="H9" s="16">
        <v>2</v>
      </c>
      <c r="J9" s="18">
        <v>21.7</v>
      </c>
      <c r="K9" s="19">
        <v>27.5</v>
      </c>
      <c r="L9" s="20">
        <f t="shared" ref="L9:L38" si="4">IF(SUM(J9,K9)&gt;0,AVERAGE(J9,K9)," ")</f>
        <v>24.6</v>
      </c>
      <c r="M9" s="21">
        <v>0.3</v>
      </c>
      <c r="N9" s="16">
        <v>2</v>
      </c>
      <c r="P9" s="18">
        <v>23</v>
      </c>
      <c r="Q9" s="19">
        <v>29.5</v>
      </c>
      <c r="R9" s="20">
        <f t="shared" ref="R9:R38" si="5">IF(SUM(P9,Q9)&gt;0,AVERAGE(P9,Q9)," ")</f>
        <v>26.25</v>
      </c>
      <c r="S9" s="21"/>
      <c r="T9" s="16">
        <v>2</v>
      </c>
      <c r="V9" s="18">
        <v>21.8</v>
      </c>
      <c r="W9" s="19">
        <v>28.6</v>
      </c>
      <c r="X9" s="20">
        <f t="shared" ref="X9:X38" si="6">IF(SUM(V9,W9)&gt;0,AVERAGE(V9,W9)," ")</f>
        <v>25.200000000000003</v>
      </c>
      <c r="Y9" s="21"/>
      <c r="Z9" s="16">
        <v>2</v>
      </c>
      <c r="AB9" s="18">
        <v>22</v>
      </c>
      <c r="AC9" s="19">
        <v>28.3</v>
      </c>
      <c r="AD9" s="20">
        <f t="shared" ref="AD9:AD38" si="7">IF(SUM(AB9,AC9)&gt;0,AVERAGE(AB9,AC9)," ")</f>
        <v>25.15</v>
      </c>
      <c r="AE9" s="21"/>
      <c r="AF9" s="16">
        <v>2</v>
      </c>
      <c r="AH9" s="22">
        <f t="shared" ref="AH9:AH38" si="8">IF(SUM(F9,L9,R9,X9,AD9)&gt;0,AVERAGE(F9,L9,R9,X9,AD9)," ")</f>
        <v>25.380000000000003</v>
      </c>
      <c r="AI9" s="23">
        <f t="shared" ref="AI9:AI38" si="9">IF((G9+M9+S9+Y9+AE9)&gt;0,((G9+M9+S9+Y9+AE9)/5)," ")</f>
        <v>0.06</v>
      </c>
      <c r="AK9" s="16">
        <v>2</v>
      </c>
      <c r="AM9" s="18">
        <v>21.9</v>
      </c>
      <c r="AN9" s="19">
        <v>29.7</v>
      </c>
      <c r="AO9" s="20">
        <f t="shared" ref="AO9:AO38" si="10">IF(SUM(AM9,AN9)&gt;0,AVERAGE(AM9,AN9)," ")</f>
        <v>25.799999999999997</v>
      </c>
      <c r="AP9" s="21"/>
      <c r="AQ9" s="16">
        <v>2</v>
      </c>
      <c r="AS9" s="18">
        <v>20.2</v>
      </c>
      <c r="AT9" s="19">
        <v>25.3</v>
      </c>
      <c r="AU9" s="20">
        <f t="shared" si="0"/>
        <v>22.75</v>
      </c>
      <c r="AV9" s="21">
        <v>0.3</v>
      </c>
      <c r="AW9" s="16">
        <v>2</v>
      </c>
      <c r="AY9" s="18">
        <v>21.8</v>
      </c>
      <c r="AZ9" s="19">
        <v>28.9</v>
      </c>
      <c r="BA9" s="20">
        <f t="shared" si="1"/>
        <v>25.35</v>
      </c>
      <c r="BB9" s="21"/>
      <c r="BC9" s="16">
        <v>2</v>
      </c>
      <c r="BE9" s="22">
        <f t="shared" ref="BE9:BE38" si="11">IF(SUM(AO9,AU9,BA9)&gt;0,AVERAGE(AO9,AU9,BA9)," ")</f>
        <v>24.633333333333336</v>
      </c>
      <c r="BF9" s="23">
        <f t="shared" ref="BF9:BF38" si="12">IF((AP9+AV9+BB9)&gt;0,((AP9+AV9+BB9)/3)," ")</f>
        <v>0.09999999999999999</v>
      </c>
      <c r="BH9" s="16">
        <v>2</v>
      </c>
      <c r="BJ9" s="18">
        <v>20.4</v>
      </c>
      <c r="BK9" s="19">
        <v>27.5</v>
      </c>
      <c r="BL9" s="20">
        <f t="shared" ref="BL9:BL38" si="13">IF(SUM(BJ9,BK9)&gt;0,AVERAGE(BJ9,BK9)," ")</f>
        <v>23.95</v>
      </c>
      <c r="BM9" s="21"/>
      <c r="BN9" s="16">
        <v>2</v>
      </c>
      <c r="BP9" s="16">
        <v>2</v>
      </c>
      <c r="BR9" s="18">
        <v>18.2</v>
      </c>
      <c r="BS9" s="19">
        <v>28.5</v>
      </c>
      <c r="BT9" s="20">
        <f t="shared" ref="BT9:BT38" si="14">IF(SUM(BR9,BS9)&gt;0,AVERAGE(BR9,BS9)," ")</f>
        <v>23.35</v>
      </c>
      <c r="BU9" s="21"/>
      <c r="BV9" s="16">
        <v>2</v>
      </c>
      <c r="BX9" s="16">
        <v>2</v>
      </c>
      <c r="BZ9" s="18">
        <v>17.5</v>
      </c>
      <c r="CA9" s="19">
        <v>26.7</v>
      </c>
      <c r="CB9" s="20">
        <f t="shared" ref="CB9:CB38" si="15">IF(SUM(BZ9,CA9)&gt;0,AVERAGE(BZ9,CA9)," ")</f>
        <v>22.1</v>
      </c>
      <c r="CC9" s="21"/>
      <c r="CD9" s="16">
        <v>2</v>
      </c>
      <c r="CF9" s="18">
        <v>18</v>
      </c>
      <c r="CG9" s="19">
        <v>27.1</v>
      </c>
      <c r="CH9" s="20">
        <f t="shared" ref="CH9:CH38" si="16">IF(SUM(CF9,CG9)&gt;0,AVERAGE(CF9,CG9)," ")</f>
        <v>22.55</v>
      </c>
      <c r="CI9" s="21"/>
      <c r="CJ9" s="16">
        <v>2</v>
      </c>
      <c r="CL9" s="22">
        <f t="shared" si="2"/>
        <v>22.325000000000003</v>
      </c>
      <c r="CM9" s="23" t="str">
        <f t="shared" ref="CM9:CM38" si="17">IF((CC9+CI9)&gt;0,((CC9+CI9)/2)," ")</f>
        <v> </v>
      </c>
    </row>
    <row r="10" spans="2:91" x14ac:dyDescent="0.25">
      <c r="B10" s="16">
        <v>3</v>
      </c>
      <c r="C10" s="17"/>
      <c r="D10" s="18">
        <v>20.8</v>
      </c>
      <c r="E10" s="19">
        <v>31.1</v>
      </c>
      <c r="F10" s="20">
        <f t="shared" si="3"/>
        <v>25.950000000000003</v>
      </c>
      <c r="G10" s="21"/>
      <c r="H10" s="16">
        <v>3</v>
      </c>
      <c r="J10" s="18">
        <v>19.9</v>
      </c>
      <c r="K10" s="19">
        <v>30.2</v>
      </c>
      <c r="L10" s="20">
        <f t="shared" si="4"/>
        <v>25.049999999999997</v>
      </c>
      <c r="M10" s="21"/>
      <c r="N10" s="16">
        <v>3</v>
      </c>
      <c r="P10" s="18">
        <v>21.2</v>
      </c>
      <c r="Q10" s="19">
        <v>31.6</v>
      </c>
      <c r="R10" s="20">
        <f t="shared" si="5"/>
        <v>26.4</v>
      </c>
      <c r="S10" s="21"/>
      <c r="T10" s="16">
        <v>3</v>
      </c>
      <c r="V10" s="18">
        <v>19.9</v>
      </c>
      <c r="W10" s="19">
        <v>30.5</v>
      </c>
      <c r="X10" s="20">
        <f t="shared" si="6"/>
        <v>25.2</v>
      </c>
      <c r="Y10" s="21"/>
      <c r="Z10" s="16">
        <v>3</v>
      </c>
      <c r="AB10" s="18">
        <v>19.7</v>
      </c>
      <c r="AC10" s="19">
        <v>29.6</v>
      </c>
      <c r="AD10" s="20">
        <f t="shared" si="7"/>
        <v>24.65</v>
      </c>
      <c r="AE10" s="21"/>
      <c r="AF10" s="16">
        <v>3</v>
      </c>
      <c r="AH10" s="22">
        <f t="shared" si="8"/>
        <v>25.45</v>
      </c>
      <c r="AI10" s="23" t="str">
        <f t="shared" si="9"/>
        <v> </v>
      </c>
      <c r="AK10" s="16">
        <v>3</v>
      </c>
      <c r="AM10" s="18">
        <v>20.1</v>
      </c>
      <c r="AN10" s="19">
        <v>31.8</v>
      </c>
      <c r="AO10" s="20">
        <f t="shared" si="10"/>
        <v>25.950000000000003</v>
      </c>
      <c r="AP10" s="21"/>
      <c r="AQ10" s="16">
        <v>3</v>
      </c>
      <c r="AS10" s="18">
        <v>17.9</v>
      </c>
      <c r="AT10" s="19">
        <v>27.3</v>
      </c>
      <c r="AU10" s="20">
        <f t="shared" si="0"/>
        <v>22.6</v>
      </c>
      <c r="AV10" s="21"/>
      <c r="AW10" s="16">
        <v>3</v>
      </c>
      <c r="AY10" s="18">
        <v>19.7</v>
      </c>
      <c r="AZ10" s="19">
        <v>30.2</v>
      </c>
      <c r="BA10" s="20">
        <f t="shared" si="1"/>
        <v>24.95</v>
      </c>
      <c r="BB10" s="21"/>
      <c r="BC10" s="16">
        <v>3</v>
      </c>
      <c r="BE10" s="22">
        <f t="shared" si="11"/>
        <v>24.5</v>
      </c>
      <c r="BF10" s="23" t="str">
        <f t="shared" si="12"/>
        <v> </v>
      </c>
      <c r="BH10" s="16">
        <v>3</v>
      </c>
      <c r="BJ10" s="18">
        <v>19</v>
      </c>
      <c r="BK10" s="19">
        <v>29.6</v>
      </c>
      <c r="BL10" s="20">
        <f t="shared" si="13"/>
        <v>24.3</v>
      </c>
      <c r="BM10" s="21"/>
      <c r="BN10" s="16">
        <v>3</v>
      </c>
      <c r="BP10" s="16">
        <v>3</v>
      </c>
      <c r="BR10" s="18">
        <v>18.2</v>
      </c>
      <c r="BS10" s="19">
        <v>28.5</v>
      </c>
      <c r="BT10" s="20">
        <f t="shared" si="14"/>
        <v>23.35</v>
      </c>
      <c r="BU10" s="21"/>
      <c r="BV10" s="16">
        <v>3</v>
      </c>
      <c r="BX10" s="16">
        <v>3</v>
      </c>
      <c r="BZ10" s="18">
        <v>16.2</v>
      </c>
      <c r="CA10" s="19">
        <v>25</v>
      </c>
      <c r="CB10" s="20">
        <f t="shared" si="15"/>
        <v>20.6</v>
      </c>
      <c r="CC10" s="21"/>
      <c r="CD10" s="16">
        <v>3</v>
      </c>
      <c r="CF10" s="18">
        <v>16.4</v>
      </c>
      <c r="CG10" s="19">
        <v>25.7</v>
      </c>
      <c r="CH10" s="20">
        <f t="shared" si="16"/>
        <v>21.049999999999997</v>
      </c>
      <c r="CI10" s="21"/>
      <c r="CJ10" s="16">
        <v>3</v>
      </c>
      <c r="CL10" s="22">
        <f>IF(SUM(CB10,CH10)&gt;0,AVERAGE(CB10,CH10)," ")</f>
        <v>20.825</v>
      </c>
      <c r="CM10" s="23" t="str">
        <f t="shared" si="17"/>
        <v> </v>
      </c>
    </row>
    <row r="11" spans="2:91" x14ac:dyDescent="0.25">
      <c r="B11" s="16">
        <v>4</v>
      </c>
      <c r="C11" s="17"/>
      <c r="D11" s="18">
        <v>20.6</v>
      </c>
      <c r="E11" s="19">
        <v>27.5</v>
      </c>
      <c r="F11" s="20">
        <f t="shared" si="3"/>
        <v>24.05</v>
      </c>
      <c r="G11" s="21">
        <v>15.7</v>
      </c>
      <c r="H11" s="16">
        <v>4</v>
      </c>
      <c r="J11" s="18">
        <v>20.3</v>
      </c>
      <c r="K11" s="19">
        <v>25.8</v>
      </c>
      <c r="L11" s="20">
        <f t="shared" si="4"/>
        <v>23.05</v>
      </c>
      <c r="M11" s="21">
        <v>34.8</v>
      </c>
      <c r="N11" s="16">
        <v>4</v>
      </c>
      <c r="P11" s="18">
        <v>21.1</v>
      </c>
      <c r="Q11" s="19">
        <v>26</v>
      </c>
      <c r="R11" s="20">
        <f t="shared" si="5"/>
        <v>23.55</v>
      </c>
      <c r="S11" s="21">
        <v>36.8</v>
      </c>
      <c r="T11" s="16">
        <v>4</v>
      </c>
      <c r="V11" s="18">
        <v>20.5</v>
      </c>
      <c r="W11" s="19">
        <v>27.4</v>
      </c>
      <c r="X11" s="20">
        <f t="shared" si="6"/>
        <v>23.95</v>
      </c>
      <c r="Y11" s="21">
        <v>10.4</v>
      </c>
      <c r="Z11" s="16">
        <v>4</v>
      </c>
      <c r="AB11" s="18">
        <v>20.5</v>
      </c>
      <c r="AC11" s="19">
        <v>20.6</v>
      </c>
      <c r="AD11" s="20">
        <f t="shared" si="7"/>
        <v>20.55</v>
      </c>
      <c r="AE11" s="21">
        <v>13.2</v>
      </c>
      <c r="AF11" s="16">
        <v>4</v>
      </c>
      <c r="AH11" s="22">
        <f t="shared" si="8"/>
        <v>23.03</v>
      </c>
      <c r="AI11" s="23">
        <f t="shared" si="9"/>
        <v>22.18</v>
      </c>
      <c r="AK11" s="16">
        <v>4</v>
      </c>
      <c r="AM11" s="18">
        <v>20.4</v>
      </c>
      <c r="AN11" s="19">
        <v>27.4</v>
      </c>
      <c r="AO11" s="20">
        <f t="shared" si="10"/>
        <v>23.9</v>
      </c>
      <c r="AP11" s="21">
        <v>19.6</v>
      </c>
      <c r="AQ11" s="16">
        <v>4</v>
      </c>
      <c r="AS11" s="18">
        <v>18.8</v>
      </c>
      <c r="AT11" s="19">
        <v>23.2</v>
      </c>
      <c r="AU11" s="20">
        <f t="shared" si="0"/>
        <v>21</v>
      </c>
      <c r="AV11" s="21">
        <v>32.3</v>
      </c>
      <c r="AW11" s="16">
        <v>4</v>
      </c>
      <c r="AY11" s="18">
        <v>20.4</v>
      </c>
      <c r="AZ11" s="19">
        <v>25.8</v>
      </c>
      <c r="BA11" s="20">
        <f t="shared" si="1"/>
        <v>23.1</v>
      </c>
      <c r="BB11" s="21">
        <v>22.1</v>
      </c>
      <c r="BC11" s="16">
        <v>4</v>
      </c>
      <c r="BE11" s="22">
        <f t="shared" si="11"/>
        <v>22.666666666666668</v>
      </c>
      <c r="BF11" s="23">
        <f t="shared" si="12"/>
        <v>24.666666666666668</v>
      </c>
      <c r="BH11" s="16">
        <v>4</v>
      </c>
      <c r="BJ11" s="18">
        <v>19.8</v>
      </c>
      <c r="BK11" s="19">
        <v>27</v>
      </c>
      <c r="BL11" s="20">
        <f t="shared" si="13"/>
        <v>23.4</v>
      </c>
      <c r="BM11" s="21">
        <v>6.6</v>
      </c>
      <c r="BN11" s="16">
        <v>4</v>
      </c>
      <c r="BP11" s="16">
        <v>4</v>
      </c>
      <c r="BR11" s="18">
        <v>18.6</v>
      </c>
      <c r="BS11" s="19">
        <v>25</v>
      </c>
      <c r="BT11" s="20">
        <f t="shared" si="14"/>
        <v>21.8</v>
      </c>
      <c r="BU11" s="21">
        <v>2.3</v>
      </c>
      <c r="BV11" s="16">
        <v>4</v>
      </c>
      <c r="BX11" s="16">
        <v>4</v>
      </c>
      <c r="BZ11" s="18">
        <v>16.1</v>
      </c>
      <c r="CA11" s="19">
        <v>21.9</v>
      </c>
      <c r="CB11" s="20">
        <f t="shared" si="15"/>
        <v>19</v>
      </c>
      <c r="CC11" s="21">
        <v>3.3</v>
      </c>
      <c r="CD11" s="16">
        <v>4</v>
      </c>
      <c r="CF11" s="18">
        <v>16.5</v>
      </c>
      <c r="CG11" s="19">
        <v>22.1</v>
      </c>
      <c r="CH11" s="20">
        <f t="shared" si="16"/>
        <v>19.3</v>
      </c>
      <c r="CI11" s="21">
        <v>3.1</v>
      </c>
      <c r="CJ11" s="16">
        <v>4</v>
      </c>
      <c r="CL11" s="22">
        <f t="shared" si="2"/>
        <v>19.15</v>
      </c>
      <c r="CM11" s="23">
        <f t="shared" si="17"/>
        <v>3.2</v>
      </c>
    </row>
    <row r="12" spans="2:91" x14ac:dyDescent="0.25">
      <c r="B12" s="16">
        <v>5</v>
      </c>
      <c r="C12" s="17"/>
      <c r="D12" s="18">
        <v>20.1</v>
      </c>
      <c r="E12" s="19">
        <v>31</v>
      </c>
      <c r="F12" s="20">
        <f t="shared" si="3"/>
        <v>25.55</v>
      </c>
      <c r="G12" s="21"/>
      <c r="H12" s="16">
        <v>5</v>
      </c>
      <c r="J12" s="18">
        <v>19.5</v>
      </c>
      <c r="K12" s="19">
        <v>29.7</v>
      </c>
      <c r="L12" s="20">
        <f t="shared" si="4"/>
        <v>24.6</v>
      </c>
      <c r="M12" s="21"/>
      <c r="N12" s="16">
        <v>5</v>
      </c>
      <c r="P12" s="18">
        <v>20.6</v>
      </c>
      <c r="Q12" s="19">
        <v>32.4</v>
      </c>
      <c r="R12" s="20">
        <f t="shared" si="5"/>
        <v>26.5</v>
      </c>
      <c r="S12" s="21">
        <v>1.3</v>
      </c>
      <c r="T12" s="16">
        <v>5</v>
      </c>
      <c r="V12" s="18">
        <v>19.3</v>
      </c>
      <c r="W12" s="19">
        <v>30.7</v>
      </c>
      <c r="X12" s="20">
        <f t="shared" si="6"/>
        <v>25</v>
      </c>
      <c r="Y12" s="21"/>
      <c r="Z12" s="16">
        <v>5</v>
      </c>
      <c r="AB12" s="18">
        <v>19.6</v>
      </c>
      <c r="AC12" s="19">
        <v>29.6</v>
      </c>
      <c r="AD12" s="20">
        <f t="shared" si="7"/>
        <v>24.6</v>
      </c>
      <c r="AE12" s="21"/>
      <c r="AF12" s="16">
        <v>5</v>
      </c>
      <c r="AH12" s="22">
        <f t="shared" si="8"/>
        <v>25.25</v>
      </c>
      <c r="AI12" s="23">
        <f t="shared" si="9"/>
        <v>0.26</v>
      </c>
      <c r="AK12" s="16">
        <v>5</v>
      </c>
      <c r="AM12" s="18">
        <v>19.7</v>
      </c>
      <c r="AN12" s="19">
        <v>33</v>
      </c>
      <c r="AO12" s="20">
        <f t="shared" si="10"/>
        <v>26.35</v>
      </c>
      <c r="AP12" s="21"/>
      <c r="AQ12" s="16">
        <v>5</v>
      </c>
      <c r="AS12" s="18">
        <v>17.3</v>
      </c>
      <c r="AT12" s="19">
        <v>25.9</v>
      </c>
      <c r="AU12" s="20">
        <f t="shared" si="0"/>
        <v>21.6</v>
      </c>
      <c r="AV12" s="21"/>
      <c r="AW12" s="16">
        <v>5</v>
      </c>
      <c r="AY12" s="18">
        <v>19.3</v>
      </c>
      <c r="AZ12" s="19">
        <v>30.8</v>
      </c>
      <c r="BA12" s="20">
        <f t="shared" si="1"/>
        <v>25.05</v>
      </c>
      <c r="BB12" s="21">
        <v>1.3</v>
      </c>
      <c r="BC12" s="16">
        <v>5</v>
      </c>
      <c r="BE12" s="22">
        <f t="shared" si="11"/>
        <v>24.333333333333332</v>
      </c>
      <c r="BF12" s="23">
        <f t="shared" si="12"/>
        <v>0.43333333333333335</v>
      </c>
      <c r="BH12" s="16">
        <v>5</v>
      </c>
      <c r="BJ12" s="18">
        <v>17.3</v>
      </c>
      <c r="BK12" s="19">
        <v>29.7</v>
      </c>
      <c r="BL12" s="20">
        <f t="shared" si="13"/>
        <v>23.5</v>
      </c>
      <c r="BM12" s="21"/>
      <c r="BN12" s="16">
        <v>5</v>
      </c>
      <c r="BP12" s="16">
        <v>5</v>
      </c>
      <c r="BR12" s="18">
        <v>17.8</v>
      </c>
      <c r="BS12" s="19">
        <v>30</v>
      </c>
      <c r="BT12" s="20">
        <f t="shared" si="14"/>
        <v>23.9</v>
      </c>
      <c r="BU12" s="21"/>
      <c r="BV12" s="16">
        <v>5</v>
      </c>
      <c r="BX12" s="16">
        <v>5</v>
      </c>
      <c r="BZ12" s="18">
        <v>15.7</v>
      </c>
      <c r="CA12" s="19">
        <v>28.1</v>
      </c>
      <c r="CB12" s="20">
        <f t="shared" si="15"/>
        <v>21.9</v>
      </c>
      <c r="CC12" s="21"/>
      <c r="CD12" s="16">
        <v>5</v>
      </c>
      <c r="CF12" s="18">
        <v>15.9</v>
      </c>
      <c r="CG12" s="19">
        <v>28</v>
      </c>
      <c r="CH12" s="20">
        <f t="shared" si="16"/>
        <v>21.95</v>
      </c>
      <c r="CI12" s="21"/>
      <c r="CJ12" s="16">
        <v>5</v>
      </c>
      <c r="CL12" s="22">
        <f t="shared" si="2"/>
        <v>21.924999999999997</v>
      </c>
      <c r="CM12" s="23" t="str">
        <f t="shared" si="17"/>
        <v> </v>
      </c>
    </row>
    <row r="13" spans="2:91" x14ac:dyDescent="0.25">
      <c r="B13" s="16">
        <v>6</v>
      </c>
      <c r="C13" s="17"/>
      <c r="D13" s="18">
        <v>21.1</v>
      </c>
      <c r="E13" s="19">
        <v>35.4</v>
      </c>
      <c r="F13" s="20">
        <f t="shared" si="3"/>
        <v>28.25</v>
      </c>
      <c r="G13" s="21"/>
      <c r="H13" s="16">
        <v>6</v>
      </c>
      <c r="J13" s="18">
        <v>19.8</v>
      </c>
      <c r="K13" s="19">
        <v>34.9</v>
      </c>
      <c r="L13" s="20">
        <f t="shared" si="4"/>
        <v>27.35</v>
      </c>
      <c r="M13" s="21"/>
      <c r="N13" s="16">
        <v>6</v>
      </c>
      <c r="P13" s="18">
        <v>21.5</v>
      </c>
      <c r="Q13" s="19">
        <v>36.8</v>
      </c>
      <c r="R13" s="20">
        <f t="shared" si="5"/>
        <v>29.15</v>
      </c>
      <c r="S13" s="21"/>
      <c r="T13" s="16">
        <v>6</v>
      </c>
      <c r="V13" s="18">
        <v>19.9</v>
      </c>
      <c r="W13" s="19">
        <v>35.7</v>
      </c>
      <c r="X13" s="20">
        <f t="shared" si="6"/>
        <v>27.8</v>
      </c>
      <c r="Y13" s="21"/>
      <c r="Z13" s="16">
        <v>6</v>
      </c>
      <c r="AB13" s="18">
        <v>20.3</v>
      </c>
      <c r="AC13" s="19">
        <v>34.5</v>
      </c>
      <c r="AD13" s="20">
        <f t="shared" si="7"/>
        <v>27.4</v>
      </c>
      <c r="AE13" s="21"/>
      <c r="AF13" s="16">
        <v>6</v>
      </c>
      <c r="AH13" s="22">
        <f t="shared" si="8"/>
        <v>27.99</v>
      </c>
      <c r="AI13" s="23" t="str">
        <f t="shared" si="9"/>
        <v> </v>
      </c>
      <c r="AK13" s="16">
        <v>6</v>
      </c>
      <c r="AM13" s="18">
        <v>20.1</v>
      </c>
      <c r="AN13" s="19">
        <v>35.8</v>
      </c>
      <c r="AO13" s="20">
        <f t="shared" si="10"/>
        <v>27.95</v>
      </c>
      <c r="AP13" s="21"/>
      <c r="AQ13" s="16">
        <v>6</v>
      </c>
      <c r="AS13" s="18">
        <v>18.2</v>
      </c>
      <c r="AT13" s="19">
        <v>31.2</v>
      </c>
      <c r="AU13" s="20">
        <f t="shared" si="0"/>
        <v>24.7</v>
      </c>
      <c r="AV13" s="21"/>
      <c r="AW13" s="16">
        <v>6</v>
      </c>
      <c r="AY13" s="18">
        <v>19.9</v>
      </c>
      <c r="AZ13" s="19">
        <v>34.1</v>
      </c>
      <c r="BA13" s="20">
        <f t="shared" si="1"/>
        <v>27</v>
      </c>
      <c r="BB13" s="21"/>
      <c r="BC13" s="16">
        <v>6</v>
      </c>
      <c r="BE13" s="22">
        <f t="shared" si="11"/>
        <v>26.55</v>
      </c>
      <c r="BF13" s="23" t="str">
        <f t="shared" si="12"/>
        <v> </v>
      </c>
      <c r="BH13" s="16">
        <v>6</v>
      </c>
      <c r="BJ13" s="18">
        <v>19.2</v>
      </c>
      <c r="BK13" s="19">
        <v>34.6</v>
      </c>
      <c r="BL13" s="20">
        <f t="shared" si="13"/>
        <v>26.9</v>
      </c>
      <c r="BM13" s="21"/>
      <c r="BN13" s="16">
        <v>6</v>
      </c>
      <c r="BP13" s="16">
        <v>6</v>
      </c>
      <c r="BR13" s="18">
        <v>18.4</v>
      </c>
      <c r="BS13" s="19">
        <v>33.5</v>
      </c>
      <c r="BT13" s="20">
        <f t="shared" si="14"/>
        <v>25.95</v>
      </c>
      <c r="BU13" s="21"/>
      <c r="BV13" s="16">
        <v>6</v>
      </c>
      <c r="BX13" s="16">
        <v>6</v>
      </c>
      <c r="BZ13" s="18">
        <v>16.8</v>
      </c>
      <c r="CA13" s="19">
        <v>32.2</v>
      </c>
      <c r="CB13" s="20">
        <f t="shared" si="15"/>
        <v>24.5</v>
      </c>
      <c r="CC13" s="21"/>
      <c r="CD13" s="16">
        <v>6</v>
      </c>
      <c r="CF13" s="18">
        <v>16.6</v>
      </c>
      <c r="CG13" s="19">
        <v>31.4</v>
      </c>
      <c r="CH13" s="20">
        <f t="shared" si="16"/>
        <v>24</v>
      </c>
      <c r="CI13" s="21"/>
      <c r="CJ13" s="16">
        <v>6</v>
      </c>
      <c r="CL13" s="22">
        <f t="shared" si="2"/>
        <v>24.25</v>
      </c>
      <c r="CM13" s="23" t="str">
        <f t="shared" si="17"/>
        <v> </v>
      </c>
    </row>
    <row r="14" spans="2:91" x14ac:dyDescent="0.25">
      <c r="B14" s="16">
        <v>7</v>
      </c>
      <c r="C14" s="17"/>
      <c r="D14" s="18">
        <v>22.7</v>
      </c>
      <c r="E14" s="19">
        <v>34.8</v>
      </c>
      <c r="F14" s="20">
        <f t="shared" si="3"/>
        <v>28.75</v>
      </c>
      <c r="G14" s="21"/>
      <c r="H14" s="16">
        <v>7</v>
      </c>
      <c r="J14" s="18">
        <v>21.9</v>
      </c>
      <c r="K14" s="19">
        <v>33.8</v>
      </c>
      <c r="L14" s="20">
        <f t="shared" si="4"/>
        <v>27.849999999999998</v>
      </c>
      <c r="M14" s="21">
        <v>0.8</v>
      </c>
      <c r="N14" s="16">
        <v>7</v>
      </c>
      <c r="P14" s="18">
        <v>23.3</v>
      </c>
      <c r="Q14" s="19">
        <v>36.8</v>
      </c>
      <c r="R14" s="20">
        <f t="shared" si="5"/>
        <v>30.049999999999997</v>
      </c>
      <c r="S14" s="21">
        <v>2</v>
      </c>
      <c r="T14" s="16">
        <v>7</v>
      </c>
      <c r="V14" s="18">
        <v>21.8</v>
      </c>
      <c r="W14" s="19">
        <v>34.4</v>
      </c>
      <c r="X14" s="20">
        <f t="shared" si="6"/>
        <v>28.1</v>
      </c>
      <c r="Y14" s="21">
        <v>1</v>
      </c>
      <c r="Z14" s="16">
        <v>7</v>
      </c>
      <c r="AB14" s="18">
        <v>21.9</v>
      </c>
      <c r="AC14" s="19">
        <v>33.9</v>
      </c>
      <c r="AD14" s="20">
        <f t="shared" si="7"/>
        <v>27.9</v>
      </c>
      <c r="AE14" s="21"/>
      <c r="AF14" s="16">
        <v>7</v>
      </c>
      <c r="AH14" s="22">
        <f t="shared" si="8"/>
        <v>28.53</v>
      </c>
      <c r="AI14" s="23">
        <f t="shared" si="9"/>
        <v>0.76</v>
      </c>
      <c r="AK14" s="16">
        <v>7</v>
      </c>
      <c r="AM14" s="18">
        <v>21.6</v>
      </c>
      <c r="AN14" s="19">
        <v>35.2</v>
      </c>
      <c r="AO14" s="20">
        <f t="shared" si="10"/>
        <v>28.400000000000002</v>
      </c>
      <c r="AP14" s="21">
        <v>2</v>
      </c>
      <c r="AQ14" s="16">
        <v>7</v>
      </c>
      <c r="AS14" s="18">
        <v>20.1</v>
      </c>
      <c r="AT14" s="19">
        <v>30.4</v>
      </c>
      <c r="AU14" s="20">
        <f t="shared" si="0"/>
        <v>25.25</v>
      </c>
      <c r="AV14" s="21">
        <v>0.3</v>
      </c>
      <c r="AW14" s="16">
        <v>7</v>
      </c>
      <c r="AY14" s="18">
        <v>21.6</v>
      </c>
      <c r="AZ14" s="19">
        <v>35.4</v>
      </c>
      <c r="BA14" s="20">
        <f t="shared" si="1"/>
        <v>28.5</v>
      </c>
      <c r="BB14" s="21"/>
      <c r="BC14" s="16">
        <v>7</v>
      </c>
      <c r="BE14" s="22">
        <f t="shared" si="11"/>
        <v>27.383333333333336</v>
      </c>
      <c r="BF14" s="23">
        <f t="shared" si="12"/>
        <v>0.7666666666666666</v>
      </c>
      <c r="BH14" s="16">
        <v>7</v>
      </c>
      <c r="BJ14" s="18">
        <v>20.7</v>
      </c>
      <c r="BK14" s="19">
        <v>33.7</v>
      </c>
      <c r="BL14" s="20">
        <f t="shared" si="13"/>
        <v>27.200000000000003</v>
      </c>
      <c r="BM14" s="21">
        <v>1.8</v>
      </c>
      <c r="BN14" s="16">
        <v>7</v>
      </c>
      <c r="BP14" s="16">
        <v>7</v>
      </c>
      <c r="BR14" s="18">
        <v>20.7</v>
      </c>
      <c r="BS14" s="19">
        <v>30.7</v>
      </c>
      <c r="BT14" s="20">
        <f t="shared" si="14"/>
        <v>25.7</v>
      </c>
      <c r="BU14" s="21">
        <v>3.6</v>
      </c>
      <c r="BV14" s="16">
        <v>7</v>
      </c>
      <c r="BX14" s="16">
        <v>7</v>
      </c>
      <c r="BZ14" s="18">
        <v>19.1</v>
      </c>
      <c r="CA14" s="19">
        <v>28.8</v>
      </c>
      <c r="CB14" s="20">
        <f t="shared" si="15"/>
        <v>23.950000000000003</v>
      </c>
      <c r="CC14" s="21">
        <v>0.3</v>
      </c>
      <c r="CD14" s="16">
        <v>7</v>
      </c>
      <c r="CF14" s="18">
        <v>18.1</v>
      </c>
      <c r="CG14" s="19">
        <v>29.3</v>
      </c>
      <c r="CH14" s="20">
        <f t="shared" si="16"/>
        <v>23.700000000000003</v>
      </c>
      <c r="CI14" s="21"/>
      <c r="CJ14" s="16">
        <v>7</v>
      </c>
      <c r="CL14" s="22">
        <f t="shared" si="2"/>
        <v>23.825000000000003</v>
      </c>
      <c r="CM14" s="23">
        <f t="shared" si="17"/>
        <v>0.15</v>
      </c>
    </row>
    <row r="15" spans="2:91" x14ac:dyDescent="0.25">
      <c r="B15" s="16">
        <v>8</v>
      </c>
      <c r="C15" s="17"/>
      <c r="D15" s="18">
        <v>22.6</v>
      </c>
      <c r="E15" s="19">
        <v>27.5</v>
      </c>
      <c r="F15" s="20">
        <f t="shared" si="3"/>
        <v>25.05</v>
      </c>
      <c r="G15" s="21">
        <v>3</v>
      </c>
      <c r="H15" s="16">
        <v>8</v>
      </c>
      <c r="J15" s="18">
        <v>22</v>
      </c>
      <c r="K15" s="19">
        <v>27.1</v>
      </c>
      <c r="L15" s="20">
        <f t="shared" si="4"/>
        <v>24.55</v>
      </c>
      <c r="M15" s="21">
        <v>2.3</v>
      </c>
      <c r="N15" s="16">
        <v>8</v>
      </c>
      <c r="P15" s="18">
        <v>23.3</v>
      </c>
      <c r="Q15" s="19">
        <v>28.4</v>
      </c>
      <c r="R15" s="20">
        <f t="shared" si="5"/>
        <v>25.85</v>
      </c>
      <c r="S15" s="21">
        <v>2</v>
      </c>
      <c r="T15" s="16">
        <v>8</v>
      </c>
      <c r="V15" s="18">
        <v>22.4</v>
      </c>
      <c r="W15" s="19">
        <v>27.8</v>
      </c>
      <c r="X15" s="20">
        <f t="shared" si="6"/>
        <v>25.1</v>
      </c>
      <c r="Y15" s="21">
        <v>6.1</v>
      </c>
      <c r="Z15" s="16">
        <v>8</v>
      </c>
      <c r="AB15" s="18">
        <v>22.3</v>
      </c>
      <c r="AC15" s="19">
        <v>27.4</v>
      </c>
      <c r="AD15" s="20">
        <f t="shared" si="7"/>
        <v>24.85</v>
      </c>
      <c r="AE15" s="21">
        <v>11.4</v>
      </c>
      <c r="AF15" s="16">
        <v>8</v>
      </c>
      <c r="AH15" s="22">
        <f t="shared" si="8"/>
        <v>25.080000000000002</v>
      </c>
      <c r="AI15" s="23">
        <f t="shared" si="9"/>
        <v>4.959999999999999</v>
      </c>
      <c r="AK15" s="16">
        <v>8</v>
      </c>
      <c r="AM15" s="18">
        <v>22.1</v>
      </c>
      <c r="AN15" s="19">
        <v>28.3</v>
      </c>
      <c r="AO15" s="20">
        <f t="shared" si="10"/>
        <v>25.200000000000003</v>
      </c>
      <c r="AP15" s="21">
        <v>15.5</v>
      </c>
      <c r="AQ15" s="16">
        <v>8</v>
      </c>
      <c r="AS15" s="18">
        <v>20</v>
      </c>
      <c r="AT15" s="19">
        <v>23.2</v>
      </c>
      <c r="AU15" s="20">
        <f t="shared" si="0"/>
        <v>21.6</v>
      </c>
      <c r="AV15" s="21">
        <v>11.4</v>
      </c>
      <c r="AW15" s="16">
        <v>8</v>
      </c>
      <c r="AY15" s="18">
        <v>22</v>
      </c>
      <c r="AZ15" s="19">
        <v>26.9</v>
      </c>
      <c r="BA15" s="20">
        <f t="shared" si="1"/>
        <v>24.45</v>
      </c>
      <c r="BB15" s="21">
        <v>14.7</v>
      </c>
      <c r="BC15" s="16">
        <v>8</v>
      </c>
      <c r="BE15" s="22">
        <f t="shared" si="11"/>
        <v>23.75</v>
      </c>
      <c r="BF15" s="23">
        <f t="shared" si="12"/>
        <v>13.866666666666665</v>
      </c>
      <c r="BH15" s="16">
        <v>8</v>
      </c>
      <c r="BJ15" s="18">
        <v>21.8</v>
      </c>
      <c r="BK15" s="19">
        <v>26.2</v>
      </c>
      <c r="BL15" s="20">
        <f t="shared" si="13"/>
        <v>24</v>
      </c>
      <c r="BM15" s="21">
        <v>13.2</v>
      </c>
      <c r="BN15" s="16">
        <v>8</v>
      </c>
      <c r="BP15" s="16">
        <v>8</v>
      </c>
      <c r="BR15" s="18">
        <v>20.9</v>
      </c>
      <c r="BS15" s="19">
        <v>25</v>
      </c>
      <c r="BT15" s="20">
        <f t="shared" si="14"/>
        <v>22.95</v>
      </c>
      <c r="BU15" s="21">
        <v>14.7</v>
      </c>
      <c r="BV15" s="16">
        <v>8</v>
      </c>
      <c r="BX15" s="16">
        <v>8</v>
      </c>
      <c r="BZ15" s="18">
        <v>19.3</v>
      </c>
      <c r="CA15" s="19">
        <v>22.8</v>
      </c>
      <c r="CB15" s="20">
        <f t="shared" si="15"/>
        <v>21.05</v>
      </c>
      <c r="CC15" s="21">
        <v>4.3</v>
      </c>
      <c r="CD15" s="16">
        <v>8</v>
      </c>
      <c r="CF15" s="18">
        <v>19.9</v>
      </c>
      <c r="CG15" s="19">
        <v>23.3</v>
      </c>
      <c r="CH15" s="20">
        <f t="shared" si="16"/>
        <v>21.6</v>
      </c>
      <c r="CI15" s="21">
        <v>1.5</v>
      </c>
      <c r="CJ15" s="16">
        <v>8</v>
      </c>
      <c r="CL15" s="22">
        <f t="shared" si="2"/>
        <v>21.325000000000003</v>
      </c>
      <c r="CM15" s="23">
        <f t="shared" si="17"/>
        <v>2.9</v>
      </c>
    </row>
    <row r="16" spans="2:91" x14ac:dyDescent="0.25">
      <c r="B16" s="16">
        <v>9</v>
      </c>
      <c r="C16" s="17"/>
      <c r="D16" s="18">
        <v>22.9</v>
      </c>
      <c r="E16" s="19">
        <v>36.9</v>
      </c>
      <c r="F16" s="20">
        <f t="shared" si="3"/>
        <v>29.9</v>
      </c>
      <c r="G16" s="21"/>
      <c r="H16" s="16">
        <v>9</v>
      </c>
      <c r="J16" s="18">
        <v>21.3</v>
      </c>
      <c r="K16" s="19">
        <v>36.2</v>
      </c>
      <c r="L16" s="20">
        <f t="shared" si="4"/>
        <v>28.75</v>
      </c>
      <c r="M16" s="21"/>
      <c r="N16" s="16">
        <v>9</v>
      </c>
      <c r="P16" s="18">
        <v>23.4</v>
      </c>
      <c r="Q16" s="19">
        <v>37.5</v>
      </c>
      <c r="R16" s="20">
        <f t="shared" si="5"/>
        <v>30.45</v>
      </c>
      <c r="S16" s="21"/>
      <c r="T16" s="16">
        <v>9</v>
      </c>
      <c r="V16" s="18">
        <v>21.5</v>
      </c>
      <c r="W16" s="19">
        <v>36.6</v>
      </c>
      <c r="X16" s="20">
        <f t="shared" si="6"/>
        <v>29.05</v>
      </c>
      <c r="Y16" s="21"/>
      <c r="Z16" s="16">
        <v>9</v>
      </c>
      <c r="AB16" s="18">
        <v>22.1</v>
      </c>
      <c r="AC16" s="19">
        <v>35.2</v>
      </c>
      <c r="AD16" s="20">
        <f t="shared" si="7"/>
        <v>28.650000000000002</v>
      </c>
      <c r="AE16" s="21"/>
      <c r="AF16" s="16">
        <v>9</v>
      </c>
      <c r="AH16" s="22">
        <f t="shared" si="8"/>
        <v>29.359999999999996</v>
      </c>
      <c r="AI16" s="23" t="str">
        <f t="shared" si="9"/>
        <v> </v>
      </c>
      <c r="AK16" s="16">
        <v>9</v>
      </c>
      <c r="AM16" s="18">
        <v>21.4</v>
      </c>
      <c r="AN16" s="19">
        <v>37.6</v>
      </c>
      <c r="AO16" s="20">
        <f t="shared" si="10"/>
        <v>29.5</v>
      </c>
      <c r="AP16" s="21"/>
      <c r="AQ16" s="16">
        <v>9</v>
      </c>
      <c r="AS16" s="18">
        <v>19.4</v>
      </c>
      <c r="AT16" s="19">
        <v>32.4</v>
      </c>
      <c r="AU16" s="20">
        <f t="shared" si="0"/>
        <v>25.9</v>
      </c>
      <c r="AV16" s="21"/>
      <c r="AW16" s="16">
        <v>9</v>
      </c>
      <c r="AY16" s="18">
        <v>20.9</v>
      </c>
      <c r="AZ16" s="19">
        <v>35.9</v>
      </c>
      <c r="BA16" s="20">
        <f t="shared" si="1"/>
        <v>28.4</v>
      </c>
      <c r="BB16" s="21"/>
      <c r="BC16" s="16">
        <v>9</v>
      </c>
      <c r="BE16" s="22">
        <f>IF(SUM(AO16,AU16,BA16)&gt;0,AVERAGE(AO16,AU16,BA16)," ")</f>
        <v>27.933333333333334</v>
      </c>
      <c r="BF16" s="23" t="str">
        <f t="shared" si="12"/>
        <v> </v>
      </c>
      <c r="BH16" s="16">
        <v>9</v>
      </c>
      <c r="BJ16" s="18">
        <v>21.3</v>
      </c>
      <c r="BK16" s="19">
        <v>35.9</v>
      </c>
      <c r="BL16" s="20">
        <f t="shared" si="13"/>
        <v>28.6</v>
      </c>
      <c r="BM16" s="21"/>
      <c r="BN16" s="16">
        <v>9</v>
      </c>
      <c r="BP16" s="16">
        <v>9</v>
      </c>
      <c r="BR16" s="18">
        <v>20.6</v>
      </c>
      <c r="BS16" s="19">
        <v>34.3</v>
      </c>
      <c r="BT16" s="20">
        <f t="shared" si="14"/>
        <v>27.45</v>
      </c>
      <c r="BU16" s="21"/>
      <c r="BV16" s="16">
        <v>9</v>
      </c>
      <c r="BX16" s="16">
        <v>9</v>
      </c>
      <c r="BZ16" s="18">
        <v>18.6</v>
      </c>
      <c r="CA16" s="19">
        <v>34.1</v>
      </c>
      <c r="CB16" s="20">
        <f t="shared" si="15"/>
        <v>26.35</v>
      </c>
      <c r="CC16" s="21"/>
      <c r="CD16" s="16">
        <v>9</v>
      </c>
      <c r="CF16" s="18">
        <v>18.9</v>
      </c>
      <c r="CG16" s="19">
        <v>33.3</v>
      </c>
      <c r="CH16" s="20">
        <f t="shared" si="16"/>
        <v>26.099999999999998</v>
      </c>
      <c r="CI16" s="21"/>
      <c r="CJ16" s="16">
        <v>9</v>
      </c>
      <c r="CL16" s="22">
        <f t="shared" si="2"/>
        <v>26.225</v>
      </c>
      <c r="CM16" s="23" t="str">
        <f t="shared" si="17"/>
        <v> </v>
      </c>
    </row>
    <row r="17" spans="2:91" x14ac:dyDescent="0.25">
      <c r="B17" s="24">
        <v>10</v>
      </c>
      <c r="C17" s="17"/>
      <c r="D17" s="18">
        <v>24.2</v>
      </c>
      <c r="E17" s="19">
        <v>36.2</v>
      </c>
      <c r="F17" s="20">
        <f t="shared" si="3"/>
        <v>30.200000000000003</v>
      </c>
      <c r="G17" s="21">
        <v>93</v>
      </c>
      <c r="H17" s="16">
        <v>10</v>
      </c>
      <c r="J17" s="18">
        <v>23.2</v>
      </c>
      <c r="K17" s="19">
        <v>36</v>
      </c>
      <c r="L17" s="20">
        <f t="shared" si="4"/>
        <v>29.6</v>
      </c>
      <c r="M17" s="21">
        <v>102.4</v>
      </c>
      <c r="N17" s="16">
        <v>10</v>
      </c>
      <c r="P17" s="18">
        <v>24.4</v>
      </c>
      <c r="Q17" s="19">
        <v>36.9</v>
      </c>
      <c r="R17" s="20">
        <f t="shared" si="5"/>
        <v>30.65</v>
      </c>
      <c r="S17" s="21">
        <v>93</v>
      </c>
      <c r="T17" s="16">
        <v>10</v>
      </c>
      <c r="V17" s="18">
        <v>23.3</v>
      </c>
      <c r="W17" s="19">
        <v>36.3</v>
      </c>
      <c r="X17" s="20">
        <f t="shared" si="6"/>
        <v>29.799999999999997</v>
      </c>
      <c r="Y17" s="21">
        <v>90.1</v>
      </c>
      <c r="Z17" s="16">
        <v>10</v>
      </c>
      <c r="AB17" s="18">
        <v>23.5</v>
      </c>
      <c r="AC17" s="19">
        <v>34.9</v>
      </c>
      <c r="AD17" s="20">
        <f t="shared" si="7"/>
        <v>29.2</v>
      </c>
      <c r="AE17" s="21">
        <v>56.9</v>
      </c>
      <c r="AF17" s="16">
        <v>10</v>
      </c>
      <c r="AH17" s="22">
        <f t="shared" si="8"/>
        <v>29.889999999999997</v>
      </c>
      <c r="AI17" s="23">
        <f t="shared" si="9"/>
        <v>87.08</v>
      </c>
      <c r="AK17" s="16">
        <v>10</v>
      </c>
      <c r="AM17" s="18">
        <v>23.4</v>
      </c>
      <c r="AN17" s="19">
        <v>37.5</v>
      </c>
      <c r="AO17" s="20">
        <f t="shared" si="10"/>
        <v>30.45</v>
      </c>
      <c r="AP17" s="21">
        <v>61.7</v>
      </c>
      <c r="AQ17" s="16">
        <v>10</v>
      </c>
      <c r="AS17" s="18">
        <v>22</v>
      </c>
      <c r="AT17" s="19">
        <v>32.5</v>
      </c>
      <c r="AU17" s="20">
        <f t="shared" si="0"/>
        <v>27.25</v>
      </c>
      <c r="AV17" s="21">
        <v>28.2</v>
      </c>
      <c r="AW17" s="16">
        <v>10</v>
      </c>
      <c r="AY17" s="18">
        <v>23.2</v>
      </c>
      <c r="AZ17" s="19">
        <v>34.7</v>
      </c>
      <c r="BA17" s="20">
        <f t="shared" si="1"/>
        <v>28.950000000000003</v>
      </c>
      <c r="BB17" s="21">
        <v>59.5</v>
      </c>
      <c r="BC17" s="16">
        <v>10</v>
      </c>
      <c r="BE17" s="22">
        <f t="shared" si="11"/>
        <v>28.883333333333336</v>
      </c>
      <c r="BF17" s="23">
        <f t="shared" si="12"/>
        <v>49.800000000000004</v>
      </c>
      <c r="BH17" s="16">
        <v>10</v>
      </c>
      <c r="BJ17" s="18">
        <v>22.6</v>
      </c>
      <c r="BK17" s="19">
        <v>36.1</v>
      </c>
      <c r="BL17" s="20">
        <f t="shared" si="13"/>
        <v>29.35</v>
      </c>
      <c r="BM17" s="21">
        <v>41.9</v>
      </c>
      <c r="BN17" s="16">
        <v>10</v>
      </c>
      <c r="BP17" s="16">
        <v>10</v>
      </c>
      <c r="BR17" s="18">
        <v>22.2</v>
      </c>
      <c r="BS17" s="19">
        <v>35</v>
      </c>
      <c r="BT17" s="20">
        <f t="shared" si="14"/>
        <v>28.6</v>
      </c>
      <c r="BU17" s="21">
        <v>90.4</v>
      </c>
      <c r="BV17" s="16">
        <v>10</v>
      </c>
      <c r="BX17" s="16">
        <v>10</v>
      </c>
      <c r="BZ17" s="18">
        <v>21.3</v>
      </c>
      <c r="CA17" s="19">
        <v>33.7</v>
      </c>
      <c r="CB17" s="20">
        <f t="shared" si="15"/>
        <v>27.5</v>
      </c>
      <c r="CC17" s="21">
        <v>60.5</v>
      </c>
      <c r="CD17" s="16">
        <v>10</v>
      </c>
      <c r="CF17" s="18">
        <v>20.3</v>
      </c>
      <c r="CG17" s="19">
        <v>34</v>
      </c>
      <c r="CH17" s="20">
        <f t="shared" si="16"/>
        <v>27.15</v>
      </c>
      <c r="CI17" s="21">
        <v>66.8</v>
      </c>
      <c r="CJ17" s="16">
        <v>10</v>
      </c>
      <c r="CL17" s="22">
        <f t="shared" si="2"/>
        <v>27.325</v>
      </c>
      <c r="CM17" s="23">
        <f t="shared" si="17"/>
        <v>63.65</v>
      </c>
    </row>
    <row r="18" spans="2:91" x14ac:dyDescent="0.25">
      <c r="B18" s="24">
        <v>11</v>
      </c>
      <c r="C18" s="17"/>
      <c r="D18" s="18">
        <v>23.8</v>
      </c>
      <c r="E18" s="19">
        <v>33.9</v>
      </c>
      <c r="F18" s="20">
        <f t="shared" si="3"/>
        <v>28.85</v>
      </c>
      <c r="G18" s="21">
        <v>2</v>
      </c>
      <c r="H18" s="16">
        <v>11</v>
      </c>
      <c r="J18" s="18">
        <v>23</v>
      </c>
      <c r="K18" s="19">
        <v>31.5</v>
      </c>
      <c r="L18" s="20">
        <f t="shared" si="4"/>
        <v>27.25</v>
      </c>
      <c r="M18" s="21">
        <v>3.8</v>
      </c>
      <c r="N18" s="16">
        <v>11</v>
      </c>
      <c r="P18" s="18">
        <v>24</v>
      </c>
      <c r="Q18" s="19">
        <v>34.9</v>
      </c>
      <c r="R18" s="20">
        <f t="shared" si="5"/>
        <v>29.45</v>
      </c>
      <c r="S18" s="21">
        <v>2</v>
      </c>
      <c r="T18" s="16">
        <v>11</v>
      </c>
      <c r="V18" s="18">
        <v>23.4</v>
      </c>
      <c r="W18" s="19">
        <v>34.1</v>
      </c>
      <c r="X18" s="20">
        <f t="shared" si="6"/>
        <v>28.75</v>
      </c>
      <c r="Y18" s="21">
        <v>1.5</v>
      </c>
      <c r="Z18" s="16">
        <v>11</v>
      </c>
      <c r="AB18" s="18">
        <v>23.7</v>
      </c>
      <c r="AC18" s="19">
        <v>33.1</v>
      </c>
      <c r="AD18" s="20">
        <f t="shared" si="7"/>
        <v>28.4</v>
      </c>
      <c r="AE18" s="21">
        <v>1.5</v>
      </c>
      <c r="AF18" s="16">
        <v>11</v>
      </c>
      <c r="AH18" s="22">
        <f t="shared" si="8"/>
        <v>28.54</v>
      </c>
      <c r="AI18" s="23">
        <f t="shared" si="9"/>
        <v>2.16</v>
      </c>
      <c r="AK18" s="16">
        <v>11</v>
      </c>
      <c r="AM18" s="18">
        <v>23.2</v>
      </c>
      <c r="AN18" s="19">
        <v>34.4</v>
      </c>
      <c r="AO18" s="20">
        <f t="shared" si="10"/>
        <v>28.799999999999997</v>
      </c>
      <c r="AP18" s="21"/>
      <c r="AQ18" s="16">
        <v>11</v>
      </c>
      <c r="AS18" s="18">
        <v>21.4</v>
      </c>
      <c r="AT18" s="19">
        <v>29.7</v>
      </c>
      <c r="AU18" s="20">
        <f t="shared" si="0"/>
        <v>25.549999999999997</v>
      </c>
      <c r="AV18" s="21">
        <v>3</v>
      </c>
      <c r="AW18" s="16">
        <v>11</v>
      </c>
      <c r="AY18" s="18">
        <v>22.9</v>
      </c>
      <c r="AZ18" s="19">
        <v>33.8</v>
      </c>
      <c r="BA18" s="20">
        <f t="shared" si="1"/>
        <v>28.349999999999998</v>
      </c>
      <c r="BB18" s="21">
        <v>3.5</v>
      </c>
      <c r="BC18" s="16">
        <v>11</v>
      </c>
      <c r="BE18" s="22">
        <f t="shared" si="11"/>
        <v>27.566666666666663</v>
      </c>
      <c r="BF18" s="23">
        <f t="shared" si="12"/>
        <v>2.1666666666666665</v>
      </c>
      <c r="BH18" s="16">
        <v>11</v>
      </c>
      <c r="BJ18" s="18">
        <v>22.6</v>
      </c>
      <c r="BK18" s="19">
        <v>34.4</v>
      </c>
      <c r="BL18" s="20">
        <f t="shared" si="13"/>
        <v>28.5</v>
      </c>
      <c r="BM18" s="21">
        <v>3.6</v>
      </c>
      <c r="BN18" s="16">
        <v>11</v>
      </c>
      <c r="BP18" s="16">
        <v>11</v>
      </c>
      <c r="BR18" s="18">
        <v>21.8</v>
      </c>
      <c r="BS18" s="19">
        <v>31.9</v>
      </c>
      <c r="BT18" s="20">
        <f t="shared" si="14"/>
        <v>26.85</v>
      </c>
      <c r="BU18" s="21">
        <v>6.9</v>
      </c>
      <c r="BV18" s="16">
        <v>11</v>
      </c>
      <c r="BX18" s="16">
        <v>11</v>
      </c>
      <c r="BZ18" s="18">
        <v>19.8</v>
      </c>
      <c r="CA18" s="19">
        <v>28.7</v>
      </c>
      <c r="CB18" s="20">
        <f t="shared" si="15"/>
        <v>24.25</v>
      </c>
      <c r="CC18" s="21">
        <v>2.5</v>
      </c>
      <c r="CD18" s="16">
        <v>11</v>
      </c>
      <c r="CF18" s="18">
        <v>20.1</v>
      </c>
      <c r="CG18" s="19">
        <v>28.6</v>
      </c>
      <c r="CH18" s="20">
        <f t="shared" si="16"/>
        <v>24.35</v>
      </c>
      <c r="CI18" s="21">
        <v>2</v>
      </c>
      <c r="CJ18" s="16">
        <v>11</v>
      </c>
      <c r="CL18" s="22">
        <f t="shared" si="2"/>
        <v>24.3</v>
      </c>
      <c r="CM18" s="23">
        <f t="shared" si="17"/>
        <v>2.25</v>
      </c>
    </row>
    <row r="19" spans="2:91" x14ac:dyDescent="0.25">
      <c r="B19" s="24">
        <v>12</v>
      </c>
      <c r="C19" s="17"/>
      <c r="D19" s="18">
        <v>22.9</v>
      </c>
      <c r="E19" s="19">
        <v>32.7</v>
      </c>
      <c r="F19" s="20">
        <f t="shared" si="3"/>
        <v>27.8</v>
      </c>
      <c r="G19" s="21"/>
      <c r="H19" s="16">
        <v>12</v>
      </c>
      <c r="J19" s="18">
        <v>21.2</v>
      </c>
      <c r="K19" s="19">
        <v>31</v>
      </c>
      <c r="L19" s="20">
        <f t="shared" si="4"/>
        <v>26.1</v>
      </c>
      <c r="M19" s="21"/>
      <c r="N19" s="16">
        <v>12</v>
      </c>
      <c r="P19" s="18">
        <v>23.1</v>
      </c>
      <c r="Q19" s="19">
        <v>33.2</v>
      </c>
      <c r="R19" s="20">
        <f t="shared" si="5"/>
        <v>28.150000000000002</v>
      </c>
      <c r="S19" s="21"/>
      <c r="T19" s="16">
        <v>12</v>
      </c>
      <c r="V19" s="18">
        <v>21.5</v>
      </c>
      <c r="W19" s="19">
        <v>32.2</v>
      </c>
      <c r="X19" s="20">
        <f t="shared" si="6"/>
        <v>26.85</v>
      </c>
      <c r="Y19" s="21"/>
      <c r="Z19" s="16">
        <v>12</v>
      </c>
      <c r="AB19" s="18">
        <v>21.9</v>
      </c>
      <c r="AC19" s="19">
        <v>31.3</v>
      </c>
      <c r="AD19" s="20">
        <f t="shared" si="7"/>
        <v>26.6</v>
      </c>
      <c r="AE19" s="21"/>
      <c r="AF19" s="16">
        <v>12</v>
      </c>
      <c r="AH19" s="22">
        <f t="shared" si="8"/>
        <v>27.1</v>
      </c>
      <c r="AI19" s="23" t="str">
        <f t="shared" si="9"/>
        <v> </v>
      </c>
      <c r="AK19" s="16">
        <v>12</v>
      </c>
      <c r="AM19" s="18">
        <v>22.1</v>
      </c>
      <c r="AN19" s="19">
        <v>33.6</v>
      </c>
      <c r="AO19" s="20">
        <f t="shared" si="10"/>
        <v>27.85</v>
      </c>
      <c r="AP19" s="21"/>
      <c r="AQ19" s="16">
        <v>12</v>
      </c>
      <c r="AS19" s="18">
        <v>19.3</v>
      </c>
      <c r="AT19" s="19">
        <v>28.5</v>
      </c>
      <c r="AU19" s="20">
        <f t="shared" si="0"/>
        <v>23.9</v>
      </c>
      <c r="AV19" s="21"/>
      <c r="AW19" s="16">
        <v>12</v>
      </c>
      <c r="AY19" s="18">
        <v>21.2</v>
      </c>
      <c r="AZ19" s="19">
        <v>32.1</v>
      </c>
      <c r="BA19" s="20">
        <f t="shared" si="1"/>
        <v>26.65</v>
      </c>
      <c r="BB19" s="21"/>
      <c r="BC19" s="16">
        <v>12</v>
      </c>
      <c r="BE19" s="22">
        <f t="shared" si="11"/>
        <v>26.133333333333336</v>
      </c>
      <c r="BF19" s="23" t="str">
        <f t="shared" si="12"/>
        <v> </v>
      </c>
      <c r="BH19" s="16">
        <v>12</v>
      </c>
      <c r="BJ19" s="18">
        <v>20.8</v>
      </c>
      <c r="BK19" s="19">
        <v>30.4</v>
      </c>
      <c r="BL19" s="20">
        <f t="shared" si="13"/>
        <v>25.6</v>
      </c>
      <c r="BM19" s="21"/>
      <c r="BN19" s="16">
        <v>12</v>
      </c>
      <c r="BP19" s="16">
        <v>12</v>
      </c>
      <c r="BR19" s="18">
        <v>19.7</v>
      </c>
      <c r="BS19" s="19">
        <v>30.9</v>
      </c>
      <c r="BT19" s="20">
        <f t="shared" si="14"/>
        <v>25.299999999999997</v>
      </c>
      <c r="BU19" s="21"/>
      <c r="BV19" s="16">
        <v>12</v>
      </c>
      <c r="BX19" s="16">
        <v>12</v>
      </c>
      <c r="BZ19" s="18">
        <v>17.6</v>
      </c>
      <c r="CA19" s="19">
        <v>28.8</v>
      </c>
      <c r="CB19" s="20">
        <f t="shared" si="15"/>
        <v>23.200000000000003</v>
      </c>
      <c r="CC19" s="21"/>
      <c r="CD19" s="16">
        <v>12</v>
      </c>
      <c r="CF19" s="18">
        <v>17.2</v>
      </c>
      <c r="CG19" s="19">
        <v>28</v>
      </c>
      <c r="CH19" s="20">
        <f t="shared" si="16"/>
        <v>22.6</v>
      </c>
      <c r="CI19" s="21"/>
      <c r="CJ19" s="16">
        <v>12</v>
      </c>
      <c r="CL19" s="22">
        <f t="shared" si="2"/>
        <v>22.900000000000002</v>
      </c>
      <c r="CM19" s="23" t="str">
        <f t="shared" si="17"/>
        <v> </v>
      </c>
    </row>
    <row r="20" spans="2:91" x14ac:dyDescent="0.25">
      <c r="B20" s="24">
        <v>13</v>
      </c>
      <c r="C20" s="17"/>
      <c r="D20" s="18">
        <v>20</v>
      </c>
      <c r="E20" s="19">
        <v>33.2</v>
      </c>
      <c r="F20" s="20">
        <f t="shared" si="3"/>
        <v>26.6</v>
      </c>
      <c r="G20" s="21"/>
      <c r="H20" s="16">
        <v>13</v>
      </c>
      <c r="J20" s="18">
        <v>18.5</v>
      </c>
      <c r="K20" s="19">
        <v>31</v>
      </c>
      <c r="L20" s="20">
        <f t="shared" si="4"/>
        <v>24.75</v>
      </c>
      <c r="M20" s="21"/>
      <c r="N20" s="16">
        <v>13</v>
      </c>
      <c r="P20" s="18">
        <v>20.5</v>
      </c>
      <c r="Q20" s="19">
        <v>34</v>
      </c>
      <c r="R20" s="20">
        <f t="shared" si="5"/>
        <v>27.25</v>
      </c>
      <c r="S20" s="21"/>
      <c r="T20" s="16">
        <v>13</v>
      </c>
      <c r="V20" s="18">
        <v>18.4</v>
      </c>
      <c r="W20" s="19">
        <v>32.2</v>
      </c>
      <c r="X20" s="20">
        <f t="shared" si="6"/>
        <v>25.3</v>
      </c>
      <c r="Y20" s="21"/>
      <c r="Z20" s="16">
        <v>13</v>
      </c>
      <c r="AB20" s="18">
        <v>20.1</v>
      </c>
      <c r="AC20" s="19">
        <v>31.6</v>
      </c>
      <c r="AD20" s="20">
        <f t="shared" si="7"/>
        <v>25.85</v>
      </c>
      <c r="AE20" s="21"/>
      <c r="AF20" s="16">
        <v>13</v>
      </c>
      <c r="AH20" s="22">
        <f t="shared" si="8"/>
        <v>25.95</v>
      </c>
      <c r="AI20" s="23" t="str">
        <f t="shared" si="9"/>
        <v> </v>
      </c>
      <c r="AK20" s="16">
        <v>13</v>
      </c>
      <c r="AM20" s="18">
        <v>19.6</v>
      </c>
      <c r="AN20" s="19">
        <v>34.3</v>
      </c>
      <c r="AO20" s="20">
        <f t="shared" si="10"/>
        <v>26.95</v>
      </c>
      <c r="AP20" s="21"/>
      <c r="AQ20" s="16">
        <v>13</v>
      </c>
      <c r="AS20" s="18">
        <v>16.9</v>
      </c>
      <c r="AT20" s="19">
        <v>29.1</v>
      </c>
      <c r="AU20" s="20">
        <f t="shared" si="0"/>
        <v>23</v>
      </c>
      <c r="AV20" s="21"/>
      <c r="AW20" s="16">
        <v>13</v>
      </c>
      <c r="AY20" s="18">
        <v>19</v>
      </c>
      <c r="AZ20" s="19">
        <v>32.5</v>
      </c>
      <c r="BA20" s="20">
        <f t="shared" si="1"/>
        <v>25.75</v>
      </c>
      <c r="BB20" s="21"/>
      <c r="BC20" s="16">
        <v>13</v>
      </c>
      <c r="BE20" s="22">
        <f t="shared" si="11"/>
        <v>25.233333333333334</v>
      </c>
      <c r="BF20" s="23" t="str">
        <f t="shared" si="12"/>
        <v> </v>
      </c>
      <c r="BH20" s="16">
        <v>13</v>
      </c>
      <c r="BJ20" s="18">
        <v>18.4</v>
      </c>
      <c r="BK20" s="19">
        <v>31.4</v>
      </c>
      <c r="BL20" s="20">
        <f t="shared" si="13"/>
        <v>24.9</v>
      </c>
      <c r="BM20" s="21"/>
      <c r="BN20" s="16">
        <v>13</v>
      </c>
      <c r="BP20" s="16">
        <v>13</v>
      </c>
      <c r="BR20" s="18">
        <v>18.6</v>
      </c>
      <c r="BS20" s="19">
        <v>30.5</v>
      </c>
      <c r="BT20" s="20">
        <f t="shared" si="14"/>
        <v>24.55</v>
      </c>
      <c r="BU20" s="21"/>
      <c r="BV20" s="16">
        <v>13</v>
      </c>
      <c r="BX20" s="16">
        <v>13</v>
      </c>
      <c r="BZ20" s="18">
        <v>14.5</v>
      </c>
      <c r="CA20" s="19">
        <v>28.6</v>
      </c>
      <c r="CB20" s="20">
        <f t="shared" si="15"/>
        <v>21.55</v>
      </c>
      <c r="CC20" s="21"/>
      <c r="CD20" s="16">
        <v>13</v>
      </c>
      <c r="CF20" s="18">
        <v>13</v>
      </c>
      <c r="CG20" s="19">
        <v>29.4</v>
      </c>
      <c r="CH20" s="20">
        <f t="shared" si="16"/>
        <v>21.2</v>
      </c>
      <c r="CI20" s="21"/>
      <c r="CJ20" s="16">
        <v>13</v>
      </c>
      <c r="CL20" s="22">
        <f t="shared" si="2"/>
        <v>21.375</v>
      </c>
      <c r="CM20" s="23" t="str">
        <f t="shared" si="17"/>
        <v> </v>
      </c>
    </row>
    <row r="21" spans="2:91" x14ac:dyDescent="0.25">
      <c r="B21" s="24">
        <v>14</v>
      </c>
      <c r="C21" s="17"/>
      <c r="D21" s="18">
        <v>20.3</v>
      </c>
      <c r="E21" s="19">
        <v>32.1</v>
      </c>
      <c r="F21" s="20">
        <f t="shared" si="3"/>
        <v>26.200000000000003</v>
      </c>
      <c r="G21" s="21"/>
      <c r="H21" s="16">
        <v>14</v>
      </c>
      <c r="J21" s="18">
        <v>18.8</v>
      </c>
      <c r="K21" s="19">
        <v>31.9</v>
      </c>
      <c r="L21" s="20">
        <f t="shared" si="4"/>
        <v>25.35</v>
      </c>
      <c r="M21" s="21"/>
      <c r="N21" s="16">
        <v>14</v>
      </c>
      <c r="P21" s="18">
        <v>20.4</v>
      </c>
      <c r="Q21" s="19">
        <v>33.2</v>
      </c>
      <c r="R21" s="20">
        <f t="shared" si="5"/>
        <v>26.8</v>
      </c>
      <c r="S21" s="21"/>
      <c r="T21" s="16">
        <v>14</v>
      </c>
      <c r="V21" s="18">
        <v>19.3</v>
      </c>
      <c r="W21" s="19">
        <v>31.8</v>
      </c>
      <c r="X21" s="20">
        <f t="shared" si="6"/>
        <v>25.55</v>
      </c>
      <c r="Y21" s="21"/>
      <c r="Z21" s="16">
        <v>14</v>
      </c>
      <c r="AB21" s="18">
        <v>19.7</v>
      </c>
      <c r="AC21" s="19">
        <v>30.6</v>
      </c>
      <c r="AD21" s="20">
        <f t="shared" si="7"/>
        <v>25.15</v>
      </c>
      <c r="AE21" s="21"/>
      <c r="AF21" s="16">
        <v>14</v>
      </c>
      <c r="AH21" s="22">
        <f t="shared" si="8"/>
        <v>25.810000000000002</v>
      </c>
      <c r="AI21" s="23" t="str">
        <f t="shared" si="9"/>
        <v> </v>
      </c>
      <c r="AK21" s="16">
        <v>14</v>
      </c>
      <c r="AM21" s="18">
        <v>18.9</v>
      </c>
      <c r="AN21" s="19">
        <v>33.9</v>
      </c>
      <c r="AO21" s="20">
        <f t="shared" si="10"/>
        <v>26.4</v>
      </c>
      <c r="AP21" s="21"/>
      <c r="AQ21" s="16">
        <v>14</v>
      </c>
      <c r="AS21" s="18">
        <v>17.2</v>
      </c>
      <c r="AT21" s="19">
        <v>27.4</v>
      </c>
      <c r="AU21" s="20">
        <f t="shared" si="0"/>
        <v>22.299999999999997</v>
      </c>
      <c r="AV21" s="21"/>
      <c r="AW21" s="16">
        <v>14</v>
      </c>
      <c r="AY21" s="18">
        <v>18.9</v>
      </c>
      <c r="AZ21" s="19">
        <v>33.1</v>
      </c>
      <c r="BA21" s="20">
        <f t="shared" si="1"/>
        <v>26</v>
      </c>
      <c r="BB21" s="21"/>
      <c r="BC21" s="16">
        <v>14</v>
      </c>
      <c r="BE21" s="22">
        <f t="shared" si="11"/>
        <v>24.899999999999995</v>
      </c>
      <c r="BF21" s="23" t="str">
        <f t="shared" si="12"/>
        <v> </v>
      </c>
      <c r="BH21" s="16">
        <v>14</v>
      </c>
      <c r="BJ21" s="18">
        <v>20</v>
      </c>
      <c r="BK21" s="19">
        <v>30.3</v>
      </c>
      <c r="BL21" s="20">
        <f t="shared" si="13"/>
        <v>25.15</v>
      </c>
      <c r="BM21" s="21"/>
      <c r="BN21" s="16">
        <v>14</v>
      </c>
      <c r="BP21" s="16">
        <v>14</v>
      </c>
      <c r="BR21" s="18">
        <v>18.1</v>
      </c>
      <c r="BS21" s="19">
        <v>29.8</v>
      </c>
      <c r="BT21" s="20">
        <f t="shared" si="14"/>
        <v>23.950000000000003</v>
      </c>
      <c r="BU21" s="21"/>
      <c r="BV21" s="16">
        <v>14</v>
      </c>
      <c r="BX21" s="16">
        <v>14</v>
      </c>
      <c r="BZ21" s="18">
        <v>16.7</v>
      </c>
      <c r="CA21" s="19">
        <v>28.1</v>
      </c>
      <c r="CB21" s="20">
        <f t="shared" si="15"/>
        <v>22.4</v>
      </c>
      <c r="CC21" s="21"/>
      <c r="CD21" s="16">
        <v>14</v>
      </c>
      <c r="CF21" s="18">
        <v>16.9</v>
      </c>
      <c r="CG21" s="19">
        <v>28.2</v>
      </c>
      <c r="CH21" s="20">
        <f t="shared" si="16"/>
        <v>22.549999999999997</v>
      </c>
      <c r="CI21" s="21"/>
      <c r="CJ21" s="16">
        <v>14</v>
      </c>
      <c r="CL21" s="22">
        <f t="shared" si="2"/>
        <v>22.474999999999998</v>
      </c>
      <c r="CM21" s="23" t="str">
        <f t="shared" si="17"/>
        <v> </v>
      </c>
    </row>
    <row r="22" spans="2:91" x14ac:dyDescent="0.25">
      <c r="B22" s="24">
        <v>15</v>
      </c>
      <c r="C22" s="17"/>
      <c r="D22" s="18">
        <v>20.6</v>
      </c>
      <c r="E22" s="19">
        <v>33.3</v>
      </c>
      <c r="F22" s="20">
        <f t="shared" si="3"/>
        <v>26.95</v>
      </c>
      <c r="G22" s="21"/>
      <c r="H22" s="16">
        <v>15</v>
      </c>
      <c r="J22" s="18">
        <v>19.3</v>
      </c>
      <c r="K22" s="19">
        <v>33.5</v>
      </c>
      <c r="L22" s="20">
        <f t="shared" si="4"/>
        <v>26.4</v>
      </c>
      <c r="M22" s="21"/>
      <c r="N22" s="16">
        <v>15</v>
      </c>
      <c r="P22" s="18">
        <v>20.8</v>
      </c>
      <c r="Q22" s="19">
        <v>33.7</v>
      </c>
      <c r="R22" s="20">
        <f t="shared" si="5"/>
        <v>27.25</v>
      </c>
      <c r="S22" s="21"/>
      <c r="T22" s="16">
        <v>15</v>
      </c>
      <c r="V22" s="18">
        <v>19.4</v>
      </c>
      <c r="W22" s="19">
        <v>33.1</v>
      </c>
      <c r="X22" s="20">
        <f t="shared" si="6"/>
        <v>26.25</v>
      </c>
      <c r="Y22" s="21"/>
      <c r="Z22" s="16">
        <v>15</v>
      </c>
      <c r="AB22" s="18">
        <v>20.2</v>
      </c>
      <c r="AC22" s="19">
        <v>32</v>
      </c>
      <c r="AD22" s="20">
        <f t="shared" si="7"/>
        <v>26.1</v>
      </c>
      <c r="AE22" s="21"/>
      <c r="AF22" s="16">
        <v>15</v>
      </c>
      <c r="AH22" s="22">
        <f>IF(SUM(F22,L22,R22,X22,AD22)&gt;0,AVERAGE(F22,L22,R22,X22,AD22)," ")</f>
        <v>26.589999999999996</v>
      </c>
      <c r="AI22" s="23" t="str">
        <f t="shared" si="9"/>
        <v> </v>
      </c>
      <c r="AK22" s="16">
        <v>15</v>
      </c>
      <c r="AM22" s="18">
        <v>19.8</v>
      </c>
      <c r="AN22" s="19">
        <v>34.1</v>
      </c>
      <c r="AO22" s="20">
        <f t="shared" si="10"/>
        <v>26.950000000000003</v>
      </c>
      <c r="AP22" s="21"/>
      <c r="AQ22" s="16">
        <v>15</v>
      </c>
      <c r="AS22" s="18">
        <v>18.8</v>
      </c>
      <c r="AT22" s="19">
        <v>29.8</v>
      </c>
      <c r="AU22" s="20">
        <f t="shared" si="0"/>
        <v>24.3</v>
      </c>
      <c r="AV22" s="21"/>
      <c r="AW22" s="16">
        <v>15</v>
      </c>
      <c r="AY22" s="18">
        <v>19.8</v>
      </c>
      <c r="AZ22" s="19">
        <v>33.8</v>
      </c>
      <c r="BA22" s="20">
        <f t="shared" si="1"/>
        <v>26.799999999999997</v>
      </c>
      <c r="BB22" s="21"/>
      <c r="BC22" s="16">
        <v>15</v>
      </c>
      <c r="BE22" s="22">
        <f t="shared" si="11"/>
        <v>26.016666666666666</v>
      </c>
      <c r="BF22" s="23" t="str">
        <f t="shared" si="12"/>
        <v> </v>
      </c>
      <c r="BH22" s="16">
        <v>15</v>
      </c>
      <c r="BJ22" s="18">
        <v>18.6</v>
      </c>
      <c r="BK22" s="19">
        <v>32.3</v>
      </c>
      <c r="BL22" s="20">
        <f t="shared" si="13"/>
        <v>25.45</v>
      </c>
      <c r="BM22" s="21"/>
      <c r="BN22" s="16">
        <v>15</v>
      </c>
      <c r="BP22" s="16">
        <v>15</v>
      </c>
      <c r="BR22" s="18">
        <v>18.5</v>
      </c>
      <c r="BS22" s="19">
        <v>31.8</v>
      </c>
      <c r="BT22" s="20">
        <f t="shared" si="14"/>
        <v>25.15</v>
      </c>
      <c r="BU22" s="21"/>
      <c r="BV22" s="16">
        <v>15</v>
      </c>
      <c r="BX22" s="16">
        <v>15</v>
      </c>
      <c r="BZ22" s="18">
        <v>17.1</v>
      </c>
      <c r="CA22" s="19">
        <v>29.9</v>
      </c>
      <c r="CB22" s="20">
        <f t="shared" si="15"/>
        <v>23.5</v>
      </c>
      <c r="CC22" s="21"/>
      <c r="CD22" s="16">
        <v>15</v>
      </c>
      <c r="CF22" s="18">
        <v>17.4</v>
      </c>
      <c r="CG22" s="19">
        <v>29.2</v>
      </c>
      <c r="CH22" s="20">
        <f t="shared" si="16"/>
        <v>23.299999999999997</v>
      </c>
      <c r="CI22" s="21"/>
      <c r="CJ22" s="16">
        <v>15</v>
      </c>
      <c r="CL22" s="22">
        <f t="shared" si="2"/>
        <v>23.4</v>
      </c>
      <c r="CM22" s="23" t="str">
        <f t="shared" si="17"/>
        <v> </v>
      </c>
    </row>
    <row r="23" spans="2:91" x14ac:dyDescent="0.25">
      <c r="B23" s="24">
        <v>16</v>
      </c>
      <c r="C23" s="17"/>
      <c r="D23" s="18">
        <v>24</v>
      </c>
      <c r="E23" s="19">
        <v>31.6</v>
      </c>
      <c r="F23" s="20">
        <f t="shared" si="3"/>
        <v>27.8</v>
      </c>
      <c r="G23" s="21">
        <v>15.8</v>
      </c>
      <c r="H23" s="16">
        <v>16</v>
      </c>
      <c r="J23" s="18">
        <v>23.1</v>
      </c>
      <c r="K23" s="19">
        <v>30.6</v>
      </c>
      <c r="L23" s="20">
        <f t="shared" si="4"/>
        <v>26.85</v>
      </c>
      <c r="M23" s="21">
        <v>28.1</v>
      </c>
      <c r="N23" s="16">
        <v>16</v>
      </c>
      <c r="P23" s="18">
        <v>24.6</v>
      </c>
      <c r="Q23" s="19">
        <v>33.1</v>
      </c>
      <c r="R23" s="20">
        <f t="shared" si="5"/>
        <v>28.85</v>
      </c>
      <c r="S23" s="21">
        <v>31.5</v>
      </c>
      <c r="T23" s="16">
        <v>16</v>
      </c>
      <c r="V23" s="18">
        <v>24.3</v>
      </c>
      <c r="W23" s="19">
        <v>32.2</v>
      </c>
      <c r="X23" s="20">
        <f t="shared" si="6"/>
        <v>28.25</v>
      </c>
      <c r="Y23" s="21">
        <v>17.8</v>
      </c>
      <c r="Z23" s="16">
        <v>16</v>
      </c>
      <c r="AB23" s="18">
        <v>23.3</v>
      </c>
      <c r="AC23" s="19">
        <v>31.3</v>
      </c>
      <c r="AD23" s="20">
        <f t="shared" si="7"/>
        <v>27.3</v>
      </c>
      <c r="AE23" s="21">
        <v>23.1</v>
      </c>
      <c r="AF23" s="16">
        <v>16</v>
      </c>
      <c r="AH23" s="22">
        <f t="shared" si="8"/>
        <v>27.810000000000002</v>
      </c>
      <c r="AI23" s="23">
        <f t="shared" si="9"/>
        <v>23.26</v>
      </c>
      <c r="AK23" s="16">
        <v>16</v>
      </c>
      <c r="AM23" s="18">
        <v>23</v>
      </c>
      <c r="AN23" s="19">
        <v>33.6</v>
      </c>
      <c r="AO23" s="20">
        <f t="shared" si="10"/>
        <v>28.3</v>
      </c>
      <c r="AP23" s="21">
        <v>77.4</v>
      </c>
      <c r="AQ23" s="16">
        <v>16</v>
      </c>
      <c r="AS23" s="18">
        <v>21.1</v>
      </c>
      <c r="AT23" s="19">
        <v>29.3</v>
      </c>
      <c r="AU23" s="20">
        <f t="shared" si="0"/>
        <v>25.200000000000003</v>
      </c>
      <c r="AV23" s="21">
        <v>36.6</v>
      </c>
      <c r="AW23" s="16">
        <v>16</v>
      </c>
      <c r="AY23" s="18">
        <v>22.9</v>
      </c>
      <c r="AZ23" s="19">
        <v>32</v>
      </c>
      <c r="BA23" s="20">
        <f t="shared" si="1"/>
        <v>27.45</v>
      </c>
      <c r="BB23" s="21">
        <v>46.5</v>
      </c>
      <c r="BC23" s="16">
        <v>16</v>
      </c>
      <c r="BE23" s="22">
        <f t="shared" si="11"/>
        <v>26.983333333333334</v>
      </c>
      <c r="BF23" s="23">
        <f t="shared" si="12"/>
        <v>53.5</v>
      </c>
      <c r="BH23" s="16">
        <v>16</v>
      </c>
      <c r="BJ23" s="18">
        <v>22.7</v>
      </c>
      <c r="BK23" s="19">
        <v>32.3</v>
      </c>
      <c r="BL23" s="20">
        <f t="shared" si="13"/>
        <v>27.5</v>
      </c>
      <c r="BM23" s="21">
        <v>25.4</v>
      </c>
      <c r="BN23" s="16">
        <v>16</v>
      </c>
      <c r="BP23" s="16">
        <v>16</v>
      </c>
      <c r="BR23" s="18">
        <v>22.3</v>
      </c>
      <c r="BS23" s="19">
        <v>30.2</v>
      </c>
      <c r="BT23" s="20">
        <f t="shared" si="14"/>
        <v>26.25</v>
      </c>
      <c r="BU23" s="21">
        <v>23.3</v>
      </c>
      <c r="BV23" s="16">
        <v>16</v>
      </c>
      <c r="BX23" s="16">
        <v>16</v>
      </c>
      <c r="BZ23" s="18">
        <v>20.4</v>
      </c>
      <c r="CA23" s="19">
        <v>28.8</v>
      </c>
      <c r="CB23" s="20">
        <f t="shared" si="15"/>
        <v>24.6</v>
      </c>
      <c r="CC23" s="21">
        <v>26.7</v>
      </c>
      <c r="CD23" s="16">
        <v>16</v>
      </c>
      <c r="CF23" s="18">
        <v>20.9</v>
      </c>
      <c r="CG23" s="19">
        <v>28.6</v>
      </c>
      <c r="CH23" s="20">
        <f t="shared" si="16"/>
        <v>24.75</v>
      </c>
      <c r="CI23" s="21">
        <v>28.2</v>
      </c>
      <c r="CJ23" s="16">
        <v>16</v>
      </c>
      <c r="CL23" s="22">
        <f t="shared" si="2"/>
        <v>24.675</v>
      </c>
      <c r="CM23" s="23">
        <f t="shared" si="17"/>
        <v>27.45</v>
      </c>
    </row>
    <row r="24" spans="2:91" x14ac:dyDescent="0.25">
      <c r="B24" s="24">
        <v>17</v>
      </c>
      <c r="C24" s="17"/>
      <c r="D24" s="18">
        <v>17.7</v>
      </c>
      <c r="E24" s="19">
        <v>25.8</v>
      </c>
      <c r="F24" s="20">
        <f t="shared" si="3"/>
        <v>21.75</v>
      </c>
      <c r="G24" s="21"/>
      <c r="H24" s="16">
        <v>17</v>
      </c>
      <c r="J24" s="18">
        <v>16.3</v>
      </c>
      <c r="K24" s="19">
        <v>24.4</v>
      </c>
      <c r="L24" s="20">
        <f t="shared" si="4"/>
        <v>20.35</v>
      </c>
      <c r="M24" s="21"/>
      <c r="N24" s="16">
        <v>17</v>
      </c>
      <c r="P24" s="18">
        <v>18.4</v>
      </c>
      <c r="Q24" s="19">
        <v>26.3</v>
      </c>
      <c r="R24" s="20">
        <f t="shared" si="5"/>
        <v>22.35</v>
      </c>
      <c r="S24" s="21"/>
      <c r="T24" s="16">
        <v>17</v>
      </c>
      <c r="V24" s="18">
        <v>16.8</v>
      </c>
      <c r="W24" s="19">
        <v>25.9</v>
      </c>
      <c r="X24" s="20">
        <f t="shared" si="6"/>
        <v>21.35</v>
      </c>
      <c r="Y24" s="21"/>
      <c r="Z24" s="16">
        <v>17</v>
      </c>
      <c r="AB24" s="18">
        <v>17.3</v>
      </c>
      <c r="AC24" s="19">
        <v>25.1</v>
      </c>
      <c r="AD24" s="20">
        <f t="shared" si="7"/>
        <v>21.200000000000003</v>
      </c>
      <c r="AE24" s="21"/>
      <c r="AF24" s="16">
        <v>17</v>
      </c>
      <c r="AH24" s="22">
        <f t="shared" si="8"/>
        <v>21.400000000000002</v>
      </c>
      <c r="AI24" s="23" t="str">
        <f t="shared" si="9"/>
        <v> </v>
      </c>
      <c r="AK24" s="16">
        <v>17</v>
      </c>
      <c r="AM24" s="18">
        <v>17.3</v>
      </c>
      <c r="AN24" s="19">
        <v>25.9</v>
      </c>
      <c r="AO24" s="20">
        <f t="shared" si="10"/>
        <v>21.6</v>
      </c>
      <c r="AP24" s="21"/>
      <c r="AQ24" s="16">
        <v>17</v>
      </c>
      <c r="AS24" s="18">
        <v>14.9</v>
      </c>
      <c r="AT24" s="19">
        <v>20.9</v>
      </c>
      <c r="AU24" s="20">
        <f t="shared" si="0"/>
        <v>17.9</v>
      </c>
      <c r="AV24" s="21"/>
      <c r="AW24" s="16">
        <v>17</v>
      </c>
      <c r="AY24" s="18">
        <v>17</v>
      </c>
      <c r="AZ24" s="19">
        <v>25.1</v>
      </c>
      <c r="BA24" s="20">
        <f t="shared" si="1"/>
        <v>21.05</v>
      </c>
      <c r="BB24" s="21"/>
      <c r="BC24" s="16">
        <v>17</v>
      </c>
      <c r="BE24" s="22">
        <f t="shared" si="11"/>
        <v>20.183333333333334</v>
      </c>
      <c r="BF24" s="23" t="str">
        <f t="shared" si="12"/>
        <v> </v>
      </c>
      <c r="BH24" s="16">
        <v>17</v>
      </c>
      <c r="BJ24" s="18">
        <v>16.5</v>
      </c>
      <c r="BK24" s="19">
        <v>23.7</v>
      </c>
      <c r="BL24" s="20">
        <f t="shared" si="13"/>
        <v>20.1</v>
      </c>
      <c r="BM24" s="21"/>
      <c r="BN24" s="16">
        <v>17</v>
      </c>
      <c r="BP24" s="16">
        <v>17</v>
      </c>
      <c r="BR24" s="18">
        <v>15.3</v>
      </c>
      <c r="BS24" s="19">
        <v>22.9</v>
      </c>
      <c r="BT24" s="20">
        <f t="shared" si="14"/>
        <v>19.1</v>
      </c>
      <c r="BU24" s="21"/>
      <c r="BV24" s="16">
        <v>17</v>
      </c>
      <c r="BX24" s="16">
        <v>17</v>
      </c>
      <c r="BZ24" s="18">
        <v>12.6</v>
      </c>
      <c r="CA24" s="19">
        <v>20.2</v>
      </c>
      <c r="CB24" s="20">
        <f t="shared" si="15"/>
        <v>16.4</v>
      </c>
      <c r="CC24" s="21"/>
      <c r="CD24" s="16">
        <v>17</v>
      </c>
      <c r="CF24" s="18">
        <v>12.6</v>
      </c>
      <c r="CG24" s="19">
        <v>20.7</v>
      </c>
      <c r="CH24" s="20">
        <f t="shared" si="16"/>
        <v>16.65</v>
      </c>
      <c r="CI24" s="21"/>
      <c r="CJ24" s="16">
        <v>17</v>
      </c>
      <c r="CL24" s="22">
        <f t="shared" si="2"/>
        <v>16.525</v>
      </c>
      <c r="CM24" s="23" t="str">
        <f t="shared" si="17"/>
        <v> </v>
      </c>
    </row>
    <row r="25" spans="2:91" x14ac:dyDescent="0.25">
      <c r="B25" s="24">
        <v>18</v>
      </c>
      <c r="C25" s="17"/>
      <c r="D25" s="18">
        <v>17.3</v>
      </c>
      <c r="E25" s="19">
        <v>26.6</v>
      </c>
      <c r="F25" s="20">
        <f t="shared" si="3"/>
        <v>21.950000000000003</v>
      </c>
      <c r="G25" s="21"/>
      <c r="H25" s="16">
        <v>18</v>
      </c>
      <c r="J25" s="18">
        <v>15.5</v>
      </c>
      <c r="K25" s="19">
        <v>25</v>
      </c>
      <c r="L25" s="20">
        <f t="shared" si="4"/>
        <v>20.25</v>
      </c>
      <c r="M25" s="21"/>
      <c r="N25" s="16">
        <v>18</v>
      </c>
      <c r="P25" s="18">
        <v>18.1</v>
      </c>
      <c r="Q25" s="19">
        <v>28.2</v>
      </c>
      <c r="R25" s="20">
        <f t="shared" si="5"/>
        <v>23.15</v>
      </c>
      <c r="S25" s="21"/>
      <c r="T25" s="16">
        <v>18</v>
      </c>
      <c r="V25" s="18">
        <v>15.7</v>
      </c>
      <c r="W25" s="19">
        <v>26.2</v>
      </c>
      <c r="X25" s="20">
        <f t="shared" si="6"/>
        <v>20.95</v>
      </c>
      <c r="Y25" s="21">
        <v>0.3</v>
      </c>
      <c r="Z25" s="16">
        <v>18</v>
      </c>
      <c r="AB25" s="18">
        <v>16.8</v>
      </c>
      <c r="AC25" s="19">
        <v>25.2</v>
      </c>
      <c r="AD25" s="20">
        <f t="shared" si="7"/>
        <v>21</v>
      </c>
      <c r="AE25" s="21"/>
      <c r="AF25" s="16">
        <v>18</v>
      </c>
      <c r="AH25" s="22">
        <f t="shared" si="8"/>
        <v>21.46</v>
      </c>
      <c r="AI25" s="23">
        <f t="shared" si="9"/>
        <v>0.06</v>
      </c>
      <c r="AK25" s="16">
        <v>18</v>
      </c>
      <c r="AM25" s="18">
        <v>16.2</v>
      </c>
      <c r="AN25" s="19">
        <v>26.3</v>
      </c>
      <c r="AO25" s="20">
        <f t="shared" si="10"/>
        <v>21.25</v>
      </c>
      <c r="AP25" s="21"/>
      <c r="AQ25" s="16">
        <v>18</v>
      </c>
      <c r="AS25" s="18">
        <v>14.7</v>
      </c>
      <c r="AT25" s="19">
        <v>21.5</v>
      </c>
      <c r="AU25" s="20">
        <f t="shared" si="0"/>
        <v>18.1</v>
      </c>
      <c r="AV25" s="21"/>
      <c r="AW25" s="16">
        <v>18</v>
      </c>
      <c r="AY25" s="18">
        <v>16</v>
      </c>
      <c r="AZ25" s="19">
        <v>25.3</v>
      </c>
      <c r="BA25" s="20">
        <f t="shared" si="1"/>
        <v>20.65</v>
      </c>
      <c r="BB25" s="21"/>
      <c r="BC25" s="16">
        <v>18</v>
      </c>
      <c r="BE25" s="22">
        <f t="shared" si="11"/>
        <v>20</v>
      </c>
      <c r="BF25" s="23" t="str">
        <f t="shared" si="12"/>
        <v> </v>
      </c>
      <c r="BH25" s="16">
        <v>18</v>
      </c>
      <c r="BJ25" s="18">
        <v>14.9</v>
      </c>
      <c r="BK25" s="19">
        <v>25.1</v>
      </c>
      <c r="BL25" s="20">
        <f t="shared" si="13"/>
        <v>20</v>
      </c>
      <c r="BM25" s="21"/>
      <c r="BN25" s="16">
        <v>18</v>
      </c>
      <c r="BP25" s="16">
        <v>18</v>
      </c>
      <c r="BR25" s="18">
        <v>14.9</v>
      </c>
      <c r="BS25" s="19">
        <v>24.6</v>
      </c>
      <c r="BT25" s="20">
        <f t="shared" si="14"/>
        <v>19.75</v>
      </c>
      <c r="BU25" s="21"/>
      <c r="BV25" s="16">
        <v>18</v>
      </c>
      <c r="BX25" s="16">
        <v>18</v>
      </c>
      <c r="BZ25" s="18">
        <v>12.3</v>
      </c>
      <c r="CA25" s="19">
        <v>22.9</v>
      </c>
      <c r="CB25" s="20">
        <f t="shared" si="15"/>
        <v>17.6</v>
      </c>
      <c r="CC25" s="21"/>
      <c r="CD25" s="16">
        <v>18</v>
      </c>
      <c r="CF25" s="18">
        <v>11.3</v>
      </c>
      <c r="CG25" s="19">
        <v>22.9</v>
      </c>
      <c r="CH25" s="20">
        <f t="shared" si="16"/>
        <v>17.1</v>
      </c>
      <c r="CI25" s="21"/>
      <c r="CJ25" s="16">
        <v>18</v>
      </c>
      <c r="CL25" s="22">
        <f t="shared" si="2"/>
        <v>17.35</v>
      </c>
      <c r="CM25" s="23" t="str">
        <f t="shared" si="17"/>
        <v> </v>
      </c>
    </row>
    <row r="26" spans="2:91" x14ac:dyDescent="0.25">
      <c r="B26" s="24">
        <v>19</v>
      </c>
      <c r="C26" s="17"/>
      <c r="D26" s="18">
        <v>19</v>
      </c>
      <c r="E26" s="19">
        <v>30</v>
      </c>
      <c r="F26" s="20">
        <f t="shared" si="3"/>
        <v>24.5</v>
      </c>
      <c r="G26" s="21"/>
      <c r="H26" s="16">
        <v>19</v>
      </c>
      <c r="J26" s="18">
        <v>17.7</v>
      </c>
      <c r="K26" s="19">
        <v>29.5</v>
      </c>
      <c r="L26" s="20">
        <f t="shared" si="4"/>
        <v>23.6</v>
      </c>
      <c r="M26" s="21"/>
      <c r="N26" s="16">
        <v>19</v>
      </c>
      <c r="P26" s="18">
        <v>19.2</v>
      </c>
      <c r="Q26" s="19">
        <v>31</v>
      </c>
      <c r="R26" s="20">
        <f t="shared" si="5"/>
        <v>25.1</v>
      </c>
      <c r="S26" s="21"/>
      <c r="T26" s="16">
        <v>19</v>
      </c>
      <c r="V26" s="18">
        <v>17.8</v>
      </c>
      <c r="W26" s="19">
        <v>29.5</v>
      </c>
      <c r="X26" s="20">
        <f t="shared" si="6"/>
        <v>23.65</v>
      </c>
      <c r="Y26" s="21"/>
      <c r="Z26" s="16">
        <v>19</v>
      </c>
      <c r="AB26" s="18">
        <v>18.3</v>
      </c>
      <c r="AC26" s="19">
        <v>28.8</v>
      </c>
      <c r="AD26" s="20">
        <f t="shared" si="7"/>
        <v>23.55</v>
      </c>
      <c r="AE26" s="21"/>
      <c r="AF26" s="16">
        <v>19</v>
      </c>
      <c r="AH26" s="22">
        <f t="shared" si="8"/>
        <v>24.08</v>
      </c>
      <c r="AI26" s="23" t="str">
        <f t="shared" si="9"/>
        <v> </v>
      </c>
      <c r="AK26" s="16">
        <v>19</v>
      </c>
      <c r="AM26" s="18">
        <v>18.8</v>
      </c>
      <c r="AN26" s="19">
        <v>31.2</v>
      </c>
      <c r="AO26" s="20">
        <f t="shared" si="10"/>
        <v>25</v>
      </c>
      <c r="AP26" s="21"/>
      <c r="AQ26" s="16">
        <v>19</v>
      </c>
      <c r="AS26" s="18">
        <v>16.6</v>
      </c>
      <c r="AT26" s="19">
        <v>25.2</v>
      </c>
      <c r="AU26" s="20">
        <f t="shared" si="0"/>
        <v>20.9</v>
      </c>
      <c r="AV26" s="21"/>
      <c r="AW26" s="16">
        <v>19</v>
      </c>
      <c r="AY26" s="18">
        <v>18.4</v>
      </c>
      <c r="AZ26" s="19">
        <v>30</v>
      </c>
      <c r="BA26" s="20">
        <f t="shared" si="1"/>
        <v>24.2</v>
      </c>
      <c r="BB26" s="21"/>
      <c r="BC26" s="16">
        <v>19</v>
      </c>
      <c r="BE26" s="22">
        <f t="shared" si="11"/>
        <v>23.366666666666664</v>
      </c>
      <c r="BF26" s="23" t="str">
        <f t="shared" si="12"/>
        <v> </v>
      </c>
      <c r="BH26" s="16">
        <v>19</v>
      </c>
      <c r="BJ26" s="18">
        <v>16.5</v>
      </c>
      <c r="BK26" s="19">
        <v>28.6</v>
      </c>
      <c r="BL26" s="20">
        <f t="shared" si="13"/>
        <v>22.55</v>
      </c>
      <c r="BM26" s="21"/>
      <c r="BN26" s="16">
        <v>19</v>
      </c>
      <c r="BP26" s="16">
        <v>19</v>
      </c>
      <c r="BR26" s="18">
        <v>15.8</v>
      </c>
      <c r="BS26" s="19">
        <v>28</v>
      </c>
      <c r="BT26" s="20">
        <f t="shared" si="14"/>
        <v>21.9</v>
      </c>
      <c r="BU26" s="21"/>
      <c r="BV26" s="16">
        <v>19</v>
      </c>
      <c r="BX26" s="16">
        <v>19</v>
      </c>
      <c r="BZ26" s="18">
        <v>13.8</v>
      </c>
      <c r="CA26" s="19">
        <v>26.2</v>
      </c>
      <c r="CB26" s="20">
        <f t="shared" si="15"/>
        <v>20</v>
      </c>
      <c r="CC26" s="21"/>
      <c r="CD26" s="16">
        <v>19</v>
      </c>
      <c r="CF26" s="18">
        <v>12.8</v>
      </c>
      <c r="CG26" s="19">
        <v>27</v>
      </c>
      <c r="CH26" s="20">
        <f t="shared" si="16"/>
        <v>19.9</v>
      </c>
      <c r="CI26" s="21"/>
      <c r="CJ26" s="16">
        <v>19</v>
      </c>
      <c r="CL26" s="22">
        <f t="shared" si="2"/>
        <v>19.95</v>
      </c>
      <c r="CM26" s="23" t="str">
        <f t="shared" si="17"/>
        <v> </v>
      </c>
    </row>
    <row r="27" spans="2:91" x14ac:dyDescent="0.25">
      <c r="B27" s="24">
        <v>20</v>
      </c>
      <c r="C27" s="17"/>
      <c r="D27" s="18">
        <v>21.7</v>
      </c>
      <c r="E27" s="19">
        <v>32.1</v>
      </c>
      <c r="F27" s="20">
        <f t="shared" si="3"/>
        <v>26.9</v>
      </c>
      <c r="G27" s="21"/>
      <c r="H27" s="16">
        <v>20</v>
      </c>
      <c r="J27" s="18">
        <v>20.5</v>
      </c>
      <c r="K27" s="19">
        <v>31.5</v>
      </c>
      <c r="L27" s="20">
        <f t="shared" si="4"/>
        <v>26</v>
      </c>
      <c r="M27" s="21">
        <v>1.8</v>
      </c>
      <c r="N27" s="16">
        <v>20</v>
      </c>
      <c r="P27" s="18">
        <v>21.8</v>
      </c>
      <c r="Q27" s="19">
        <v>32.1</v>
      </c>
      <c r="R27" s="20">
        <f t="shared" si="5"/>
        <v>26.950000000000003</v>
      </c>
      <c r="S27" s="21"/>
      <c r="T27" s="16">
        <v>20</v>
      </c>
      <c r="V27" s="18">
        <v>20.7</v>
      </c>
      <c r="W27" s="19">
        <v>31.9</v>
      </c>
      <c r="X27" s="20">
        <f t="shared" si="6"/>
        <v>26.299999999999997</v>
      </c>
      <c r="Y27" s="21">
        <v>0.5</v>
      </c>
      <c r="Z27" s="16">
        <v>20</v>
      </c>
      <c r="AB27" s="18">
        <v>21.5</v>
      </c>
      <c r="AC27" s="19">
        <v>31.1</v>
      </c>
      <c r="AD27" s="20">
        <f t="shared" si="7"/>
        <v>26.3</v>
      </c>
      <c r="AE27" s="21">
        <v>0.3</v>
      </c>
      <c r="AF27" s="16">
        <v>20</v>
      </c>
      <c r="AH27" s="22">
        <f t="shared" si="8"/>
        <v>26.49</v>
      </c>
      <c r="AI27" s="23">
        <f t="shared" si="9"/>
        <v>0.5199999999999999</v>
      </c>
      <c r="AK27" s="16">
        <v>20</v>
      </c>
      <c r="AM27" s="18">
        <v>21.1</v>
      </c>
      <c r="AN27" s="19">
        <v>33.6</v>
      </c>
      <c r="AO27" s="20">
        <f t="shared" si="10"/>
        <v>27.35</v>
      </c>
      <c r="AP27" s="21">
        <v>1.5</v>
      </c>
      <c r="AQ27" s="16">
        <v>20</v>
      </c>
      <c r="AS27" s="18">
        <v>18.7</v>
      </c>
      <c r="AT27" s="19">
        <v>26.9</v>
      </c>
      <c r="AU27" s="20">
        <f t="shared" si="0"/>
        <v>22.799999999999997</v>
      </c>
      <c r="AV27" s="21">
        <v>4.3</v>
      </c>
      <c r="AW27" s="16">
        <v>20</v>
      </c>
      <c r="AY27" s="18">
        <v>20.9</v>
      </c>
      <c r="AZ27" s="19">
        <v>32</v>
      </c>
      <c r="BA27" s="20">
        <f t="shared" si="1"/>
        <v>26.45</v>
      </c>
      <c r="BB27" s="21">
        <v>1</v>
      </c>
      <c r="BC27" s="16">
        <v>20</v>
      </c>
      <c r="BE27" s="22">
        <f t="shared" si="11"/>
        <v>25.53333333333333</v>
      </c>
      <c r="BF27" s="23">
        <f t="shared" si="12"/>
        <v>2.2666666666666666</v>
      </c>
      <c r="BH27" s="16">
        <v>20</v>
      </c>
      <c r="BJ27" s="18">
        <v>20.7</v>
      </c>
      <c r="BK27" s="19">
        <v>30.4</v>
      </c>
      <c r="BL27" s="20">
        <f t="shared" si="13"/>
        <v>25.549999999999997</v>
      </c>
      <c r="BM27" s="21"/>
      <c r="BN27" s="16">
        <v>20</v>
      </c>
      <c r="BP27" s="16">
        <v>20</v>
      </c>
      <c r="BR27" s="18">
        <v>19.5</v>
      </c>
      <c r="BS27" s="19">
        <v>30.5</v>
      </c>
      <c r="BT27" s="20">
        <f t="shared" si="14"/>
        <v>25</v>
      </c>
      <c r="BU27" s="21">
        <v>1.3</v>
      </c>
      <c r="BV27" s="16">
        <v>20</v>
      </c>
      <c r="BX27" s="16">
        <v>20</v>
      </c>
      <c r="BZ27" s="18">
        <v>16.8</v>
      </c>
      <c r="CA27" s="19">
        <v>27.8</v>
      </c>
      <c r="CB27" s="20">
        <f t="shared" si="15"/>
        <v>22.3</v>
      </c>
      <c r="CC27" s="21"/>
      <c r="CD27" s="16">
        <v>20</v>
      </c>
      <c r="CF27" s="18">
        <v>17</v>
      </c>
      <c r="CG27" s="19">
        <v>27.7</v>
      </c>
      <c r="CH27" s="20">
        <f t="shared" si="16"/>
        <v>22.35</v>
      </c>
      <c r="CI27" s="21"/>
      <c r="CJ27" s="16">
        <v>20</v>
      </c>
      <c r="CL27" s="22">
        <f t="shared" si="2"/>
        <v>22.325000000000003</v>
      </c>
      <c r="CM27" s="23" t="str">
        <f t="shared" si="17"/>
        <v> </v>
      </c>
    </row>
    <row r="28" spans="2:91" x14ac:dyDescent="0.25">
      <c r="B28" s="24">
        <v>21</v>
      </c>
      <c r="C28" s="17"/>
      <c r="D28" s="18">
        <v>21.6</v>
      </c>
      <c r="E28" s="19">
        <v>30.3</v>
      </c>
      <c r="F28" s="20">
        <f t="shared" si="3"/>
        <v>25.950000000000003</v>
      </c>
      <c r="G28" s="21"/>
      <c r="H28" s="16">
        <v>21</v>
      </c>
      <c r="J28" s="18">
        <v>20</v>
      </c>
      <c r="K28" s="19">
        <v>29.8</v>
      </c>
      <c r="L28" s="20">
        <f t="shared" si="4"/>
        <v>24.9</v>
      </c>
      <c r="M28" s="21"/>
      <c r="N28" s="16">
        <v>21</v>
      </c>
      <c r="P28" s="18">
        <v>21.7</v>
      </c>
      <c r="Q28" s="19">
        <v>31.3</v>
      </c>
      <c r="R28" s="20">
        <f t="shared" si="5"/>
        <v>26.5</v>
      </c>
      <c r="S28" s="21"/>
      <c r="T28" s="16">
        <v>21</v>
      </c>
      <c r="V28" s="18">
        <v>20.7</v>
      </c>
      <c r="W28" s="19">
        <v>30.2</v>
      </c>
      <c r="X28" s="20">
        <f t="shared" si="6"/>
        <v>25.45</v>
      </c>
      <c r="Y28" s="21"/>
      <c r="Z28" s="16">
        <v>21</v>
      </c>
      <c r="AB28" s="18">
        <v>21.3</v>
      </c>
      <c r="AC28" s="19">
        <v>28.8</v>
      </c>
      <c r="AD28" s="20">
        <f t="shared" si="7"/>
        <v>25.05</v>
      </c>
      <c r="AE28" s="21"/>
      <c r="AF28" s="16">
        <v>21</v>
      </c>
      <c r="AH28" s="22">
        <f t="shared" si="8"/>
        <v>25.57</v>
      </c>
      <c r="AI28" s="23" t="str">
        <f t="shared" si="9"/>
        <v> </v>
      </c>
      <c r="AK28" s="16">
        <v>21</v>
      </c>
      <c r="AM28" s="18">
        <v>21.4</v>
      </c>
      <c r="AN28" s="19">
        <v>31.2</v>
      </c>
      <c r="AO28" s="20">
        <f t="shared" si="10"/>
        <v>26.299999999999997</v>
      </c>
      <c r="AP28" s="21"/>
      <c r="AQ28" s="16">
        <v>21</v>
      </c>
      <c r="AS28" s="18">
        <v>19</v>
      </c>
      <c r="AT28" s="19">
        <v>25.4</v>
      </c>
      <c r="AU28" s="20">
        <f t="shared" si="0"/>
        <v>22.2</v>
      </c>
      <c r="AV28" s="21"/>
      <c r="AW28" s="16">
        <v>21</v>
      </c>
      <c r="AY28" s="18">
        <v>21.1</v>
      </c>
      <c r="AZ28" s="19">
        <v>28.9</v>
      </c>
      <c r="BA28" s="20">
        <f t="shared" si="1"/>
        <v>25</v>
      </c>
      <c r="BB28" s="21"/>
      <c r="BC28" s="16">
        <v>21</v>
      </c>
      <c r="BE28" s="22">
        <f t="shared" si="11"/>
        <v>24.5</v>
      </c>
      <c r="BF28" s="23" t="str">
        <f t="shared" si="12"/>
        <v> </v>
      </c>
      <c r="BH28" s="16">
        <v>21</v>
      </c>
      <c r="BJ28" s="18">
        <v>21</v>
      </c>
      <c r="BK28" s="19">
        <v>28.8</v>
      </c>
      <c r="BL28" s="20">
        <f t="shared" si="13"/>
        <v>24.9</v>
      </c>
      <c r="BM28" s="21"/>
      <c r="BN28" s="16">
        <v>21</v>
      </c>
      <c r="BP28" s="16">
        <v>21</v>
      </c>
      <c r="BR28" s="18">
        <v>20.1</v>
      </c>
      <c r="BS28" s="19">
        <v>28.7</v>
      </c>
      <c r="BT28" s="20">
        <f t="shared" si="14"/>
        <v>24.4</v>
      </c>
      <c r="BU28" s="21"/>
      <c r="BV28" s="16">
        <v>21</v>
      </c>
      <c r="BX28" s="16">
        <v>21</v>
      </c>
      <c r="BZ28" s="18">
        <v>17.3</v>
      </c>
      <c r="CA28" s="19">
        <v>26.9</v>
      </c>
      <c r="CB28" s="20">
        <f t="shared" si="15"/>
        <v>22.1</v>
      </c>
      <c r="CC28" s="21"/>
      <c r="CD28" s="16">
        <v>21</v>
      </c>
      <c r="CF28" s="18">
        <v>17.8</v>
      </c>
      <c r="CG28" s="19">
        <v>26.9</v>
      </c>
      <c r="CH28" s="20">
        <f t="shared" si="16"/>
        <v>22.35</v>
      </c>
      <c r="CI28" s="21"/>
      <c r="CJ28" s="16">
        <v>21</v>
      </c>
      <c r="CL28" s="22">
        <f t="shared" si="2"/>
        <v>22.225</v>
      </c>
      <c r="CM28" s="23" t="str">
        <f t="shared" si="17"/>
        <v> </v>
      </c>
    </row>
    <row r="29" spans="2:91" x14ac:dyDescent="0.25">
      <c r="B29" s="24">
        <v>22</v>
      </c>
      <c r="C29" s="17"/>
      <c r="D29" s="18">
        <v>20.6</v>
      </c>
      <c r="E29" s="19">
        <v>23.6</v>
      </c>
      <c r="F29" s="20">
        <f t="shared" si="3"/>
        <v>22.1</v>
      </c>
      <c r="G29" s="21">
        <v>11.7</v>
      </c>
      <c r="H29" s="16">
        <v>22</v>
      </c>
      <c r="J29" s="18">
        <v>19.6</v>
      </c>
      <c r="K29" s="19">
        <v>22.5</v>
      </c>
      <c r="L29" s="20">
        <f t="shared" si="4"/>
        <v>21.05</v>
      </c>
      <c r="M29" s="21">
        <v>10.9</v>
      </c>
      <c r="N29" s="16">
        <v>22</v>
      </c>
      <c r="P29" s="18">
        <v>21</v>
      </c>
      <c r="Q29" s="19">
        <v>23.9</v>
      </c>
      <c r="R29" s="20">
        <f t="shared" si="5"/>
        <v>22.45</v>
      </c>
      <c r="S29" s="21">
        <v>10.7</v>
      </c>
      <c r="T29" s="16">
        <v>22</v>
      </c>
      <c r="V29" s="18">
        <v>19.8</v>
      </c>
      <c r="W29" s="19">
        <v>23.5</v>
      </c>
      <c r="X29" s="20">
        <f t="shared" si="6"/>
        <v>21.65</v>
      </c>
      <c r="Y29" s="21">
        <v>10.7</v>
      </c>
      <c r="Z29" s="16">
        <v>22</v>
      </c>
      <c r="AB29" s="18">
        <v>19.9</v>
      </c>
      <c r="AC29" s="19">
        <v>23.5</v>
      </c>
      <c r="AD29" s="20">
        <f t="shared" si="7"/>
        <v>21.7</v>
      </c>
      <c r="AE29" s="21">
        <v>18.2</v>
      </c>
      <c r="AF29" s="16">
        <v>22</v>
      </c>
      <c r="AH29" s="22">
        <f t="shared" si="8"/>
        <v>21.79</v>
      </c>
      <c r="AI29" s="23">
        <f t="shared" si="9"/>
        <v>12.440000000000001</v>
      </c>
      <c r="AK29" s="16">
        <v>22</v>
      </c>
      <c r="AM29" s="18">
        <v>19.7</v>
      </c>
      <c r="AN29" s="19">
        <v>24</v>
      </c>
      <c r="AO29" s="20">
        <f t="shared" si="10"/>
        <v>21.85</v>
      </c>
      <c r="AP29" s="21">
        <v>24.4</v>
      </c>
      <c r="AQ29" s="16">
        <v>22</v>
      </c>
      <c r="AS29" s="18">
        <v>17.9</v>
      </c>
      <c r="AT29" s="19">
        <v>20.3</v>
      </c>
      <c r="AU29" s="20">
        <f t="shared" si="0"/>
        <v>19.1</v>
      </c>
      <c r="AV29" s="21">
        <v>20.3</v>
      </c>
      <c r="AW29" s="16">
        <v>22</v>
      </c>
      <c r="AY29" s="18">
        <v>19.8</v>
      </c>
      <c r="AZ29" s="19">
        <v>23.4</v>
      </c>
      <c r="BA29" s="20">
        <f t="shared" si="1"/>
        <v>21.6</v>
      </c>
      <c r="BB29" s="21">
        <v>3</v>
      </c>
      <c r="BC29" s="16">
        <v>22</v>
      </c>
      <c r="BE29" s="22">
        <f t="shared" si="11"/>
        <v>20.85</v>
      </c>
      <c r="BF29" s="23">
        <f t="shared" si="12"/>
        <v>15.9</v>
      </c>
      <c r="BH29" s="16">
        <v>22</v>
      </c>
      <c r="BJ29" s="18">
        <v>19.7</v>
      </c>
      <c r="BK29" s="19">
        <v>22.9</v>
      </c>
      <c r="BL29" s="20">
        <f t="shared" si="13"/>
        <v>21.299999999999997</v>
      </c>
      <c r="BM29" s="21">
        <v>16</v>
      </c>
      <c r="BN29" s="16">
        <v>22</v>
      </c>
      <c r="BP29" s="16">
        <v>22</v>
      </c>
      <c r="BR29" s="18">
        <v>18.8</v>
      </c>
      <c r="BS29" s="19">
        <v>21.9</v>
      </c>
      <c r="BT29" s="20">
        <f t="shared" si="14"/>
        <v>20.35</v>
      </c>
      <c r="BU29" s="21">
        <v>9.9</v>
      </c>
      <c r="BV29" s="16">
        <v>22</v>
      </c>
      <c r="BX29" s="16">
        <v>22</v>
      </c>
      <c r="BZ29" s="18">
        <v>16</v>
      </c>
      <c r="CA29" s="19">
        <v>19.2</v>
      </c>
      <c r="CB29" s="20">
        <f t="shared" si="15"/>
        <v>17.6</v>
      </c>
      <c r="CC29" s="21">
        <v>16.8</v>
      </c>
      <c r="CD29" s="16">
        <v>22</v>
      </c>
      <c r="CF29" s="18">
        <v>16.6</v>
      </c>
      <c r="CG29" s="19">
        <v>20</v>
      </c>
      <c r="CH29" s="20">
        <f t="shared" si="16"/>
        <v>18.3</v>
      </c>
      <c r="CI29" s="21">
        <v>12.7</v>
      </c>
      <c r="CJ29" s="16">
        <v>22</v>
      </c>
      <c r="CL29" s="22">
        <f t="shared" si="2"/>
        <v>17.950000000000003</v>
      </c>
      <c r="CM29" s="23">
        <f t="shared" si="17"/>
        <v>14.75</v>
      </c>
    </row>
    <row r="30" spans="2:91" x14ac:dyDescent="0.25">
      <c r="B30" s="24">
        <v>23</v>
      </c>
      <c r="C30" s="17"/>
      <c r="D30" s="18">
        <v>19.2</v>
      </c>
      <c r="E30" s="19">
        <v>24.1</v>
      </c>
      <c r="F30" s="20">
        <f t="shared" si="3"/>
        <v>21.65</v>
      </c>
      <c r="G30" s="21">
        <v>1</v>
      </c>
      <c r="H30" s="16">
        <v>23</v>
      </c>
      <c r="J30" s="18">
        <v>18.6</v>
      </c>
      <c r="K30" s="19">
        <v>23.1</v>
      </c>
      <c r="L30" s="20">
        <f t="shared" si="4"/>
        <v>20.85</v>
      </c>
      <c r="M30" s="21">
        <v>4</v>
      </c>
      <c r="N30" s="16">
        <v>23</v>
      </c>
      <c r="P30" s="18">
        <v>19.6</v>
      </c>
      <c r="Q30" s="19">
        <v>24.7</v>
      </c>
      <c r="R30" s="20">
        <f t="shared" si="5"/>
        <v>22.15</v>
      </c>
      <c r="S30" s="21">
        <v>2</v>
      </c>
      <c r="T30" s="16">
        <v>23</v>
      </c>
      <c r="V30" s="18">
        <v>18.9</v>
      </c>
      <c r="W30" s="19">
        <v>23.9</v>
      </c>
      <c r="X30" s="20">
        <f t="shared" si="6"/>
        <v>21.4</v>
      </c>
      <c r="Y30" s="21">
        <v>5.1</v>
      </c>
      <c r="Z30" s="16">
        <v>23</v>
      </c>
      <c r="AB30" s="18">
        <v>18.9</v>
      </c>
      <c r="AC30" s="19">
        <v>23.3</v>
      </c>
      <c r="AD30" s="20">
        <f t="shared" si="7"/>
        <v>21.1</v>
      </c>
      <c r="AE30" s="21">
        <v>16.2</v>
      </c>
      <c r="AF30" s="16">
        <v>23</v>
      </c>
      <c r="AH30" s="22">
        <f t="shared" si="8"/>
        <v>21.43</v>
      </c>
      <c r="AI30" s="23">
        <f t="shared" si="9"/>
        <v>5.659999999999999</v>
      </c>
      <c r="AK30" s="16">
        <v>23</v>
      </c>
      <c r="AM30" s="18">
        <v>18.8</v>
      </c>
      <c r="AN30" s="19">
        <v>24.5</v>
      </c>
      <c r="AO30" s="20">
        <f t="shared" si="10"/>
        <v>21.65</v>
      </c>
      <c r="AP30" s="21">
        <v>7.6</v>
      </c>
      <c r="AQ30" s="16">
        <v>23</v>
      </c>
      <c r="AS30" s="18">
        <v>17.5</v>
      </c>
      <c r="AT30" s="19">
        <v>20.3</v>
      </c>
      <c r="AU30" s="20">
        <f t="shared" si="0"/>
        <v>18.9</v>
      </c>
      <c r="AV30" s="21">
        <v>11.9</v>
      </c>
      <c r="AW30" s="16">
        <v>23</v>
      </c>
      <c r="AY30" s="18">
        <v>19</v>
      </c>
      <c r="AZ30" s="19">
        <v>23.4</v>
      </c>
      <c r="BA30" s="20">
        <f t="shared" si="1"/>
        <v>21.2</v>
      </c>
      <c r="BB30" s="21">
        <v>3</v>
      </c>
      <c r="BC30" s="16">
        <v>23</v>
      </c>
      <c r="BE30" s="22">
        <f t="shared" si="11"/>
        <v>20.583333333333332</v>
      </c>
      <c r="BF30" s="23">
        <f t="shared" si="12"/>
        <v>7.5</v>
      </c>
      <c r="BH30" s="16">
        <v>23</v>
      </c>
      <c r="BJ30" s="18">
        <v>18.3</v>
      </c>
      <c r="BK30" s="19">
        <v>22.9</v>
      </c>
      <c r="BL30" s="20">
        <f t="shared" si="13"/>
        <v>20.6</v>
      </c>
      <c r="BM30" s="21">
        <v>4.8</v>
      </c>
      <c r="BN30" s="16">
        <v>23</v>
      </c>
      <c r="BP30" s="16">
        <v>23</v>
      </c>
      <c r="BR30" s="18">
        <v>18.8</v>
      </c>
      <c r="BS30" s="19">
        <v>22.4</v>
      </c>
      <c r="BT30" s="20">
        <f t="shared" si="14"/>
        <v>20.6</v>
      </c>
      <c r="BU30" s="21">
        <v>6.4</v>
      </c>
      <c r="BV30" s="16">
        <v>23</v>
      </c>
      <c r="BX30" s="16">
        <v>23</v>
      </c>
      <c r="BZ30" s="18">
        <v>15.5</v>
      </c>
      <c r="CA30" s="19">
        <v>21.6</v>
      </c>
      <c r="CB30" s="20">
        <f t="shared" si="15"/>
        <v>18.55</v>
      </c>
      <c r="CC30" s="21">
        <v>0.5</v>
      </c>
      <c r="CD30" s="16">
        <v>23</v>
      </c>
      <c r="CF30" s="18">
        <v>15.9</v>
      </c>
      <c r="CG30" s="19">
        <v>22</v>
      </c>
      <c r="CH30" s="20">
        <f t="shared" si="16"/>
        <v>18.95</v>
      </c>
      <c r="CI30" s="21">
        <v>1.2</v>
      </c>
      <c r="CJ30" s="16">
        <v>23</v>
      </c>
      <c r="CL30" s="22">
        <f t="shared" si="2"/>
        <v>18.75</v>
      </c>
      <c r="CM30" s="23">
        <f t="shared" si="17"/>
        <v>0.85</v>
      </c>
    </row>
    <row r="31" spans="2:91" x14ac:dyDescent="0.25">
      <c r="B31" s="24">
        <v>24</v>
      </c>
      <c r="C31" s="17"/>
      <c r="D31" s="18">
        <v>18.4</v>
      </c>
      <c r="E31" s="19">
        <v>29.7</v>
      </c>
      <c r="F31" s="20">
        <f t="shared" si="3"/>
        <v>24.049999999999997</v>
      </c>
      <c r="G31" s="21">
        <v>0.3</v>
      </c>
      <c r="H31" s="16">
        <v>24</v>
      </c>
      <c r="J31" s="18">
        <v>17.1</v>
      </c>
      <c r="K31" s="19">
        <v>28.1</v>
      </c>
      <c r="L31" s="20">
        <f t="shared" si="4"/>
        <v>22.6</v>
      </c>
      <c r="M31" s="21">
        <v>1.3</v>
      </c>
      <c r="N31" s="16">
        <v>24</v>
      </c>
      <c r="P31" s="18">
        <v>19</v>
      </c>
      <c r="Q31" s="19">
        <v>29</v>
      </c>
      <c r="R31" s="20">
        <f t="shared" si="5"/>
        <v>24</v>
      </c>
      <c r="S31" s="21"/>
      <c r="T31" s="16">
        <v>24</v>
      </c>
      <c r="V31" s="18">
        <v>17.3</v>
      </c>
      <c r="W31" s="19">
        <v>28.9</v>
      </c>
      <c r="X31" s="20">
        <f t="shared" si="6"/>
        <v>23.1</v>
      </c>
      <c r="Y31" s="21">
        <v>0.8</v>
      </c>
      <c r="Z31" s="16">
        <v>24</v>
      </c>
      <c r="AB31" s="18">
        <v>18</v>
      </c>
      <c r="AC31" s="19">
        <v>27.5</v>
      </c>
      <c r="AD31" s="20">
        <f t="shared" si="7"/>
        <v>22.75</v>
      </c>
      <c r="AE31" s="21"/>
      <c r="AF31" s="16">
        <v>24</v>
      </c>
      <c r="AH31" s="22">
        <f t="shared" si="8"/>
        <v>23.3</v>
      </c>
      <c r="AI31" s="23">
        <f t="shared" si="9"/>
        <v>0.4800000000000001</v>
      </c>
      <c r="AK31" s="16">
        <v>24</v>
      </c>
      <c r="AM31" s="18">
        <v>17.3</v>
      </c>
      <c r="AN31" s="19">
        <v>30.2</v>
      </c>
      <c r="AO31" s="20">
        <f t="shared" si="10"/>
        <v>23.75</v>
      </c>
      <c r="AP31" s="21">
        <v>0.3</v>
      </c>
      <c r="AQ31" s="16">
        <v>24</v>
      </c>
      <c r="AS31" s="18" t="s">
        <v>28</v>
      </c>
      <c r="AT31" s="19">
        <v>25</v>
      </c>
      <c r="AU31" s="20">
        <f t="shared" si="0"/>
        <v>25</v>
      </c>
      <c r="AV31" s="21">
        <v>0.5</v>
      </c>
      <c r="AW31" s="16">
        <v>24</v>
      </c>
      <c r="AY31" s="18">
        <v>17.4</v>
      </c>
      <c r="AZ31" s="19">
        <v>27.6</v>
      </c>
      <c r="BA31" s="20">
        <f t="shared" si="1"/>
        <v>22.5</v>
      </c>
      <c r="BB31" s="21"/>
      <c r="BC31" s="16">
        <v>24</v>
      </c>
      <c r="BE31" s="22">
        <f t="shared" si="11"/>
        <v>23.75</v>
      </c>
      <c r="BF31" s="23">
        <f t="shared" si="12"/>
        <v>0.26666666666666666</v>
      </c>
      <c r="BH31" s="16">
        <v>24</v>
      </c>
      <c r="BJ31" s="18" t="s">
        <v>29</v>
      </c>
      <c r="BK31" s="19">
        <v>27.4</v>
      </c>
      <c r="BL31" s="20">
        <f t="shared" si="13"/>
        <v>27.4</v>
      </c>
      <c r="BM31" s="21">
        <v>4</v>
      </c>
      <c r="BN31" s="16">
        <v>24</v>
      </c>
      <c r="BP31" s="16">
        <v>24</v>
      </c>
      <c r="BR31" s="18">
        <v>15.5</v>
      </c>
      <c r="BS31" s="19">
        <v>26.5</v>
      </c>
      <c r="BT31" s="20">
        <f t="shared" si="14"/>
        <v>21</v>
      </c>
      <c r="BU31" s="21">
        <v>10.4</v>
      </c>
      <c r="BV31" s="16">
        <v>24</v>
      </c>
      <c r="BX31" s="16">
        <v>24</v>
      </c>
      <c r="BZ31" s="18">
        <v>14.3</v>
      </c>
      <c r="CA31" s="19">
        <v>24.8</v>
      </c>
      <c r="CB31" s="20">
        <f t="shared" si="15"/>
        <v>19.55</v>
      </c>
      <c r="CC31" s="21"/>
      <c r="CD31" s="16">
        <v>24</v>
      </c>
      <c r="CF31" s="18">
        <v>13.7</v>
      </c>
      <c r="CG31" s="19">
        <v>25.4</v>
      </c>
      <c r="CH31" s="20">
        <f t="shared" si="16"/>
        <v>19.549999999999997</v>
      </c>
      <c r="CI31" s="21">
        <v>0.8</v>
      </c>
      <c r="CJ31" s="16">
        <v>24</v>
      </c>
      <c r="CL31" s="22">
        <f t="shared" si="2"/>
        <v>19.549999999999997</v>
      </c>
      <c r="CM31" s="23">
        <f t="shared" si="17"/>
        <v>0.4</v>
      </c>
    </row>
    <row r="32" spans="2:91" x14ac:dyDescent="0.25">
      <c r="B32" s="24">
        <v>25</v>
      </c>
      <c r="C32" s="17"/>
      <c r="D32" s="18">
        <v>17.2</v>
      </c>
      <c r="E32" s="19">
        <v>32.8</v>
      </c>
      <c r="F32" s="20">
        <f t="shared" si="3"/>
        <v>25</v>
      </c>
      <c r="G32" s="21"/>
      <c r="H32" s="16">
        <v>25</v>
      </c>
      <c r="J32" s="18">
        <v>15.7</v>
      </c>
      <c r="K32" s="19">
        <v>32.4</v>
      </c>
      <c r="L32" s="20">
        <f t="shared" si="4"/>
        <v>24.049999999999997</v>
      </c>
      <c r="M32" s="21"/>
      <c r="N32" s="16">
        <v>25</v>
      </c>
      <c r="P32" s="18">
        <v>18.1</v>
      </c>
      <c r="Q32" s="19">
        <v>33.4</v>
      </c>
      <c r="R32" s="20">
        <f t="shared" si="5"/>
        <v>25.75</v>
      </c>
      <c r="S32" s="21"/>
      <c r="T32" s="16">
        <v>25</v>
      </c>
      <c r="V32" s="18">
        <v>15.8</v>
      </c>
      <c r="W32" s="19">
        <v>32.6</v>
      </c>
      <c r="X32" s="20">
        <f t="shared" si="6"/>
        <v>24.200000000000003</v>
      </c>
      <c r="Y32" s="21"/>
      <c r="Z32" s="16">
        <v>25</v>
      </c>
      <c r="AB32" s="18">
        <v>16.4</v>
      </c>
      <c r="AC32" s="19">
        <v>31.4</v>
      </c>
      <c r="AD32" s="20">
        <f t="shared" si="7"/>
        <v>23.9</v>
      </c>
      <c r="AE32" s="21"/>
      <c r="AF32" s="16">
        <v>25</v>
      </c>
      <c r="AH32" s="22">
        <f t="shared" si="8"/>
        <v>24.580000000000002</v>
      </c>
      <c r="AI32" s="23" t="str">
        <f t="shared" si="9"/>
        <v> </v>
      </c>
      <c r="AK32" s="16">
        <v>25</v>
      </c>
      <c r="AM32" s="18">
        <v>16.4</v>
      </c>
      <c r="AN32" s="19">
        <v>34</v>
      </c>
      <c r="AO32" s="20">
        <f t="shared" si="10"/>
        <v>25.2</v>
      </c>
      <c r="AP32" s="21"/>
      <c r="AQ32" s="16">
        <v>25</v>
      </c>
      <c r="AS32" s="18">
        <v>15</v>
      </c>
      <c r="AT32" s="19">
        <v>27.9</v>
      </c>
      <c r="AU32" s="20">
        <f t="shared" si="0"/>
        <v>21.45</v>
      </c>
      <c r="AV32" s="21"/>
      <c r="AW32" s="16">
        <v>25</v>
      </c>
      <c r="AY32" s="18">
        <v>15.9</v>
      </c>
      <c r="AZ32" s="19">
        <v>31.9</v>
      </c>
      <c r="BA32" s="20">
        <f t="shared" si="1"/>
        <v>23.9</v>
      </c>
      <c r="BB32" s="21"/>
      <c r="BC32" s="16">
        <v>25</v>
      </c>
      <c r="BE32" s="22">
        <f t="shared" si="11"/>
        <v>23.516666666666666</v>
      </c>
      <c r="BF32" s="23" t="str">
        <f t="shared" si="12"/>
        <v> </v>
      </c>
      <c r="BH32" s="16">
        <v>25</v>
      </c>
      <c r="BJ32" s="18">
        <v>14.8</v>
      </c>
      <c r="BK32" s="19">
        <v>30.7</v>
      </c>
      <c r="BL32" s="20">
        <f t="shared" si="13"/>
        <v>22.75</v>
      </c>
      <c r="BM32" s="21"/>
      <c r="BN32" s="16">
        <v>25</v>
      </c>
      <c r="BP32" s="16">
        <v>25</v>
      </c>
      <c r="BR32" s="18">
        <v>13.9</v>
      </c>
      <c r="BS32" s="19">
        <v>30.8</v>
      </c>
      <c r="BT32" s="20">
        <f t="shared" si="14"/>
        <v>22.35</v>
      </c>
      <c r="BU32" s="21"/>
      <c r="BV32" s="16">
        <v>25</v>
      </c>
      <c r="BX32" s="16">
        <v>25</v>
      </c>
      <c r="BZ32" s="18">
        <v>13</v>
      </c>
      <c r="CA32" s="19">
        <v>29.3</v>
      </c>
      <c r="CB32" s="20">
        <f t="shared" si="15"/>
        <v>21.15</v>
      </c>
      <c r="CC32" s="21"/>
      <c r="CD32" s="16">
        <v>25</v>
      </c>
      <c r="CF32" s="18">
        <v>11.6</v>
      </c>
      <c r="CG32" s="19">
        <v>28.9</v>
      </c>
      <c r="CH32" s="20">
        <f t="shared" si="16"/>
        <v>20.25</v>
      </c>
      <c r="CI32" s="21"/>
      <c r="CJ32" s="16">
        <v>25</v>
      </c>
      <c r="CL32" s="22">
        <f t="shared" si="2"/>
        <v>20.7</v>
      </c>
      <c r="CM32" s="23" t="str">
        <f t="shared" si="17"/>
        <v> </v>
      </c>
    </row>
    <row r="33" spans="2:91" x14ac:dyDescent="0.25">
      <c r="B33" s="24">
        <v>26</v>
      </c>
      <c r="C33" s="17"/>
      <c r="D33" s="18">
        <v>19.7</v>
      </c>
      <c r="E33" s="19">
        <v>34.8</v>
      </c>
      <c r="F33" s="20">
        <f t="shared" si="3"/>
        <v>27.25</v>
      </c>
      <c r="G33" s="21"/>
      <c r="H33" s="16">
        <v>26</v>
      </c>
      <c r="J33" s="18">
        <v>18.7</v>
      </c>
      <c r="K33" s="19">
        <v>34.8</v>
      </c>
      <c r="L33" s="20">
        <f t="shared" si="4"/>
        <v>26.75</v>
      </c>
      <c r="M33" s="21"/>
      <c r="N33" s="16">
        <v>26</v>
      </c>
      <c r="P33" s="18">
        <v>20.1</v>
      </c>
      <c r="Q33" s="19">
        <v>35.5</v>
      </c>
      <c r="R33" s="20">
        <f t="shared" si="5"/>
        <v>27.8</v>
      </c>
      <c r="S33" s="21"/>
      <c r="T33" s="16">
        <v>26</v>
      </c>
      <c r="V33" s="18">
        <v>18.6</v>
      </c>
      <c r="W33" s="19">
        <v>35.1</v>
      </c>
      <c r="X33" s="20">
        <f t="shared" si="6"/>
        <v>26.85</v>
      </c>
      <c r="Y33" s="21"/>
      <c r="Z33" s="16">
        <v>26</v>
      </c>
      <c r="AB33" s="18">
        <v>19.6</v>
      </c>
      <c r="AC33" s="19">
        <v>33.7</v>
      </c>
      <c r="AD33" s="20">
        <f t="shared" si="7"/>
        <v>26.650000000000002</v>
      </c>
      <c r="AE33" s="21"/>
      <c r="AF33" s="16">
        <v>26</v>
      </c>
      <c r="AH33" s="22">
        <f t="shared" si="8"/>
        <v>27.060000000000002</v>
      </c>
      <c r="AI33" s="23" t="str">
        <f t="shared" si="9"/>
        <v> </v>
      </c>
      <c r="AK33" s="16">
        <v>26</v>
      </c>
      <c r="AM33" s="18">
        <v>18.9</v>
      </c>
      <c r="AN33" s="19">
        <v>36</v>
      </c>
      <c r="AO33" s="20">
        <f t="shared" si="10"/>
        <v>27.45</v>
      </c>
      <c r="AP33" s="21"/>
      <c r="AQ33" s="16">
        <v>26</v>
      </c>
      <c r="AS33" s="18">
        <v>17.2</v>
      </c>
      <c r="AT33" s="19">
        <v>30.8</v>
      </c>
      <c r="AU33" s="20">
        <f t="shared" si="0"/>
        <v>24</v>
      </c>
      <c r="AV33" s="21"/>
      <c r="AW33" s="16">
        <v>26</v>
      </c>
      <c r="AY33" s="18">
        <v>19.4</v>
      </c>
      <c r="AZ33" s="19">
        <v>34</v>
      </c>
      <c r="BA33" s="20">
        <f t="shared" si="1"/>
        <v>26.7</v>
      </c>
      <c r="BB33" s="21"/>
      <c r="BC33" s="16">
        <v>26</v>
      </c>
      <c r="BE33" s="22">
        <f t="shared" si="11"/>
        <v>26.05</v>
      </c>
      <c r="BF33" s="23" t="str">
        <f t="shared" si="12"/>
        <v> </v>
      </c>
      <c r="BH33" s="16">
        <v>26</v>
      </c>
      <c r="BJ33" s="18">
        <v>18.3</v>
      </c>
      <c r="BK33" s="19">
        <v>34.8</v>
      </c>
      <c r="BL33" s="20">
        <f t="shared" si="13"/>
        <v>26.549999999999997</v>
      </c>
      <c r="BM33" s="21"/>
      <c r="BN33" s="16">
        <v>26</v>
      </c>
      <c r="BP33" s="16">
        <v>26</v>
      </c>
      <c r="BR33" s="18">
        <v>18</v>
      </c>
      <c r="BS33" s="19">
        <v>33.4</v>
      </c>
      <c r="BT33" s="20">
        <f t="shared" si="14"/>
        <v>25.7</v>
      </c>
      <c r="BU33" s="21"/>
      <c r="BV33" s="16">
        <v>26</v>
      </c>
      <c r="BX33" s="16">
        <v>26</v>
      </c>
      <c r="BZ33" s="18">
        <v>16.6</v>
      </c>
      <c r="CA33" s="19">
        <v>30.6</v>
      </c>
      <c r="CB33" s="20">
        <f t="shared" si="15"/>
        <v>23.6</v>
      </c>
      <c r="CC33" s="21"/>
      <c r="CD33" s="16">
        <v>26</v>
      </c>
      <c r="CF33" s="18">
        <v>16</v>
      </c>
      <c r="CG33" s="19">
        <v>30.9</v>
      </c>
      <c r="CH33" s="20">
        <f t="shared" si="16"/>
        <v>23.45</v>
      </c>
      <c r="CI33" s="21"/>
      <c r="CJ33" s="16">
        <v>26</v>
      </c>
      <c r="CL33" s="22">
        <f t="shared" si="2"/>
        <v>23.525</v>
      </c>
      <c r="CM33" s="23" t="str">
        <f t="shared" si="17"/>
        <v> </v>
      </c>
    </row>
    <row r="34" spans="2:91" x14ac:dyDescent="0.25">
      <c r="B34" s="24">
        <v>27</v>
      </c>
      <c r="C34" s="17"/>
      <c r="D34" s="18">
        <v>22.4</v>
      </c>
      <c r="E34" s="19">
        <v>35.7</v>
      </c>
      <c r="F34" s="20">
        <f t="shared" si="3"/>
        <v>29.05</v>
      </c>
      <c r="G34" s="21">
        <v>2</v>
      </c>
      <c r="H34" s="16">
        <v>27</v>
      </c>
      <c r="J34" s="18">
        <v>20.9</v>
      </c>
      <c r="K34" s="19">
        <v>34.8</v>
      </c>
      <c r="L34" s="20">
        <f t="shared" si="4"/>
        <v>27.849999999999998</v>
      </c>
      <c r="M34" s="21">
        <v>4</v>
      </c>
      <c r="N34" s="16">
        <v>27</v>
      </c>
      <c r="P34" s="18">
        <v>22.8</v>
      </c>
      <c r="Q34" s="19">
        <v>36.4</v>
      </c>
      <c r="R34" s="20">
        <f t="shared" si="5"/>
        <v>29.6</v>
      </c>
      <c r="S34" s="21">
        <v>4</v>
      </c>
      <c r="T34" s="16">
        <v>27</v>
      </c>
      <c r="V34" s="18">
        <v>21.4</v>
      </c>
      <c r="W34" s="19">
        <v>35.4</v>
      </c>
      <c r="X34" s="20">
        <f t="shared" si="6"/>
        <v>28.4</v>
      </c>
      <c r="Y34" s="21">
        <v>3</v>
      </c>
      <c r="Z34" s="16">
        <v>27</v>
      </c>
      <c r="AB34" s="18">
        <v>21.7</v>
      </c>
      <c r="AC34" s="19">
        <v>34.8</v>
      </c>
      <c r="AD34" s="20">
        <f t="shared" si="7"/>
        <v>28.25</v>
      </c>
      <c r="AE34" s="21">
        <v>3.3</v>
      </c>
      <c r="AF34" s="16">
        <v>27</v>
      </c>
      <c r="AH34" s="22">
        <f t="shared" si="8"/>
        <v>28.630000000000003</v>
      </c>
      <c r="AI34" s="23">
        <f t="shared" si="9"/>
        <v>3.2600000000000002</v>
      </c>
      <c r="AK34" s="16">
        <v>27</v>
      </c>
      <c r="AM34" s="18">
        <v>21.7</v>
      </c>
      <c r="AN34" s="19">
        <v>38.3</v>
      </c>
      <c r="AO34" s="20">
        <f t="shared" si="10"/>
        <v>30</v>
      </c>
      <c r="AP34" s="21">
        <v>3</v>
      </c>
      <c r="AQ34" s="16">
        <v>27</v>
      </c>
      <c r="AS34" s="18">
        <v>19.1</v>
      </c>
      <c r="AT34" s="19">
        <v>32.3</v>
      </c>
      <c r="AU34" s="20">
        <f t="shared" si="0"/>
        <v>25.7</v>
      </c>
      <c r="AV34" s="21">
        <v>1.3</v>
      </c>
      <c r="AW34" s="16">
        <v>27</v>
      </c>
      <c r="AY34" s="18">
        <v>21.6</v>
      </c>
      <c r="AZ34" s="19">
        <v>34.8</v>
      </c>
      <c r="BA34" s="20">
        <f t="shared" si="1"/>
        <v>28.2</v>
      </c>
      <c r="BB34" s="21">
        <v>1.3</v>
      </c>
      <c r="BC34" s="16">
        <v>27</v>
      </c>
      <c r="BE34" s="22">
        <f t="shared" si="11"/>
        <v>27.96666666666667</v>
      </c>
      <c r="BF34" s="23">
        <f t="shared" si="12"/>
        <v>1.8666666666666665</v>
      </c>
      <c r="BH34" s="16">
        <v>27</v>
      </c>
      <c r="BJ34" s="18">
        <v>20.8</v>
      </c>
      <c r="BK34" s="19">
        <v>35.5</v>
      </c>
      <c r="BL34" s="20">
        <f t="shared" si="13"/>
        <v>28.15</v>
      </c>
      <c r="BM34" s="21">
        <v>8.9</v>
      </c>
      <c r="BN34" s="16">
        <v>27</v>
      </c>
      <c r="BP34" s="16">
        <v>27</v>
      </c>
      <c r="BR34" s="18">
        <v>19.4</v>
      </c>
      <c r="BS34" s="19">
        <v>35.1</v>
      </c>
      <c r="BT34" s="20">
        <f t="shared" si="14"/>
        <v>27.25</v>
      </c>
      <c r="BU34" s="21">
        <v>6.9</v>
      </c>
      <c r="BV34" s="16">
        <v>27</v>
      </c>
      <c r="BX34" s="16">
        <v>27</v>
      </c>
      <c r="BZ34" s="18">
        <v>16.6</v>
      </c>
      <c r="CA34" s="19">
        <v>31.1</v>
      </c>
      <c r="CB34" s="20">
        <f t="shared" si="15"/>
        <v>23.85</v>
      </c>
      <c r="CC34" s="21">
        <v>4.3</v>
      </c>
      <c r="CD34" s="16">
        <v>27</v>
      </c>
      <c r="CF34" s="18">
        <v>15.7</v>
      </c>
      <c r="CG34" s="19">
        <v>31.6</v>
      </c>
      <c r="CH34" s="20">
        <f t="shared" si="16"/>
        <v>23.65</v>
      </c>
      <c r="CI34" s="21">
        <v>0.3</v>
      </c>
      <c r="CJ34" s="16">
        <v>27</v>
      </c>
      <c r="CL34" s="22">
        <f t="shared" si="2"/>
        <v>23.75</v>
      </c>
      <c r="CM34" s="23">
        <f t="shared" si="17"/>
        <v>2.3</v>
      </c>
    </row>
    <row r="35" spans="2:91" x14ac:dyDescent="0.25">
      <c r="B35" s="24">
        <v>28</v>
      </c>
      <c r="C35" s="17"/>
      <c r="D35" s="18">
        <v>21</v>
      </c>
      <c r="E35" s="19">
        <v>29.8</v>
      </c>
      <c r="F35" s="20">
        <f t="shared" si="3"/>
        <v>25.4</v>
      </c>
      <c r="G35" s="21"/>
      <c r="H35" s="16">
        <v>28</v>
      </c>
      <c r="J35" s="18">
        <v>19.7</v>
      </c>
      <c r="K35" s="19">
        <v>29.4</v>
      </c>
      <c r="L35" s="20">
        <f t="shared" si="4"/>
        <v>24.549999999999997</v>
      </c>
      <c r="M35" s="21"/>
      <c r="N35" s="16">
        <v>28</v>
      </c>
      <c r="P35" s="18">
        <v>22</v>
      </c>
      <c r="Q35" s="19">
        <v>32.1</v>
      </c>
      <c r="R35" s="20">
        <f t="shared" si="5"/>
        <v>27.05</v>
      </c>
      <c r="S35" s="21"/>
      <c r="T35" s="16">
        <v>28</v>
      </c>
      <c r="V35" s="18">
        <v>19.9</v>
      </c>
      <c r="W35" s="19">
        <v>29.6</v>
      </c>
      <c r="X35" s="20">
        <f t="shared" si="6"/>
        <v>24.75</v>
      </c>
      <c r="Y35" s="21"/>
      <c r="Z35" s="16">
        <v>28</v>
      </c>
      <c r="AB35" s="18">
        <v>20.3</v>
      </c>
      <c r="AC35" s="19">
        <v>28.7</v>
      </c>
      <c r="AD35" s="20">
        <f t="shared" si="7"/>
        <v>24.5</v>
      </c>
      <c r="AE35" s="21"/>
      <c r="AF35" s="16">
        <v>28</v>
      </c>
      <c r="AH35" s="22">
        <f t="shared" si="8"/>
        <v>25.25</v>
      </c>
      <c r="AI35" s="23" t="str">
        <f t="shared" si="9"/>
        <v> </v>
      </c>
      <c r="AK35" s="16">
        <v>28</v>
      </c>
      <c r="AM35" s="18">
        <v>20.4</v>
      </c>
      <c r="AN35" s="19">
        <v>31.3</v>
      </c>
      <c r="AO35" s="20">
        <f t="shared" si="10"/>
        <v>25.85</v>
      </c>
      <c r="AP35" s="21"/>
      <c r="AQ35" s="16">
        <v>28</v>
      </c>
      <c r="AS35" s="18">
        <v>18.5</v>
      </c>
      <c r="AT35" s="19">
        <v>26.1</v>
      </c>
      <c r="AU35" s="20">
        <f t="shared" si="0"/>
        <v>22.3</v>
      </c>
      <c r="AV35" s="21"/>
      <c r="AW35" s="16">
        <v>28</v>
      </c>
      <c r="AY35" s="18">
        <v>19.9</v>
      </c>
      <c r="AZ35" s="19">
        <v>29.3</v>
      </c>
      <c r="BA35" s="20">
        <f t="shared" si="1"/>
        <v>24.6</v>
      </c>
      <c r="BB35" s="21"/>
      <c r="BC35" s="16">
        <v>28</v>
      </c>
      <c r="BE35" s="22">
        <f t="shared" si="11"/>
        <v>24.25</v>
      </c>
      <c r="BF35" s="23" t="str">
        <f t="shared" si="12"/>
        <v> </v>
      </c>
      <c r="BH35" s="16">
        <v>28</v>
      </c>
      <c r="BJ35" s="18">
        <v>19.2</v>
      </c>
      <c r="BK35" s="19">
        <v>28.3</v>
      </c>
      <c r="BL35" s="20">
        <f t="shared" si="13"/>
        <v>23.75</v>
      </c>
      <c r="BM35" s="21"/>
      <c r="BN35" s="16">
        <v>28</v>
      </c>
      <c r="BP35" s="16">
        <v>28</v>
      </c>
      <c r="BR35" s="18">
        <v>19.2</v>
      </c>
      <c r="BS35" s="19">
        <v>28</v>
      </c>
      <c r="BT35" s="20">
        <f t="shared" si="14"/>
        <v>23.6</v>
      </c>
      <c r="BU35" s="21"/>
      <c r="BV35" s="16">
        <v>28</v>
      </c>
      <c r="BX35" s="16">
        <v>28</v>
      </c>
      <c r="BZ35" s="18">
        <v>17</v>
      </c>
      <c r="CA35" s="19">
        <v>26.2</v>
      </c>
      <c r="CB35" s="20">
        <f t="shared" si="15"/>
        <v>21.6</v>
      </c>
      <c r="CC35" s="21"/>
      <c r="CD35" s="16">
        <v>28</v>
      </c>
      <c r="CF35" s="18">
        <v>16.6</v>
      </c>
      <c r="CG35" s="19">
        <v>26.5</v>
      </c>
      <c r="CH35" s="20">
        <f t="shared" si="16"/>
        <v>21.55</v>
      </c>
      <c r="CI35" s="21"/>
      <c r="CJ35" s="16">
        <v>28</v>
      </c>
      <c r="CL35" s="22">
        <f t="shared" si="2"/>
        <v>21.575000000000003</v>
      </c>
      <c r="CM35" s="23" t="str">
        <f t="shared" si="17"/>
        <v> </v>
      </c>
    </row>
    <row r="36" spans="2:91" x14ac:dyDescent="0.25">
      <c r="B36" s="24">
        <v>29</v>
      </c>
      <c r="C36" s="17"/>
      <c r="D36" s="18">
        <v>22.2</v>
      </c>
      <c r="E36" s="19">
        <v>28.9</v>
      </c>
      <c r="F36" s="20">
        <f t="shared" si="3"/>
        <v>25.549999999999997</v>
      </c>
      <c r="G36" s="21">
        <v>7.3</v>
      </c>
      <c r="H36" s="16">
        <v>29</v>
      </c>
      <c r="J36" s="18">
        <v>21.4</v>
      </c>
      <c r="K36" s="19">
        <v>28.8</v>
      </c>
      <c r="L36" s="20">
        <f t="shared" si="4"/>
        <v>25.1</v>
      </c>
      <c r="M36" s="21">
        <v>14.7</v>
      </c>
      <c r="N36" s="16">
        <v>29</v>
      </c>
      <c r="P36" s="18">
        <v>23</v>
      </c>
      <c r="Q36" s="19">
        <v>30.5</v>
      </c>
      <c r="R36" s="20">
        <f t="shared" si="5"/>
        <v>26.75</v>
      </c>
      <c r="S36" s="21">
        <v>11.7</v>
      </c>
      <c r="T36" s="16">
        <v>29</v>
      </c>
      <c r="V36" s="18">
        <v>21.7</v>
      </c>
      <c r="W36" s="19">
        <v>29.3</v>
      </c>
      <c r="X36" s="20">
        <f t="shared" si="6"/>
        <v>25.5</v>
      </c>
      <c r="Y36" s="21">
        <v>7.9</v>
      </c>
      <c r="Z36" s="16">
        <v>29</v>
      </c>
      <c r="AB36" s="18">
        <v>21.7</v>
      </c>
      <c r="AC36" s="19">
        <v>27.9</v>
      </c>
      <c r="AD36" s="20">
        <f t="shared" si="7"/>
        <v>24.799999999999997</v>
      </c>
      <c r="AE36" s="21">
        <v>7.6</v>
      </c>
      <c r="AF36" s="16">
        <v>29</v>
      </c>
      <c r="AH36" s="22">
        <f t="shared" si="8"/>
        <v>25.54</v>
      </c>
      <c r="AI36" s="23">
        <f t="shared" si="9"/>
        <v>9.84</v>
      </c>
      <c r="AK36" s="16">
        <v>29</v>
      </c>
      <c r="AM36" s="18">
        <v>21.8</v>
      </c>
      <c r="AN36" s="19">
        <v>30.1</v>
      </c>
      <c r="AO36" s="20">
        <f t="shared" si="10"/>
        <v>25.950000000000003</v>
      </c>
      <c r="AP36" s="21">
        <v>15.2</v>
      </c>
      <c r="AQ36" s="16">
        <v>29</v>
      </c>
      <c r="AS36" s="18">
        <v>19.9</v>
      </c>
      <c r="AT36" s="19">
        <v>24.8</v>
      </c>
      <c r="AU36" s="20">
        <f t="shared" si="0"/>
        <v>22.35</v>
      </c>
      <c r="AV36" s="21">
        <v>8.1</v>
      </c>
      <c r="AW36" s="16">
        <v>29</v>
      </c>
      <c r="AY36" s="18">
        <v>21.6</v>
      </c>
      <c r="AZ36" s="19">
        <v>28.4</v>
      </c>
      <c r="BA36" s="20">
        <f t="shared" si="1"/>
        <v>25</v>
      </c>
      <c r="BB36" s="21">
        <v>1.3</v>
      </c>
      <c r="BC36" s="16">
        <v>29</v>
      </c>
      <c r="BE36" s="22">
        <f t="shared" si="11"/>
        <v>24.433333333333337</v>
      </c>
      <c r="BF36" s="23">
        <f t="shared" si="12"/>
        <v>8.2</v>
      </c>
      <c r="BH36" s="16">
        <v>29</v>
      </c>
      <c r="BJ36" s="18">
        <v>20.9</v>
      </c>
      <c r="BK36" s="19">
        <v>27.6</v>
      </c>
      <c r="BL36" s="20">
        <f t="shared" si="13"/>
        <v>24.25</v>
      </c>
      <c r="BM36" s="21">
        <v>11.4</v>
      </c>
      <c r="BN36" s="16">
        <v>29</v>
      </c>
      <c r="BP36" s="16">
        <v>29</v>
      </c>
      <c r="BR36" s="18">
        <v>19.5</v>
      </c>
      <c r="BS36" s="19">
        <v>25.8</v>
      </c>
      <c r="BT36" s="20">
        <f t="shared" si="14"/>
        <v>22.65</v>
      </c>
      <c r="BU36" s="21">
        <v>10.9</v>
      </c>
      <c r="BV36" s="16">
        <v>29</v>
      </c>
      <c r="BX36" s="16">
        <v>29</v>
      </c>
      <c r="BZ36" s="18">
        <v>18.1</v>
      </c>
      <c r="CA36" s="19">
        <v>24</v>
      </c>
      <c r="CB36" s="20">
        <f t="shared" si="15"/>
        <v>21.05</v>
      </c>
      <c r="CC36" s="21">
        <v>14.5</v>
      </c>
      <c r="CD36" s="16">
        <v>29</v>
      </c>
      <c r="CF36" s="18">
        <v>18.7</v>
      </c>
      <c r="CG36" s="19">
        <v>23.5</v>
      </c>
      <c r="CH36" s="20">
        <f t="shared" si="16"/>
        <v>21.1</v>
      </c>
      <c r="CI36" s="21">
        <v>14</v>
      </c>
      <c r="CJ36" s="16">
        <v>29</v>
      </c>
      <c r="CL36" s="22">
        <f t="shared" si="2"/>
        <v>21.075000000000003</v>
      </c>
      <c r="CM36" s="23">
        <f t="shared" si="17"/>
        <v>14.25</v>
      </c>
    </row>
    <row r="37" spans="2:91" x14ac:dyDescent="0.25">
      <c r="B37" s="24">
        <v>30</v>
      </c>
      <c r="C37" s="17"/>
      <c r="D37" s="18">
        <v>22.2</v>
      </c>
      <c r="E37" s="19">
        <v>33.8</v>
      </c>
      <c r="F37" s="20">
        <f t="shared" si="3"/>
        <v>28</v>
      </c>
      <c r="G37" s="21">
        <v>0.5</v>
      </c>
      <c r="H37" s="16">
        <v>30</v>
      </c>
      <c r="J37" s="18">
        <v>21.5</v>
      </c>
      <c r="K37" s="19">
        <v>32.9</v>
      </c>
      <c r="L37" s="20">
        <f t="shared" si="4"/>
        <v>27.2</v>
      </c>
      <c r="M37" s="21">
        <v>0.8</v>
      </c>
      <c r="N37" s="16">
        <v>30</v>
      </c>
      <c r="P37" s="18">
        <v>22.9</v>
      </c>
      <c r="Q37" s="19">
        <v>35.1</v>
      </c>
      <c r="R37" s="20">
        <f t="shared" si="5"/>
        <v>29</v>
      </c>
      <c r="S37" s="21"/>
      <c r="T37" s="16">
        <v>30</v>
      </c>
      <c r="V37" s="18">
        <v>21.6</v>
      </c>
      <c r="W37" s="19">
        <v>33.8</v>
      </c>
      <c r="X37" s="20">
        <f t="shared" si="6"/>
        <v>27.7</v>
      </c>
      <c r="Y37" s="21"/>
      <c r="Z37" s="16">
        <v>30</v>
      </c>
      <c r="AB37" s="18">
        <v>21.5</v>
      </c>
      <c r="AC37" s="19">
        <v>31.5</v>
      </c>
      <c r="AD37" s="20">
        <f t="shared" si="7"/>
        <v>26.5</v>
      </c>
      <c r="AE37" s="21">
        <v>0.5</v>
      </c>
      <c r="AF37" s="16">
        <v>30</v>
      </c>
      <c r="AH37" s="22">
        <f t="shared" si="8"/>
        <v>27.68</v>
      </c>
      <c r="AI37" s="23">
        <f>IF((G37+M37+S37+Y37+AE37)&gt;0,((G37+M37+S37+Y37+AE37)/5)," ")</f>
        <v>0.36</v>
      </c>
      <c r="AK37" s="16">
        <v>30</v>
      </c>
      <c r="AM37" s="18">
        <v>21.5</v>
      </c>
      <c r="AN37" s="19">
        <v>33.5</v>
      </c>
      <c r="AO37" s="20">
        <f t="shared" si="10"/>
        <v>27.5</v>
      </c>
      <c r="AP37" s="21">
        <v>2.3</v>
      </c>
      <c r="AQ37" s="16">
        <v>30</v>
      </c>
      <c r="AS37" s="18">
        <v>21.3</v>
      </c>
      <c r="AT37" s="19">
        <v>32.4</v>
      </c>
      <c r="AU37" s="20">
        <f t="shared" si="0"/>
        <v>26.85</v>
      </c>
      <c r="AV37" s="21">
        <v>1.5</v>
      </c>
      <c r="AW37" s="16">
        <v>30</v>
      </c>
      <c r="AY37" s="18">
        <v>20.8</v>
      </c>
      <c r="AZ37" s="19">
        <v>32.3</v>
      </c>
      <c r="BA37" s="20">
        <f t="shared" si="1"/>
        <v>26.549999999999997</v>
      </c>
      <c r="BB37" s="21">
        <v>1</v>
      </c>
      <c r="BC37" s="16">
        <v>30</v>
      </c>
      <c r="BE37" s="22">
        <f t="shared" si="11"/>
        <v>26.96666666666667</v>
      </c>
      <c r="BF37" s="23">
        <f t="shared" si="12"/>
        <v>1.5999999999999999</v>
      </c>
      <c r="BH37" s="16">
        <v>30</v>
      </c>
      <c r="BJ37" s="18">
        <v>20</v>
      </c>
      <c r="BK37" s="19">
        <v>30.9</v>
      </c>
      <c r="BL37" s="20">
        <f t="shared" si="13"/>
        <v>25.45</v>
      </c>
      <c r="BM37" s="21">
        <v>1.3</v>
      </c>
      <c r="BN37" s="16">
        <v>30</v>
      </c>
      <c r="BP37" s="16">
        <v>30</v>
      </c>
      <c r="BR37" s="18">
        <v>18.4</v>
      </c>
      <c r="BS37" s="19">
        <v>28.9</v>
      </c>
      <c r="BT37" s="20">
        <f t="shared" si="14"/>
        <v>23.65</v>
      </c>
      <c r="BU37" s="21">
        <v>1.3</v>
      </c>
      <c r="BV37" s="16">
        <v>30</v>
      </c>
      <c r="BX37" s="16">
        <v>30</v>
      </c>
      <c r="BZ37" s="18">
        <v>18.4</v>
      </c>
      <c r="CA37" s="19">
        <v>28.9</v>
      </c>
      <c r="CB37" s="20">
        <f t="shared" si="15"/>
        <v>23.65</v>
      </c>
      <c r="CC37" s="21">
        <v>2.2</v>
      </c>
      <c r="CD37" s="16">
        <v>30</v>
      </c>
      <c r="CF37" s="18">
        <v>19.4</v>
      </c>
      <c r="CG37" s="19">
        <v>28.4</v>
      </c>
      <c r="CH37" s="20">
        <f t="shared" si="16"/>
        <v>23.9</v>
      </c>
      <c r="CI37" s="21">
        <v>2</v>
      </c>
      <c r="CJ37" s="16">
        <v>30</v>
      </c>
      <c r="CL37" s="22">
        <f t="shared" si="2"/>
        <v>23.775</v>
      </c>
      <c r="CM37" s="23">
        <f t="shared" si="17"/>
        <v>2.1</v>
      </c>
    </row>
    <row r="38" ht="15" customHeight="1" spans="2:91" x14ac:dyDescent="0.25">
      <c r="B38" s="24">
        <v>31</v>
      </c>
      <c r="C38" s="17"/>
      <c r="D38" s="18">
        <v>23</v>
      </c>
      <c r="E38" s="19">
        <v>35.7</v>
      </c>
      <c r="F38" s="20">
        <f t="shared" si="3"/>
        <v>29.35</v>
      </c>
      <c r="G38" s="21"/>
      <c r="H38" s="16">
        <v>31</v>
      </c>
      <c r="J38" s="18">
        <v>21.5</v>
      </c>
      <c r="K38" s="19">
        <v>35</v>
      </c>
      <c r="L38" s="20">
        <f t="shared" si="4"/>
        <v>28.25</v>
      </c>
      <c r="M38" s="21"/>
      <c r="N38" s="16">
        <v>31</v>
      </c>
      <c r="P38" s="18">
        <v>22.8</v>
      </c>
      <c r="Q38" s="19">
        <v>36.7</v>
      </c>
      <c r="R38" s="20">
        <f t="shared" si="5"/>
        <v>29.75</v>
      </c>
      <c r="S38" s="21"/>
      <c r="T38" s="16">
        <v>31</v>
      </c>
      <c r="V38" s="18">
        <v>21.9</v>
      </c>
      <c r="W38" s="19">
        <v>35.8</v>
      </c>
      <c r="X38" s="20">
        <f t="shared" si="6"/>
        <v>28.849999999999998</v>
      </c>
      <c r="Y38" s="21"/>
      <c r="Z38" s="16">
        <v>31</v>
      </c>
      <c r="AB38" s="18">
        <v>22.2</v>
      </c>
      <c r="AC38" s="19">
        <v>34.8</v>
      </c>
      <c r="AD38" s="20">
        <f t="shared" si="7"/>
        <v>28.5</v>
      </c>
      <c r="AE38" s="21"/>
      <c r="AF38" s="16">
        <v>31</v>
      </c>
      <c r="AH38" s="22">
        <f t="shared" si="8"/>
        <v>28.939999999999998</v>
      </c>
      <c r="AI38" s="23" t="str">
        <f t="shared" si="9"/>
        <v> </v>
      </c>
      <c r="AK38" s="16">
        <v>31</v>
      </c>
      <c r="AM38" s="18">
        <v>22.5</v>
      </c>
      <c r="AN38" s="19">
        <v>35.2</v>
      </c>
      <c r="AO38" s="20">
        <f t="shared" si="10"/>
        <v>28.85</v>
      </c>
      <c r="AP38" s="21"/>
      <c r="AQ38" s="16">
        <v>31</v>
      </c>
      <c r="AS38" s="18">
        <v>19.9</v>
      </c>
      <c r="AT38" s="19">
        <v>30.5</v>
      </c>
      <c r="AU38" s="20">
        <f t="shared" si="0"/>
        <v>25.2</v>
      </c>
      <c r="AV38" s="21"/>
      <c r="AW38" s="16">
        <v>31</v>
      </c>
      <c r="AY38" s="18">
        <v>21.4</v>
      </c>
      <c r="AZ38" s="19">
        <v>34.1</v>
      </c>
      <c r="BA38" s="20">
        <f t="shared" si="1"/>
        <v>27.75</v>
      </c>
      <c r="BB38" s="21"/>
      <c r="BC38" s="16">
        <v>31</v>
      </c>
      <c r="BE38" s="22">
        <f t="shared" si="11"/>
        <v>27.266666666666666</v>
      </c>
      <c r="BF38" s="23" t="str">
        <f t="shared" si="12"/>
        <v> </v>
      </c>
      <c r="BH38" s="16">
        <v>31</v>
      </c>
      <c r="BJ38" s="18">
        <v>21.3</v>
      </c>
      <c r="BK38" s="19">
        <v>33.6</v>
      </c>
      <c r="BL38" s="20">
        <f t="shared" si="13"/>
        <v>27.450000000000003</v>
      </c>
      <c r="BM38" s="21"/>
      <c r="BN38" s="16">
        <v>31</v>
      </c>
      <c r="BP38" s="16">
        <v>31</v>
      </c>
      <c r="BR38" s="18">
        <v>19.9</v>
      </c>
      <c r="BS38" s="19">
        <v>31.6</v>
      </c>
      <c r="BT38" s="20">
        <f t="shared" si="14"/>
        <v>25.75</v>
      </c>
      <c r="BU38" s="21"/>
      <c r="BV38" s="16">
        <v>31</v>
      </c>
      <c r="BX38" s="16">
        <v>31</v>
      </c>
      <c r="BZ38" s="18">
        <v>18.9</v>
      </c>
      <c r="CA38" s="19">
        <v>29.6</v>
      </c>
      <c r="CB38" s="20">
        <f t="shared" si="15"/>
        <v>24.25</v>
      </c>
      <c r="CC38" s="21"/>
      <c r="CD38" s="16">
        <v>31</v>
      </c>
      <c r="CF38" s="18">
        <v>19.5</v>
      </c>
      <c r="CG38" s="19">
        <v>28.8</v>
      </c>
      <c r="CH38" s="20">
        <f t="shared" si="16"/>
        <v>24.15</v>
      </c>
      <c r="CI38" s="21"/>
      <c r="CJ38" s="16">
        <v>31</v>
      </c>
      <c r="CL38" s="25">
        <f t="shared" si="2"/>
        <v>24.2</v>
      </c>
      <c r="CM38" s="26" t="str">
        <f t="shared" si="17"/>
        <v> </v>
      </c>
    </row>
    <row r="39" ht="15.75" customHeight="1" spans="2:91" s="1" customFormat="1" x14ac:dyDescent="0.25">
      <c r="B39" s="27"/>
      <c r="C39" s="27"/>
      <c r="D39" s="28"/>
      <c r="E39" s="28"/>
      <c r="F39" s="28"/>
      <c r="G39" s="28"/>
      <c r="H39" s="28"/>
      <c r="J39" s="28"/>
      <c r="K39" s="28"/>
      <c r="L39" s="28"/>
      <c r="M39" s="28"/>
      <c r="N39" s="28"/>
      <c r="P39" s="28"/>
      <c r="Q39" s="28"/>
      <c r="R39" s="28"/>
      <c r="S39" s="28"/>
      <c r="T39" s="28"/>
      <c r="V39" s="28"/>
      <c r="W39" s="28"/>
      <c r="X39" s="28"/>
      <c r="Y39" s="28"/>
      <c r="AB39" s="28"/>
      <c r="AC39" s="28"/>
      <c r="AD39" s="28"/>
      <c r="AE39" s="28"/>
      <c r="AH39" s="28"/>
      <c r="AI39" s="28"/>
      <c r="AM39" s="28"/>
      <c r="AN39" s="28"/>
      <c r="AO39" s="28"/>
      <c r="AP39" s="28"/>
      <c r="AR39" s="1"/>
      <c r="BE39" s="28"/>
      <c r="BF39" s="28"/>
      <c r="BJ39" s="28"/>
      <c r="BK39" s="28"/>
      <c r="BL39" s="28"/>
      <c r="BM39" s="28"/>
      <c r="BN39" s="28"/>
      <c r="BR39" s="28"/>
      <c r="BS39" s="28"/>
      <c r="BT39" s="28"/>
      <c r="BU39" s="28"/>
      <c r="BZ39" s="28"/>
      <c r="CA39" s="28"/>
      <c r="CB39" s="28"/>
      <c r="CC39" s="28"/>
      <c r="CF39" s="28"/>
      <c r="CG39" s="28"/>
      <c r="CH39" s="28"/>
      <c r="CI39" s="28"/>
      <c r="CL39" s="28"/>
      <c r="CM39" s="28"/>
    </row>
    <row r="40" ht="15.75" customHeight="1" spans="2:91" s="3" customFormat="1" x14ac:dyDescent="0.25">
      <c r="B40" s="3"/>
      <c r="C40" s="3"/>
      <c r="D40" s="3" t="s">
        <v>30</v>
      </c>
      <c r="E40" s="29"/>
      <c r="F40" s="30">
        <f>IF(SUM(F8:F38)&gt;0,AVERAGE(F8:F38)," ")</f>
        <v>26.35</v>
      </c>
      <c r="G40" s="31">
        <f>IF((SUM(G8:G38)&gt;0),SUM(G8:G38)," ")</f>
        <v>187.10000000000002</v>
      </c>
      <c r="H40" s="32"/>
      <c r="I40" s="32"/>
      <c r="J40" s="3" t="s">
        <v>31</v>
      </c>
      <c r="K40" s="29"/>
      <c r="L40" s="30">
        <f>IF(SUM(L8:L38)&gt;0,AVERAGE(L8:L38)," ")</f>
        <v>25.35</v>
      </c>
      <c r="M40" s="31">
        <f>IF((SUM(M8:M38)&gt;0),SUM(M8:M38)," ")</f>
        <v>265.1</v>
      </c>
      <c r="N40" s="32"/>
      <c r="O40" s="32"/>
      <c r="P40" s="3" t="s">
        <v>32</v>
      </c>
      <c r="Q40" s="29"/>
      <c r="R40" s="30">
        <f>IF(SUM(R8:R38)&gt;0,AVERAGE(R8:R38)," ")</f>
        <v>26.967741935483872</v>
      </c>
      <c r="S40" s="31">
        <f>IF((SUM(S8:S38)&gt;0),SUM(S8:S38)," ")</f>
        <v>222.49999999999997</v>
      </c>
      <c r="T40" s="32"/>
      <c r="U40" s="32"/>
      <c r="V40" s="3" t="s">
        <v>33</v>
      </c>
      <c r="W40" s="29"/>
      <c r="X40" s="30">
        <f>IF(SUM(X8:X38)&gt;0,AVERAGE(X8:X38)," ")</f>
        <v>25.841935483870973</v>
      </c>
      <c r="Y40" s="31">
        <f>IF((SUM(Y8:Y38)&gt;0),SUM(Y8:Y38)," ")</f>
        <v>183.70000000000002</v>
      </c>
      <c r="Z40" s="32"/>
      <c r="AA40" s="32"/>
      <c r="AB40" s="3" t="s">
        <v>34</v>
      </c>
      <c r="AC40" s="29"/>
      <c r="AD40" s="30">
        <f>IF(SUM(AD8:AD38)&gt;0,AVERAGE(AD8:AD38)," ")</f>
        <v>25.422580645161286</v>
      </c>
      <c r="AE40" s="31">
        <f>IF((SUM(AE8:AE38)&gt;0),SUM(AE8:AE38)," ")</f>
        <v>165.39999999999998</v>
      </c>
      <c r="AF40" s="32"/>
      <c r="AG40" s="32"/>
      <c r="AH40" s="33">
        <f>IF(SUM(F40,L40,R40,X40)&gt;0,AVERAGE(F40,L40,R40,X40)," ")</f>
        <v>26.12741935483871</v>
      </c>
      <c r="AI40" s="34">
        <f>IF((SUM(AI8:AI38)&gt;0),SUM(AI8:AI38)," ")</f>
        <v>204.76</v>
      </c>
      <c r="AM40" s="3" t="s">
        <v>35</v>
      </c>
      <c r="AN40" s="29"/>
      <c r="AO40" s="30">
        <f>IF(SUM(AO8:AO38)&gt;0,AVERAGE(AO8:AO38)," ")</f>
        <v>26.416129032258066</v>
      </c>
      <c r="AP40" s="31">
        <f>IF((SUM(AP8:AP38)&gt;0),SUM(AP8:AP38)," ")</f>
        <v>233.50000000000003</v>
      </c>
      <c r="AR40" s="1"/>
      <c r="AS40" s="3" t="s">
        <v>36</v>
      </c>
      <c r="AT40" s="29"/>
      <c r="AU40" s="30">
        <f>IF(SUM(AU8:AU37)&gt;0,AVERAGE(AU8:AU37)," ")</f>
        <v>23.05666666666667</v>
      </c>
      <c r="AV40" s="31">
        <f>IF((SUM(AV8:AV38)&gt;0),SUM(AV8:AV38)," ")</f>
        <v>163.8</v>
      </c>
      <c r="AW40" s="32"/>
      <c r="AY40" s="3" t="s">
        <v>37</v>
      </c>
      <c r="AZ40" s="29"/>
      <c r="BA40" s="30">
        <f>IF(SUM(BA8:BA38)&gt;0,AVERAGE(BA8:BA38)," ")</f>
        <v>25.558064516129033</v>
      </c>
      <c r="BB40" s="31">
        <f>IF((SUM(BB8:BB38)&gt;0),SUM(BB8:BB38)," ")</f>
        <v>162.20000000000002</v>
      </c>
      <c r="BC40" s="32"/>
      <c r="BE40" s="33">
        <f>IF(SUM(AO40,AU40,BA40)&gt;0,AVERAGE(AO40,AU40,BA40)," ")</f>
        <v>25.010286738351255</v>
      </c>
      <c r="BF40" s="34">
        <f>IF((SUM(BF8:BF38)&gt;0),SUM(BF8:BF38)," ")</f>
        <v>186.50000000000003</v>
      </c>
      <c r="BJ40" s="3" t="s">
        <v>38</v>
      </c>
      <c r="BK40" s="29"/>
      <c r="BL40" s="30">
        <f>IF(SUM(BL8:BL38)&gt;0,AVERAGE(BL8:BL38)," ")</f>
        <v>25.14032258064516</v>
      </c>
      <c r="BM40" s="31">
        <f>IF((SUM(BM8:BM38)&gt;0),SUM(BM8:BM38)," ")</f>
        <v>151.40000000000003</v>
      </c>
      <c r="BN40" s="32"/>
      <c r="BR40" s="3" t="s">
        <v>39</v>
      </c>
      <c r="BS40" s="29"/>
      <c r="BT40" s="30">
        <f>IF(SUM(BT8:BT38)&gt;0,AVERAGE(BT8:BT38)," ")</f>
        <v>24.098387096774196</v>
      </c>
      <c r="BU40" s="31">
        <f>IF((SUM(BU8:BU38)&gt;0),SUM(BU8:BU38)," ")</f>
        <v>207.60000000000008</v>
      </c>
      <c r="BZ40" s="3" t="s">
        <v>40</v>
      </c>
      <c r="CA40" s="29"/>
      <c r="CB40" s="30">
        <f>IF(SUM(CB8:CB38)&gt;0,AVERAGE(CB8:CB38)," ")</f>
        <v>22.137096774193548</v>
      </c>
      <c r="CC40" s="31">
        <f>IF((SUM(CC8:CC38)&gt;0),SUM(CC8:CC38)," ")</f>
        <v>136.39999999999998</v>
      </c>
      <c r="CF40" s="3" t="s">
        <v>41</v>
      </c>
      <c r="CG40" s="29"/>
      <c r="CH40" s="30">
        <f>IF(SUM(CH8:CH38)&gt;0,AVERAGE(CH8:CH38)," ")</f>
        <v>22.120967741935484</v>
      </c>
      <c r="CI40" s="31">
        <f>IF((SUM(CI8:CI38)&gt;0),SUM(CI8:CI38)," ")</f>
        <v>133.6</v>
      </c>
      <c r="CL40" s="33">
        <f>IF(SUM(CB40,CH40)&gt;0,AVERAGE(CB40,CH40)," ")</f>
        <v>22.129032258064516</v>
      </c>
      <c r="CM40" s="34">
        <f>IF((SUM(CM8:CM38)&gt;0),SUM(CM8:CM38)," ")</f>
        <v>135</v>
      </c>
    </row>
    <row r="41" ht="15" customHeight="1" x14ac:dyDescent="0.25"/>
    <row r="42" spans="6:86" x14ac:dyDescent="0.25">
      <c r="F42" s="1" t="s">
        <v>42</v>
      </c>
      <c r="L42" s="1" t="s">
        <v>42</v>
      </c>
      <c r="R42" s="1" t="s">
        <v>42</v>
      </c>
      <c r="X42" s="1" t="s">
        <v>42</v>
      </c>
      <c r="AD42" s="1" t="s">
        <v>42</v>
      </c>
      <c r="AO42" s="1" t="s">
        <v>42</v>
      </c>
      <c r="AU42" s="1" t="s">
        <v>42</v>
      </c>
      <c r="BA42" s="1" t="s">
        <v>42</v>
      </c>
      <c r="BL42" s="1" t="s">
        <v>42</v>
      </c>
      <c r="BT42" s="1" t="s">
        <v>42</v>
      </c>
      <c r="CB42" s="1" t="s">
        <v>42</v>
      </c>
      <c r="CH42" s="1" t="s">
        <v>42</v>
      </c>
    </row>
    <row r="43" spans="4:86" x14ac:dyDescent="0.25">
      <c r="D43" s="35" t="s">
        <v>43</v>
      </c>
      <c r="E43" s="36">
        <f>IF(SUM(E8:E38)&gt;0,LARGE(E8:E38,1)," ")</f>
        <v>37</v>
      </c>
      <c r="F43" s="35">
        <f>IF(E43=" "," ",VLOOKUP(E43,E8:H38,4,0))</f>
        <v>1</v>
      </c>
      <c r="G43" s="3"/>
      <c r="H43" s="3"/>
      <c r="I43" s="3"/>
      <c r="J43" s="35" t="s">
        <v>43</v>
      </c>
      <c r="K43" s="36">
        <f>IF(SUM(K8:K38)&gt;0,LARGE(K8:K38,1)," ")</f>
        <v>37.3</v>
      </c>
      <c r="L43" s="35">
        <f>IF(K43=" "," ",VLOOKUP(K43,K8:N38,4,0))</f>
        <v>1</v>
      </c>
      <c r="M43" s="3"/>
      <c r="N43" s="3"/>
      <c r="O43" s="3"/>
      <c r="P43" s="35" t="s">
        <v>43</v>
      </c>
      <c r="Q43" s="36">
        <f>IF(SUM(Q8:Q38)&gt;0,LARGE(Q8:Q38,1)," ")</f>
        <v>37.5</v>
      </c>
      <c r="R43" s="35">
        <f>IF(Q43=" "," ",VLOOKUP(Q43,Q8:T38,4,0))</f>
        <v>9</v>
      </c>
      <c r="V43" s="35" t="s">
        <v>43</v>
      </c>
      <c r="W43" s="36">
        <f>IF(SUM(W8:W38)&gt;0,LARGE(W8:W38,1)," ")</f>
        <v>37.7</v>
      </c>
      <c r="X43" s="35">
        <f>IF(W43=" "," ",VLOOKUP(W43,W8:Z38,4,0))</f>
        <v>1</v>
      </c>
      <c r="AB43" s="35" t="s">
        <v>43</v>
      </c>
      <c r="AC43" s="36">
        <f>IF(SUM(AC8:AC38)&gt;0,LARGE(AC8:AC38,1)," ")</f>
        <v>36</v>
      </c>
      <c r="AD43" s="35">
        <f>IF(AC43=" "," ",VLOOKUP(AC43,AC8:AF38,4,0))</f>
        <v>1</v>
      </c>
      <c r="AM43" s="35" t="s">
        <v>43</v>
      </c>
      <c r="AN43" s="36">
        <f>IF(SUM(AN8:AN38)&gt;0,LARGE(AN8:AN38,1)," ")</f>
        <v>38.3</v>
      </c>
      <c r="AO43" s="35">
        <f>IF(AN43=" "," ",VLOOKUP(AN43,AN8:AQ38,4,0))</f>
        <v>27</v>
      </c>
      <c r="AS43" s="35" t="s">
        <v>43</v>
      </c>
      <c r="AT43" s="36">
        <f>IF(SUM(AT8:AT38)&gt;0,LARGE(AT8:AT38,1)," ")</f>
        <v>33.1</v>
      </c>
      <c r="AU43" s="35">
        <f>IF(AT43=" "," ",VLOOKUP(AT43,AT8:AW38,4,0))</f>
        <v>1</v>
      </c>
      <c r="AY43" s="35" t="s">
        <v>43</v>
      </c>
      <c r="AZ43" s="36">
        <f>IF(SUM(AZ8:AZ38)&gt;0,LARGE(AZ8:AZ38,1)," ")</f>
        <v>36.5</v>
      </c>
      <c r="BA43" s="35">
        <f>IF(AZ43=" "," ",VLOOKUP(AZ43,AZ8:BC38,4,0))</f>
        <v>1</v>
      </c>
      <c r="BJ43" s="35" t="s">
        <v>43</v>
      </c>
      <c r="BK43" s="36">
        <f>IF(SUM(BK8:BK38)&gt;0,LARGE(BK8:BK38,1)," ")</f>
        <v>37.3</v>
      </c>
      <c r="BL43" s="35">
        <f>IF(BK43=" "," ",VLOOKUP(BK43,BK8:BN38,4,0))</f>
        <v>1</v>
      </c>
      <c r="BR43" s="35" t="s">
        <v>43</v>
      </c>
      <c r="BS43" s="36">
        <f>IF(SUM(BS8:BS38)&gt;0,LARGE(BS8:BS38,1)," ")</f>
        <v>35.4</v>
      </c>
      <c r="BT43" s="35">
        <f>IF(BS43=" "," ",VLOOKUP(BS43,BS8:BV38,4,0))</f>
        <v>1</v>
      </c>
      <c r="BZ43" s="35" t="s">
        <v>43</v>
      </c>
      <c r="CA43" s="36">
        <f>IF(SUM(CA8:CA38)&gt;0,LARGE(CA8:CA38,1)," ")</f>
        <v>34.1</v>
      </c>
      <c r="CB43" s="35">
        <f>IF(CA43=" "," ",VLOOKUP(CA43,CA8:CD38,4,0))</f>
        <v>9</v>
      </c>
      <c r="CF43" s="35" t="s">
        <v>43</v>
      </c>
      <c r="CG43" s="36">
        <f>IF(SUM(CG8:CG38)&gt;0,LARGE(CG8:CG38,1)," ")</f>
        <v>34</v>
      </c>
      <c r="CH43" s="35">
        <f>IF(CG43=" "," ",VLOOKUP(CG43,CG8:CJ38,4,0))</f>
        <v>10</v>
      </c>
    </row>
    <row r="44" spans="4:86" x14ac:dyDescent="0.25">
      <c r="D44" s="37" t="s">
        <v>44</v>
      </c>
      <c r="E44" s="38">
        <f>IF(SUM(D8:D38)&gt;0,SMALL(D8:D38,1)," ")</f>
        <v>17.2</v>
      </c>
      <c r="F44" s="37">
        <f>IF(E44=" "," ",VLOOKUP(E44,D8:H38,5,0))</f>
        <v>25</v>
      </c>
      <c r="G44" s="3"/>
      <c r="H44" s="3"/>
      <c r="I44" s="3"/>
      <c r="J44" s="37" t="s">
        <v>44</v>
      </c>
      <c r="K44" s="38">
        <f>IF(SUM(J8:J38)&gt;0,SMALL(J8:J38,1)," ")</f>
        <v>15.5</v>
      </c>
      <c r="L44" s="37">
        <f>IF(K44=" "," ",VLOOKUP(K44,J8:N38,5,0))</f>
        <v>18</v>
      </c>
      <c r="M44" s="3"/>
      <c r="N44" s="3"/>
      <c r="O44" s="3"/>
      <c r="P44" s="37" t="s">
        <v>44</v>
      </c>
      <c r="Q44" s="38">
        <f>IF(SUM(P8:P38)&gt;0,SMALL(P8:P38,1)," ")</f>
        <v>18.1</v>
      </c>
      <c r="R44" s="37">
        <f>IF(Q44=" "," ",VLOOKUP(Q44,P8:T38,5,0))</f>
        <v>18</v>
      </c>
      <c r="V44" s="37" t="s">
        <v>44</v>
      </c>
      <c r="W44" s="38">
        <f>IF(SUM(V8:V38)&gt;0,SMALL(V8:V38,1)," ")</f>
        <v>15.7</v>
      </c>
      <c r="X44" s="37">
        <f>IF(W44=" "," ",VLOOKUP(W44,V8:Z38,5,0))</f>
        <v>18</v>
      </c>
      <c r="AB44" s="37" t="s">
        <v>44</v>
      </c>
      <c r="AC44" s="38">
        <f>IF(SUM(AB8:AB38)&gt;0,SMALL(AB8:AB38,1)," ")</f>
        <v>16.4</v>
      </c>
      <c r="AD44" s="37">
        <f>IF(AC44=" "," ",VLOOKUP(AC44,AB8:AF38,5,0))</f>
        <v>25</v>
      </c>
      <c r="AH44" s="28"/>
      <c r="AM44" s="37" t="s">
        <v>44</v>
      </c>
      <c r="AN44" s="38">
        <f>IF(SUM(AM8:AM38)&gt;0,SMALL(AM8:AM38,1)," ")</f>
        <v>16.2</v>
      </c>
      <c r="AO44" s="37">
        <f>IF(AN44=" "," ",VLOOKUP(AN44,AM8:AQ38,5,0))</f>
        <v>18</v>
      </c>
      <c r="AS44" s="37" t="s">
        <v>44</v>
      </c>
      <c r="AT44" s="38">
        <f>IF(SUM(AS8:AS38)&gt;0,SMALL(AS8:AS38,1)," ")</f>
        <v>14.7</v>
      </c>
      <c r="AU44" s="37">
        <f>IF(AT44=" "," ",VLOOKUP(AT44,AS8:AW38,5,0))</f>
        <v>18</v>
      </c>
      <c r="AY44" s="37" t="s">
        <v>44</v>
      </c>
      <c r="AZ44" s="38">
        <f>IF(SUM(AY8:AY38)&gt;0,SMALL(AY8:AY38,1)," ")</f>
        <v>15.9</v>
      </c>
      <c r="BA44" s="37">
        <f>IF(AZ44=" "," ",VLOOKUP(AZ44,AY8:BC38,5,0))</f>
        <v>25</v>
      </c>
      <c r="BJ44" s="37" t="s">
        <v>44</v>
      </c>
      <c r="BK44" s="38">
        <f>IF(SUM(BJ8:BJ38)&gt;0,SMALL(BJ8:BJ38,1)," ")</f>
        <v>14.8</v>
      </c>
      <c r="BL44" s="37">
        <f>IF(BK44=" "," ",VLOOKUP(BK44,BJ8:BN38,5,0))</f>
        <v>25</v>
      </c>
      <c r="BR44" s="37" t="s">
        <v>44</v>
      </c>
      <c r="BS44" s="38">
        <f>IF(SUM(BR8:BR38)&gt;0,SMALL(BR8:BR38,1)," ")</f>
        <v>13.9</v>
      </c>
      <c r="BT44" s="37">
        <f>IF(BS44=" "," ",VLOOKUP(BS44,BR8:BV38,5,0))</f>
        <v>25</v>
      </c>
      <c r="BZ44" s="37" t="s">
        <v>44</v>
      </c>
      <c r="CA44" s="38">
        <f>IF(SUM(BZ8:BZ38)&gt;0,SMALL(BZ8:BZ38,1)," ")</f>
        <v>12.3</v>
      </c>
      <c r="CB44" s="37">
        <f>IF(CA44=" "," ",VLOOKUP(CA44,BZ8:CD38,5,0))</f>
        <v>18</v>
      </c>
      <c r="CF44" s="37" t="s">
        <v>44</v>
      </c>
      <c r="CG44" s="38">
        <f>IF(SUM(CF8:CF38)&gt;0,SMALL(CF8:CF38,1)," ")</f>
        <v>11.3</v>
      </c>
      <c r="CH44" s="37">
        <f>IF(CG44=" "," ",VLOOKUP(CG44,CF8:CJ38,5,0))</f>
        <v>18</v>
      </c>
    </row>
    <row r="45" spans="39:39" x14ac:dyDescent="0.25">
      <c r="AM45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C6"/>
    <mergeCell ref="CF6:CI6"/>
    <mergeCell ref="CL6:CM6"/>
    <mergeCell ref="D40:E40"/>
    <mergeCell ref="J40:K40"/>
    <mergeCell ref="P40:Q40"/>
    <mergeCell ref="V40:W40"/>
    <mergeCell ref="AB40:AC40"/>
    <mergeCell ref="AM40:AN40"/>
    <mergeCell ref="AS40:AT40"/>
    <mergeCell ref="AY40:AZ40"/>
    <mergeCell ref="BJ40:BK40"/>
    <mergeCell ref="BR40:BS40"/>
    <mergeCell ref="BZ40:CA40"/>
    <mergeCell ref="CF40:CG40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M45"/>
  <sheetViews>
    <sheetView workbookViewId="0" showGridLines="0" zoomScale="80" zoomScaleNormal="80">
      <selection activeCell="CR28" sqref="CR28"/>
    </sheetView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5" width="13.7109375" style="1" customWidth="1"/>
    <col min="26" max="26" width="13.7109375" style="1" hidden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48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F6" s="4" t="s">
        <v>21</v>
      </c>
      <c r="CG6" s="4"/>
      <c r="CH6" s="4"/>
      <c r="CI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>
        <v>17.6</v>
      </c>
      <c r="E8" s="19">
        <v>28.3</v>
      </c>
      <c r="F8" s="20">
        <f>IF(SUM(D8,E8)&gt;0,AVERAGE(D8,E8)," ")</f>
        <v>22.950000000000003</v>
      </c>
      <c r="G8" s="21"/>
      <c r="H8" s="16">
        <v>1</v>
      </c>
      <c r="J8" s="18">
        <v>15.9</v>
      </c>
      <c r="K8" s="19">
        <v>27</v>
      </c>
      <c r="L8" s="20">
        <f>IF(SUM(J8,K8)&gt;0,AVERAGE(J8,K8)," ")</f>
        <v>21.45</v>
      </c>
      <c r="M8" s="21"/>
      <c r="N8" s="16">
        <v>1</v>
      </c>
      <c r="P8" s="18">
        <v>17.7</v>
      </c>
      <c r="Q8" s="19">
        <v>27.7</v>
      </c>
      <c r="R8" s="20">
        <f>IF(SUM(P8,Q8)&gt;0,AVERAGE(P8,Q8)," ")</f>
        <v>22.7</v>
      </c>
      <c r="S8" s="21"/>
      <c r="T8" s="16">
        <v>1</v>
      </c>
      <c r="V8" s="18">
        <v>15.8</v>
      </c>
      <c r="W8" s="19">
        <v>27.8</v>
      </c>
      <c r="X8" s="20">
        <f>IF(SUM(V8,W8)&gt;0,AVERAGE(V8,W8)," ")</f>
        <v>21.8</v>
      </c>
      <c r="Y8" s="21"/>
      <c r="Z8" s="16">
        <v>1</v>
      </c>
      <c r="AB8" s="18">
        <v>17.1</v>
      </c>
      <c r="AC8" s="19">
        <v>26.8</v>
      </c>
      <c r="AD8" s="20">
        <f>IF(SUM(AB8,AC8)&gt;0,AVERAGE(AB8,AC8)," ")</f>
        <v>21.950000000000003</v>
      </c>
      <c r="AE8" s="21"/>
      <c r="AF8" s="16">
        <v>1</v>
      </c>
      <c r="AH8" s="22">
        <f>IF(SUM(F8,L8,R8,X8,AD8)&gt;0,AVERAGE(F8,L8,R8,X8,AD8)," ")</f>
        <v>22.17</v>
      </c>
      <c r="AI8" s="23" t="str">
        <f>IF((G8+M8+S8+Y8+AE8)&gt;0,((G8+M8+S8+Y8+AE8)/5)," ")</f>
        <v> </v>
      </c>
      <c r="AK8" s="16">
        <v>1</v>
      </c>
      <c r="AM8" s="18">
        <v>16.4</v>
      </c>
      <c r="AN8" s="19">
        <v>29.1</v>
      </c>
      <c r="AO8" s="20">
        <f>IF(SUM(AM8,AN8)&gt;0,AVERAGE(AM8,AN8)," ")</f>
        <v>22.75</v>
      </c>
      <c r="AP8" s="21"/>
      <c r="AQ8" s="16">
        <v>1</v>
      </c>
      <c r="AS8" s="18">
        <v>15.6</v>
      </c>
      <c r="AT8" s="19">
        <v>23.9</v>
      </c>
      <c r="AU8" s="20">
        <f t="shared" ref="AU8:AU38" si="0">IF(SUM(AS8,AT8)&gt;0,AVERAGE(AS8,AT8)," ")</f>
        <v>19.75</v>
      </c>
      <c r="AV8" s="21"/>
      <c r="AW8" s="16">
        <v>1</v>
      </c>
      <c r="AY8" s="18">
        <v>16.3</v>
      </c>
      <c r="AZ8" s="19">
        <v>26.9</v>
      </c>
      <c r="BA8" s="20">
        <f t="shared" ref="BA8:BA38" si="1">IF(SUM(AY8,AZ8)&gt;0,AVERAGE(AY8,AZ8)," ")</f>
        <v>21.6</v>
      </c>
      <c r="BB8" s="21"/>
      <c r="BC8" s="16">
        <v>1</v>
      </c>
      <c r="BE8" s="22">
        <f>IF(SUM(AO8,AU8,BA8)&gt;0,AVERAGE(AO8,AU8,BA8)," ")</f>
        <v>21.366666666666664</v>
      </c>
      <c r="BF8" s="23" t="str">
        <f>IF((AP8+AV8+BB8)&gt;0,((AP8+AV8+BB8)/3)," ")</f>
        <v> </v>
      </c>
      <c r="BH8" s="16">
        <v>1</v>
      </c>
      <c r="BJ8" s="18">
        <v>15.1</v>
      </c>
      <c r="BK8" s="19">
        <v>26.6</v>
      </c>
      <c r="BL8" s="20">
        <f>IF(SUM(BJ8,BK8)&gt;0,AVERAGE(BJ8,BK8)," ")</f>
        <v>20.85</v>
      </c>
      <c r="BM8" s="21"/>
      <c r="BN8" s="16">
        <v>1</v>
      </c>
      <c r="BP8" s="16">
        <v>1</v>
      </c>
      <c r="BR8" s="18">
        <v>13.9</v>
      </c>
      <c r="BS8" s="19">
        <v>26.9</v>
      </c>
      <c r="BT8" s="20">
        <f>IF(SUM(BR8,BS8)&gt;0,AVERAGE(BR8,BS8)," ")</f>
        <v>20.4</v>
      </c>
      <c r="BU8" s="21"/>
      <c r="BV8" s="16">
        <v>1</v>
      </c>
      <c r="BX8" s="16">
        <v>1</v>
      </c>
      <c r="BZ8" s="18">
        <v>12.4</v>
      </c>
      <c r="CA8" s="19">
        <v>25.2</v>
      </c>
      <c r="CB8" s="20">
        <f>IF(SUM(BZ8,CA8)&gt;0,AVERAGE(BZ8,CA8)," ")</f>
        <v>18.8</v>
      </c>
      <c r="CC8" s="21"/>
      <c r="CD8" s="16">
        <v>1</v>
      </c>
      <c r="CF8" s="18">
        <v>11.4</v>
      </c>
      <c r="CG8" s="19">
        <v>24.8</v>
      </c>
      <c r="CH8" s="20">
        <f>IF(SUM(CF8,CG8)&gt;0,AVERAGE(CF8,CG8)," ")</f>
        <v>18.1</v>
      </c>
      <c r="CI8" s="21"/>
      <c r="CJ8" s="16">
        <v>1</v>
      </c>
      <c r="CL8" s="22">
        <f t="shared" ref="CL8:CL38" si="2">IF(SUM(CB8,CH8)&gt;0,AVERAGE(CB8,CH8)," ")</f>
        <v>18.450000000000003</v>
      </c>
      <c r="CM8" s="23" t="str">
        <f>IF((CC8+CI8)&gt;0,((CC8+CI8)/2)," ")</f>
        <v> </v>
      </c>
    </row>
    <row r="9" spans="2:91" x14ac:dyDescent="0.25">
      <c r="B9" s="16">
        <v>2</v>
      </c>
      <c r="C9" s="17"/>
      <c r="D9" s="18">
        <v>18.4</v>
      </c>
      <c r="E9" s="19">
        <v>24.9</v>
      </c>
      <c r="F9" s="20">
        <f t="shared" ref="F9:F38" si="3">IF(SUM(D9,E9)&gt;0,AVERAGE(D9,E9)," ")</f>
        <v>21.65</v>
      </c>
      <c r="G9" s="21">
        <v>3</v>
      </c>
      <c r="H9" s="16">
        <v>2</v>
      </c>
      <c r="J9" s="18">
        <v>17.6</v>
      </c>
      <c r="K9" s="19">
        <v>23.7</v>
      </c>
      <c r="L9" s="20">
        <f t="shared" ref="L9:L38" si="4">IF(SUM(J9,K9)&gt;0,AVERAGE(J9,K9)," ")</f>
        <v>20.65</v>
      </c>
      <c r="M9" s="21">
        <v>6.1</v>
      </c>
      <c r="N9" s="16">
        <v>2</v>
      </c>
      <c r="P9" s="18">
        <v>19</v>
      </c>
      <c r="Q9" s="19">
        <v>24.8</v>
      </c>
      <c r="R9" s="20">
        <f t="shared" ref="R9:R38" si="5">IF(SUM(P9,Q9)&gt;0,AVERAGE(P9,Q9)," ")</f>
        <v>21.9</v>
      </c>
      <c r="S9" s="21">
        <v>2</v>
      </c>
      <c r="T9" s="16">
        <v>2</v>
      </c>
      <c r="V9" s="18">
        <v>17.8</v>
      </c>
      <c r="W9" s="19">
        <v>24.8</v>
      </c>
      <c r="X9" s="20">
        <f t="shared" ref="X9:X38" si="6">IF(SUM(V9,W9)&gt;0,AVERAGE(V9,W9)," ")</f>
        <v>21.3</v>
      </c>
      <c r="Y9" s="21">
        <v>1.8</v>
      </c>
      <c r="Z9" s="16">
        <v>2</v>
      </c>
      <c r="AB9" s="18">
        <v>17.8</v>
      </c>
      <c r="AC9" s="19">
        <v>24.8</v>
      </c>
      <c r="AD9" s="20">
        <f t="shared" ref="AD9:AD38" si="7">IF(SUM(AB9,AC9)&gt;0,AVERAGE(AB9,AC9)," ")</f>
        <v>21.3</v>
      </c>
      <c r="AE9" s="21">
        <v>3.6</v>
      </c>
      <c r="AF9" s="16">
        <v>2</v>
      </c>
      <c r="AH9" s="22">
        <f t="shared" ref="AH9:AH38" si="8">IF(SUM(F9,L9,R9,X9,AD9)&gt;0,AVERAGE(F9,L9,R9,X9,AD9)," ")</f>
        <v>21.359999999999996</v>
      </c>
      <c r="AI9" s="23">
        <f t="shared" ref="AI9:AI38" si="9">IF((G9+M9+S9+Y9+AE9)&gt;0,((G9+M9+S9+Y9+AE9)/5)," ")</f>
        <v>3.3</v>
      </c>
      <c r="AK9" s="16">
        <v>2</v>
      </c>
      <c r="AM9" s="18">
        <v>17.9</v>
      </c>
      <c r="AN9" s="19">
        <v>26</v>
      </c>
      <c r="AO9" s="20">
        <f t="shared" ref="AO9:AO38" si="10">IF(SUM(AM9,AN9)&gt;0,AVERAGE(AM9,AN9)," ")</f>
        <v>21.95</v>
      </c>
      <c r="AP9" s="21">
        <v>3.5</v>
      </c>
      <c r="AQ9" s="16">
        <v>2</v>
      </c>
      <c r="AS9" s="18">
        <v>15.5</v>
      </c>
      <c r="AT9" s="19">
        <v>25.5</v>
      </c>
      <c r="AU9" s="20">
        <f t="shared" si="0"/>
        <v>20.5</v>
      </c>
      <c r="AV9" s="21">
        <v>2.3</v>
      </c>
      <c r="AW9" s="16">
        <v>2</v>
      </c>
      <c r="AY9" s="18">
        <v>18.2</v>
      </c>
      <c r="AZ9" s="19">
        <v>25.1</v>
      </c>
      <c r="BA9" s="20">
        <f t="shared" si="1"/>
        <v>21.65</v>
      </c>
      <c r="BB9" s="21">
        <v>3</v>
      </c>
      <c r="BC9" s="16">
        <v>2</v>
      </c>
      <c r="BE9" s="22">
        <f t="shared" ref="BE9:BE38" si="11">IF(SUM(AO9,AU9,BA9)&gt;0,AVERAGE(AO9,AU9,BA9)," ")</f>
        <v>21.366666666666664</v>
      </c>
      <c r="BF9" s="23">
        <f t="shared" ref="BF9:BF38" si="12">IF((AP9+AV9+BB9)&gt;0,((AP9+AV9+BB9)/3)," ")</f>
        <v>2.9333333333333336</v>
      </c>
      <c r="BH9" s="16">
        <v>2</v>
      </c>
      <c r="BJ9" s="18">
        <v>16.3</v>
      </c>
      <c r="BK9" s="19">
        <v>25.4</v>
      </c>
      <c r="BL9" s="20">
        <f t="shared" ref="BL9:BL38" si="13">IF(SUM(BJ9,BK9)&gt;0,AVERAGE(BJ9,BK9)," ")</f>
        <v>20.85</v>
      </c>
      <c r="BM9" s="21">
        <v>1.3</v>
      </c>
      <c r="BN9" s="16">
        <v>2</v>
      </c>
      <c r="BP9" s="16">
        <v>2</v>
      </c>
      <c r="BR9" s="18">
        <v>15</v>
      </c>
      <c r="BS9" s="19">
        <v>25.3</v>
      </c>
      <c r="BT9" s="20">
        <f t="shared" ref="BT9:BT38" si="14">IF(SUM(BR9,BS9)&gt;0,AVERAGE(BR9,BS9)," ")</f>
        <v>20.15</v>
      </c>
      <c r="BU9" s="21">
        <v>0.8</v>
      </c>
      <c r="BV9" s="16">
        <v>2</v>
      </c>
      <c r="BX9" s="16">
        <v>2</v>
      </c>
      <c r="BZ9" s="18">
        <v>14.2</v>
      </c>
      <c r="CA9" s="19">
        <v>23.1</v>
      </c>
      <c r="CB9" s="20">
        <f t="shared" ref="CB9:CB38" si="15">IF(SUM(BZ9,CA9)&gt;0,AVERAGE(BZ9,CA9)," ")</f>
        <v>18.65</v>
      </c>
      <c r="CC9" s="21"/>
      <c r="CD9" s="16">
        <v>2</v>
      </c>
      <c r="CF9" s="18">
        <v>13.2</v>
      </c>
      <c r="CG9" s="19">
        <v>24.3</v>
      </c>
      <c r="CH9" s="20">
        <f t="shared" ref="CH9:CH38" si="16">IF(SUM(CF9,CG9)&gt;0,AVERAGE(CF9,CG9)," ")</f>
        <v>18.75</v>
      </c>
      <c r="CI9" s="21">
        <v>0.3</v>
      </c>
      <c r="CJ9" s="16">
        <v>2</v>
      </c>
      <c r="CL9" s="22">
        <f t="shared" si="2"/>
        <v>18.7</v>
      </c>
      <c r="CM9" s="23">
        <f t="shared" ref="CM9:CM38" si="17">IF((CC9+CI9)&gt;0,((CC9+CI9)/2)," ")</f>
        <v>0.15</v>
      </c>
    </row>
    <row r="10" spans="2:91" x14ac:dyDescent="0.25">
      <c r="B10" s="16">
        <v>3</v>
      </c>
      <c r="C10" s="17"/>
      <c r="D10" s="18">
        <v>19.2</v>
      </c>
      <c r="E10" s="19">
        <v>26.1</v>
      </c>
      <c r="F10" s="20">
        <f t="shared" si="3"/>
        <v>22.65</v>
      </c>
      <c r="G10" s="21">
        <v>3.3</v>
      </c>
      <c r="H10" s="16">
        <v>3</v>
      </c>
      <c r="J10" s="18">
        <v>18.3</v>
      </c>
      <c r="K10" s="19">
        <v>24.6</v>
      </c>
      <c r="L10" s="20">
        <f t="shared" si="4"/>
        <v>21.450000000000003</v>
      </c>
      <c r="M10" s="21">
        <v>6.4</v>
      </c>
      <c r="N10" s="16">
        <v>3</v>
      </c>
      <c r="P10" s="18">
        <v>19.8</v>
      </c>
      <c r="Q10" s="19">
        <v>26.6</v>
      </c>
      <c r="R10" s="20">
        <f t="shared" si="5"/>
        <v>23.200000000000003</v>
      </c>
      <c r="S10" s="21">
        <v>2</v>
      </c>
      <c r="T10" s="16">
        <v>3</v>
      </c>
      <c r="V10" s="18">
        <v>18.8</v>
      </c>
      <c r="W10" s="19">
        <v>26.1</v>
      </c>
      <c r="X10" s="20">
        <f t="shared" si="6"/>
        <v>22.450000000000003</v>
      </c>
      <c r="Y10" s="21">
        <v>8.1</v>
      </c>
      <c r="Z10" s="16">
        <v>3</v>
      </c>
      <c r="AB10" s="18">
        <v>18.9</v>
      </c>
      <c r="AC10" s="19">
        <v>25.9</v>
      </c>
      <c r="AD10" s="20">
        <f t="shared" si="7"/>
        <v>22.4</v>
      </c>
      <c r="AE10" s="21">
        <v>14.2</v>
      </c>
      <c r="AF10" s="16">
        <v>3</v>
      </c>
      <c r="AH10" s="22">
        <f t="shared" si="8"/>
        <v>22.43</v>
      </c>
      <c r="AI10" s="23">
        <f t="shared" si="9"/>
        <v>6.8</v>
      </c>
      <c r="AK10" s="16">
        <v>3</v>
      </c>
      <c r="AM10" s="18">
        <v>19.1</v>
      </c>
      <c r="AN10" s="19">
        <v>27.9</v>
      </c>
      <c r="AO10" s="20">
        <f t="shared" si="10"/>
        <v>23.5</v>
      </c>
      <c r="AP10" s="21">
        <v>2.1</v>
      </c>
      <c r="AQ10" s="16">
        <v>3</v>
      </c>
      <c r="AS10" s="18">
        <v>16.8</v>
      </c>
      <c r="AT10" s="19">
        <v>22.4</v>
      </c>
      <c r="AU10" s="20">
        <f t="shared" si="0"/>
        <v>19.6</v>
      </c>
      <c r="AV10" s="21">
        <v>2.6</v>
      </c>
      <c r="AW10" s="16">
        <v>3</v>
      </c>
      <c r="AY10" s="18">
        <v>19.1</v>
      </c>
      <c r="AZ10" s="19">
        <v>25.8</v>
      </c>
      <c r="BA10" s="20">
        <f t="shared" si="1"/>
        <v>22.450000000000003</v>
      </c>
      <c r="BB10" s="21">
        <v>5.3</v>
      </c>
      <c r="BC10" s="16">
        <v>3</v>
      </c>
      <c r="BE10" s="22">
        <f t="shared" si="11"/>
        <v>21.850000000000005</v>
      </c>
      <c r="BF10" s="23">
        <f t="shared" si="12"/>
        <v>3.3333333333333335</v>
      </c>
      <c r="BH10" s="16">
        <v>3</v>
      </c>
      <c r="BJ10" s="18">
        <v>18.1</v>
      </c>
      <c r="BK10" s="19">
        <v>25.2</v>
      </c>
      <c r="BL10" s="20">
        <f t="shared" si="13"/>
        <v>21.65</v>
      </c>
      <c r="BM10" s="21">
        <v>0.5</v>
      </c>
      <c r="BN10" s="16">
        <v>3</v>
      </c>
      <c r="BP10" s="16">
        <v>3</v>
      </c>
      <c r="BR10" s="18">
        <v>17.1</v>
      </c>
      <c r="BS10" s="19">
        <v>24.3</v>
      </c>
      <c r="BT10" s="20">
        <f t="shared" si="14"/>
        <v>20.700000000000003</v>
      </c>
      <c r="BU10" s="21"/>
      <c r="BV10" s="16">
        <v>3</v>
      </c>
      <c r="BX10" s="16">
        <v>3</v>
      </c>
      <c r="BZ10" s="18">
        <v>15.2</v>
      </c>
      <c r="CA10" s="19">
        <v>21.1</v>
      </c>
      <c r="CB10" s="20">
        <f t="shared" si="15"/>
        <v>18.15</v>
      </c>
      <c r="CC10" s="21"/>
      <c r="CD10" s="16">
        <v>3</v>
      </c>
      <c r="CF10" s="18">
        <v>14.1</v>
      </c>
      <c r="CG10" s="19">
        <v>22.2</v>
      </c>
      <c r="CH10" s="20">
        <f t="shared" si="16"/>
        <v>18.15</v>
      </c>
      <c r="CI10" s="21"/>
      <c r="CJ10" s="16">
        <v>3</v>
      </c>
      <c r="CL10" s="22">
        <f>IF(SUM(CB10,CH10)&gt;0,AVERAGE(CB10,CH10)," ")</f>
        <v>18.15</v>
      </c>
      <c r="CM10" s="23" t="str">
        <f t="shared" si="17"/>
        <v> </v>
      </c>
    </row>
    <row r="11" spans="2:91" x14ac:dyDescent="0.25">
      <c r="B11" s="16">
        <v>4</v>
      </c>
      <c r="C11" s="17"/>
      <c r="D11" s="18">
        <v>18.4</v>
      </c>
      <c r="E11" s="19">
        <v>29.5</v>
      </c>
      <c r="F11" s="20">
        <f t="shared" si="3"/>
        <v>23.95</v>
      </c>
      <c r="G11" s="21"/>
      <c r="H11" s="16">
        <v>4</v>
      </c>
      <c r="J11" s="18">
        <v>17.1</v>
      </c>
      <c r="K11" s="19">
        <v>28.4</v>
      </c>
      <c r="L11" s="20">
        <f t="shared" si="4"/>
        <v>22.75</v>
      </c>
      <c r="M11" s="21">
        <v>0.3</v>
      </c>
      <c r="N11" s="16">
        <v>4</v>
      </c>
      <c r="P11" s="18">
        <v>19.4</v>
      </c>
      <c r="Q11" s="19">
        <v>30.4</v>
      </c>
      <c r="R11" s="20">
        <f t="shared" si="5"/>
        <v>24.9</v>
      </c>
      <c r="S11" s="21"/>
      <c r="T11" s="16">
        <v>4</v>
      </c>
      <c r="V11" s="18">
        <v>17.5</v>
      </c>
      <c r="W11" s="19">
        <v>29.6</v>
      </c>
      <c r="X11" s="20">
        <f t="shared" si="6"/>
        <v>23.55</v>
      </c>
      <c r="Y11" s="21"/>
      <c r="Z11" s="16">
        <v>4</v>
      </c>
      <c r="AB11" s="18">
        <v>17.8</v>
      </c>
      <c r="AC11" s="19">
        <v>27.4</v>
      </c>
      <c r="AD11" s="20">
        <f t="shared" si="7"/>
        <v>22.6</v>
      </c>
      <c r="AE11" s="21"/>
      <c r="AF11" s="16">
        <v>4</v>
      </c>
      <c r="AH11" s="22">
        <f t="shared" si="8"/>
        <v>23.55</v>
      </c>
      <c r="AI11" s="23">
        <f t="shared" si="9"/>
        <v>0.06</v>
      </c>
      <c r="AK11" s="16">
        <v>4</v>
      </c>
      <c r="AM11" s="18">
        <v>17.4</v>
      </c>
      <c r="AN11" s="19">
        <v>29</v>
      </c>
      <c r="AO11" s="20">
        <f t="shared" si="10"/>
        <v>23.2</v>
      </c>
      <c r="AP11" s="21"/>
      <c r="AQ11" s="16">
        <v>4</v>
      </c>
      <c r="AS11" s="18">
        <v>15.3</v>
      </c>
      <c r="AT11" s="19">
        <v>25.2</v>
      </c>
      <c r="AU11" s="20">
        <f t="shared" si="0"/>
        <v>20.25</v>
      </c>
      <c r="AV11" s="21"/>
      <c r="AW11" s="16">
        <v>4</v>
      </c>
      <c r="AY11" s="18">
        <v>17</v>
      </c>
      <c r="AZ11" s="19">
        <v>28.8</v>
      </c>
      <c r="BA11" s="20">
        <f t="shared" si="1"/>
        <v>22.9</v>
      </c>
      <c r="BB11" s="21"/>
      <c r="BC11" s="16">
        <v>4</v>
      </c>
      <c r="BE11" s="22">
        <f t="shared" si="11"/>
        <v>22.116666666666664</v>
      </c>
      <c r="BF11" s="23" t="str">
        <f t="shared" si="12"/>
        <v> </v>
      </c>
      <c r="BH11" s="16">
        <v>4</v>
      </c>
      <c r="BJ11" s="18">
        <v>16.7</v>
      </c>
      <c r="BK11" s="19">
        <v>27</v>
      </c>
      <c r="BL11" s="20">
        <f t="shared" si="13"/>
        <v>21.85</v>
      </c>
      <c r="BM11" s="21"/>
      <c r="BN11" s="16">
        <v>4</v>
      </c>
      <c r="BP11" s="16">
        <v>4</v>
      </c>
      <c r="BR11" s="18">
        <v>15.3</v>
      </c>
      <c r="BS11" s="19">
        <v>26.8</v>
      </c>
      <c r="BT11" s="20">
        <f t="shared" si="14"/>
        <v>21.05</v>
      </c>
      <c r="BU11" s="21"/>
      <c r="BV11" s="16">
        <v>4</v>
      </c>
      <c r="BX11" s="16">
        <v>4</v>
      </c>
      <c r="BZ11" s="18">
        <v>13.2</v>
      </c>
      <c r="CA11" s="19">
        <v>25.4</v>
      </c>
      <c r="CB11" s="20">
        <f t="shared" si="15"/>
        <v>19.299999999999997</v>
      </c>
      <c r="CC11" s="21"/>
      <c r="CD11" s="16">
        <v>4</v>
      </c>
      <c r="CF11" s="18">
        <v>11.9</v>
      </c>
      <c r="CG11" s="19">
        <v>25.2</v>
      </c>
      <c r="CH11" s="20">
        <f t="shared" si="16"/>
        <v>18.55</v>
      </c>
      <c r="CI11" s="21"/>
      <c r="CJ11" s="16">
        <v>4</v>
      </c>
      <c r="CL11" s="22">
        <f t="shared" si="2"/>
        <v>18.924999999999997</v>
      </c>
      <c r="CM11" s="23" t="str">
        <f t="shared" si="17"/>
        <v> </v>
      </c>
    </row>
    <row r="12" spans="2:91" x14ac:dyDescent="0.25">
      <c r="B12" s="16">
        <v>5</v>
      </c>
      <c r="C12" s="17"/>
      <c r="D12" s="18">
        <v>18.4</v>
      </c>
      <c r="E12" s="19">
        <v>31.1</v>
      </c>
      <c r="F12" s="20">
        <f t="shared" si="3"/>
        <v>24.75</v>
      </c>
      <c r="G12" s="21"/>
      <c r="H12" s="16">
        <v>5</v>
      </c>
      <c r="J12" s="18">
        <v>16.7</v>
      </c>
      <c r="K12" s="19">
        <v>28.6</v>
      </c>
      <c r="L12" s="20">
        <f t="shared" si="4"/>
        <v>22.65</v>
      </c>
      <c r="M12" s="21"/>
      <c r="N12" s="16">
        <v>5</v>
      </c>
      <c r="P12" s="18">
        <v>19.1</v>
      </c>
      <c r="Q12" s="19">
        <v>29.9</v>
      </c>
      <c r="R12" s="20">
        <f t="shared" si="5"/>
        <v>24.5</v>
      </c>
      <c r="S12" s="21"/>
      <c r="T12" s="16">
        <v>5</v>
      </c>
      <c r="V12" s="18">
        <v>16.9</v>
      </c>
      <c r="W12" s="19">
        <v>30</v>
      </c>
      <c r="X12" s="20">
        <f t="shared" si="6"/>
        <v>23.45</v>
      </c>
      <c r="Y12" s="21"/>
      <c r="Z12" s="16">
        <v>5</v>
      </c>
      <c r="AB12" s="18">
        <v>17.8</v>
      </c>
      <c r="AC12" s="19">
        <v>28.1</v>
      </c>
      <c r="AD12" s="20">
        <f t="shared" si="7"/>
        <v>22.950000000000003</v>
      </c>
      <c r="AE12" s="21"/>
      <c r="AF12" s="16">
        <v>5</v>
      </c>
      <c r="AH12" s="22">
        <f t="shared" si="8"/>
        <v>23.660000000000004</v>
      </c>
      <c r="AI12" s="23" t="str">
        <f t="shared" si="9"/>
        <v> </v>
      </c>
      <c r="AK12" s="16">
        <v>5</v>
      </c>
      <c r="AM12" s="18">
        <v>17.6</v>
      </c>
      <c r="AN12" s="19">
        <v>30.6</v>
      </c>
      <c r="AO12" s="20">
        <f t="shared" si="10"/>
        <v>24.1</v>
      </c>
      <c r="AP12" s="21"/>
      <c r="AQ12" s="16">
        <v>5</v>
      </c>
      <c r="AS12" s="18">
        <v>15.7</v>
      </c>
      <c r="AT12" s="19">
        <v>26.6</v>
      </c>
      <c r="AU12" s="20">
        <f t="shared" si="0"/>
        <v>21.15</v>
      </c>
      <c r="AV12" s="21"/>
      <c r="AW12" s="16">
        <v>5</v>
      </c>
      <c r="AY12" s="18">
        <v>16.9</v>
      </c>
      <c r="AZ12" s="19">
        <v>28.6</v>
      </c>
      <c r="BA12" s="20">
        <f t="shared" si="1"/>
        <v>22.75</v>
      </c>
      <c r="BB12" s="21"/>
      <c r="BC12" s="16">
        <v>5</v>
      </c>
      <c r="BE12" s="22">
        <f t="shared" si="11"/>
        <v>22.666666666666668</v>
      </c>
      <c r="BF12" s="23" t="str">
        <f t="shared" si="12"/>
        <v> </v>
      </c>
      <c r="BH12" s="16">
        <v>5</v>
      </c>
      <c r="BJ12" s="18">
        <v>16.2</v>
      </c>
      <c r="BK12" s="19">
        <v>28.2</v>
      </c>
      <c r="BL12" s="20">
        <f t="shared" si="13"/>
        <v>22.2</v>
      </c>
      <c r="BM12" s="21"/>
      <c r="BN12" s="16">
        <v>5</v>
      </c>
      <c r="BP12" s="16">
        <v>5</v>
      </c>
      <c r="BR12" s="18">
        <v>15.7</v>
      </c>
      <c r="BS12" s="19">
        <v>28</v>
      </c>
      <c r="BT12" s="20">
        <f t="shared" si="14"/>
        <v>21.85</v>
      </c>
      <c r="BU12" s="21"/>
      <c r="BV12" s="16">
        <v>5</v>
      </c>
      <c r="BX12" s="16">
        <v>5</v>
      </c>
      <c r="BZ12" s="18">
        <v>13.1</v>
      </c>
      <c r="CA12" s="19">
        <v>25.3</v>
      </c>
      <c r="CB12" s="20">
        <f t="shared" si="15"/>
        <v>19.2</v>
      </c>
      <c r="CC12" s="21"/>
      <c r="CD12" s="16">
        <v>5</v>
      </c>
      <c r="CF12" s="18">
        <v>11.8</v>
      </c>
      <c r="CG12" s="19">
        <v>25.9</v>
      </c>
      <c r="CH12" s="20">
        <f t="shared" si="16"/>
        <v>18.85</v>
      </c>
      <c r="CI12" s="21"/>
      <c r="CJ12" s="16">
        <v>5</v>
      </c>
      <c r="CL12" s="22">
        <f t="shared" si="2"/>
        <v>19.025</v>
      </c>
      <c r="CM12" s="23" t="str">
        <f t="shared" si="17"/>
        <v> </v>
      </c>
    </row>
    <row r="13" spans="2:91" x14ac:dyDescent="0.25">
      <c r="B13" s="16">
        <v>6</v>
      </c>
      <c r="C13" s="17"/>
      <c r="D13" s="18">
        <v>15.8</v>
      </c>
      <c r="E13" s="19">
        <v>31.1</v>
      </c>
      <c r="F13" s="20">
        <f t="shared" si="3"/>
        <v>23.450000000000003</v>
      </c>
      <c r="G13" s="21"/>
      <c r="H13" s="16">
        <v>6</v>
      </c>
      <c r="J13" s="18">
        <v>14.9</v>
      </c>
      <c r="K13" s="19">
        <v>28.2</v>
      </c>
      <c r="L13" s="20">
        <f t="shared" si="4"/>
        <v>21.55</v>
      </c>
      <c r="M13" s="21"/>
      <c r="N13" s="16">
        <v>6</v>
      </c>
      <c r="P13" s="18">
        <v>16.5</v>
      </c>
      <c r="Q13" s="19">
        <v>30.4</v>
      </c>
      <c r="R13" s="20">
        <f t="shared" si="5"/>
        <v>23.45</v>
      </c>
      <c r="S13" s="21"/>
      <c r="T13" s="16">
        <v>6</v>
      </c>
      <c r="V13" s="18">
        <v>14.4</v>
      </c>
      <c r="W13" s="19">
        <v>30.3</v>
      </c>
      <c r="X13" s="20">
        <f t="shared" si="6"/>
        <v>22.35</v>
      </c>
      <c r="Y13" s="21"/>
      <c r="Z13" s="16">
        <v>6</v>
      </c>
      <c r="AB13" s="18">
        <v>15</v>
      </c>
      <c r="AC13" s="19">
        <v>28.9</v>
      </c>
      <c r="AD13" s="20">
        <f t="shared" si="7"/>
        <v>21.95</v>
      </c>
      <c r="AE13" s="21"/>
      <c r="AF13" s="16">
        <v>6</v>
      </c>
      <c r="AH13" s="22">
        <f t="shared" si="8"/>
        <v>22.550000000000004</v>
      </c>
      <c r="AI13" s="23" t="str">
        <f t="shared" si="9"/>
        <v> </v>
      </c>
      <c r="AK13" s="16">
        <v>6</v>
      </c>
      <c r="AM13" s="18">
        <v>14.1</v>
      </c>
      <c r="AN13" s="19">
        <v>31.7</v>
      </c>
      <c r="AO13" s="20">
        <f t="shared" si="10"/>
        <v>22.9</v>
      </c>
      <c r="AP13" s="21"/>
      <c r="AQ13" s="16">
        <v>6</v>
      </c>
      <c r="AS13" s="18">
        <v>13.5</v>
      </c>
      <c r="AT13" s="19">
        <v>25</v>
      </c>
      <c r="AU13" s="20">
        <f t="shared" si="0"/>
        <v>19.25</v>
      </c>
      <c r="AV13" s="21"/>
      <c r="AW13" s="16">
        <v>6</v>
      </c>
      <c r="AY13" s="18">
        <v>14.7</v>
      </c>
      <c r="AZ13" s="19">
        <v>29.2</v>
      </c>
      <c r="BA13" s="20">
        <f t="shared" si="1"/>
        <v>21.95</v>
      </c>
      <c r="BB13" s="21"/>
      <c r="BC13" s="16">
        <v>6</v>
      </c>
      <c r="BE13" s="22">
        <f t="shared" si="11"/>
        <v>21.366666666666664</v>
      </c>
      <c r="BF13" s="23" t="str">
        <f t="shared" si="12"/>
        <v> </v>
      </c>
      <c r="BH13" s="16">
        <v>6</v>
      </c>
      <c r="BJ13" s="18">
        <v>13.1</v>
      </c>
      <c r="BK13" s="19">
        <v>29.3</v>
      </c>
      <c r="BL13" s="20">
        <f t="shared" si="13"/>
        <v>21.2</v>
      </c>
      <c r="BM13" s="21"/>
      <c r="BN13" s="16">
        <v>6</v>
      </c>
      <c r="BP13" s="16">
        <v>6</v>
      </c>
      <c r="BR13" s="18">
        <v>12.1</v>
      </c>
      <c r="BS13" s="19">
        <v>28.7</v>
      </c>
      <c r="BT13" s="20">
        <f t="shared" si="14"/>
        <v>20.4</v>
      </c>
      <c r="BU13" s="21"/>
      <c r="BV13" s="16">
        <v>6</v>
      </c>
      <c r="BX13" s="16">
        <v>6</v>
      </c>
      <c r="BZ13" s="18">
        <v>11.8</v>
      </c>
      <c r="CA13" s="19">
        <v>25.9</v>
      </c>
      <c r="CB13" s="20">
        <f t="shared" si="15"/>
        <v>18.85</v>
      </c>
      <c r="CC13" s="21"/>
      <c r="CD13" s="16">
        <v>6</v>
      </c>
      <c r="CF13" s="18">
        <v>9.9</v>
      </c>
      <c r="CG13" s="19">
        <v>25.6</v>
      </c>
      <c r="CH13" s="20">
        <f t="shared" si="16"/>
        <v>17.75</v>
      </c>
      <c r="CI13" s="21"/>
      <c r="CJ13" s="16">
        <v>6</v>
      </c>
      <c r="CL13" s="22">
        <f t="shared" si="2"/>
        <v>18.3</v>
      </c>
      <c r="CM13" s="23" t="str">
        <f t="shared" si="17"/>
        <v> </v>
      </c>
    </row>
    <row r="14" spans="2:91" x14ac:dyDescent="0.25">
      <c r="B14" s="16">
        <v>7</v>
      </c>
      <c r="C14" s="17"/>
      <c r="D14" s="18">
        <v>19.7</v>
      </c>
      <c r="E14" s="19">
        <v>29.5</v>
      </c>
      <c r="F14" s="20">
        <f t="shared" si="3"/>
        <v>24.6</v>
      </c>
      <c r="G14" s="21"/>
      <c r="H14" s="16">
        <v>7</v>
      </c>
      <c r="J14" s="18">
        <v>18.1</v>
      </c>
      <c r="K14" s="19">
        <v>29.2</v>
      </c>
      <c r="L14" s="20">
        <f t="shared" si="4"/>
        <v>23.65</v>
      </c>
      <c r="M14" s="21"/>
      <c r="N14" s="16">
        <v>7</v>
      </c>
      <c r="P14" s="18">
        <v>20.1</v>
      </c>
      <c r="Q14" s="19">
        <v>30.1</v>
      </c>
      <c r="R14" s="20">
        <f t="shared" si="5"/>
        <v>25.1</v>
      </c>
      <c r="S14" s="21"/>
      <c r="T14" s="16">
        <v>7</v>
      </c>
      <c r="V14" s="18">
        <v>18.6</v>
      </c>
      <c r="W14" s="19">
        <v>29.8</v>
      </c>
      <c r="X14" s="20">
        <f t="shared" si="6"/>
        <v>24.200000000000003</v>
      </c>
      <c r="Y14" s="21"/>
      <c r="Z14" s="16">
        <v>7</v>
      </c>
      <c r="AB14" s="18">
        <v>19</v>
      </c>
      <c r="AC14" s="19">
        <v>28.3</v>
      </c>
      <c r="AD14" s="20">
        <f t="shared" si="7"/>
        <v>23.65</v>
      </c>
      <c r="AE14" s="21"/>
      <c r="AF14" s="16">
        <v>7</v>
      </c>
      <c r="AH14" s="22">
        <f t="shared" si="8"/>
        <v>24.24</v>
      </c>
      <c r="AI14" s="23" t="str">
        <f t="shared" si="9"/>
        <v> </v>
      </c>
      <c r="AK14" s="16">
        <v>7</v>
      </c>
      <c r="AM14" s="18">
        <v>19.2</v>
      </c>
      <c r="AN14" s="19">
        <v>30.4</v>
      </c>
      <c r="AO14" s="20">
        <f t="shared" si="10"/>
        <v>24.799999999999997</v>
      </c>
      <c r="AP14" s="21"/>
      <c r="AQ14" s="16">
        <v>7</v>
      </c>
      <c r="AS14" s="18">
        <v>17.5</v>
      </c>
      <c r="AT14" s="19">
        <v>25.8</v>
      </c>
      <c r="AU14" s="20">
        <f t="shared" si="0"/>
        <v>21.65</v>
      </c>
      <c r="AV14" s="21"/>
      <c r="AW14" s="16">
        <v>7</v>
      </c>
      <c r="AY14" s="18">
        <v>18.4</v>
      </c>
      <c r="AZ14" s="19">
        <v>29.1</v>
      </c>
      <c r="BA14" s="20">
        <f t="shared" si="1"/>
        <v>23.75</v>
      </c>
      <c r="BB14" s="21"/>
      <c r="BC14" s="16">
        <v>7</v>
      </c>
      <c r="BE14" s="22">
        <f t="shared" si="11"/>
        <v>23.399999999999995</v>
      </c>
      <c r="BF14" s="23" t="str">
        <f t="shared" si="12"/>
        <v> </v>
      </c>
      <c r="BH14" s="16">
        <v>7</v>
      </c>
      <c r="BJ14" s="18">
        <v>18.2</v>
      </c>
      <c r="BK14" s="19">
        <v>27.7</v>
      </c>
      <c r="BL14" s="20">
        <f t="shared" si="13"/>
        <v>22.95</v>
      </c>
      <c r="BM14" s="21"/>
      <c r="BN14" s="16">
        <v>7</v>
      </c>
      <c r="BP14" s="16">
        <v>7</v>
      </c>
      <c r="BR14" s="18">
        <v>17.4</v>
      </c>
      <c r="BS14" s="19">
        <v>28.1</v>
      </c>
      <c r="BT14" s="20">
        <f t="shared" si="14"/>
        <v>22.75</v>
      </c>
      <c r="BU14" s="21"/>
      <c r="BV14" s="16">
        <v>7</v>
      </c>
      <c r="BX14" s="16">
        <v>7</v>
      </c>
      <c r="BZ14" s="18">
        <v>15.1</v>
      </c>
      <c r="CA14" s="19">
        <v>25.6</v>
      </c>
      <c r="CB14" s="20">
        <f t="shared" si="15"/>
        <v>20.35</v>
      </c>
      <c r="CC14" s="21"/>
      <c r="CD14" s="16">
        <v>7</v>
      </c>
      <c r="CF14" s="18">
        <v>15.7</v>
      </c>
      <c r="CG14" s="19">
        <v>26.2</v>
      </c>
      <c r="CH14" s="20">
        <f t="shared" si="16"/>
        <v>20.95</v>
      </c>
      <c r="CI14" s="21"/>
      <c r="CJ14" s="16">
        <v>7</v>
      </c>
      <c r="CL14" s="22">
        <f t="shared" si="2"/>
        <v>20.65</v>
      </c>
      <c r="CM14" s="23" t="str">
        <f t="shared" si="17"/>
        <v> </v>
      </c>
    </row>
    <row r="15" spans="2:91" x14ac:dyDescent="0.25">
      <c r="B15" s="16">
        <v>8</v>
      </c>
      <c r="C15" s="17"/>
      <c r="D15" s="18">
        <v>19.4</v>
      </c>
      <c r="E15" s="19">
        <v>31</v>
      </c>
      <c r="F15" s="20">
        <f t="shared" si="3"/>
        <v>25.2</v>
      </c>
      <c r="G15" s="21"/>
      <c r="H15" s="16">
        <v>8</v>
      </c>
      <c r="J15" s="18">
        <v>18.7</v>
      </c>
      <c r="K15" s="19">
        <v>30.9</v>
      </c>
      <c r="L15" s="20">
        <f t="shared" si="4"/>
        <v>24.799999999999997</v>
      </c>
      <c r="M15" s="21"/>
      <c r="N15" s="16">
        <v>8</v>
      </c>
      <c r="P15" s="18">
        <v>20.3</v>
      </c>
      <c r="Q15" s="19">
        <v>30.9</v>
      </c>
      <c r="R15" s="20">
        <f t="shared" si="5"/>
        <v>25.6</v>
      </c>
      <c r="S15" s="21"/>
      <c r="T15" s="16">
        <v>8</v>
      </c>
      <c r="V15" s="18">
        <v>18.4</v>
      </c>
      <c r="W15" s="19">
        <v>30.7</v>
      </c>
      <c r="X15" s="20">
        <f t="shared" si="6"/>
        <v>24.549999999999997</v>
      </c>
      <c r="Y15" s="21"/>
      <c r="Z15" s="16">
        <v>8</v>
      </c>
      <c r="AB15" s="18">
        <v>18.3</v>
      </c>
      <c r="AC15" s="19">
        <v>29.7</v>
      </c>
      <c r="AD15" s="20">
        <f t="shared" si="7"/>
        <v>24</v>
      </c>
      <c r="AE15" s="21"/>
      <c r="AF15" s="16">
        <v>8</v>
      </c>
      <c r="AH15" s="22">
        <f t="shared" si="8"/>
        <v>24.83</v>
      </c>
      <c r="AI15" s="23" t="str">
        <f t="shared" si="9"/>
        <v> </v>
      </c>
      <c r="AK15" s="16">
        <v>8</v>
      </c>
      <c r="AM15" s="18">
        <v>19</v>
      </c>
      <c r="AN15" s="19">
        <v>31.5</v>
      </c>
      <c r="AO15" s="20">
        <f t="shared" si="10"/>
        <v>25.25</v>
      </c>
      <c r="AP15" s="21"/>
      <c r="AQ15" s="16">
        <v>8</v>
      </c>
      <c r="AS15" s="18">
        <v>16.9</v>
      </c>
      <c r="AT15" s="19">
        <v>26.1</v>
      </c>
      <c r="AU15" s="20">
        <f t="shared" si="0"/>
        <v>21.5</v>
      </c>
      <c r="AV15" s="21"/>
      <c r="AW15" s="16">
        <v>8</v>
      </c>
      <c r="AY15" s="18">
        <v>17.7</v>
      </c>
      <c r="AZ15" s="19">
        <v>30.4</v>
      </c>
      <c r="BA15" s="20">
        <f t="shared" si="1"/>
        <v>24.049999999999997</v>
      </c>
      <c r="BB15" s="21"/>
      <c r="BC15" s="16">
        <v>8</v>
      </c>
      <c r="BE15" s="22">
        <f t="shared" si="11"/>
        <v>23.599999999999998</v>
      </c>
      <c r="BF15" s="23" t="str">
        <f t="shared" si="12"/>
        <v> </v>
      </c>
      <c r="BH15" s="16">
        <v>8</v>
      </c>
      <c r="BJ15" s="18">
        <v>17.1</v>
      </c>
      <c r="BK15" s="19">
        <v>28.8</v>
      </c>
      <c r="BL15" s="20">
        <f t="shared" si="13"/>
        <v>22.950000000000003</v>
      </c>
      <c r="BM15" s="21"/>
      <c r="BN15" s="16">
        <v>8</v>
      </c>
      <c r="BP15" s="16">
        <v>8</v>
      </c>
      <c r="BR15" s="18">
        <v>16.8</v>
      </c>
      <c r="BS15" s="19">
        <v>29.4</v>
      </c>
      <c r="BT15" s="20">
        <f t="shared" si="14"/>
        <v>23.1</v>
      </c>
      <c r="BU15" s="21"/>
      <c r="BV15" s="16">
        <v>8</v>
      </c>
      <c r="BX15" s="16">
        <v>8</v>
      </c>
      <c r="BZ15" s="18">
        <v>15.5</v>
      </c>
      <c r="CA15" s="19">
        <v>27.5</v>
      </c>
      <c r="CB15" s="20">
        <f t="shared" si="15"/>
        <v>21.5</v>
      </c>
      <c r="CC15" s="21"/>
      <c r="CD15" s="16">
        <v>8</v>
      </c>
      <c r="CF15" s="18">
        <v>13.9</v>
      </c>
      <c r="CG15" s="19">
        <v>27.3</v>
      </c>
      <c r="CH15" s="20">
        <f t="shared" si="16"/>
        <v>20.6</v>
      </c>
      <c r="CI15" s="21"/>
      <c r="CJ15" s="16">
        <v>8</v>
      </c>
      <c r="CL15" s="22">
        <f t="shared" si="2"/>
        <v>21.05</v>
      </c>
      <c r="CM15" s="23" t="str">
        <f t="shared" si="17"/>
        <v> </v>
      </c>
    </row>
    <row r="16" spans="2:91" x14ac:dyDescent="0.25">
      <c r="B16" s="16">
        <v>9</v>
      </c>
      <c r="C16" s="17"/>
      <c r="D16" s="18">
        <v>18.9</v>
      </c>
      <c r="E16" s="19">
        <v>33.4</v>
      </c>
      <c r="F16" s="20">
        <f t="shared" si="3"/>
        <v>26.15</v>
      </c>
      <c r="G16" s="21"/>
      <c r="H16" s="16">
        <v>9</v>
      </c>
      <c r="J16" s="18">
        <v>17.8</v>
      </c>
      <c r="K16" s="19">
        <v>32.2</v>
      </c>
      <c r="L16" s="20">
        <f t="shared" si="4"/>
        <v>25</v>
      </c>
      <c r="M16" s="21"/>
      <c r="N16" s="16">
        <v>9</v>
      </c>
      <c r="P16" s="18">
        <v>19.7</v>
      </c>
      <c r="Q16" s="19">
        <v>33.2</v>
      </c>
      <c r="R16" s="20">
        <f t="shared" si="5"/>
        <v>26.450000000000003</v>
      </c>
      <c r="S16" s="21"/>
      <c r="T16" s="16">
        <v>9</v>
      </c>
      <c r="V16" s="18">
        <v>17.6</v>
      </c>
      <c r="W16" s="19">
        <v>33.1</v>
      </c>
      <c r="X16" s="20">
        <f t="shared" si="6"/>
        <v>25.35</v>
      </c>
      <c r="Y16" s="21"/>
      <c r="Z16" s="16">
        <v>9</v>
      </c>
      <c r="AB16" s="18">
        <v>17.9</v>
      </c>
      <c r="AC16" s="19">
        <v>31.9</v>
      </c>
      <c r="AD16" s="20">
        <f t="shared" si="7"/>
        <v>24.9</v>
      </c>
      <c r="AE16" s="21"/>
      <c r="AF16" s="16">
        <v>9</v>
      </c>
      <c r="AH16" s="22">
        <f t="shared" si="8"/>
        <v>25.57</v>
      </c>
      <c r="AI16" s="23" t="str">
        <f t="shared" si="9"/>
        <v> </v>
      </c>
      <c r="AK16" s="16">
        <v>9</v>
      </c>
      <c r="AM16" s="18">
        <v>18</v>
      </c>
      <c r="AN16" s="19">
        <v>33.7</v>
      </c>
      <c r="AO16" s="20">
        <f t="shared" si="10"/>
        <v>25.85</v>
      </c>
      <c r="AP16" s="21"/>
      <c r="AQ16" s="16">
        <v>9</v>
      </c>
      <c r="AS16" s="18">
        <v>15.6</v>
      </c>
      <c r="AT16" s="19">
        <v>26.8</v>
      </c>
      <c r="AU16" s="20">
        <f t="shared" si="0"/>
        <v>21.2</v>
      </c>
      <c r="AV16" s="21"/>
      <c r="AW16" s="16">
        <v>9</v>
      </c>
      <c r="AY16" s="18">
        <v>17.7</v>
      </c>
      <c r="AZ16" s="19">
        <v>32.4</v>
      </c>
      <c r="BA16" s="20">
        <f t="shared" si="1"/>
        <v>25.049999999999997</v>
      </c>
      <c r="BB16" s="21"/>
      <c r="BC16" s="16">
        <v>9</v>
      </c>
      <c r="BE16" s="22">
        <f>IF(SUM(AO16,AU16,BA16)&gt;0,AVERAGE(AO16,AU16,BA16)," ")</f>
        <v>24.03333333333333</v>
      </c>
      <c r="BF16" s="23" t="str">
        <f t="shared" si="12"/>
        <v> </v>
      </c>
      <c r="BH16" s="16">
        <v>9</v>
      </c>
      <c r="BJ16" s="18">
        <v>15.9</v>
      </c>
      <c r="BK16" s="19">
        <v>31.6</v>
      </c>
      <c r="BL16" s="20">
        <f t="shared" si="13"/>
        <v>23.75</v>
      </c>
      <c r="BM16" s="21"/>
      <c r="BN16" s="16">
        <v>9</v>
      </c>
      <c r="BP16" s="16">
        <v>9</v>
      </c>
      <c r="BR16" s="18">
        <v>15.7</v>
      </c>
      <c r="BS16" s="19">
        <v>31</v>
      </c>
      <c r="BT16" s="20">
        <f t="shared" si="14"/>
        <v>23.35</v>
      </c>
      <c r="BU16" s="21"/>
      <c r="BV16" s="16">
        <v>9</v>
      </c>
      <c r="BX16" s="16">
        <v>9</v>
      </c>
      <c r="BZ16" s="18">
        <v>14.5</v>
      </c>
      <c r="CA16" s="19">
        <v>30.3</v>
      </c>
      <c r="CB16" s="20">
        <f t="shared" si="15"/>
        <v>22.4</v>
      </c>
      <c r="CC16" s="21"/>
      <c r="CD16" s="16">
        <v>9</v>
      </c>
      <c r="CF16" s="18">
        <v>12.9</v>
      </c>
      <c r="CG16" s="19">
        <v>28.4</v>
      </c>
      <c r="CH16" s="20">
        <f t="shared" si="16"/>
        <v>20.65</v>
      </c>
      <c r="CI16" s="21"/>
      <c r="CJ16" s="16">
        <v>9</v>
      </c>
      <c r="CL16" s="22">
        <f t="shared" si="2"/>
        <v>21.525</v>
      </c>
      <c r="CM16" s="23" t="str">
        <f t="shared" si="17"/>
        <v> </v>
      </c>
    </row>
    <row r="17" spans="2:91" x14ac:dyDescent="0.25">
      <c r="B17" s="24">
        <v>10</v>
      </c>
      <c r="C17" s="17"/>
      <c r="D17" s="18">
        <v>20.7</v>
      </c>
      <c r="E17" s="19">
        <v>33.9</v>
      </c>
      <c r="F17" s="20">
        <f t="shared" si="3"/>
        <v>27.299999999999997</v>
      </c>
      <c r="G17" s="21"/>
      <c r="H17" s="16">
        <v>10</v>
      </c>
      <c r="J17" s="18">
        <v>19.6</v>
      </c>
      <c r="K17" s="19">
        <v>33.4</v>
      </c>
      <c r="L17" s="20">
        <f t="shared" si="4"/>
        <v>26.5</v>
      </c>
      <c r="M17" s="21"/>
      <c r="N17" s="16">
        <v>10</v>
      </c>
      <c r="P17" s="18">
        <v>21.2</v>
      </c>
      <c r="Q17" s="19">
        <v>34</v>
      </c>
      <c r="R17" s="20">
        <f t="shared" si="5"/>
        <v>27.6</v>
      </c>
      <c r="S17" s="21"/>
      <c r="T17" s="16">
        <v>10</v>
      </c>
      <c r="V17" s="18">
        <v>19.9</v>
      </c>
      <c r="W17" s="19">
        <v>33.8</v>
      </c>
      <c r="X17" s="20">
        <f t="shared" si="6"/>
        <v>26.849999999999998</v>
      </c>
      <c r="Y17" s="21"/>
      <c r="Z17" s="16">
        <v>10</v>
      </c>
      <c r="AB17" s="18">
        <v>19.7</v>
      </c>
      <c r="AC17" s="19">
        <v>32.2</v>
      </c>
      <c r="AD17" s="20">
        <f t="shared" si="7"/>
        <v>25.950000000000003</v>
      </c>
      <c r="AE17" s="21"/>
      <c r="AF17" s="16">
        <v>10</v>
      </c>
      <c r="AH17" s="22">
        <f t="shared" si="8"/>
        <v>26.839999999999996</v>
      </c>
      <c r="AI17" s="23" t="str">
        <f t="shared" si="9"/>
        <v> </v>
      </c>
      <c r="AK17" s="16">
        <v>10</v>
      </c>
      <c r="AM17" s="18">
        <v>19.6</v>
      </c>
      <c r="AN17" s="19">
        <v>34.5</v>
      </c>
      <c r="AO17" s="20">
        <f t="shared" si="10"/>
        <v>27.05</v>
      </c>
      <c r="AP17" s="21"/>
      <c r="AQ17" s="16">
        <v>10</v>
      </c>
      <c r="AS17" s="18">
        <v>16.9</v>
      </c>
      <c r="AT17" s="19">
        <v>27</v>
      </c>
      <c r="AU17" s="20">
        <f t="shared" si="0"/>
        <v>21.95</v>
      </c>
      <c r="AV17" s="21"/>
      <c r="AW17" s="16">
        <v>10</v>
      </c>
      <c r="AY17" s="18">
        <v>19.1</v>
      </c>
      <c r="AZ17" s="19">
        <v>33.2</v>
      </c>
      <c r="BA17" s="20">
        <f t="shared" si="1"/>
        <v>26.150000000000002</v>
      </c>
      <c r="BB17" s="21"/>
      <c r="BC17" s="16">
        <v>10</v>
      </c>
      <c r="BE17" s="22">
        <f t="shared" si="11"/>
        <v>25.05</v>
      </c>
      <c r="BF17" s="23" t="str">
        <f t="shared" si="12"/>
        <v> </v>
      </c>
      <c r="BH17" s="16">
        <v>10</v>
      </c>
      <c r="BJ17" s="18">
        <v>18.7</v>
      </c>
      <c r="BK17" s="19">
        <v>32.6</v>
      </c>
      <c r="BL17" s="20">
        <f t="shared" si="13"/>
        <v>25.65</v>
      </c>
      <c r="BM17" s="21"/>
      <c r="BN17" s="16">
        <v>10</v>
      </c>
      <c r="BP17" s="16">
        <v>10</v>
      </c>
      <c r="BR17" s="18">
        <v>18.4</v>
      </c>
      <c r="BS17" s="19">
        <v>32.3</v>
      </c>
      <c r="BT17" s="20">
        <f t="shared" si="14"/>
        <v>25.349999999999998</v>
      </c>
      <c r="BU17" s="21"/>
      <c r="BV17" s="16">
        <v>10</v>
      </c>
      <c r="BX17" s="16">
        <v>10</v>
      </c>
      <c r="BZ17" s="18">
        <v>16.6</v>
      </c>
      <c r="CA17" s="19">
        <v>30.8</v>
      </c>
      <c r="CB17" s="20">
        <f t="shared" si="15"/>
        <v>23.700000000000003</v>
      </c>
      <c r="CC17" s="21"/>
      <c r="CD17" s="16">
        <v>10</v>
      </c>
      <c r="CF17" s="18">
        <v>15.3</v>
      </c>
      <c r="CG17" s="19">
        <v>30.3</v>
      </c>
      <c r="CH17" s="20">
        <f t="shared" si="16"/>
        <v>22.8</v>
      </c>
      <c r="CI17" s="21"/>
      <c r="CJ17" s="16">
        <v>10</v>
      </c>
      <c r="CL17" s="22">
        <f t="shared" si="2"/>
        <v>23.25</v>
      </c>
      <c r="CM17" s="23" t="str">
        <f t="shared" si="17"/>
        <v> </v>
      </c>
    </row>
    <row r="18" spans="2:91" x14ac:dyDescent="0.25">
      <c r="B18" s="24">
        <v>11</v>
      </c>
      <c r="C18" s="17"/>
      <c r="D18" s="18">
        <v>20.1</v>
      </c>
      <c r="E18" s="19">
        <v>31.8</v>
      </c>
      <c r="F18" s="20">
        <f t="shared" si="3"/>
        <v>25.950000000000003</v>
      </c>
      <c r="G18" s="21"/>
      <c r="H18" s="16">
        <v>11</v>
      </c>
      <c r="J18" s="18">
        <v>19.2</v>
      </c>
      <c r="K18" s="19">
        <v>31.5</v>
      </c>
      <c r="L18" s="20">
        <f t="shared" si="4"/>
        <v>25.35</v>
      </c>
      <c r="M18" s="21"/>
      <c r="N18" s="16">
        <v>11</v>
      </c>
      <c r="P18" s="18">
        <v>21.2</v>
      </c>
      <c r="Q18" s="19">
        <v>32.5</v>
      </c>
      <c r="R18" s="20">
        <f t="shared" si="5"/>
        <v>26.85</v>
      </c>
      <c r="S18" s="21"/>
      <c r="T18" s="16">
        <v>11</v>
      </c>
      <c r="V18" s="18">
        <v>19.1</v>
      </c>
      <c r="W18" s="19">
        <v>32.5</v>
      </c>
      <c r="X18" s="20">
        <f t="shared" si="6"/>
        <v>25.8</v>
      </c>
      <c r="Y18" s="21"/>
      <c r="Z18" s="16">
        <v>11</v>
      </c>
      <c r="AB18" s="18">
        <v>20.5</v>
      </c>
      <c r="AC18" s="19">
        <v>31.2</v>
      </c>
      <c r="AD18" s="20">
        <f t="shared" si="7"/>
        <v>25.85</v>
      </c>
      <c r="AE18" s="21"/>
      <c r="AF18" s="16">
        <v>11</v>
      </c>
      <c r="AH18" s="22">
        <f t="shared" si="8"/>
        <v>25.96</v>
      </c>
      <c r="AI18" s="23" t="str">
        <f t="shared" si="9"/>
        <v> </v>
      </c>
      <c r="AK18" s="16">
        <v>11</v>
      </c>
      <c r="AM18" s="18">
        <v>18.9</v>
      </c>
      <c r="AN18" s="19">
        <v>33.3</v>
      </c>
      <c r="AO18" s="20">
        <f t="shared" si="10"/>
        <v>26.099999999999998</v>
      </c>
      <c r="AP18" s="21"/>
      <c r="AQ18" s="16">
        <v>11</v>
      </c>
      <c r="AS18" s="18">
        <v>17</v>
      </c>
      <c r="AT18" s="19">
        <v>28.3</v>
      </c>
      <c r="AU18" s="20">
        <f t="shared" si="0"/>
        <v>22.65</v>
      </c>
      <c r="AV18" s="21"/>
      <c r="AW18" s="16">
        <v>11</v>
      </c>
      <c r="AY18" s="18">
        <v>19.1</v>
      </c>
      <c r="AZ18" s="19">
        <v>31</v>
      </c>
      <c r="BA18" s="20">
        <f t="shared" si="1"/>
        <v>25.05</v>
      </c>
      <c r="BB18" s="21"/>
      <c r="BC18" s="16">
        <v>11</v>
      </c>
      <c r="BE18" s="22">
        <f t="shared" si="11"/>
        <v>24.599999999999998</v>
      </c>
      <c r="BF18" s="23" t="str">
        <f t="shared" si="12"/>
        <v> </v>
      </c>
      <c r="BH18" s="16">
        <v>11</v>
      </c>
      <c r="BJ18" s="18">
        <v>18.3</v>
      </c>
      <c r="BK18" s="19">
        <v>30.2</v>
      </c>
      <c r="BL18" s="20">
        <f t="shared" si="13"/>
        <v>24.25</v>
      </c>
      <c r="BM18" s="21"/>
      <c r="BN18" s="16">
        <v>11</v>
      </c>
      <c r="BP18" s="16">
        <v>11</v>
      </c>
      <c r="BR18" s="18">
        <v>18</v>
      </c>
      <c r="BS18" s="19">
        <v>30.5</v>
      </c>
      <c r="BT18" s="20">
        <f t="shared" si="14"/>
        <v>24.25</v>
      </c>
      <c r="BU18" s="21"/>
      <c r="BV18" s="16">
        <v>11</v>
      </c>
      <c r="BX18" s="16">
        <v>11</v>
      </c>
      <c r="BZ18" s="18">
        <v>14.9</v>
      </c>
      <c r="CA18" s="19">
        <v>28.6</v>
      </c>
      <c r="CB18" s="20">
        <f t="shared" si="15"/>
        <v>21.75</v>
      </c>
      <c r="CC18" s="21"/>
      <c r="CD18" s="16">
        <v>11</v>
      </c>
      <c r="CF18" s="18">
        <v>13.4</v>
      </c>
      <c r="CG18" s="19">
        <v>28.4</v>
      </c>
      <c r="CH18" s="20">
        <f t="shared" si="16"/>
        <v>20.9</v>
      </c>
      <c r="CI18" s="21"/>
      <c r="CJ18" s="16">
        <v>11</v>
      </c>
      <c r="CL18" s="22">
        <f t="shared" si="2"/>
        <v>21.325</v>
      </c>
      <c r="CM18" s="23" t="str">
        <f t="shared" si="17"/>
        <v> </v>
      </c>
    </row>
    <row r="19" spans="2:91" x14ac:dyDescent="0.25">
      <c r="B19" s="24">
        <v>12</v>
      </c>
      <c r="C19" s="17"/>
      <c r="D19" s="18">
        <v>20.7</v>
      </c>
      <c r="E19" s="19">
        <v>32.7</v>
      </c>
      <c r="F19" s="20">
        <f t="shared" si="3"/>
        <v>26.700000000000003</v>
      </c>
      <c r="G19" s="21"/>
      <c r="H19" s="16">
        <v>12</v>
      </c>
      <c r="J19" s="18">
        <v>19.9</v>
      </c>
      <c r="K19" s="19">
        <v>32.3</v>
      </c>
      <c r="L19" s="20">
        <f t="shared" si="4"/>
        <v>26.099999999999998</v>
      </c>
      <c r="M19" s="21"/>
      <c r="N19" s="16">
        <v>12</v>
      </c>
      <c r="P19" s="18">
        <v>21.3</v>
      </c>
      <c r="Q19" s="19">
        <v>32.7</v>
      </c>
      <c r="R19" s="20">
        <f t="shared" si="5"/>
        <v>27</v>
      </c>
      <c r="S19" s="21"/>
      <c r="T19" s="16">
        <v>12</v>
      </c>
      <c r="V19" s="18">
        <v>19.5</v>
      </c>
      <c r="W19" s="19">
        <v>32.6</v>
      </c>
      <c r="X19" s="20">
        <f t="shared" si="6"/>
        <v>26.05</v>
      </c>
      <c r="Y19" s="21"/>
      <c r="Z19" s="16">
        <v>12</v>
      </c>
      <c r="AB19" s="18">
        <v>21.3</v>
      </c>
      <c r="AC19" s="19">
        <v>33.2</v>
      </c>
      <c r="AD19" s="20">
        <f t="shared" si="7"/>
        <v>27.25</v>
      </c>
      <c r="AE19" s="21"/>
      <c r="AF19" s="16">
        <v>12</v>
      </c>
      <c r="AH19" s="22">
        <f t="shared" si="8"/>
        <v>26.619999999999997</v>
      </c>
      <c r="AI19" s="23" t="str">
        <f t="shared" si="9"/>
        <v> </v>
      </c>
      <c r="AK19" s="16">
        <v>12</v>
      </c>
      <c r="AM19" s="18">
        <v>19.3</v>
      </c>
      <c r="AN19" s="19">
        <v>33</v>
      </c>
      <c r="AO19" s="20">
        <f t="shared" si="10"/>
        <v>26.15</v>
      </c>
      <c r="AP19" s="21"/>
      <c r="AQ19" s="16">
        <v>12</v>
      </c>
      <c r="AS19" s="18">
        <v>19.3</v>
      </c>
      <c r="AT19" s="19">
        <v>29.2</v>
      </c>
      <c r="AU19" s="20">
        <f t="shared" si="0"/>
        <v>24.25</v>
      </c>
      <c r="AV19" s="21"/>
      <c r="AW19" s="16">
        <v>12</v>
      </c>
      <c r="AY19" s="18">
        <v>20</v>
      </c>
      <c r="AZ19" s="19">
        <v>32.5</v>
      </c>
      <c r="BA19" s="20">
        <f t="shared" si="1"/>
        <v>26.25</v>
      </c>
      <c r="BB19" s="21"/>
      <c r="BC19" s="16">
        <v>12</v>
      </c>
      <c r="BE19" s="22">
        <f t="shared" si="11"/>
        <v>25.55</v>
      </c>
      <c r="BF19" s="23" t="str">
        <f t="shared" si="12"/>
        <v> </v>
      </c>
      <c r="BH19" s="16">
        <v>12</v>
      </c>
      <c r="BJ19" s="18">
        <v>18</v>
      </c>
      <c r="BK19" s="19">
        <v>31.3</v>
      </c>
      <c r="BL19" s="20">
        <f t="shared" si="13"/>
        <v>24.65</v>
      </c>
      <c r="BM19" s="21"/>
      <c r="BN19" s="16">
        <v>12</v>
      </c>
      <c r="BP19" s="16">
        <v>12</v>
      </c>
      <c r="BR19" s="18">
        <v>17.5</v>
      </c>
      <c r="BS19" s="19">
        <v>30.9</v>
      </c>
      <c r="BT19" s="20">
        <f t="shared" si="14"/>
        <v>24.2</v>
      </c>
      <c r="BU19" s="21"/>
      <c r="BV19" s="16">
        <v>12</v>
      </c>
      <c r="BX19" s="16">
        <v>12</v>
      </c>
      <c r="BZ19" s="18">
        <v>15.8</v>
      </c>
      <c r="CA19" s="19">
        <v>29.5</v>
      </c>
      <c r="CB19" s="20">
        <f t="shared" si="15"/>
        <v>22.65</v>
      </c>
      <c r="CC19" s="21"/>
      <c r="CD19" s="16">
        <v>12</v>
      </c>
      <c r="CF19" s="18">
        <v>16</v>
      </c>
      <c r="CG19" s="19">
        <v>29.8</v>
      </c>
      <c r="CH19" s="20">
        <f t="shared" si="16"/>
        <v>22.9</v>
      </c>
      <c r="CI19" s="21"/>
      <c r="CJ19" s="16">
        <v>12</v>
      </c>
      <c r="CL19" s="22">
        <f t="shared" si="2"/>
        <v>22.775</v>
      </c>
      <c r="CM19" s="23" t="str">
        <f t="shared" si="17"/>
        <v> </v>
      </c>
    </row>
    <row r="20" spans="2:91" x14ac:dyDescent="0.25">
      <c r="B20" s="24">
        <v>13</v>
      </c>
      <c r="C20" s="17"/>
      <c r="D20" s="18">
        <v>20.8</v>
      </c>
      <c r="E20" s="19">
        <v>34.7</v>
      </c>
      <c r="F20" s="20">
        <f t="shared" si="3"/>
        <v>27.75</v>
      </c>
      <c r="G20" s="21"/>
      <c r="H20" s="16">
        <v>13</v>
      </c>
      <c r="J20" s="18">
        <v>20.2</v>
      </c>
      <c r="K20" s="19">
        <v>34.1</v>
      </c>
      <c r="L20" s="20">
        <f t="shared" si="4"/>
        <v>27.15</v>
      </c>
      <c r="M20" s="21"/>
      <c r="N20" s="16">
        <v>13</v>
      </c>
      <c r="P20" s="18">
        <v>22.1</v>
      </c>
      <c r="Q20" s="19">
        <v>34.5</v>
      </c>
      <c r="R20" s="20">
        <f t="shared" si="5"/>
        <v>28.3</v>
      </c>
      <c r="S20" s="21"/>
      <c r="T20" s="16">
        <v>13</v>
      </c>
      <c r="V20" s="18">
        <v>20.2</v>
      </c>
      <c r="W20" s="19">
        <v>34.7</v>
      </c>
      <c r="X20" s="20">
        <f t="shared" si="6"/>
        <v>27.450000000000003</v>
      </c>
      <c r="Y20" s="21"/>
      <c r="Z20" s="16">
        <v>13</v>
      </c>
      <c r="AB20" s="18">
        <v>20.4</v>
      </c>
      <c r="AC20" s="19">
        <v>31.8</v>
      </c>
      <c r="AD20" s="20">
        <f t="shared" si="7"/>
        <v>26.1</v>
      </c>
      <c r="AE20" s="21"/>
      <c r="AF20" s="16">
        <v>13</v>
      </c>
      <c r="AH20" s="22">
        <f t="shared" si="8"/>
        <v>27.35</v>
      </c>
      <c r="AI20" s="23" t="str">
        <f t="shared" si="9"/>
        <v> </v>
      </c>
      <c r="AK20" s="16">
        <v>13</v>
      </c>
      <c r="AM20" s="18">
        <v>21.8</v>
      </c>
      <c r="AN20" s="19">
        <v>36</v>
      </c>
      <c r="AO20" s="20">
        <f t="shared" si="10"/>
        <v>28.9</v>
      </c>
      <c r="AP20" s="21"/>
      <c r="AQ20" s="16">
        <v>13</v>
      </c>
      <c r="AS20" s="18">
        <v>19</v>
      </c>
      <c r="AT20" s="19">
        <v>30.5</v>
      </c>
      <c r="AU20" s="20">
        <f t="shared" si="0"/>
        <v>24.75</v>
      </c>
      <c r="AV20" s="21"/>
      <c r="AW20" s="16">
        <v>13</v>
      </c>
      <c r="AY20" s="18">
        <v>21.5</v>
      </c>
      <c r="AZ20" s="19">
        <v>34.1</v>
      </c>
      <c r="BA20" s="20">
        <f t="shared" si="1"/>
        <v>27.8</v>
      </c>
      <c r="BB20" s="21"/>
      <c r="BC20" s="16">
        <v>13</v>
      </c>
      <c r="BE20" s="22">
        <f t="shared" si="11"/>
        <v>27.150000000000002</v>
      </c>
      <c r="BF20" s="23" t="str">
        <f t="shared" si="12"/>
        <v> </v>
      </c>
      <c r="BH20" s="16">
        <v>13</v>
      </c>
      <c r="BJ20" s="18">
        <v>21.4</v>
      </c>
      <c r="BK20" s="19">
        <v>33.9</v>
      </c>
      <c r="BL20" s="20">
        <f t="shared" si="13"/>
        <v>27.65</v>
      </c>
      <c r="BM20" s="21"/>
      <c r="BN20" s="16">
        <v>13</v>
      </c>
      <c r="BP20" s="16">
        <v>13</v>
      </c>
      <c r="BR20" s="18">
        <v>20.6</v>
      </c>
      <c r="BS20" s="19">
        <v>34.1</v>
      </c>
      <c r="BT20" s="20">
        <f t="shared" si="14"/>
        <v>27.35</v>
      </c>
      <c r="BU20" s="21"/>
      <c r="BV20" s="16">
        <v>13</v>
      </c>
      <c r="BX20" s="16">
        <v>13</v>
      </c>
      <c r="BZ20" s="18">
        <v>18.3</v>
      </c>
      <c r="CA20" s="19">
        <v>31.9</v>
      </c>
      <c r="CB20" s="20">
        <f t="shared" si="15"/>
        <v>25.1</v>
      </c>
      <c r="CC20" s="21"/>
      <c r="CD20" s="16">
        <v>13</v>
      </c>
      <c r="CF20" s="18">
        <v>18.9</v>
      </c>
      <c r="CG20" s="19">
        <v>32.1</v>
      </c>
      <c r="CH20" s="20">
        <f t="shared" si="16"/>
        <v>25.5</v>
      </c>
      <c r="CI20" s="21"/>
      <c r="CJ20" s="16">
        <v>13</v>
      </c>
      <c r="CL20" s="22">
        <f t="shared" si="2"/>
        <v>25.3</v>
      </c>
      <c r="CM20" s="23" t="str">
        <f t="shared" si="17"/>
        <v> </v>
      </c>
    </row>
    <row r="21" spans="2:91" x14ac:dyDescent="0.25">
      <c r="B21" s="24">
        <v>14</v>
      </c>
      <c r="C21" s="17"/>
      <c r="D21" s="18">
        <v>20.9</v>
      </c>
      <c r="E21" s="19">
        <v>33.2</v>
      </c>
      <c r="F21" s="20">
        <f t="shared" si="3"/>
        <v>27.05</v>
      </c>
      <c r="G21" s="21"/>
      <c r="H21" s="16">
        <v>14</v>
      </c>
      <c r="J21" s="18">
        <v>19.7</v>
      </c>
      <c r="K21" s="19">
        <v>32.5</v>
      </c>
      <c r="L21" s="20">
        <f t="shared" si="4"/>
        <v>26.1</v>
      </c>
      <c r="M21" s="21"/>
      <c r="N21" s="16">
        <v>14</v>
      </c>
      <c r="P21" s="18">
        <v>21.2</v>
      </c>
      <c r="Q21" s="19">
        <v>33.8</v>
      </c>
      <c r="R21" s="20">
        <f t="shared" si="5"/>
        <v>27.5</v>
      </c>
      <c r="S21" s="21"/>
      <c r="T21" s="16">
        <v>14</v>
      </c>
      <c r="V21" s="18">
        <v>19.8</v>
      </c>
      <c r="W21" s="19">
        <v>33</v>
      </c>
      <c r="X21" s="20">
        <f t="shared" si="6"/>
        <v>26.4</v>
      </c>
      <c r="Y21" s="21"/>
      <c r="Z21" s="16">
        <v>14</v>
      </c>
      <c r="AB21" s="18">
        <v>20.4</v>
      </c>
      <c r="AC21" s="19">
        <v>31.8</v>
      </c>
      <c r="AD21" s="20">
        <f t="shared" si="7"/>
        <v>26.1</v>
      </c>
      <c r="AE21" s="21"/>
      <c r="AF21" s="16">
        <v>14</v>
      </c>
      <c r="AH21" s="22">
        <f t="shared" si="8"/>
        <v>26.630000000000003</v>
      </c>
      <c r="AI21" s="23" t="str">
        <f t="shared" si="9"/>
        <v> </v>
      </c>
      <c r="AK21" s="16">
        <v>14</v>
      </c>
      <c r="AM21" s="18">
        <v>19.6</v>
      </c>
      <c r="AN21" s="19">
        <v>33.8</v>
      </c>
      <c r="AO21" s="20">
        <f t="shared" si="10"/>
        <v>26.7</v>
      </c>
      <c r="AP21" s="21"/>
      <c r="AQ21" s="16">
        <v>14</v>
      </c>
      <c r="AS21" s="18">
        <v>17.9</v>
      </c>
      <c r="AT21" s="19">
        <v>29.5</v>
      </c>
      <c r="AU21" s="20">
        <f t="shared" si="0"/>
        <v>23.7</v>
      </c>
      <c r="AV21" s="21"/>
      <c r="AW21" s="16">
        <v>14</v>
      </c>
      <c r="AY21" s="18">
        <v>19.7</v>
      </c>
      <c r="AZ21" s="19">
        <v>32.6</v>
      </c>
      <c r="BA21" s="20">
        <f t="shared" si="1"/>
        <v>26.15</v>
      </c>
      <c r="BB21" s="21"/>
      <c r="BC21" s="16">
        <v>14</v>
      </c>
      <c r="BE21" s="22">
        <f t="shared" si="11"/>
        <v>25.516666666666666</v>
      </c>
      <c r="BF21" s="23" t="str">
        <f t="shared" si="12"/>
        <v> </v>
      </c>
      <c r="BH21" s="16">
        <v>14</v>
      </c>
      <c r="BJ21" s="18">
        <v>19.2</v>
      </c>
      <c r="BK21" s="19">
        <v>32.1</v>
      </c>
      <c r="BL21" s="20">
        <f t="shared" si="13"/>
        <v>25.65</v>
      </c>
      <c r="BM21" s="21"/>
      <c r="BN21" s="16">
        <v>14</v>
      </c>
      <c r="BP21" s="16">
        <v>14</v>
      </c>
      <c r="BR21" s="18">
        <v>18</v>
      </c>
      <c r="BS21" s="19">
        <v>31.6</v>
      </c>
      <c r="BT21" s="20">
        <f t="shared" si="14"/>
        <v>24.8</v>
      </c>
      <c r="BU21" s="21"/>
      <c r="BV21" s="16">
        <v>14</v>
      </c>
      <c r="BX21" s="16">
        <v>14</v>
      </c>
      <c r="BZ21" s="18">
        <v>15.8</v>
      </c>
      <c r="CA21" s="19">
        <v>30.4</v>
      </c>
      <c r="CB21" s="20">
        <f t="shared" si="15"/>
        <v>23.1</v>
      </c>
      <c r="CC21" s="21"/>
      <c r="CD21" s="16">
        <v>14</v>
      </c>
      <c r="CF21" s="18">
        <v>14.7</v>
      </c>
      <c r="CG21" s="19">
        <v>30</v>
      </c>
      <c r="CH21" s="20">
        <f t="shared" si="16"/>
        <v>22.35</v>
      </c>
      <c r="CI21" s="21"/>
      <c r="CJ21" s="16">
        <v>14</v>
      </c>
      <c r="CL21" s="22">
        <f t="shared" si="2"/>
        <v>22.725</v>
      </c>
      <c r="CM21" s="23" t="str">
        <f t="shared" si="17"/>
        <v> </v>
      </c>
    </row>
    <row r="22" spans="2:91" x14ac:dyDescent="0.25">
      <c r="B22" s="24">
        <v>15</v>
      </c>
      <c r="C22" s="17"/>
      <c r="D22" s="18">
        <v>22.3</v>
      </c>
      <c r="E22" s="19">
        <v>35.4</v>
      </c>
      <c r="F22" s="20">
        <f t="shared" si="3"/>
        <v>28.85</v>
      </c>
      <c r="G22" s="21"/>
      <c r="H22" s="16">
        <v>15</v>
      </c>
      <c r="J22" s="18">
        <v>22.4</v>
      </c>
      <c r="K22" s="19">
        <v>34.7</v>
      </c>
      <c r="L22" s="20">
        <f t="shared" si="4"/>
        <v>28.55</v>
      </c>
      <c r="M22" s="21"/>
      <c r="N22" s="16">
        <v>15</v>
      </c>
      <c r="P22" s="18">
        <v>22.9</v>
      </c>
      <c r="Q22" s="19">
        <v>35.3</v>
      </c>
      <c r="R22" s="20">
        <f t="shared" si="5"/>
        <v>29.099999999999998</v>
      </c>
      <c r="S22" s="21"/>
      <c r="T22" s="16">
        <v>15</v>
      </c>
      <c r="V22" s="18">
        <v>21.9</v>
      </c>
      <c r="W22" s="19">
        <v>34.9</v>
      </c>
      <c r="X22" s="20">
        <f t="shared" si="6"/>
        <v>28.4</v>
      </c>
      <c r="Y22" s="21"/>
      <c r="Z22" s="16">
        <v>15</v>
      </c>
      <c r="AB22" s="18">
        <v>20.8</v>
      </c>
      <c r="AC22" s="19">
        <v>33.5</v>
      </c>
      <c r="AD22" s="20">
        <f t="shared" si="7"/>
        <v>27.15</v>
      </c>
      <c r="AE22" s="21"/>
      <c r="AF22" s="16">
        <v>15</v>
      </c>
      <c r="AH22" s="22">
        <f>IF(SUM(F22,L22,R22,X22,AD22)&gt;0,AVERAGE(F22,L22,R22,X22,AD22)," ")</f>
        <v>28.410000000000004</v>
      </c>
      <c r="AI22" s="23" t="str">
        <f t="shared" si="9"/>
        <v> </v>
      </c>
      <c r="AK22" s="16">
        <v>15</v>
      </c>
      <c r="AM22" s="18">
        <v>20.8</v>
      </c>
      <c r="AN22" s="19">
        <v>35.6</v>
      </c>
      <c r="AO22" s="20">
        <f t="shared" si="10"/>
        <v>28.200000000000003</v>
      </c>
      <c r="AP22" s="21"/>
      <c r="AQ22" s="16">
        <v>15</v>
      </c>
      <c r="AS22" s="18">
        <v>18.7</v>
      </c>
      <c r="AT22" s="19">
        <v>30.8</v>
      </c>
      <c r="AU22" s="20">
        <f t="shared" si="0"/>
        <v>24.75</v>
      </c>
      <c r="AV22" s="21"/>
      <c r="AW22" s="16">
        <v>15</v>
      </c>
      <c r="AY22" s="18">
        <v>20.3</v>
      </c>
      <c r="AZ22" s="19">
        <v>35.1</v>
      </c>
      <c r="BA22" s="20">
        <f t="shared" si="1"/>
        <v>27.700000000000003</v>
      </c>
      <c r="BB22" s="21"/>
      <c r="BC22" s="16">
        <v>15</v>
      </c>
      <c r="BE22" s="22">
        <f t="shared" si="11"/>
        <v>26.883333333333336</v>
      </c>
      <c r="BF22" s="23" t="str">
        <f t="shared" si="12"/>
        <v> </v>
      </c>
      <c r="BH22" s="16">
        <v>15</v>
      </c>
      <c r="BJ22" s="18">
        <v>20.1</v>
      </c>
      <c r="BK22" s="19">
        <v>33.9</v>
      </c>
      <c r="BL22" s="20">
        <f t="shared" si="13"/>
        <v>27</v>
      </c>
      <c r="BM22" s="21"/>
      <c r="BN22" s="16">
        <v>15</v>
      </c>
      <c r="BP22" s="16">
        <v>15</v>
      </c>
      <c r="BR22" s="18">
        <v>19.6</v>
      </c>
      <c r="BS22" s="19">
        <v>34.9</v>
      </c>
      <c r="BT22" s="20">
        <f t="shared" si="14"/>
        <v>27.25</v>
      </c>
      <c r="BU22" s="21"/>
      <c r="BV22" s="16">
        <v>15</v>
      </c>
      <c r="BX22" s="16">
        <v>15</v>
      </c>
      <c r="BZ22" s="18">
        <v>18.7</v>
      </c>
      <c r="CA22" s="19">
        <v>33.2</v>
      </c>
      <c r="CB22" s="20">
        <f t="shared" si="15"/>
        <v>25.950000000000003</v>
      </c>
      <c r="CC22" s="21"/>
      <c r="CD22" s="16">
        <v>15</v>
      </c>
      <c r="CF22" s="18">
        <v>19.4</v>
      </c>
      <c r="CG22" s="19">
        <v>32.9</v>
      </c>
      <c r="CH22" s="20">
        <f t="shared" si="16"/>
        <v>26.15</v>
      </c>
      <c r="CI22" s="21"/>
      <c r="CJ22" s="16">
        <v>15</v>
      </c>
      <c r="CL22" s="22">
        <f t="shared" si="2"/>
        <v>26.05</v>
      </c>
      <c r="CM22" s="23" t="str">
        <f t="shared" si="17"/>
        <v> </v>
      </c>
    </row>
    <row r="23" spans="2:91" x14ac:dyDescent="0.25">
      <c r="B23" s="24">
        <v>16</v>
      </c>
      <c r="C23" s="17"/>
      <c r="D23" s="18">
        <v>22.4</v>
      </c>
      <c r="E23" s="19">
        <v>32.9</v>
      </c>
      <c r="F23" s="20">
        <f t="shared" si="3"/>
        <v>27.65</v>
      </c>
      <c r="G23" s="21">
        <v>3.3</v>
      </c>
      <c r="H23" s="16">
        <v>16</v>
      </c>
      <c r="J23" s="18">
        <v>20.9</v>
      </c>
      <c r="K23" s="19">
        <v>31.3</v>
      </c>
      <c r="L23" s="20">
        <f t="shared" si="4"/>
        <v>26.1</v>
      </c>
      <c r="M23" s="21">
        <v>11.4</v>
      </c>
      <c r="N23" s="16">
        <v>16</v>
      </c>
      <c r="P23" s="18">
        <v>22.7</v>
      </c>
      <c r="Q23" s="19">
        <v>32.8</v>
      </c>
      <c r="R23" s="20">
        <f t="shared" si="5"/>
        <v>27.75</v>
      </c>
      <c r="S23" s="21">
        <v>2.3</v>
      </c>
      <c r="T23" s="16">
        <v>16</v>
      </c>
      <c r="V23" s="18">
        <v>21.3</v>
      </c>
      <c r="W23" s="19">
        <v>32.4</v>
      </c>
      <c r="X23" s="20">
        <f t="shared" si="6"/>
        <v>26.85</v>
      </c>
      <c r="Y23" s="21">
        <v>5.5</v>
      </c>
      <c r="Z23" s="16">
        <v>16</v>
      </c>
      <c r="AB23" s="18">
        <v>21.8</v>
      </c>
      <c r="AC23" s="19">
        <v>31.3</v>
      </c>
      <c r="AD23" s="20">
        <f t="shared" si="7"/>
        <v>26.55</v>
      </c>
      <c r="AE23" s="21">
        <v>2.8</v>
      </c>
      <c r="AF23" s="16">
        <v>16</v>
      </c>
      <c r="AH23" s="22">
        <f t="shared" si="8"/>
        <v>26.98</v>
      </c>
      <c r="AI23" s="23">
        <f t="shared" si="9"/>
        <v>5.0600000000000005</v>
      </c>
      <c r="AK23" s="16">
        <v>16</v>
      </c>
      <c r="AM23" s="18">
        <v>21.4</v>
      </c>
      <c r="AN23" s="19">
        <v>32.6</v>
      </c>
      <c r="AO23" s="20">
        <f t="shared" si="10"/>
        <v>27</v>
      </c>
      <c r="AP23" s="21">
        <v>7.9</v>
      </c>
      <c r="AQ23" s="16">
        <v>16</v>
      </c>
      <c r="AS23" s="18">
        <v>19.3</v>
      </c>
      <c r="AT23" s="19">
        <v>27.7</v>
      </c>
      <c r="AU23" s="20">
        <f t="shared" si="0"/>
        <v>23.5</v>
      </c>
      <c r="AV23" s="21">
        <v>7.1</v>
      </c>
      <c r="AW23" s="16">
        <v>16</v>
      </c>
      <c r="AY23" s="18">
        <v>21</v>
      </c>
      <c r="AZ23" s="19">
        <v>31.8</v>
      </c>
      <c r="BA23" s="20">
        <f t="shared" si="1"/>
        <v>26.4</v>
      </c>
      <c r="BB23" s="21">
        <v>3.3</v>
      </c>
      <c r="BC23" s="16">
        <v>16</v>
      </c>
      <c r="BE23" s="22">
        <f t="shared" si="11"/>
        <v>25.633333333333336</v>
      </c>
      <c r="BF23" s="23">
        <f t="shared" si="12"/>
        <v>6.1000000000000005</v>
      </c>
      <c r="BH23" s="16">
        <v>16</v>
      </c>
      <c r="BJ23" s="18">
        <v>21.3</v>
      </c>
      <c r="BK23" s="19">
        <v>31.4</v>
      </c>
      <c r="BL23" s="20">
        <f t="shared" si="13"/>
        <v>26.35</v>
      </c>
      <c r="BM23" s="21">
        <v>9.1</v>
      </c>
      <c r="BN23" s="16">
        <v>16</v>
      </c>
      <c r="BP23" s="16">
        <v>16</v>
      </c>
      <c r="BR23" s="18">
        <v>19.7</v>
      </c>
      <c r="BS23" s="19">
        <v>31.1</v>
      </c>
      <c r="BT23" s="20">
        <f t="shared" si="14"/>
        <v>25.4</v>
      </c>
      <c r="BU23" s="21">
        <v>9.1</v>
      </c>
      <c r="BV23" s="16">
        <v>16</v>
      </c>
      <c r="BX23" s="16">
        <v>16</v>
      </c>
      <c r="BZ23" s="18">
        <v>17.3</v>
      </c>
      <c r="CA23" s="19">
        <v>28.5</v>
      </c>
      <c r="CB23" s="20">
        <f t="shared" si="15"/>
        <v>22.9</v>
      </c>
      <c r="CC23" s="21">
        <v>25.1</v>
      </c>
      <c r="CD23" s="16">
        <v>16</v>
      </c>
      <c r="CF23" s="18">
        <v>15.8</v>
      </c>
      <c r="CG23" s="19">
        <v>29.1</v>
      </c>
      <c r="CH23" s="20">
        <f t="shared" si="16"/>
        <v>22.450000000000003</v>
      </c>
      <c r="CI23" s="21">
        <v>23.8</v>
      </c>
      <c r="CJ23" s="16">
        <v>16</v>
      </c>
      <c r="CL23" s="22">
        <f t="shared" si="2"/>
        <v>22.675</v>
      </c>
      <c r="CM23" s="23">
        <f t="shared" si="17"/>
        <v>24.450000000000003</v>
      </c>
    </row>
    <row r="24" spans="2:91" x14ac:dyDescent="0.25">
      <c r="B24" s="24">
        <v>17</v>
      </c>
      <c r="C24" s="17"/>
      <c r="D24" s="18">
        <v>21.7</v>
      </c>
      <c r="E24" s="19">
        <v>28.3</v>
      </c>
      <c r="F24" s="20">
        <f t="shared" si="3"/>
        <v>25</v>
      </c>
      <c r="G24" s="21"/>
      <c r="H24" s="16">
        <v>17</v>
      </c>
      <c r="J24" s="18">
        <v>20.4</v>
      </c>
      <c r="K24" s="19">
        <v>26.9</v>
      </c>
      <c r="L24" s="20">
        <f t="shared" si="4"/>
        <v>23.65</v>
      </c>
      <c r="M24" s="21"/>
      <c r="N24" s="16">
        <v>17</v>
      </c>
      <c r="P24" s="18">
        <v>22.3</v>
      </c>
      <c r="Q24" s="19">
        <v>28.9</v>
      </c>
      <c r="R24" s="20">
        <f t="shared" si="5"/>
        <v>25.6</v>
      </c>
      <c r="S24" s="21"/>
      <c r="T24" s="16">
        <v>17</v>
      </c>
      <c r="V24" s="18">
        <v>21</v>
      </c>
      <c r="W24" s="19">
        <v>28.3</v>
      </c>
      <c r="X24" s="20">
        <f t="shared" si="6"/>
        <v>24.65</v>
      </c>
      <c r="Y24" s="21"/>
      <c r="Z24" s="16">
        <v>17</v>
      </c>
      <c r="AB24" s="18">
        <v>21.4</v>
      </c>
      <c r="AC24" s="19">
        <v>27.5</v>
      </c>
      <c r="AD24" s="20">
        <f t="shared" si="7"/>
        <v>24.45</v>
      </c>
      <c r="AE24" s="21"/>
      <c r="AF24" s="16">
        <v>17</v>
      </c>
      <c r="AH24" s="22">
        <f t="shared" si="8"/>
        <v>24.67</v>
      </c>
      <c r="AI24" s="23" t="str">
        <f t="shared" si="9"/>
        <v> </v>
      </c>
      <c r="AK24" s="16">
        <v>17</v>
      </c>
      <c r="AM24" s="18">
        <v>22</v>
      </c>
      <c r="AN24" s="19">
        <v>28.4</v>
      </c>
      <c r="AO24" s="20">
        <f t="shared" si="10"/>
        <v>25.2</v>
      </c>
      <c r="AP24" s="21"/>
      <c r="AQ24" s="16">
        <v>17</v>
      </c>
      <c r="AS24" s="18">
        <v>19</v>
      </c>
      <c r="AT24" s="19">
        <v>23.5</v>
      </c>
      <c r="AU24" s="20">
        <f t="shared" si="0"/>
        <v>21.25</v>
      </c>
      <c r="AV24" s="21"/>
      <c r="AW24" s="16">
        <v>17</v>
      </c>
      <c r="AY24" s="18">
        <v>20.9</v>
      </c>
      <c r="AZ24" s="19">
        <v>28.1</v>
      </c>
      <c r="BA24" s="20">
        <f t="shared" si="1"/>
        <v>24.5</v>
      </c>
      <c r="BB24" s="21"/>
      <c r="BC24" s="16">
        <v>17</v>
      </c>
      <c r="BE24" s="22">
        <f t="shared" si="11"/>
        <v>23.650000000000002</v>
      </c>
      <c r="BF24" s="23" t="str">
        <f t="shared" si="12"/>
        <v> </v>
      </c>
      <c r="BH24" s="16">
        <v>17</v>
      </c>
      <c r="BJ24" s="18">
        <v>20.6</v>
      </c>
      <c r="BK24" s="19">
        <v>26.8</v>
      </c>
      <c r="BL24" s="20">
        <f t="shared" si="13"/>
        <v>23.700000000000003</v>
      </c>
      <c r="BM24" s="21"/>
      <c r="BN24" s="16">
        <v>17</v>
      </c>
      <c r="BP24" s="16">
        <v>17</v>
      </c>
      <c r="BR24" s="18">
        <v>20</v>
      </c>
      <c r="BS24" s="19">
        <v>25.9</v>
      </c>
      <c r="BT24" s="20">
        <f t="shared" si="14"/>
        <v>22.95</v>
      </c>
      <c r="BU24" s="21"/>
      <c r="BV24" s="16">
        <v>17</v>
      </c>
      <c r="BX24" s="16">
        <v>17</v>
      </c>
      <c r="BZ24" s="18">
        <v>17.4</v>
      </c>
      <c r="CA24" s="19">
        <v>27.1</v>
      </c>
      <c r="CB24" s="20">
        <f t="shared" si="15"/>
        <v>22.25</v>
      </c>
      <c r="CC24" s="21"/>
      <c r="CD24" s="16">
        <v>17</v>
      </c>
      <c r="CF24" s="18">
        <v>16.6</v>
      </c>
      <c r="CG24" s="19">
        <v>27.3</v>
      </c>
      <c r="CH24" s="20">
        <f t="shared" si="16"/>
        <v>21.950000000000003</v>
      </c>
      <c r="CI24" s="21"/>
      <c r="CJ24" s="16">
        <v>17</v>
      </c>
      <c r="CL24" s="22">
        <f t="shared" si="2"/>
        <v>22.1</v>
      </c>
      <c r="CM24" s="23" t="str">
        <f t="shared" si="17"/>
        <v> </v>
      </c>
    </row>
    <row r="25" spans="2:91" x14ac:dyDescent="0.25">
      <c r="B25" s="24">
        <v>18</v>
      </c>
      <c r="C25" s="17"/>
      <c r="D25" s="18">
        <v>22.3</v>
      </c>
      <c r="E25" s="19">
        <v>28.2</v>
      </c>
      <c r="F25" s="20">
        <f t="shared" si="3"/>
        <v>25.25</v>
      </c>
      <c r="G25" s="21">
        <v>3</v>
      </c>
      <c r="H25" s="16">
        <v>18</v>
      </c>
      <c r="J25" s="18">
        <v>21.5</v>
      </c>
      <c r="K25" s="19">
        <v>27.2</v>
      </c>
      <c r="L25" s="20">
        <f t="shared" si="4"/>
        <v>24.35</v>
      </c>
      <c r="M25" s="21">
        <v>9.1</v>
      </c>
      <c r="N25" s="16">
        <v>18</v>
      </c>
      <c r="P25" s="18">
        <v>22.7</v>
      </c>
      <c r="Q25" s="19">
        <v>28.7</v>
      </c>
      <c r="R25" s="20">
        <f t="shared" si="5"/>
        <v>25.7</v>
      </c>
      <c r="S25" s="21">
        <v>3.9</v>
      </c>
      <c r="T25" s="16">
        <v>18</v>
      </c>
      <c r="V25" s="18">
        <v>21.9</v>
      </c>
      <c r="W25" s="19">
        <v>28.3</v>
      </c>
      <c r="X25" s="20">
        <f t="shared" si="6"/>
        <v>25.1</v>
      </c>
      <c r="Y25" s="21">
        <v>6.1</v>
      </c>
      <c r="Z25" s="16">
        <v>18</v>
      </c>
      <c r="AB25" s="18">
        <v>21.9</v>
      </c>
      <c r="AC25" s="19">
        <v>27.2</v>
      </c>
      <c r="AD25" s="20">
        <f t="shared" si="7"/>
        <v>24.549999999999997</v>
      </c>
      <c r="AE25" s="21">
        <v>6.6</v>
      </c>
      <c r="AF25" s="16">
        <v>18</v>
      </c>
      <c r="AH25" s="22">
        <f t="shared" si="8"/>
        <v>24.990000000000002</v>
      </c>
      <c r="AI25" s="23">
        <f t="shared" si="9"/>
        <v>5.74</v>
      </c>
      <c r="AK25" s="16">
        <v>18</v>
      </c>
      <c r="AM25" s="18">
        <v>22</v>
      </c>
      <c r="AN25" s="19">
        <v>28.5</v>
      </c>
      <c r="AO25" s="20">
        <f t="shared" si="10"/>
        <v>25.25</v>
      </c>
      <c r="AP25" s="21">
        <v>10.1</v>
      </c>
      <c r="AQ25" s="16">
        <v>18</v>
      </c>
      <c r="AS25" s="18">
        <v>19.9</v>
      </c>
      <c r="AT25" s="19">
        <v>23.7</v>
      </c>
      <c r="AU25" s="20">
        <f t="shared" si="0"/>
        <v>21.799999999999997</v>
      </c>
      <c r="AV25" s="21">
        <v>11.7</v>
      </c>
      <c r="AW25" s="16">
        <v>18</v>
      </c>
      <c r="AY25" s="18">
        <v>21.8</v>
      </c>
      <c r="AZ25" s="19">
        <v>27.2</v>
      </c>
      <c r="BA25" s="20">
        <f t="shared" si="1"/>
        <v>24.5</v>
      </c>
      <c r="BB25" s="21">
        <v>2</v>
      </c>
      <c r="BC25" s="16">
        <v>18</v>
      </c>
      <c r="BE25" s="22">
        <f t="shared" si="11"/>
        <v>23.849999999999998</v>
      </c>
      <c r="BF25" s="23">
        <f t="shared" si="12"/>
        <v>7.933333333333333</v>
      </c>
      <c r="BH25" s="16">
        <v>18</v>
      </c>
      <c r="BJ25" s="18">
        <v>21.4</v>
      </c>
      <c r="BK25" s="19">
        <v>26.8</v>
      </c>
      <c r="BL25" s="20">
        <f t="shared" si="13"/>
        <v>24.1</v>
      </c>
      <c r="BM25" s="21">
        <v>7.9</v>
      </c>
      <c r="BN25" s="16">
        <v>18</v>
      </c>
      <c r="BP25" s="16">
        <v>18</v>
      </c>
      <c r="BR25" s="18">
        <v>21.1</v>
      </c>
      <c r="BS25" s="19">
        <v>26.4</v>
      </c>
      <c r="BT25" s="20">
        <f t="shared" si="14"/>
        <v>23.75</v>
      </c>
      <c r="BU25" s="21">
        <v>9.5</v>
      </c>
      <c r="BV25" s="16">
        <v>18</v>
      </c>
      <c r="BX25" s="16">
        <v>18</v>
      </c>
      <c r="BZ25" s="18">
        <v>18.4</v>
      </c>
      <c r="CA25" s="19">
        <v>22.5</v>
      </c>
      <c r="CB25" s="20">
        <f t="shared" si="15"/>
        <v>20.45</v>
      </c>
      <c r="CC25" s="21">
        <v>13.9</v>
      </c>
      <c r="CD25" s="16">
        <v>18</v>
      </c>
      <c r="CF25" s="18">
        <v>18.7</v>
      </c>
      <c r="CG25" s="19">
        <v>22.6</v>
      </c>
      <c r="CH25" s="20">
        <f t="shared" si="16"/>
        <v>20.65</v>
      </c>
      <c r="CI25" s="21">
        <v>17.8</v>
      </c>
      <c r="CJ25" s="16">
        <v>18</v>
      </c>
      <c r="CL25" s="22">
        <f t="shared" si="2"/>
        <v>20.549999999999997</v>
      </c>
      <c r="CM25" s="23">
        <f t="shared" si="17"/>
        <v>15.850000000000001</v>
      </c>
    </row>
    <row r="26" spans="2:91" x14ac:dyDescent="0.25">
      <c r="B26" s="24">
        <v>19</v>
      </c>
      <c r="C26" s="17"/>
      <c r="D26" s="18">
        <v>21.5</v>
      </c>
      <c r="E26" s="19">
        <v>34.7</v>
      </c>
      <c r="F26" s="20">
        <f t="shared" si="3"/>
        <v>28.1</v>
      </c>
      <c r="G26" s="21"/>
      <c r="H26" s="16">
        <v>19</v>
      </c>
      <c r="J26" s="18">
        <v>20.4</v>
      </c>
      <c r="K26" s="19">
        <v>33.1</v>
      </c>
      <c r="L26" s="20">
        <f t="shared" si="4"/>
        <v>26.75</v>
      </c>
      <c r="M26" s="21"/>
      <c r="N26" s="16">
        <v>19</v>
      </c>
      <c r="P26" s="18">
        <v>22.3</v>
      </c>
      <c r="Q26" s="19">
        <v>34.8</v>
      </c>
      <c r="R26" s="20">
        <f t="shared" si="5"/>
        <v>28.549999999999997</v>
      </c>
      <c r="S26" s="21"/>
      <c r="T26" s="16">
        <v>19</v>
      </c>
      <c r="V26" s="18">
        <v>20.9</v>
      </c>
      <c r="W26" s="19">
        <v>34.6</v>
      </c>
      <c r="X26" s="20">
        <f t="shared" si="6"/>
        <v>27.75</v>
      </c>
      <c r="Y26" s="21"/>
      <c r="Z26" s="16">
        <v>19</v>
      </c>
      <c r="AB26" s="18">
        <v>21.1</v>
      </c>
      <c r="AC26" s="19">
        <v>33.7</v>
      </c>
      <c r="AD26" s="20">
        <f t="shared" si="7"/>
        <v>27.400000000000002</v>
      </c>
      <c r="AE26" s="21"/>
      <c r="AF26" s="16">
        <v>19</v>
      </c>
      <c r="AH26" s="22">
        <f t="shared" si="8"/>
        <v>27.71</v>
      </c>
      <c r="AI26" s="23" t="str">
        <f t="shared" si="9"/>
        <v> </v>
      </c>
      <c r="AK26" s="16">
        <v>19</v>
      </c>
      <c r="AM26" s="18">
        <v>21.1</v>
      </c>
      <c r="AN26" s="19">
        <v>34.9</v>
      </c>
      <c r="AO26" s="20">
        <f t="shared" si="10"/>
        <v>28</v>
      </c>
      <c r="AP26" s="21"/>
      <c r="AQ26" s="16">
        <v>19</v>
      </c>
      <c r="AS26" s="18">
        <v>19</v>
      </c>
      <c r="AT26" s="19">
        <v>27.4</v>
      </c>
      <c r="AU26" s="20">
        <f t="shared" si="0"/>
        <v>23.2</v>
      </c>
      <c r="AV26" s="21"/>
      <c r="AW26" s="16">
        <v>19</v>
      </c>
      <c r="AY26" s="18">
        <v>20.1</v>
      </c>
      <c r="AZ26" s="19">
        <v>33.8</v>
      </c>
      <c r="BA26" s="20">
        <f t="shared" si="1"/>
        <v>26.95</v>
      </c>
      <c r="BB26" s="21"/>
      <c r="BC26" s="16">
        <v>19</v>
      </c>
      <c r="BE26" s="22">
        <f t="shared" si="11"/>
        <v>26.05</v>
      </c>
      <c r="BF26" s="23" t="str">
        <f t="shared" si="12"/>
        <v> </v>
      </c>
      <c r="BH26" s="16">
        <v>19</v>
      </c>
      <c r="BJ26" s="18">
        <v>20.1</v>
      </c>
      <c r="BK26" s="19">
        <v>32.3</v>
      </c>
      <c r="BL26" s="20">
        <f t="shared" si="13"/>
        <v>26.2</v>
      </c>
      <c r="BM26" s="21"/>
      <c r="BN26" s="16">
        <v>19</v>
      </c>
      <c r="BP26" s="16">
        <v>19</v>
      </c>
      <c r="BR26" s="18">
        <v>19.9</v>
      </c>
      <c r="BS26" s="19">
        <v>32</v>
      </c>
      <c r="BT26" s="20">
        <f t="shared" si="14"/>
        <v>25.95</v>
      </c>
      <c r="BU26" s="21"/>
      <c r="BV26" s="16">
        <v>19</v>
      </c>
      <c r="BX26" s="16">
        <v>19</v>
      </c>
      <c r="BZ26" s="18">
        <v>18.7</v>
      </c>
      <c r="CA26" s="19">
        <v>28.8</v>
      </c>
      <c r="CB26" s="20">
        <f t="shared" si="15"/>
        <v>23.75</v>
      </c>
      <c r="CC26" s="21"/>
      <c r="CD26" s="16">
        <v>19</v>
      </c>
      <c r="CF26" s="18">
        <v>19.2</v>
      </c>
      <c r="CG26" s="19">
        <v>28.6</v>
      </c>
      <c r="CH26" s="20">
        <f t="shared" si="16"/>
        <v>23.9</v>
      </c>
      <c r="CI26" s="21"/>
      <c r="CJ26" s="16">
        <v>19</v>
      </c>
      <c r="CL26" s="22">
        <f t="shared" si="2"/>
        <v>23.825</v>
      </c>
      <c r="CM26" s="23" t="str">
        <f t="shared" si="17"/>
        <v> </v>
      </c>
    </row>
    <row r="27" spans="2:91" x14ac:dyDescent="0.25">
      <c r="B27" s="24">
        <v>20</v>
      </c>
      <c r="C27" s="17"/>
      <c r="D27" s="18">
        <v>22</v>
      </c>
      <c r="E27" s="19">
        <v>32.6</v>
      </c>
      <c r="F27" s="20">
        <f t="shared" si="3"/>
        <v>27.3</v>
      </c>
      <c r="G27" s="21"/>
      <c r="H27" s="16">
        <v>20</v>
      </c>
      <c r="J27" s="18">
        <v>21.2</v>
      </c>
      <c r="K27" s="19">
        <v>29.7</v>
      </c>
      <c r="L27" s="20">
        <f t="shared" si="4"/>
        <v>25.45</v>
      </c>
      <c r="M27" s="21"/>
      <c r="N27" s="16">
        <v>20</v>
      </c>
      <c r="P27" s="18">
        <v>23.2</v>
      </c>
      <c r="Q27" s="19">
        <v>31.2</v>
      </c>
      <c r="R27" s="20">
        <f t="shared" si="5"/>
        <v>27.2</v>
      </c>
      <c r="S27" s="21"/>
      <c r="T27" s="16">
        <v>20</v>
      </c>
      <c r="V27" s="18">
        <v>20.9</v>
      </c>
      <c r="W27" s="19">
        <v>32.6</v>
      </c>
      <c r="X27" s="20">
        <f t="shared" si="6"/>
        <v>26.75</v>
      </c>
      <c r="Y27" s="21"/>
      <c r="Z27" s="16">
        <v>20</v>
      </c>
      <c r="AB27" s="18">
        <v>21.1</v>
      </c>
      <c r="AC27" s="19">
        <v>31.2</v>
      </c>
      <c r="AD27" s="20">
        <f t="shared" si="7"/>
        <v>26.15</v>
      </c>
      <c r="AE27" s="21"/>
      <c r="AF27" s="16">
        <v>20</v>
      </c>
      <c r="AH27" s="22">
        <f t="shared" si="8"/>
        <v>26.57</v>
      </c>
      <c r="AI27" s="23" t="str">
        <f t="shared" si="9"/>
        <v> </v>
      </c>
      <c r="AK27" s="16">
        <v>20</v>
      </c>
      <c r="AM27" s="18">
        <v>21.5</v>
      </c>
      <c r="AN27" s="19">
        <v>32</v>
      </c>
      <c r="AO27" s="20">
        <f t="shared" si="10"/>
        <v>26.75</v>
      </c>
      <c r="AP27" s="21"/>
      <c r="AQ27" s="16">
        <v>20</v>
      </c>
      <c r="AS27" s="18">
        <v>19</v>
      </c>
      <c r="AT27" s="19">
        <v>27.5</v>
      </c>
      <c r="AU27" s="20">
        <f t="shared" si="0"/>
        <v>23.25</v>
      </c>
      <c r="AV27" s="21"/>
      <c r="AW27" s="16">
        <v>20</v>
      </c>
      <c r="AY27" s="18">
        <v>21.2</v>
      </c>
      <c r="AZ27" s="19">
        <v>31.7</v>
      </c>
      <c r="BA27" s="20">
        <f t="shared" si="1"/>
        <v>26.45</v>
      </c>
      <c r="BB27" s="21"/>
      <c r="BC27" s="16">
        <v>20</v>
      </c>
      <c r="BE27" s="22">
        <f t="shared" si="11"/>
        <v>25.483333333333334</v>
      </c>
      <c r="BF27" s="23" t="str">
        <f t="shared" si="12"/>
        <v> </v>
      </c>
      <c r="BH27" s="16">
        <v>20</v>
      </c>
      <c r="BJ27" s="18">
        <v>19.4</v>
      </c>
      <c r="BK27" s="19">
        <v>31.4</v>
      </c>
      <c r="BL27" s="20">
        <f t="shared" si="13"/>
        <v>25.4</v>
      </c>
      <c r="BM27" s="21"/>
      <c r="BN27" s="16">
        <v>20</v>
      </c>
      <c r="BP27" s="16">
        <v>20</v>
      </c>
      <c r="BR27" s="18">
        <v>19.1</v>
      </c>
      <c r="BS27" s="19">
        <v>31</v>
      </c>
      <c r="BT27" s="20">
        <f t="shared" si="14"/>
        <v>25.05</v>
      </c>
      <c r="BU27" s="21"/>
      <c r="BV27" s="16">
        <v>20</v>
      </c>
      <c r="BX27" s="16">
        <v>20</v>
      </c>
      <c r="BZ27" s="18">
        <v>15.3</v>
      </c>
      <c r="CA27" s="19">
        <v>27</v>
      </c>
      <c r="CB27" s="20">
        <f t="shared" si="15"/>
        <v>21.15</v>
      </c>
      <c r="CC27" s="21"/>
      <c r="CD27" s="16">
        <v>20</v>
      </c>
      <c r="CF27" s="18">
        <v>15</v>
      </c>
      <c r="CG27" s="19">
        <v>26.9</v>
      </c>
      <c r="CH27" s="20">
        <f t="shared" si="16"/>
        <v>20.95</v>
      </c>
      <c r="CI27" s="21"/>
      <c r="CJ27" s="16">
        <v>20</v>
      </c>
      <c r="CL27" s="22">
        <f t="shared" si="2"/>
        <v>21.049999999999997</v>
      </c>
      <c r="CM27" s="23" t="str">
        <f t="shared" si="17"/>
        <v> </v>
      </c>
    </row>
    <row r="28" spans="2:91" x14ac:dyDescent="0.25">
      <c r="B28" s="24">
        <v>21</v>
      </c>
      <c r="C28" s="17"/>
      <c r="D28" s="18">
        <v>17.7</v>
      </c>
      <c r="E28" s="19">
        <v>30.7</v>
      </c>
      <c r="F28" s="20">
        <f t="shared" si="3"/>
        <v>24.2</v>
      </c>
      <c r="G28" s="21"/>
      <c r="H28" s="16">
        <v>21</v>
      </c>
      <c r="J28" s="18">
        <v>15.9</v>
      </c>
      <c r="K28" s="19">
        <v>29.6</v>
      </c>
      <c r="L28" s="20">
        <f t="shared" si="4"/>
        <v>22.75</v>
      </c>
      <c r="M28" s="21"/>
      <c r="N28" s="16">
        <v>21</v>
      </c>
      <c r="P28" s="18">
        <v>18.4</v>
      </c>
      <c r="Q28" s="19">
        <v>30.2</v>
      </c>
      <c r="R28" s="20">
        <f t="shared" si="5"/>
        <v>24.299999999999997</v>
      </c>
      <c r="S28" s="21"/>
      <c r="T28" s="16">
        <v>21</v>
      </c>
      <c r="V28" s="18">
        <v>16.2</v>
      </c>
      <c r="W28" s="19">
        <v>30.3</v>
      </c>
      <c r="X28" s="20">
        <f t="shared" si="6"/>
        <v>23.25</v>
      </c>
      <c r="Y28" s="21"/>
      <c r="Z28" s="16">
        <v>21</v>
      </c>
      <c r="AB28" s="18">
        <v>16.7</v>
      </c>
      <c r="AC28" s="19">
        <v>29.1</v>
      </c>
      <c r="AD28" s="20">
        <f t="shared" si="7"/>
        <v>22.9</v>
      </c>
      <c r="AE28" s="21"/>
      <c r="AF28" s="16">
        <v>21</v>
      </c>
      <c r="AH28" s="22">
        <f t="shared" si="8"/>
        <v>23.48</v>
      </c>
      <c r="AI28" s="23" t="str">
        <f t="shared" si="9"/>
        <v> </v>
      </c>
      <c r="AK28" s="16">
        <v>21</v>
      </c>
      <c r="AM28" s="18">
        <v>16.8</v>
      </c>
      <c r="AN28" s="19">
        <v>30.5</v>
      </c>
      <c r="AO28" s="20">
        <f t="shared" si="10"/>
        <v>23.65</v>
      </c>
      <c r="AP28" s="21"/>
      <c r="AQ28" s="16">
        <v>21</v>
      </c>
      <c r="AS28" s="18">
        <v>15.2</v>
      </c>
      <c r="AT28" s="19">
        <v>25.3</v>
      </c>
      <c r="AU28" s="20">
        <f t="shared" si="0"/>
        <v>20.25</v>
      </c>
      <c r="AV28" s="21"/>
      <c r="AW28" s="16">
        <v>21</v>
      </c>
      <c r="AY28" s="18">
        <v>16.5</v>
      </c>
      <c r="AZ28" s="19">
        <v>30</v>
      </c>
      <c r="BA28" s="20">
        <f t="shared" si="1"/>
        <v>23.25</v>
      </c>
      <c r="BB28" s="21"/>
      <c r="BC28" s="16">
        <v>21</v>
      </c>
      <c r="BE28" s="22">
        <f t="shared" si="11"/>
        <v>22.383333333333336</v>
      </c>
      <c r="BF28" s="23" t="str">
        <f t="shared" si="12"/>
        <v> </v>
      </c>
      <c r="BH28" s="16">
        <v>21</v>
      </c>
      <c r="BJ28" s="18">
        <v>15.1</v>
      </c>
      <c r="BK28" s="19">
        <v>28.3</v>
      </c>
      <c r="BL28" s="20">
        <f t="shared" si="13"/>
        <v>21.7</v>
      </c>
      <c r="BM28" s="21"/>
      <c r="BN28" s="16">
        <v>21</v>
      </c>
      <c r="BP28" s="16">
        <v>21</v>
      </c>
      <c r="BR28" s="18">
        <v>14.6</v>
      </c>
      <c r="BS28" s="19">
        <v>28.5</v>
      </c>
      <c r="BT28" s="20">
        <f t="shared" si="14"/>
        <v>21.55</v>
      </c>
      <c r="BU28" s="21"/>
      <c r="BV28" s="16">
        <v>21</v>
      </c>
      <c r="BX28" s="16">
        <v>21</v>
      </c>
      <c r="BZ28" s="18">
        <v>12.9</v>
      </c>
      <c r="CA28" s="19">
        <v>26.2</v>
      </c>
      <c r="CB28" s="20">
        <f t="shared" si="15"/>
        <v>19.55</v>
      </c>
      <c r="CC28" s="21"/>
      <c r="CD28" s="16">
        <v>21</v>
      </c>
      <c r="CF28" s="18">
        <v>11.7</v>
      </c>
      <c r="CG28" s="19">
        <v>25.9</v>
      </c>
      <c r="CH28" s="20">
        <f t="shared" si="16"/>
        <v>18.799999999999997</v>
      </c>
      <c r="CI28" s="21"/>
      <c r="CJ28" s="16">
        <v>21</v>
      </c>
      <c r="CL28" s="22">
        <f t="shared" si="2"/>
        <v>19.174999999999997</v>
      </c>
      <c r="CM28" s="23" t="str">
        <f t="shared" si="17"/>
        <v> </v>
      </c>
    </row>
    <row r="29" spans="2:91" x14ac:dyDescent="0.25">
      <c r="B29" s="24">
        <v>22</v>
      </c>
      <c r="C29" s="17"/>
      <c r="D29" s="18">
        <v>20.1</v>
      </c>
      <c r="E29" s="19">
        <v>31.4</v>
      </c>
      <c r="F29" s="20">
        <f t="shared" si="3"/>
        <v>25.75</v>
      </c>
      <c r="G29" s="21"/>
      <c r="H29" s="16">
        <v>22</v>
      </c>
      <c r="J29" s="18">
        <v>18.9</v>
      </c>
      <c r="K29" s="19">
        <v>30.2</v>
      </c>
      <c r="L29" s="20">
        <f t="shared" si="4"/>
        <v>24.549999999999997</v>
      </c>
      <c r="M29" s="21"/>
      <c r="N29" s="16">
        <v>22</v>
      </c>
      <c r="P29" s="18">
        <v>20.1</v>
      </c>
      <c r="Q29" s="19">
        <v>30.9</v>
      </c>
      <c r="R29" s="20">
        <f t="shared" si="5"/>
        <v>25.5</v>
      </c>
      <c r="S29" s="21"/>
      <c r="T29" s="16">
        <v>22</v>
      </c>
      <c r="V29" s="18">
        <v>18</v>
      </c>
      <c r="W29" s="19">
        <v>30.7</v>
      </c>
      <c r="X29" s="20">
        <f t="shared" si="6"/>
        <v>24.35</v>
      </c>
      <c r="Y29" s="21"/>
      <c r="Z29" s="16">
        <v>22</v>
      </c>
      <c r="AB29" s="18">
        <v>19.2</v>
      </c>
      <c r="AC29" s="19">
        <v>29.6</v>
      </c>
      <c r="AD29" s="20">
        <f t="shared" si="7"/>
        <v>24.4</v>
      </c>
      <c r="AE29" s="21"/>
      <c r="AF29" s="16">
        <v>22</v>
      </c>
      <c r="AH29" s="22">
        <f t="shared" si="8"/>
        <v>24.910000000000004</v>
      </c>
      <c r="AI29" s="23" t="str">
        <f t="shared" si="9"/>
        <v> </v>
      </c>
      <c r="AK29" s="16">
        <v>22</v>
      </c>
      <c r="AM29" s="18">
        <v>19.1</v>
      </c>
      <c r="AN29" s="19">
        <v>31.2</v>
      </c>
      <c r="AO29" s="20">
        <f t="shared" si="10"/>
        <v>25.15</v>
      </c>
      <c r="AP29" s="21"/>
      <c r="AQ29" s="16">
        <v>22</v>
      </c>
      <c r="AS29" s="18">
        <v>18</v>
      </c>
      <c r="AT29" s="19">
        <v>25.9</v>
      </c>
      <c r="AU29" s="20">
        <f t="shared" si="0"/>
        <v>21.95</v>
      </c>
      <c r="AV29" s="21"/>
      <c r="AW29" s="16">
        <v>22</v>
      </c>
      <c r="AY29" s="18">
        <v>19.1</v>
      </c>
      <c r="AZ29" s="19">
        <v>30.6</v>
      </c>
      <c r="BA29" s="20">
        <f t="shared" si="1"/>
        <v>24.85</v>
      </c>
      <c r="BB29" s="21"/>
      <c r="BC29" s="16">
        <v>22</v>
      </c>
      <c r="BE29" s="22">
        <f t="shared" si="11"/>
        <v>23.98333333333333</v>
      </c>
      <c r="BF29" s="23" t="str">
        <f t="shared" si="12"/>
        <v> </v>
      </c>
      <c r="BH29" s="16">
        <v>22</v>
      </c>
      <c r="BJ29" s="18">
        <v>18.3</v>
      </c>
      <c r="BK29" s="19">
        <v>30.3</v>
      </c>
      <c r="BL29" s="20">
        <f t="shared" si="13"/>
        <v>24.3</v>
      </c>
      <c r="BM29" s="21"/>
      <c r="BN29" s="16">
        <v>22</v>
      </c>
      <c r="BP29" s="16">
        <v>22</v>
      </c>
      <c r="BR29" s="18">
        <v>18</v>
      </c>
      <c r="BS29" s="19">
        <v>29</v>
      </c>
      <c r="BT29" s="20">
        <f t="shared" si="14"/>
        <v>23.5</v>
      </c>
      <c r="BU29" s="21"/>
      <c r="BV29" s="16">
        <v>22</v>
      </c>
      <c r="BX29" s="16">
        <v>22</v>
      </c>
      <c r="BZ29" s="18">
        <v>14.9</v>
      </c>
      <c r="CA29" s="19">
        <v>27.3</v>
      </c>
      <c r="CB29" s="20">
        <f t="shared" si="15"/>
        <v>21.1</v>
      </c>
      <c r="CC29" s="21"/>
      <c r="CD29" s="16">
        <v>22</v>
      </c>
      <c r="CF29" s="18">
        <v>14.7</v>
      </c>
      <c r="CG29" s="19">
        <v>26</v>
      </c>
      <c r="CH29" s="20">
        <f t="shared" si="16"/>
        <v>20.35</v>
      </c>
      <c r="CI29" s="21"/>
      <c r="CJ29" s="16">
        <v>22</v>
      </c>
      <c r="CL29" s="22">
        <f t="shared" si="2"/>
        <v>20.725</v>
      </c>
      <c r="CM29" s="23" t="str">
        <f t="shared" si="17"/>
        <v> </v>
      </c>
    </row>
    <row r="30" spans="2:91" x14ac:dyDescent="0.25">
      <c r="B30" s="24">
        <v>23</v>
      </c>
      <c r="C30" s="17"/>
      <c r="D30" s="18">
        <v>19.7</v>
      </c>
      <c r="E30" s="19">
        <v>30.2</v>
      </c>
      <c r="F30" s="20">
        <f t="shared" si="3"/>
        <v>24.95</v>
      </c>
      <c r="G30" s="21">
        <v>1</v>
      </c>
      <c r="H30" s="16">
        <v>23</v>
      </c>
      <c r="J30" s="18">
        <v>18.3</v>
      </c>
      <c r="K30" s="19">
        <v>28.3</v>
      </c>
      <c r="L30" s="20">
        <f t="shared" si="4"/>
        <v>23.3</v>
      </c>
      <c r="M30" s="21">
        <v>0.3</v>
      </c>
      <c r="N30" s="16">
        <v>23</v>
      </c>
      <c r="P30" s="18">
        <v>20.1</v>
      </c>
      <c r="Q30" s="19">
        <v>29.9</v>
      </c>
      <c r="R30" s="20">
        <f t="shared" si="5"/>
        <v>25</v>
      </c>
      <c r="S30" s="21">
        <v>1</v>
      </c>
      <c r="T30" s="16">
        <v>23</v>
      </c>
      <c r="V30" s="18">
        <v>18.6</v>
      </c>
      <c r="W30" s="19">
        <v>29.6</v>
      </c>
      <c r="X30" s="20">
        <f t="shared" si="6"/>
        <v>24.1</v>
      </c>
      <c r="Y30" s="21">
        <v>0.3</v>
      </c>
      <c r="Z30" s="16">
        <v>23</v>
      </c>
      <c r="AB30" s="18">
        <v>19.6</v>
      </c>
      <c r="AC30" s="19">
        <v>28.8</v>
      </c>
      <c r="AD30" s="20">
        <f t="shared" si="7"/>
        <v>24.200000000000003</v>
      </c>
      <c r="AE30" s="21">
        <v>0.3</v>
      </c>
      <c r="AF30" s="16">
        <v>23</v>
      </c>
      <c r="AH30" s="22">
        <f t="shared" si="8"/>
        <v>24.31</v>
      </c>
      <c r="AI30" s="23">
        <f t="shared" si="9"/>
        <v>0.5799999999999998</v>
      </c>
      <c r="AK30" s="16">
        <v>23</v>
      </c>
      <c r="AM30" s="18">
        <v>19.6</v>
      </c>
      <c r="AN30" s="19">
        <v>28.6</v>
      </c>
      <c r="AO30" s="20">
        <f t="shared" si="10"/>
        <v>24.1</v>
      </c>
      <c r="AP30" s="21"/>
      <c r="AQ30" s="16">
        <v>23</v>
      </c>
      <c r="AS30" s="18">
        <v>17.6</v>
      </c>
      <c r="AT30" s="19">
        <v>26</v>
      </c>
      <c r="AU30" s="20">
        <f t="shared" si="0"/>
        <v>21.8</v>
      </c>
      <c r="AV30" s="21"/>
      <c r="AW30" s="16">
        <v>23</v>
      </c>
      <c r="AY30" s="18">
        <v>19.1</v>
      </c>
      <c r="AZ30" s="19">
        <v>28.1</v>
      </c>
      <c r="BA30" s="20">
        <f t="shared" si="1"/>
        <v>23.6</v>
      </c>
      <c r="BB30" s="21"/>
      <c r="BC30" s="16">
        <v>23</v>
      </c>
      <c r="BE30" s="22">
        <f t="shared" si="11"/>
        <v>23.166666666666668</v>
      </c>
      <c r="BF30" s="23" t="str">
        <f t="shared" si="12"/>
        <v> </v>
      </c>
      <c r="BH30" s="16">
        <v>23</v>
      </c>
      <c r="BJ30" s="18">
        <v>18.9</v>
      </c>
      <c r="BK30" s="19">
        <v>28.5</v>
      </c>
      <c r="BL30" s="20">
        <f t="shared" si="13"/>
        <v>23.7</v>
      </c>
      <c r="BM30" s="21"/>
      <c r="BN30" s="16">
        <v>23</v>
      </c>
      <c r="BP30" s="16">
        <v>23</v>
      </c>
      <c r="BR30" s="18">
        <v>17.4</v>
      </c>
      <c r="BS30" s="19">
        <v>28.2</v>
      </c>
      <c r="BT30" s="20">
        <f t="shared" si="14"/>
        <v>22.799999999999997</v>
      </c>
      <c r="BU30" s="21">
        <v>1.8</v>
      </c>
      <c r="BV30" s="16">
        <v>23</v>
      </c>
      <c r="BX30" s="16">
        <v>23</v>
      </c>
      <c r="BZ30" s="18">
        <v>15.8</v>
      </c>
      <c r="CA30" s="19">
        <v>25.4</v>
      </c>
      <c r="CB30" s="20">
        <f t="shared" si="15"/>
        <v>20.6</v>
      </c>
      <c r="CC30" s="21"/>
      <c r="CD30" s="16">
        <v>23</v>
      </c>
      <c r="CF30" s="18">
        <v>16</v>
      </c>
      <c r="CG30" s="19">
        <v>25.7</v>
      </c>
      <c r="CH30" s="20">
        <f t="shared" si="16"/>
        <v>20.85</v>
      </c>
      <c r="CI30" s="21">
        <v>2.6</v>
      </c>
      <c r="CJ30" s="16">
        <v>23</v>
      </c>
      <c r="CL30" s="22">
        <f t="shared" si="2"/>
        <v>20.725</v>
      </c>
      <c r="CM30" s="23">
        <f t="shared" si="17"/>
        <v>1.3</v>
      </c>
    </row>
    <row r="31" spans="2:91" x14ac:dyDescent="0.25">
      <c r="B31" s="24">
        <v>24</v>
      </c>
      <c r="C31" s="17"/>
      <c r="D31" s="18">
        <v>18.5</v>
      </c>
      <c r="E31" s="19">
        <v>28.4</v>
      </c>
      <c r="F31" s="20">
        <f t="shared" si="3"/>
        <v>23.45</v>
      </c>
      <c r="G31" s="21">
        <v>4.3</v>
      </c>
      <c r="H31" s="16">
        <v>24</v>
      </c>
      <c r="J31" s="18">
        <v>17.3</v>
      </c>
      <c r="K31" s="19">
        <v>26.4</v>
      </c>
      <c r="L31" s="20">
        <f t="shared" si="4"/>
        <v>21.85</v>
      </c>
      <c r="M31" s="21">
        <v>1.2</v>
      </c>
      <c r="N31" s="16">
        <v>24</v>
      </c>
      <c r="P31" s="18">
        <v>19.3</v>
      </c>
      <c r="Q31" s="19">
        <v>29.7</v>
      </c>
      <c r="R31" s="20">
        <f t="shared" si="5"/>
        <v>24.5</v>
      </c>
      <c r="S31" s="21">
        <v>1</v>
      </c>
      <c r="T31" s="16">
        <v>24</v>
      </c>
      <c r="V31" s="18">
        <v>17.5</v>
      </c>
      <c r="W31" s="19">
        <v>29.1</v>
      </c>
      <c r="X31" s="20">
        <f t="shared" si="6"/>
        <v>23.3</v>
      </c>
      <c r="Y31" s="21">
        <v>1.5</v>
      </c>
      <c r="Z31" s="16">
        <v>24</v>
      </c>
      <c r="AB31" s="18">
        <v>18.2</v>
      </c>
      <c r="AC31" s="19">
        <v>26.8</v>
      </c>
      <c r="AD31" s="20">
        <f t="shared" si="7"/>
        <v>22.5</v>
      </c>
      <c r="AE31" s="21">
        <v>1</v>
      </c>
      <c r="AF31" s="16">
        <v>24</v>
      </c>
      <c r="AH31" s="22">
        <f t="shared" si="8"/>
        <v>23.119999999999997</v>
      </c>
      <c r="AI31" s="23">
        <f t="shared" si="9"/>
        <v>1.8</v>
      </c>
      <c r="AK31" s="16">
        <v>24</v>
      </c>
      <c r="AM31" s="18">
        <v>17.7</v>
      </c>
      <c r="AN31" s="19">
        <v>28.6</v>
      </c>
      <c r="AO31" s="20">
        <f t="shared" si="10"/>
        <v>23.15</v>
      </c>
      <c r="AP31" s="21">
        <v>1.8</v>
      </c>
      <c r="AQ31" s="16">
        <v>24</v>
      </c>
      <c r="AS31" s="18">
        <v>16.9</v>
      </c>
      <c r="AT31" s="19">
        <v>25</v>
      </c>
      <c r="AU31" s="20">
        <f t="shared" si="0"/>
        <v>20.95</v>
      </c>
      <c r="AV31" s="21"/>
      <c r="AW31" s="16">
        <v>24</v>
      </c>
      <c r="AY31" s="18">
        <v>17.9</v>
      </c>
      <c r="AZ31" s="19">
        <v>28.7</v>
      </c>
      <c r="BA31" s="20">
        <f t="shared" si="1"/>
        <v>23.299999999999997</v>
      </c>
      <c r="BB31" s="21"/>
      <c r="BC31" s="16">
        <v>24</v>
      </c>
      <c r="BE31" s="22">
        <f t="shared" si="11"/>
        <v>22.466666666666665</v>
      </c>
      <c r="BF31" s="23">
        <f t="shared" si="12"/>
        <v>0.6</v>
      </c>
      <c r="BH31" s="16">
        <v>24</v>
      </c>
      <c r="BJ31" s="18">
        <v>16.8</v>
      </c>
      <c r="BK31" s="19">
        <v>27.2</v>
      </c>
      <c r="BL31" s="20">
        <f t="shared" si="13"/>
        <v>22</v>
      </c>
      <c r="BM31" s="21">
        <v>0.5</v>
      </c>
      <c r="BN31" s="16">
        <v>24</v>
      </c>
      <c r="BP31" s="16">
        <v>24</v>
      </c>
      <c r="BR31" s="18">
        <v>17.3</v>
      </c>
      <c r="BS31" s="19">
        <v>26.4</v>
      </c>
      <c r="BT31" s="20">
        <f t="shared" si="14"/>
        <v>21.85</v>
      </c>
      <c r="BU31" s="21"/>
      <c r="BV31" s="16">
        <v>24</v>
      </c>
      <c r="BX31" s="16">
        <v>24</v>
      </c>
      <c r="BZ31" s="18">
        <v>16.6</v>
      </c>
      <c r="CA31" s="19">
        <v>24.9</v>
      </c>
      <c r="CB31" s="20">
        <f t="shared" si="15"/>
        <v>20.75</v>
      </c>
      <c r="CC31" s="21">
        <v>0.3</v>
      </c>
      <c r="CD31" s="16">
        <v>24</v>
      </c>
      <c r="CF31" s="18">
        <v>14.4</v>
      </c>
      <c r="CG31" s="19">
        <v>25.5</v>
      </c>
      <c r="CH31" s="20">
        <f t="shared" si="16"/>
        <v>19.95</v>
      </c>
      <c r="CI31" s="21"/>
      <c r="CJ31" s="16">
        <v>24</v>
      </c>
      <c r="CL31" s="22">
        <f t="shared" si="2"/>
        <v>20.35</v>
      </c>
      <c r="CM31" s="23">
        <f t="shared" si="17"/>
        <v>0.15</v>
      </c>
    </row>
    <row r="32" spans="2:91" x14ac:dyDescent="0.25">
      <c r="B32" s="24">
        <v>25</v>
      </c>
      <c r="C32" s="17"/>
      <c r="D32" s="18">
        <v>19.3</v>
      </c>
      <c r="E32" s="19">
        <v>29</v>
      </c>
      <c r="F32" s="20">
        <f t="shared" si="3"/>
        <v>24.15</v>
      </c>
      <c r="G32" s="21"/>
      <c r="H32" s="16">
        <v>25</v>
      </c>
      <c r="J32" s="18">
        <v>17.4</v>
      </c>
      <c r="K32" s="19">
        <v>28.7</v>
      </c>
      <c r="L32" s="20">
        <f t="shared" si="4"/>
        <v>23.049999999999997</v>
      </c>
      <c r="M32" s="21">
        <v>0.3</v>
      </c>
      <c r="N32" s="16">
        <v>25</v>
      </c>
      <c r="P32" s="18">
        <v>19.6</v>
      </c>
      <c r="Q32" s="19">
        <v>29.7</v>
      </c>
      <c r="R32" s="20">
        <f t="shared" si="5"/>
        <v>24.65</v>
      </c>
      <c r="S32" s="21"/>
      <c r="T32" s="16">
        <v>25</v>
      </c>
      <c r="V32" s="18">
        <v>17.8</v>
      </c>
      <c r="W32" s="19">
        <v>29.4</v>
      </c>
      <c r="X32" s="20">
        <f t="shared" si="6"/>
        <v>23.6</v>
      </c>
      <c r="Y32" s="21"/>
      <c r="Z32" s="16">
        <v>25</v>
      </c>
      <c r="AB32" s="18">
        <v>19.4</v>
      </c>
      <c r="AC32" s="19">
        <v>27.6</v>
      </c>
      <c r="AD32" s="20">
        <f t="shared" si="7"/>
        <v>23.5</v>
      </c>
      <c r="AE32" s="21"/>
      <c r="AF32" s="16">
        <v>25</v>
      </c>
      <c r="AH32" s="22">
        <f t="shared" si="8"/>
        <v>23.79</v>
      </c>
      <c r="AI32" s="23">
        <f t="shared" si="9"/>
        <v>0.06</v>
      </c>
      <c r="AK32" s="16">
        <v>25</v>
      </c>
      <c r="AM32" s="18">
        <v>19.3</v>
      </c>
      <c r="AN32" s="19">
        <v>30.9</v>
      </c>
      <c r="AO32" s="20">
        <f t="shared" si="10"/>
        <v>25.1</v>
      </c>
      <c r="AP32" s="21">
        <v>1</v>
      </c>
      <c r="AQ32" s="16">
        <v>25</v>
      </c>
      <c r="AS32" s="18">
        <v>17.5</v>
      </c>
      <c r="AT32" s="19">
        <v>22.8</v>
      </c>
      <c r="AU32" s="20">
        <f t="shared" si="0"/>
        <v>20.15</v>
      </c>
      <c r="AV32" s="21">
        <v>1.8</v>
      </c>
      <c r="AW32" s="16">
        <v>25</v>
      </c>
      <c r="AY32" s="18">
        <v>18.9</v>
      </c>
      <c r="AZ32" s="19">
        <v>29.1</v>
      </c>
      <c r="BA32" s="20">
        <f t="shared" si="1"/>
        <v>24</v>
      </c>
      <c r="BB32" s="21">
        <v>1.3</v>
      </c>
      <c r="BC32" s="16">
        <v>25</v>
      </c>
      <c r="BE32" s="22">
        <f t="shared" si="11"/>
        <v>23.083333333333332</v>
      </c>
      <c r="BF32" s="23">
        <f t="shared" si="12"/>
        <v>1.3666666666666665</v>
      </c>
      <c r="BH32" s="16">
        <v>25</v>
      </c>
      <c r="BJ32" s="18">
        <v>18</v>
      </c>
      <c r="BK32" s="19">
        <v>27.3</v>
      </c>
      <c r="BL32" s="20">
        <f t="shared" si="13"/>
        <v>22.65</v>
      </c>
      <c r="BM32" s="21">
        <v>2.3</v>
      </c>
      <c r="BN32" s="16">
        <v>25</v>
      </c>
      <c r="BP32" s="16">
        <v>25</v>
      </c>
      <c r="BR32" s="18">
        <v>17.8</v>
      </c>
      <c r="BS32" s="19">
        <v>27.5</v>
      </c>
      <c r="BT32" s="20">
        <f t="shared" si="14"/>
        <v>22.65</v>
      </c>
      <c r="BU32" s="21"/>
      <c r="BV32" s="16">
        <v>25</v>
      </c>
      <c r="BX32" s="16">
        <v>25</v>
      </c>
      <c r="BZ32" s="18">
        <v>14.8</v>
      </c>
      <c r="CA32" s="19">
        <v>25</v>
      </c>
      <c r="CB32" s="20">
        <f t="shared" si="15"/>
        <v>19.9</v>
      </c>
      <c r="CC32" s="21">
        <v>0.5</v>
      </c>
      <c r="CD32" s="16">
        <v>25</v>
      </c>
      <c r="CF32" s="18">
        <v>14.2</v>
      </c>
      <c r="CG32" s="19">
        <v>24.5</v>
      </c>
      <c r="CH32" s="20">
        <f t="shared" si="16"/>
        <v>19.35</v>
      </c>
      <c r="CI32" s="21">
        <v>0.2</v>
      </c>
      <c r="CJ32" s="16">
        <v>25</v>
      </c>
      <c r="CL32" s="22">
        <f t="shared" si="2"/>
        <v>19.625</v>
      </c>
      <c r="CM32" s="23">
        <f t="shared" si="17"/>
        <v>0.35</v>
      </c>
    </row>
    <row r="33" spans="2:91" x14ac:dyDescent="0.25">
      <c r="B33" s="24">
        <v>26</v>
      </c>
      <c r="C33" s="17"/>
      <c r="D33" s="18">
        <v>16.5</v>
      </c>
      <c r="E33" s="19">
        <v>31.2</v>
      </c>
      <c r="F33" s="20">
        <f t="shared" si="3"/>
        <v>23.85</v>
      </c>
      <c r="G33" s="21"/>
      <c r="H33" s="16">
        <v>26</v>
      </c>
      <c r="J33" s="18">
        <v>15.6</v>
      </c>
      <c r="K33" s="19">
        <v>30.4</v>
      </c>
      <c r="L33" s="20">
        <f t="shared" si="4"/>
        <v>23</v>
      </c>
      <c r="M33" s="21"/>
      <c r="N33" s="16">
        <v>26</v>
      </c>
      <c r="P33" s="18">
        <v>17.1</v>
      </c>
      <c r="Q33" s="19">
        <v>30.8</v>
      </c>
      <c r="R33" s="20">
        <f t="shared" si="5"/>
        <v>23.950000000000003</v>
      </c>
      <c r="S33" s="21"/>
      <c r="T33" s="16">
        <v>26</v>
      </c>
      <c r="V33" s="18">
        <v>15.9</v>
      </c>
      <c r="W33" s="19">
        <v>31</v>
      </c>
      <c r="X33" s="20">
        <f t="shared" si="6"/>
        <v>23.45</v>
      </c>
      <c r="Y33" s="21"/>
      <c r="Z33" s="16">
        <v>26</v>
      </c>
      <c r="AB33" s="18">
        <v>16.2</v>
      </c>
      <c r="AC33" s="19">
        <v>29.7</v>
      </c>
      <c r="AD33" s="20">
        <f t="shared" si="7"/>
        <v>22.95</v>
      </c>
      <c r="AE33" s="21"/>
      <c r="AF33" s="16">
        <v>26</v>
      </c>
      <c r="AH33" s="22">
        <f t="shared" si="8"/>
        <v>23.440000000000005</v>
      </c>
      <c r="AI33" s="23" t="str">
        <f t="shared" si="9"/>
        <v> </v>
      </c>
      <c r="AK33" s="16">
        <v>26</v>
      </c>
      <c r="AM33" s="18">
        <v>15.1</v>
      </c>
      <c r="AN33" s="19">
        <v>31.5</v>
      </c>
      <c r="AO33" s="20">
        <f t="shared" si="10"/>
        <v>23.3</v>
      </c>
      <c r="AP33" s="21"/>
      <c r="AQ33" s="16">
        <v>26</v>
      </c>
      <c r="AS33" s="18">
        <v>14.8</v>
      </c>
      <c r="AT33" s="19">
        <v>27.2</v>
      </c>
      <c r="AU33" s="20">
        <f t="shared" si="0"/>
        <v>21</v>
      </c>
      <c r="AV33" s="21"/>
      <c r="AW33" s="16">
        <v>26</v>
      </c>
      <c r="AY33" s="18">
        <v>15.6</v>
      </c>
      <c r="AZ33" s="19">
        <v>30.9</v>
      </c>
      <c r="BA33" s="20">
        <f t="shared" si="1"/>
        <v>23.25</v>
      </c>
      <c r="BB33" s="21"/>
      <c r="BC33" s="16">
        <v>26</v>
      </c>
      <c r="BE33" s="22">
        <f t="shared" si="11"/>
        <v>22.516666666666666</v>
      </c>
      <c r="BF33" s="23" t="str">
        <f t="shared" si="12"/>
        <v> </v>
      </c>
      <c r="BH33" s="16">
        <v>26</v>
      </c>
      <c r="BJ33" s="18">
        <v>14.3</v>
      </c>
      <c r="BK33" s="19">
        <v>29.3</v>
      </c>
      <c r="BL33" s="20">
        <f t="shared" si="13"/>
        <v>21.8</v>
      </c>
      <c r="BM33" s="21"/>
      <c r="BN33" s="16">
        <v>26</v>
      </c>
      <c r="BP33" s="16">
        <v>26</v>
      </c>
      <c r="BR33" s="18">
        <v>14</v>
      </c>
      <c r="BS33" s="19">
        <v>28.8</v>
      </c>
      <c r="BT33" s="20">
        <f t="shared" si="14"/>
        <v>21.4</v>
      </c>
      <c r="BU33" s="21"/>
      <c r="BV33" s="16">
        <v>26</v>
      </c>
      <c r="BX33" s="16">
        <v>26</v>
      </c>
      <c r="BZ33" s="18">
        <v>13.6</v>
      </c>
      <c r="CA33" s="19">
        <v>26.4</v>
      </c>
      <c r="CB33" s="20">
        <f t="shared" si="15"/>
        <v>20</v>
      </c>
      <c r="CC33" s="21"/>
      <c r="CD33" s="16">
        <v>26</v>
      </c>
      <c r="CF33" s="18">
        <v>11.7</v>
      </c>
      <c r="CG33" s="19">
        <v>26.5</v>
      </c>
      <c r="CH33" s="20">
        <f t="shared" si="16"/>
        <v>19.1</v>
      </c>
      <c r="CI33" s="21"/>
      <c r="CJ33" s="16">
        <v>26</v>
      </c>
      <c r="CL33" s="22">
        <f t="shared" si="2"/>
        <v>19.55</v>
      </c>
      <c r="CM33" s="23" t="str">
        <f t="shared" si="17"/>
        <v> </v>
      </c>
    </row>
    <row r="34" spans="2:91" x14ac:dyDescent="0.25">
      <c r="B34" s="24">
        <v>27</v>
      </c>
      <c r="C34" s="17"/>
      <c r="D34" s="18">
        <v>19.4</v>
      </c>
      <c r="E34" s="19">
        <v>28.5</v>
      </c>
      <c r="F34" s="20">
        <f t="shared" si="3"/>
        <v>23.95</v>
      </c>
      <c r="G34" s="21">
        <v>1</v>
      </c>
      <c r="H34" s="16">
        <v>27</v>
      </c>
      <c r="J34" s="18">
        <v>18</v>
      </c>
      <c r="K34" s="19">
        <v>25.9</v>
      </c>
      <c r="L34" s="20">
        <f t="shared" si="4"/>
        <v>21.95</v>
      </c>
      <c r="M34" s="21">
        <v>1.8</v>
      </c>
      <c r="N34" s="16">
        <v>27</v>
      </c>
      <c r="P34" s="18">
        <v>19.7</v>
      </c>
      <c r="Q34" s="19">
        <v>28.5</v>
      </c>
      <c r="R34" s="20">
        <f t="shared" si="5"/>
        <v>24.1</v>
      </c>
      <c r="S34" s="21">
        <v>1</v>
      </c>
      <c r="T34" s="16">
        <v>27</v>
      </c>
      <c r="V34" s="18">
        <v>18.4</v>
      </c>
      <c r="W34" s="19">
        <v>28.2</v>
      </c>
      <c r="X34" s="20">
        <f t="shared" si="6"/>
        <v>23.299999999999997</v>
      </c>
      <c r="Y34" s="21">
        <v>0.5</v>
      </c>
      <c r="Z34" s="16">
        <v>27</v>
      </c>
      <c r="AB34" s="18">
        <v>18.6</v>
      </c>
      <c r="AC34" s="19">
        <v>27.3</v>
      </c>
      <c r="AD34" s="20">
        <f t="shared" si="7"/>
        <v>22.950000000000003</v>
      </c>
      <c r="AE34" s="21"/>
      <c r="AF34" s="16">
        <v>27</v>
      </c>
      <c r="AH34" s="22">
        <f t="shared" si="8"/>
        <v>23.25</v>
      </c>
      <c r="AI34" s="23">
        <f t="shared" si="9"/>
        <v>0.86</v>
      </c>
      <c r="AK34" s="16">
        <v>27</v>
      </c>
      <c r="AM34" s="18">
        <v>18.9</v>
      </c>
      <c r="AN34" s="19">
        <v>28.5</v>
      </c>
      <c r="AO34" s="20">
        <f t="shared" si="10"/>
        <v>23.7</v>
      </c>
      <c r="AP34" s="21">
        <v>0.3</v>
      </c>
      <c r="AQ34" s="16">
        <v>27</v>
      </c>
      <c r="AS34" s="18">
        <v>17.5</v>
      </c>
      <c r="AT34" s="19">
        <v>23.4</v>
      </c>
      <c r="AU34" s="20">
        <f t="shared" si="0"/>
        <v>20.45</v>
      </c>
      <c r="AV34" s="21">
        <v>0.5</v>
      </c>
      <c r="AW34" s="16">
        <v>27</v>
      </c>
      <c r="AY34" s="18">
        <v>18.8</v>
      </c>
      <c r="AZ34" s="19">
        <v>27.6</v>
      </c>
      <c r="BA34" s="20">
        <f t="shared" si="1"/>
        <v>23.200000000000003</v>
      </c>
      <c r="BB34" s="21"/>
      <c r="BC34" s="16">
        <v>27</v>
      </c>
      <c r="BE34" s="22">
        <f t="shared" si="11"/>
        <v>22.45</v>
      </c>
      <c r="BF34" s="23">
        <f t="shared" si="12"/>
        <v>0.26666666666666666</v>
      </c>
      <c r="BH34" s="16">
        <v>27</v>
      </c>
      <c r="BJ34" s="18">
        <v>17.8</v>
      </c>
      <c r="BK34" s="19">
        <v>27.3</v>
      </c>
      <c r="BL34" s="20">
        <f t="shared" si="13"/>
        <v>22.55</v>
      </c>
      <c r="BM34" s="21"/>
      <c r="BN34" s="16">
        <v>27</v>
      </c>
      <c r="BP34" s="16">
        <v>27</v>
      </c>
      <c r="BR34" s="18">
        <v>16.5</v>
      </c>
      <c r="BS34" s="19">
        <v>26.6</v>
      </c>
      <c r="BT34" s="20">
        <f t="shared" si="14"/>
        <v>21.55</v>
      </c>
      <c r="BU34" s="21"/>
      <c r="BV34" s="16">
        <v>27</v>
      </c>
      <c r="BX34" s="16">
        <v>27</v>
      </c>
      <c r="BZ34" s="18">
        <v>15.5</v>
      </c>
      <c r="CA34" s="19">
        <v>25.4</v>
      </c>
      <c r="CB34" s="20">
        <f t="shared" si="15"/>
        <v>20.45</v>
      </c>
      <c r="CC34" s="21">
        <v>2.1</v>
      </c>
      <c r="CD34" s="16">
        <v>27</v>
      </c>
      <c r="CF34" s="18">
        <v>15.3</v>
      </c>
      <c r="CG34" s="19">
        <v>25</v>
      </c>
      <c r="CH34" s="20">
        <f t="shared" si="16"/>
        <v>20.15</v>
      </c>
      <c r="CI34" s="21">
        <v>1.8</v>
      </c>
      <c r="CJ34" s="16">
        <v>27</v>
      </c>
      <c r="CL34" s="22">
        <f t="shared" si="2"/>
        <v>20.299999999999997</v>
      </c>
      <c r="CM34" s="23">
        <f t="shared" si="17"/>
        <v>1.9500000000000002</v>
      </c>
    </row>
    <row r="35" spans="2:91" x14ac:dyDescent="0.25">
      <c r="B35" s="24">
        <v>28</v>
      </c>
      <c r="C35" s="17"/>
      <c r="D35" s="18">
        <v>19.1</v>
      </c>
      <c r="E35" s="19">
        <v>29.5</v>
      </c>
      <c r="F35" s="20">
        <f t="shared" si="3"/>
        <v>24.3</v>
      </c>
      <c r="G35" s="21"/>
      <c r="H35" s="16">
        <v>28</v>
      </c>
      <c r="J35" s="18">
        <v>17.8</v>
      </c>
      <c r="K35" s="19">
        <v>29.9</v>
      </c>
      <c r="L35" s="20">
        <f t="shared" si="4"/>
        <v>23.85</v>
      </c>
      <c r="M35" s="21"/>
      <c r="N35" s="16">
        <v>28</v>
      </c>
      <c r="P35" s="18" t="s">
        <v>49</v>
      </c>
      <c r="Q35" s="19">
        <v>30</v>
      </c>
      <c r="R35" s="20">
        <f t="shared" si="5"/>
        <v>30</v>
      </c>
      <c r="S35" s="21"/>
      <c r="T35" s="16">
        <v>28</v>
      </c>
      <c r="V35" s="18">
        <v>18</v>
      </c>
      <c r="W35" s="19" t="s">
        <v>50</v>
      </c>
      <c r="X35" s="20">
        <f t="shared" si="6"/>
        <v>18</v>
      </c>
      <c r="Y35" s="21"/>
      <c r="Z35" s="16">
        <v>28</v>
      </c>
      <c r="AB35" s="18">
        <v>18.8</v>
      </c>
      <c r="AC35" s="19">
        <v>28.8</v>
      </c>
      <c r="AD35" s="20">
        <f t="shared" si="7"/>
        <v>23.8</v>
      </c>
      <c r="AE35" s="21"/>
      <c r="AF35" s="16">
        <v>28</v>
      </c>
      <c r="AH35" s="22">
        <f t="shared" si="8"/>
        <v>23.990000000000002</v>
      </c>
      <c r="AI35" s="23" t="str">
        <f t="shared" si="9"/>
        <v> </v>
      </c>
      <c r="AK35" s="16">
        <v>28</v>
      </c>
      <c r="AM35" s="18">
        <v>18.4</v>
      </c>
      <c r="AN35" s="19">
        <v>30.5</v>
      </c>
      <c r="AO35" s="20">
        <f t="shared" si="10"/>
        <v>24.45</v>
      </c>
      <c r="AP35" s="21"/>
      <c r="AQ35" s="16">
        <v>28</v>
      </c>
      <c r="AS35" s="18">
        <v>17</v>
      </c>
      <c r="AT35" s="19" t="s">
        <v>51</v>
      </c>
      <c r="AU35" s="20">
        <f t="shared" si="0"/>
        <v>17</v>
      </c>
      <c r="AV35" s="21"/>
      <c r="AW35" s="16">
        <v>28</v>
      </c>
      <c r="AY35" s="18" t="s">
        <v>52</v>
      </c>
      <c r="AZ35" s="19">
        <v>30</v>
      </c>
      <c r="BA35" s="20">
        <f t="shared" si="1"/>
        <v>30</v>
      </c>
      <c r="BB35" s="21"/>
      <c r="BC35" s="16">
        <v>28</v>
      </c>
      <c r="BE35" s="22">
        <f t="shared" si="11"/>
        <v>23.816666666666666</v>
      </c>
      <c r="BF35" s="23" t="str">
        <f t="shared" si="12"/>
        <v> </v>
      </c>
      <c r="BH35" s="16">
        <v>28</v>
      </c>
      <c r="BJ35" s="18" t="s">
        <v>53</v>
      </c>
      <c r="BK35" s="19" t="s">
        <v>54</v>
      </c>
      <c r="BL35" s="20" t="str">
        <f t="shared" si="13"/>
        <v> </v>
      </c>
      <c r="BM35" s="21"/>
      <c r="BN35" s="16">
        <v>28</v>
      </c>
      <c r="BP35" s="16">
        <v>28</v>
      </c>
      <c r="BR35" s="18">
        <v>17</v>
      </c>
      <c r="BS35" s="19">
        <v>28.6</v>
      </c>
      <c r="BT35" s="20">
        <f t="shared" si="14"/>
        <v>22.8</v>
      </c>
      <c r="BU35" s="21"/>
      <c r="BV35" s="16">
        <v>28</v>
      </c>
      <c r="BX35" s="16">
        <v>28</v>
      </c>
      <c r="BZ35" s="18">
        <v>14.8</v>
      </c>
      <c r="CA35" s="19">
        <v>25.8</v>
      </c>
      <c r="CB35" s="20">
        <f t="shared" si="15"/>
        <v>20.3</v>
      </c>
      <c r="CC35" s="21"/>
      <c r="CD35" s="16">
        <v>28</v>
      </c>
      <c r="CF35" s="18">
        <v>14.4</v>
      </c>
      <c r="CG35" s="19">
        <v>24.7</v>
      </c>
      <c r="CH35" s="20">
        <f t="shared" si="16"/>
        <v>19.55</v>
      </c>
      <c r="CI35" s="21"/>
      <c r="CJ35" s="16">
        <v>28</v>
      </c>
      <c r="CL35" s="22">
        <f t="shared" si="2"/>
        <v>19.925</v>
      </c>
      <c r="CM35" s="23" t="str">
        <f t="shared" si="17"/>
        <v> </v>
      </c>
    </row>
    <row r="36" spans="2:91" x14ac:dyDescent="0.25">
      <c r="B36" s="24">
        <v>29</v>
      </c>
      <c r="C36" s="17"/>
      <c r="D36" s="18">
        <v>20.4</v>
      </c>
      <c r="E36" s="19">
        <v>29.2</v>
      </c>
      <c r="F36" s="20">
        <f t="shared" si="3"/>
        <v>24.799999999999997</v>
      </c>
      <c r="G36" s="21"/>
      <c r="H36" s="16">
        <v>29</v>
      </c>
      <c r="J36" s="18">
        <v>20</v>
      </c>
      <c r="K36" s="19">
        <v>28.6</v>
      </c>
      <c r="L36" s="20">
        <f t="shared" si="4"/>
        <v>24.3</v>
      </c>
      <c r="M36" s="21"/>
      <c r="N36" s="16">
        <v>29</v>
      </c>
      <c r="P36" s="18">
        <v>21.2</v>
      </c>
      <c r="Q36" s="19">
        <v>28.6</v>
      </c>
      <c r="R36" s="20">
        <f t="shared" si="5"/>
        <v>24.9</v>
      </c>
      <c r="S36" s="21"/>
      <c r="T36" s="16">
        <v>29</v>
      </c>
      <c r="V36" s="18">
        <v>20.4</v>
      </c>
      <c r="W36" s="19">
        <v>28.9</v>
      </c>
      <c r="X36" s="20">
        <f t="shared" si="6"/>
        <v>24.65</v>
      </c>
      <c r="Y36" s="21"/>
      <c r="Z36" s="16">
        <v>29</v>
      </c>
      <c r="AB36" s="18">
        <v>19.6</v>
      </c>
      <c r="AC36" s="19">
        <v>27.3</v>
      </c>
      <c r="AD36" s="20">
        <f t="shared" si="7"/>
        <v>23.450000000000003</v>
      </c>
      <c r="AE36" s="21">
        <v>0.3</v>
      </c>
      <c r="AF36" s="16">
        <v>29</v>
      </c>
      <c r="AH36" s="22">
        <f t="shared" si="8"/>
        <v>24.42</v>
      </c>
      <c r="AI36" s="23">
        <f t="shared" si="9"/>
        <v>0.06</v>
      </c>
      <c r="AK36" s="16">
        <v>29</v>
      </c>
      <c r="AM36" s="18">
        <v>19.5</v>
      </c>
      <c r="AN36" s="19">
        <v>29.4</v>
      </c>
      <c r="AO36" s="20">
        <f t="shared" si="10"/>
        <v>24.45</v>
      </c>
      <c r="AP36" s="21"/>
      <c r="AQ36" s="16">
        <v>29</v>
      </c>
      <c r="AS36" s="18">
        <v>18.8</v>
      </c>
      <c r="AT36" s="19">
        <v>23.8</v>
      </c>
      <c r="AU36" s="20">
        <f t="shared" si="0"/>
        <v>21.3</v>
      </c>
      <c r="AV36" s="21"/>
      <c r="AW36" s="16">
        <v>29</v>
      </c>
      <c r="AY36" s="18">
        <v>19.7</v>
      </c>
      <c r="AZ36" s="19">
        <v>27.6</v>
      </c>
      <c r="BA36" s="20">
        <f t="shared" si="1"/>
        <v>23.65</v>
      </c>
      <c r="BB36" s="21"/>
      <c r="BC36" s="16">
        <v>29</v>
      </c>
      <c r="BE36" s="22">
        <f t="shared" si="11"/>
        <v>23.133333333333336</v>
      </c>
      <c r="BF36" s="23" t="str">
        <f t="shared" si="12"/>
        <v> </v>
      </c>
      <c r="BH36" s="16">
        <v>29</v>
      </c>
      <c r="BJ36" s="18">
        <v>19.4</v>
      </c>
      <c r="BK36" s="19">
        <v>26.2</v>
      </c>
      <c r="BL36" s="20">
        <f t="shared" si="13"/>
        <v>22.799999999999997</v>
      </c>
      <c r="BM36" s="21">
        <v>0.3</v>
      </c>
      <c r="BN36" s="16">
        <v>29</v>
      </c>
      <c r="BP36" s="16">
        <v>29</v>
      </c>
      <c r="BR36" s="18">
        <v>18.4</v>
      </c>
      <c r="BS36" s="19">
        <v>27</v>
      </c>
      <c r="BT36" s="20">
        <f t="shared" si="14"/>
        <v>22.7</v>
      </c>
      <c r="BU36" s="21">
        <v>1.5</v>
      </c>
      <c r="BV36" s="16">
        <v>29</v>
      </c>
      <c r="BX36" s="16">
        <v>29</v>
      </c>
      <c r="BZ36" s="18">
        <v>16.6</v>
      </c>
      <c r="CA36" s="19">
        <v>25.2</v>
      </c>
      <c r="CB36" s="20">
        <f t="shared" si="15"/>
        <v>20.9</v>
      </c>
      <c r="CC36" s="21">
        <v>19</v>
      </c>
      <c r="CD36" s="16">
        <v>29</v>
      </c>
      <c r="CF36" s="18">
        <v>16.3</v>
      </c>
      <c r="CG36" s="19">
        <v>25.6</v>
      </c>
      <c r="CH36" s="20">
        <f t="shared" si="16"/>
        <v>20.950000000000003</v>
      </c>
      <c r="CI36" s="21"/>
      <c r="CJ36" s="16">
        <v>29</v>
      </c>
      <c r="CL36" s="22">
        <f t="shared" si="2"/>
        <v>20.925</v>
      </c>
      <c r="CM36" s="23">
        <f t="shared" si="17"/>
        <v>9.5</v>
      </c>
    </row>
    <row r="37" spans="2:91" x14ac:dyDescent="0.25">
      <c r="B37" s="24">
        <v>30</v>
      </c>
      <c r="C37" s="17"/>
      <c r="D37" s="18">
        <v>21.8</v>
      </c>
      <c r="E37" s="19">
        <v>33.1</v>
      </c>
      <c r="F37" s="20">
        <f t="shared" si="3"/>
        <v>27.450000000000003</v>
      </c>
      <c r="G37" s="21"/>
      <c r="H37" s="16">
        <v>30</v>
      </c>
      <c r="J37" s="18">
        <v>21</v>
      </c>
      <c r="K37" s="19">
        <v>32.7</v>
      </c>
      <c r="L37" s="20">
        <f t="shared" si="4"/>
        <v>26.85</v>
      </c>
      <c r="M37" s="21"/>
      <c r="N37" s="16">
        <v>30</v>
      </c>
      <c r="P37" s="18">
        <v>22.3</v>
      </c>
      <c r="Q37" s="19">
        <v>32.7</v>
      </c>
      <c r="R37" s="20">
        <f t="shared" si="5"/>
        <v>27.5</v>
      </c>
      <c r="S37" s="21"/>
      <c r="T37" s="16">
        <v>30</v>
      </c>
      <c r="V37" s="18">
        <v>21.3</v>
      </c>
      <c r="W37" s="19">
        <v>33.2</v>
      </c>
      <c r="X37" s="20">
        <f t="shared" si="6"/>
        <v>27.25</v>
      </c>
      <c r="Y37" s="21">
        <v>0.8</v>
      </c>
      <c r="Z37" s="16">
        <v>30</v>
      </c>
      <c r="AB37" s="18">
        <v>20.8</v>
      </c>
      <c r="AC37" s="19">
        <v>32.2</v>
      </c>
      <c r="AD37" s="20">
        <f t="shared" si="7"/>
        <v>26.5</v>
      </c>
      <c r="AE37" s="21">
        <v>3.8</v>
      </c>
      <c r="AF37" s="16">
        <v>30</v>
      </c>
      <c r="AH37" s="22">
        <f t="shared" si="8"/>
        <v>27.110000000000003</v>
      </c>
      <c r="AI37" s="23">
        <f>IF((G37+M37+S37+Y37+AE37)&gt;0,((G37+M37+S37+Y37+AE37)/5)," ")</f>
        <v>0.9199999999999999</v>
      </c>
      <c r="AK37" s="16">
        <v>30</v>
      </c>
      <c r="AM37" s="18">
        <v>21.1</v>
      </c>
      <c r="AN37" s="19">
        <v>33.5</v>
      </c>
      <c r="AO37" s="20">
        <f t="shared" si="10"/>
        <v>27.3</v>
      </c>
      <c r="AP37" s="21">
        <v>4.3</v>
      </c>
      <c r="AQ37" s="16">
        <v>30</v>
      </c>
      <c r="AS37" s="18">
        <v>18.4</v>
      </c>
      <c r="AT37" s="19">
        <v>28.3</v>
      </c>
      <c r="AU37" s="20">
        <f t="shared" si="0"/>
        <v>23.35</v>
      </c>
      <c r="AV37" s="21">
        <v>46.7</v>
      </c>
      <c r="AW37" s="16">
        <v>30</v>
      </c>
      <c r="AY37" s="18">
        <v>20.6</v>
      </c>
      <c r="AZ37" s="19">
        <v>32.7</v>
      </c>
      <c r="BA37" s="20">
        <f t="shared" si="1"/>
        <v>26.650000000000002</v>
      </c>
      <c r="BB37" s="21">
        <v>5.3</v>
      </c>
      <c r="BC37" s="16">
        <v>30</v>
      </c>
      <c r="BE37" s="22">
        <f t="shared" si="11"/>
        <v>25.76666666666667</v>
      </c>
      <c r="BF37" s="23">
        <f t="shared" si="12"/>
        <v>18.766666666666666</v>
      </c>
      <c r="BH37" s="16">
        <v>30</v>
      </c>
      <c r="BJ37" s="18">
        <v>19.7</v>
      </c>
      <c r="BK37" s="19">
        <v>31.2</v>
      </c>
      <c r="BL37" s="20">
        <f t="shared" si="13"/>
        <v>25.45</v>
      </c>
      <c r="BM37" s="21">
        <v>13</v>
      </c>
      <c r="BN37" s="16">
        <v>30</v>
      </c>
      <c r="BP37" s="16">
        <v>30</v>
      </c>
      <c r="BR37" s="18">
        <v>19.7</v>
      </c>
      <c r="BS37" s="19">
        <v>30.5</v>
      </c>
      <c r="BT37" s="20">
        <f t="shared" si="14"/>
        <v>25.1</v>
      </c>
      <c r="BU37" s="21">
        <v>10.5</v>
      </c>
      <c r="BV37" s="16">
        <v>30</v>
      </c>
      <c r="BX37" s="16">
        <v>30</v>
      </c>
      <c r="BZ37" s="18">
        <v>17.7</v>
      </c>
      <c r="CA37" s="19">
        <v>28.7</v>
      </c>
      <c r="CB37" s="20">
        <f t="shared" si="15"/>
        <v>23.2</v>
      </c>
      <c r="CC37" s="21">
        <v>6.9</v>
      </c>
      <c r="CD37" s="16">
        <v>30</v>
      </c>
      <c r="CF37" s="18">
        <v>17.5</v>
      </c>
      <c r="CG37" s="19">
        <v>29.1</v>
      </c>
      <c r="CH37" s="20">
        <f t="shared" si="16"/>
        <v>23.3</v>
      </c>
      <c r="CI37" s="21">
        <v>13.2</v>
      </c>
      <c r="CJ37" s="16">
        <v>30</v>
      </c>
      <c r="CL37" s="22">
        <f t="shared" si="2"/>
        <v>23.25</v>
      </c>
      <c r="CM37" s="23">
        <f t="shared" si="17"/>
        <v>10.05</v>
      </c>
    </row>
    <row r="38" ht="15" customHeight="1" spans="2:91" x14ac:dyDescent="0.25">
      <c r="B38" s="24">
        <v>31</v>
      </c>
      <c r="C38" s="17"/>
      <c r="D38" s="18">
        <v>21.8</v>
      </c>
      <c r="E38" s="19">
        <v>33.3</v>
      </c>
      <c r="F38" s="20">
        <f t="shared" si="3"/>
        <v>27.549999999999997</v>
      </c>
      <c r="G38" s="21"/>
      <c r="H38" s="16">
        <v>31</v>
      </c>
      <c r="J38" s="18">
        <v>21.5</v>
      </c>
      <c r="K38" s="19">
        <v>33.2</v>
      </c>
      <c r="L38" s="20">
        <f t="shared" si="4"/>
        <v>27.35</v>
      </c>
      <c r="M38" s="21">
        <v>13.2</v>
      </c>
      <c r="N38" s="16">
        <v>31</v>
      </c>
      <c r="P38" s="18">
        <v>23</v>
      </c>
      <c r="Q38" s="19">
        <v>32.9</v>
      </c>
      <c r="R38" s="20">
        <f t="shared" si="5"/>
        <v>27.95</v>
      </c>
      <c r="S38" s="21">
        <v>1</v>
      </c>
      <c r="T38" s="16">
        <v>31</v>
      </c>
      <c r="V38" s="18">
        <v>21.7</v>
      </c>
      <c r="W38" s="19">
        <v>32.9</v>
      </c>
      <c r="X38" s="20">
        <f t="shared" si="6"/>
        <v>27.299999999999997</v>
      </c>
      <c r="Y38" s="21">
        <v>0.8</v>
      </c>
      <c r="Z38" s="16">
        <v>31</v>
      </c>
      <c r="AB38" s="18">
        <v>20.6</v>
      </c>
      <c r="AC38" s="19">
        <v>32</v>
      </c>
      <c r="AD38" s="20">
        <f t="shared" si="7"/>
        <v>26.3</v>
      </c>
      <c r="AE38" s="21"/>
      <c r="AF38" s="16">
        <v>31</v>
      </c>
      <c r="AH38" s="22">
        <f t="shared" si="8"/>
        <v>27.29</v>
      </c>
      <c r="AI38" s="23">
        <f t="shared" si="9"/>
        <v>3</v>
      </c>
      <c r="AK38" s="16">
        <v>31</v>
      </c>
      <c r="AM38" s="18">
        <v>20.4</v>
      </c>
      <c r="AN38" s="19">
        <v>32.5</v>
      </c>
      <c r="AO38" s="20">
        <f t="shared" si="10"/>
        <v>26.45</v>
      </c>
      <c r="AP38" s="21"/>
      <c r="AQ38" s="16">
        <v>31</v>
      </c>
      <c r="AS38" s="18">
        <v>18.2</v>
      </c>
      <c r="AT38" s="19">
        <v>26</v>
      </c>
      <c r="AU38" s="20">
        <f t="shared" si="0"/>
        <v>22.1</v>
      </c>
      <c r="AV38" s="21">
        <v>15.2</v>
      </c>
      <c r="AW38" s="16">
        <v>31</v>
      </c>
      <c r="AY38" s="18">
        <v>19.8</v>
      </c>
      <c r="AZ38" s="19">
        <v>32.3</v>
      </c>
      <c r="BA38" s="20">
        <f t="shared" si="1"/>
        <v>26.049999999999997</v>
      </c>
      <c r="BB38" s="21">
        <v>1</v>
      </c>
      <c r="BC38" s="16">
        <v>31</v>
      </c>
      <c r="BE38" s="22">
        <f t="shared" si="11"/>
        <v>24.866666666666664</v>
      </c>
      <c r="BF38" s="23">
        <f t="shared" si="12"/>
        <v>5.3999999999999995</v>
      </c>
      <c r="BH38" s="16">
        <v>31</v>
      </c>
      <c r="BJ38" s="18">
        <v>19.9</v>
      </c>
      <c r="BK38" s="19">
        <v>31.1</v>
      </c>
      <c r="BL38" s="20">
        <f t="shared" si="13"/>
        <v>25.5</v>
      </c>
      <c r="BM38" s="21">
        <v>20.8</v>
      </c>
      <c r="BN38" s="16">
        <v>31</v>
      </c>
      <c r="BP38" s="16">
        <v>31</v>
      </c>
      <c r="BR38" s="18">
        <v>19.5</v>
      </c>
      <c r="BS38" s="19">
        <v>32.3</v>
      </c>
      <c r="BT38" s="20">
        <f t="shared" si="14"/>
        <v>25.9</v>
      </c>
      <c r="BU38" s="21">
        <v>38.1</v>
      </c>
      <c r="BV38" s="16">
        <v>31</v>
      </c>
      <c r="BX38" s="16">
        <v>31</v>
      </c>
      <c r="BZ38" s="18">
        <v>18.1</v>
      </c>
      <c r="CA38" s="19">
        <v>29.9</v>
      </c>
      <c r="CB38" s="20">
        <f t="shared" si="15"/>
        <v>24</v>
      </c>
      <c r="CC38" s="21">
        <v>39</v>
      </c>
      <c r="CD38" s="16">
        <v>31</v>
      </c>
      <c r="CF38" s="18">
        <v>18.1</v>
      </c>
      <c r="CG38" s="19">
        <v>30.2</v>
      </c>
      <c r="CH38" s="20">
        <f t="shared" si="16"/>
        <v>24.15</v>
      </c>
      <c r="CI38" s="21">
        <v>53.1</v>
      </c>
      <c r="CJ38" s="16">
        <v>31</v>
      </c>
      <c r="CL38" s="25">
        <f t="shared" si="2"/>
        <v>24.075</v>
      </c>
      <c r="CM38" s="26">
        <f t="shared" si="17"/>
        <v>46.05</v>
      </c>
    </row>
    <row r="39" ht="15.75" customHeight="1" spans="2:91" s="1" customFormat="1" x14ac:dyDescent="0.25">
      <c r="B39" s="27"/>
      <c r="C39" s="27"/>
      <c r="D39" s="28"/>
      <c r="E39" s="28"/>
      <c r="F39" s="28"/>
      <c r="G39" s="28"/>
      <c r="H39" s="28"/>
      <c r="J39" s="28"/>
      <c r="K39" s="28"/>
      <c r="L39" s="28"/>
      <c r="M39" s="28"/>
      <c r="N39" s="28"/>
      <c r="P39" s="28"/>
      <c r="Q39" s="28"/>
      <c r="R39" s="28"/>
      <c r="S39" s="28"/>
      <c r="T39" s="28"/>
      <c r="V39" s="28"/>
      <c r="W39" s="28"/>
      <c r="X39" s="28"/>
      <c r="Y39" s="28"/>
      <c r="AB39" s="28"/>
      <c r="AC39" s="28"/>
      <c r="AD39" s="28"/>
      <c r="AE39" s="28"/>
      <c r="AH39" s="28"/>
      <c r="AI39" s="28"/>
      <c r="AM39" s="28"/>
      <c r="AN39" s="28"/>
      <c r="AO39" s="28"/>
      <c r="AP39" s="28"/>
      <c r="AR39" s="1"/>
      <c r="BE39" s="28"/>
      <c r="BF39" s="28"/>
      <c r="BJ39" s="28"/>
      <c r="BK39" s="28"/>
      <c r="BL39" s="28"/>
      <c r="BM39" s="28"/>
      <c r="BN39" s="28"/>
      <c r="BR39" s="28"/>
      <c r="BS39" s="28"/>
      <c r="BT39" s="28"/>
      <c r="BU39" s="28"/>
      <c r="BZ39" s="28"/>
      <c r="CA39" s="28"/>
      <c r="CB39" s="28"/>
      <c r="CC39" s="28"/>
      <c r="CF39" s="28"/>
      <c r="CG39" s="28"/>
      <c r="CH39" s="28"/>
      <c r="CI39" s="28"/>
      <c r="CL39" s="28"/>
      <c r="CM39" s="28"/>
    </row>
    <row r="40" ht="15.75" customHeight="1" spans="2:91" s="3" customFormat="1" x14ac:dyDescent="0.25">
      <c r="B40" s="3"/>
      <c r="C40" s="3"/>
      <c r="D40" s="3" t="s">
        <v>30</v>
      </c>
      <c r="E40" s="29"/>
      <c r="F40" s="30">
        <f>IF(SUM(F8:F38)&gt;0,AVERAGE(F8:F38)," ")</f>
        <v>25.375806451612906</v>
      </c>
      <c r="G40" s="31">
        <f>IF((SUM(G8:G38)&gt;0),SUM(G8:G38)," ")</f>
        <v>18.9</v>
      </c>
      <c r="H40" s="32"/>
      <c r="I40" s="32"/>
      <c r="J40" s="3" t="s">
        <v>31</v>
      </c>
      <c r="K40" s="29"/>
      <c r="L40" s="30">
        <f>IF(SUM(L8:L38)&gt;0,AVERAGE(L8:L38)," ")</f>
        <v>24.283870967741933</v>
      </c>
      <c r="M40" s="31">
        <f>IF((SUM(M8:M38)&gt;0),SUM(M8:M38)," ")</f>
        <v>50.099999999999994</v>
      </c>
      <c r="N40" s="32"/>
      <c r="O40" s="32"/>
      <c r="P40" s="3" t="s">
        <v>32</v>
      </c>
      <c r="Q40" s="29"/>
      <c r="R40" s="30">
        <f>IF(SUM(R8:R38)&gt;0,AVERAGE(R8:R38)," ")</f>
        <v>25.848387096774196</v>
      </c>
      <c r="S40" s="31">
        <f>IF((SUM(S8:S38)&gt;0),SUM(S8:S38)," ")</f>
        <v>14.2</v>
      </c>
      <c r="T40" s="32"/>
      <c r="U40" s="32"/>
      <c r="V40" s="3" t="s">
        <v>33</v>
      </c>
      <c r="W40" s="29"/>
      <c r="X40" s="30">
        <f>IF(SUM(X8:X38)&gt;0,AVERAGE(X8:X38)," ")</f>
        <v>24.632258064516126</v>
      </c>
      <c r="Y40" s="31">
        <f>IF((SUM(Y8:Y38)&gt;0),SUM(Y8:Y38)," ")</f>
        <v>25.400000000000002</v>
      </c>
      <c r="Z40" s="32"/>
      <c r="AA40" s="32"/>
      <c r="AB40" s="3" t="s">
        <v>34</v>
      </c>
      <c r="AC40" s="29"/>
      <c r="AD40" s="30">
        <f>IF(SUM(AD8:AD38)&gt;0,AVERAGE(AD8:AD38)," ")</f>
        <v>24.408064516129034</v>
      </c>
      <c r="AE40" s="31">
        <f>IF((SUM(AE8:AE38)&gt;0),SUM(AE8:AE38)," ")</f>
        <v>32.6</v>
      </c>
      <c r="AF40" s="32"/>
      <c r="AG40" s="32"/>
      <c r="AH40" s="33">
        <f>IF(SUM(F40,L40,R40,X40)&gt;0,AVERAGE(F40,L40,R40,X40)," ")</f>
        <v>25.035080645161287</v>
      </c>
      <c r="AI40" s="34">
        <f>IF((SUM(AI8:AI38)&gt;0),SUM(AI8:AI38)," ")</f>
        <v>28.239999999999995</v>
      </c>
      <c r="AM40" s="3" t="s">
        <v>35</v>
      </c>
      <c r="AN40" s="29"/>
      <c r="AO40" s="30">
        <f>IF(SUM(AO8:AO38)&gt;0,AVERAGE(AO8:AO38)," ")</f>
        <v>25.174193548387095</v>
      </c>
      <c r="AP40" s="31">
        <f>IF((SUM(AP8:AP38)&gt;0),SUM(AP8:AP38)," ")</f>
        <v>31.000000000000004</v>
      </c>
      <c r="AR40" s="1"/>
      <c r="AS40" s="3" t="s">
        <v>36</v>
      </c>
      <c r="AT40" s="29"/>
      <c r="AU40" s="30">
        <f>IF(SUM(AU8:AU37)&gt;0,AVERAGE(AU8:AU37)," ")</f>
        <v>21.603333333333335</v>
      </c>
      <c r="AV40" s="31">
        <f>IF((SUM(AV8:AV38)&gt;0),SUM(AV8:AV38)," ")</f>
        <v>87.9</v>
      </c>
      <c r="AW40" s="32"/>
      <c r="AY40" s="3" t="s">
        <v>37</v>
      </c>
      <c r="AZ40" s="29"/>
      <c r="BA40" s="30">
        <f>IF(SUM(BA8:BA38)&gt;0,AVERAGE(BA8:BA38)," ")</f>
        <v>24.704838709677418</v>
      </c>
      <c r="BB40" s="31">
        <f>IF((SUM(BB8:BB38)&gt;0),SUM(BB8:BB38)," ")</f>
        <v>21.200000000000003</v>
      </c>
      <c r="BC40" s="32"/>
      <c r="BE40" s="33">
        <f>IF(SUM(AO40,AU40,BA40)&gt;0,AVERAGE(AO40,AU40,BA40)," ")</f>
        <v>23.82745519713262</v>
      </c>
      <c r="BF40" s="34">
        <f>IF((SUM(BF8:BF38)&gt;0),SUM(BF8:BF38)," ")</f>
        <v>46.699999999999996</v>
      </c>
      <c r="BJ40" s="3" t="s">
        <v>38</v>
      </c>
      <c r="BK40" s="29"/>
      <c r="BL40" s="30">
        <f>IF(SUM(BL8:BL38)&gt;0,AVERAGE(BL8:BL38)," ")</f>
        <v>23.709999999999994</v>
      </c>
      <c r="BM40" s="31">
        <f>IF((SUM(BM8:BM38)&gt;0),SUM(BM8:BM38)," ")</f>
        <v>55.7</v>
      </c>
      <c r="BN40" s="32"/>
      <c r="BR40" s="3" t="s">
        <v>39</v>
      </c>
      <c r="BS40" s="29"/>
      <c r="BT40" s="30">
        <f>IF(SUM(BT8:BT38)&gt;0,AVERAGE(BT8:BT38)," ")</f>
        <v>23.285483870967738</v>
      </c>
      <c r="BU40" s="31">
        <f>IF((SUM(BU8:BU38)&gt;0),SUM(BU8:BU38)," ")</f>
        <v>71.30000000000001</v>
      </c>
      <c r="BZ40" s="3" t="s">
        <v>40</v>
      </c>
      <c r="CA40" s="29"/>
      <c r="CB40" s="30">
        <f>IF(SUM(CB8:CB38)&gt;0,AVERAGE(CB8:CB38)," ")</f>
        <v>21.312903225806455</v>
      </c>
      <c r="CC40" s="31">
        <f>IF((SUM(CC8:CC38)&gt;0),SUM(CC8:CC38)," ")</f>
        <v>106.8</v>
      </c>
      <c r="CF40" s="3" t="s">
        <v>41</v>
      </c>
      <c r="CG40" s="29"/>
      <c r="CH40" s="30">
        <f>IF(SUM(CH8:CH38)&gt;0,AVERAGE(CH8:CH38)," ")</f>
        <v>20.946774193548386</v>
      </c>
      <c r="CI40" s="31">
        <f>IF((SUM(CI8:CI38)&gt;0),SUM(CI8:CI38)," ")</f>
        <v>112.80000000000001</v>
      </c>
      <c r="CL40" s="33">
        <f>IF(SUM(CB40,CH40)&gt;0,AVERAGE(CB40,CH40)," ")</f>
        <v>21.129838709677422</v>
      </c>
      <c r="CM40" s="34">
        <f>IF((SUM(CM8:CM38)&gt;0),SUM(CM8:CM38)," ")</f>
        <v>109.8</v>
      </c>
    </row>
    <row r="41" ht="15" customHeight="1" x14ac:dyDescent="0.25"/>
    <row r="42" spans="6:86" x14ac:dyDescent="0.25">
      <c r="F42" s="1" t="s">
        <v>42</v>
      </c>
      <c r="L42" s="1" t="s">
        <v>42</v>
      </c>
      <c r="R42" s="1" t="s">
        <v>42</v>
      </c>
      <c r="X42" s="1" t="s">
        <v>42</v>
      </c>
      <c r="AD42" s="1" t="s">
        <v>42</v>
      </c>
      <c r="AO42" s="1" t="s">
        <v>42</v>
      </c>
      <c r="AU42" s="1" t="s">
        <v>42</v>
      </c>
      <c r="BA42" s="1" t="s">
        <v>42</v>
      </c>
      <c r="BL42" s="1" t="s">
        <v>42</v>
      </c>
      <c r="BT42" s="1" t="s">
        <v>42</v>
      </c>
      <c r="CB42" s="1" t="s">
        <v>42</v>
      </c>
      <c r="CH42" s="1" t="s">
        <v>42</v>
      </c>
    </row>
    <row r="43" spans="4:86" x14ac:dyDescent="0.25">
      <c r="D43" s="35" t="s">
        <v>43</v>
      </c>
      <c r="E43" s="36">
        <f>IF(SUM(E8:E38)&gt;0,LARGE(E8:E38,1)," ")</f>
        <v>35.4</v>
      </c>
      <c r="F43" s="35">
        <f>IF(E43=" "," ",VLOOKUP(E43,E8:H38,4,0))</f>
        <v>15</v>
      </c>
      <c r="G43" s="3"/>
      <c r="H43" s="3"/>
      <c r="I43" s="3"/>
      <c r="J43" s="35" t="s">
        <v>43</v>
      </c>
      <c r="K43" s="36">
        <f>IF(SUM(K8:K38)&gt;0,LARGE(K8:K38,1)," ")</f>
        <v>34.7</v>
      </c>
      <c r="L43" s="35">
        <f>IF(K43=" "," ",VLOOKUP(K43,K8:N38,4,0))</f>
        <v>15</v>
      </c>
      <c r="M43" s="3"/>
      <c r="N43" s="3"/>
      <c r="O43" s="3"/>
      <c r="P43" s="35" t="s">
        <v>43</v>
      </c>
      <c r="Q43" s="36">
        <f>IF(SUM(Q8:Q38)&gt;0,LARGE(Q8:Q38,1)," ")</f>
        <v>35.3</v>
      </c>
      <c r="R43" s="35">
        <f>IF(Q43=" "," ",VLOOKUP(Q43,Q8:T38,4,0))</f>
        <v>15</v>
      </c>
      <c r="V43" s="35" t="s">
        <v>43</v>
      </c>
      <c r="W43" s="36">
        <f>IF(SUM(W8:W38)&gt;0,LARGE(W8:W38,1)," ")</f>
        <v>34.9</v>
      </c>
      <c r="X43" s="35">
        <f>IF(W43=" "," ",VLOOKUP(W43,W8:Z38,4,0))</f>
        <v>15</v>
      </c>
      <c r="AB43" s="35" t="s">
        <v>43</v>
      </c>
      <c r="AC43" s="36">
        <f>IF(SUM(AC8:AC38)&gt;0,LARGE(AC8:AC38,1)," ")</f>
        <v>33.7</v>
      </c>
      <c r="AD43" s="35">
        <f>IF(AC43=" "," ",VLOOKUP(AC43,AC8:AF38,4,0))</f>
        <v>19</v>
      </c>
      <c r="AM43" s="35" t="s">
        <v>43</v>
      </c>
      <c r="AN43" s="36">
        <f>IF(SUM(AN8:AN38)&gt;0,LARGE(AN8:AN38,1)," ")</f>
        <v>36</v>
      </c>
      <c r="AO43" s="35">
        <f>IF(AN43=" "," ",VLOOKUP(AN43,AN8:AQ38,4,0))</f>
        <v>13</v>
      </c>
      <c r="AS43" s="35" t="s">
        <v>43</v>
      </c>
      <c r="AT43" s="36">
        <f>IF(SUM(AT8:AT38)&gt;0,LARGE(AT8:AT38,1)," ")</f>
        <v>30.8</v>
      </c>
      <c r="AU43" s="35">
        <f>IF(AT43=" "," ",VLOOKUP(AT43,AT8:AW38,4,0))</f>
        <v>15</v>
      </c>
      <c r="AY43" s="35" t="s">
        <v>43</v>
      </c>
      <c r="AZ43" s="36">
        <f>IF(SUM(AZ8:AZ38)&gt;0,LARGE(AZ8:AZ38,1)," ")</f>
        <v>35.1</v>
      </c>
      <c r="BA43" s="35">
        <f>IF(AZ43=" "," ",VLOOKUP(AZ43,AZ8:BC38,4,0))</f>
        <v>15</v>
      </c>
      <c r="BJ43" s="35" t="s">
        <v>43</v>
      </c>
      <c r="BK43" s="36">
        <f>IF(SUM(BK8:BK38)&gt;0,LARGE(BK8:BK38,1)," ")</f>
        <v>33.9</v>
      </c>
      <c r="BL43" s="35">
        <f>IF(BK43=" "," ",VLOOKUP(BK43,BK8:BN38,4,0))</f>
        <v>13</v>
      </c>
      <c r="BR43" s="35" t="s">
        <v>43</v>
      </c>
      <c r="BS43" s="36">
        <f>IF(SUM(BS8:BS38)&gt;0,LARGE(BS8:BS38,1)," ")</f>
        <v>34.9</v>
      </c>
      <c r="BT43" s="35">
        <f>IF(BS43=" "," ",VLOOKUP(BS43,BS8:BV38,4,0))</f>
        <v>15</v>
      </c>
      <c r="BZ43" s="35" t="s">
        <v>43</v>
      </c>
      <c r="CA43" s="36">
        <f>IF(SUM(CA8:CA38)&gt;0,LARGE(CA8:CA38,1)," ")</f>
        <v>33.2</v>
      </c>
      <c r="CB43" s="35">
        <f>IF(CA43=" "," ",VLOOKUP(CA43,CA8:CD38,4,0))</f>
        <v>15</v>
      </c>
      <c r="CF43" s="35" t="s">
        <v>43</v>
      </c>
      <c r="CG43" s="36">
        <f>IF(SUM(CG8:CG38)&gt;0,LARGE(CG8:CG38,1)," ")</f>
        <v>32.9</v>
      </c>
      <c r="CH43" s="35">
        <f>IF(CG43=" "," ",VLOOKUP(CG43,CG8:CJ38,4,0))</f>
        <v>15</v>
      </c>
    </row>
    <row r="44" spans="4:86" x14ac:dyDescent="0.25">
      <c r="D44" s="37" t="s">
        <v>44</v>
      </c>
      <c r="E44" s="38">
        <f>IF(SUM(D8:D38)&gt;0,SMALL(D8:D38,1)," ")</f>
        <v>15.8</v>
      </c>
      <c r="F44" s="37">
        <f>IF(E44=" "," ",VLOOKUP(E44,D8:H38,5,0))</f>
        <v>6</v>
      </c>
      <c r="G44" s="3"/>
      <c r="H44" s="3"/>
      <c r="I44" s="3"/>
      <c r="J44" s="37" t="s">
        <v>44</v>
      </c>
      <c r="K44" s="38">
        <f>IF(SUM(J8:J38)&gt;0,SMALL(J8:J38,1)," ")</f>
        <v>14.9</v>
      </c>
      <c r="L44" s="37">
        <f>IF(K44=" "," ",VLOOKUP(K44,J8:N38,5,0))</f>
        <v>6</v>
      </c>
      <c r="M44" s="3"/>
      <c r="N44" s="3"/>
      <c r="O44" s="3"/>
      <c r="P44" s="37" t="s">
        <v>44</v>
      </c>
      <c r="Q44" s="38">
        <f>IF(SUM(P8:P38)&gt;0,SMALL(P8:P38,1)," ")</f>
        <v>16.5</v>
      </c>
      <c r="R44" s="37">
        <f>IF(Q44=" "," ",VLOOKUP(Q44,P8:T38,5,0))</f>
        <v>6</v>
      </c>
      <c r="V44" s="37" t="s">
        <v>44</v>
      </c>
      <c r="W44" s="38">
        <f>IF(SUM(V8:V38)&gt;0,SMALL(V8:V38,1)," ")</f>
        <v>14.4</v>
      </c>
      <c r="X44" s="37">
        <f>IF(W44=" "," ",VLOOKUP(W44,V8:Z38,5,0))</f>
        <v>6</v>
      </c>
      <c r="AB44" s="37" t="s">
        <v>44</v>
      </c>
      <c r="AC44" s="38">
        <f>IF(SUM(AB8:AB38)&gt;0,SMALL(AB8:AB38,1)," ")</f>
        <v>15</v>
      </c>
      <c r="AD44" s="37">
        <f>IF(AC44=" "," ",VLOOKUP(AC44,AB8:AF38,5,0))</f>
        <v>6</v>
      </c>
      <c r="AH44" s="28"/>
      <c r="AM44" s="37" t="s">
        <v>44</v>
      </c>
      <c r="AN44" s="38">
        <f>IF(SUM(AM8:AM38)&gt;0,SMALL(AM8:AM38,1)," ")</f>
        <v>14.1</v>
      </c>
      <c r="AO44" s="37">
        <f>IF(AN44=" "," ",VLOOKUP(AN44,AM8:AQ38,5,0))</f>
        <v>6</v>
      </c>
      <c r="AS44" s="37" t="s">
        <v>44</v>
      </c>
      <c r="AT44" s="38">
        <f>IF(SUM(AS8:AS38)&gt;0,SMALL(AS8:AS38,1)," ")</f>
        <v>13.5</v>
      </c>
      <c r="AU44" s="37">
        <f>IF(AT44=" "," ",VLOOKUP(AT44,AS8:AW38,5,0))</f>
        <v>6</v>
      </c>
      <c r="AY44" s="37" t="s">
        <v>44</v>
      </c>
      <c r="AZ44" s="38">
        <f>IF(SUM(AY8:AY38)&gt;0,SMALL(AY8:AY38,1)," ")</f>
        <v>14.7</v>
      </c>
      <c r="BA44" s="37">
        <f>IF(AZ44=" "," ",VLOOKUP(AZ44,AY8:BC38,5,0))</f>
        <v>6</v>
      </c>
      <c r="BJ44" s="37" t="s">
        <v>44</v>
      </c>
      <c r="BK44" s="38">
        <f>IF(SUM(BJ8:BJ38)&gt;0,SMALL(BJ8:BJ38,1)," ")</f>
        <v>13.1</v>
      </c>
      <c r="BL44" s="37">
        <f>IF(BK44=" "," ",VLOOKUP(BK44,BJ8:BN38,5,0))</f>
        <v>6</v>
      </c>
      <c r="BR44" s="37" t="s">
        <v>44</v>
      </c>
      <c r="BS44" s="38">
        <f>IF(SUM(BR8:BR38)&gt;0,SMALL(BR8:BR38,1)," ")</f>
        <v>12.1</v>
      </c>
      <c r="BT44" s="37">
        <f>IF(BS44=" "," ",VLOOKUP(BS44,BR8:BV38,5,0))</f>
        <v>6</v>
      </c>
      <c r="BZ44" s="37" t="s">
        <v>44</v>
      </c>
      <c r="CA44" s="38">
        <f>IF(SUM(BZ8:BZ38)&gt;0,SMALL(BZ8:BZ38,1)," ")</f>
        <v>11.8</v>
      </c>
      <c r="CB44" s="37">
        <f>IF(CA44=" "," ",VLOOKUP(CA44,BZ8:CD38,5,0))</f>
        <v>6</v>
      </c>
      <c r="CF44" s="37" t="s">
        <v>44</v>
      </c>
      <c r="CG44" s="38">
        <f>IF(SUM(CF8:CF38)&gt;0,SMALL(CF8:CF38,1)," ")</f>
        <v>9.9</v>
      </c>
      <c r="CH44" s="37">
        <f>IF(CG44=" "," ",VLOOKUP(CG44,CF8:CJ38,5,0))</f>
        <v>6</v>
      </c>
    </row>
    <row r="45" spans="39:39" x14ac:dyDescent="0.25">
      <c r="AM45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C6"/>
    <mergeCell ref="CF6:CI6"/>
    <mergeCell ref="CL6:CM6"/>
    <mergeCell ref="D40:E40"/>
    <mergeCell ref="J40:K40"/>
    <mergeCell ref="P40:Q40"/>
    <mergeCell ref="V40:W40"/>
    <mergeCell ref="AB40:AC40"/>
    <mergeCell ref="AM40:AN40"/>
    <mergeCell ref="AS40:AT40"/>
    <mergeCell ref="AY40:AZ40"/>
    <mergeCell ref="BJ40:BK40"/>
    <mergeCell ref="BR40:BS40"/>
    <mergeCell ref="BZ40:CA40"/>
    <mergeCell ref="CF40:CG40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M45"/>
  <sheetViews>
    <sheetView workbookViewId="0" showGridLines="0" zoomScale="80" zoomScaleNormal="80">
      <selection activeCell="J8" sqref="J8"/>
    </sheetView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5" width="13.7109375" style="1" customWidth="1"/>
    <col min="26" max="26" width="13.7109375" style="1" hidden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56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F6" s="4" t="s">
        <v>21</v>
      </c>
      <c r="CG6" s="4"/>
      <c r="CH6" s="4"/>
      <c r="CI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>
        <v>20</v>
      </c>
      <c r="E8" s="19">
        <v>23.8</v>
      </c>
      <c r="F8" s="20">
        <f>IF(SUM(D8,E8)&gt;0,AVERAGE(D8,E8)," ")</f>
        <v>21.9</v>
      </c>
      <c r="G8" s="21"/>
      <c r="H8" s="16">
        <v>1</v>
      </c>
      <c r="J8" s="18">
        <v>19.1</v>
      </c>
      <c r="K8" s="19">
        <v>23.4</v>
      </c>
      <c r="L8" s="20">
        <f>IF(SUM(J8,K8)&gt;0,AVERAGE(J8,K8)," ")</f>
        <v>21.25</v>
      </c>
      <c r="M8" s="21"/>
      <c r="N8" s="16">
        <v>1</v>
      </c>
      <c r="P8" s="18">
        <v>20.2</v>
      </c>
      <c r="Q8" s="19">
        <v>24</v>
      </c>
      <c r="R8" s="20">
        <f>IF(SUM(P8,Q8)&gt;0,AVERAGE(P8,Q8)," ")</f>
        <v>22.1</v>
      </c>
      <c r="S8" s="21"/>
      <c r="T8" s="16">
        <v>1</v>
      </c>
      <c r="V8" s="18">
        <v>19.7</v>
      </c>
      <c r="W8" s="19">
        <v>23.7</v>
      </c>
      <c r="X8" s="20">
        <f>IF(SUM(V8,W8)&gt;0,AVERAGE(V8,W8)," ")</f>
        <v>21.7</v>
      </c>
      <c r="Y8" s="21"/>
      <c r="Z8" s="16">
        <v>1</v>
      </c>
      <c r="AB8" s="18">
        <v>19.5</v>
      </c>
      <c r="AC8" s="19">
        <v>23.3</v>
      </c>
      <c r="AD8" s="20">
        <f>IF(SUM(AB8,AC8)&gt;0,AVERAGE(AB8,AC8)," ")</f>
        <v>21.4</v>
      </c>
      <c r="AE8" s="21"/>
      <c r="AF8" s="16">
        <v>1</v>
      </c>
      <c r="AH8" s="22">
        <f>IF(SUM(F8,L8,R8,X8,AD8)&gt;0,AVERAGE(F8,L8,R8,X8,AD8)," ")</f>
        <v>21.669999999999998</v>
      </c>
      <c r="AI8" s="23" t="str">
        <f>IF((G8+M8+S8+Y8+AE8)&gt;0,((G8+M8+S8+Y8+AE8)/5)," ")</f>
        <v> </v>
      </c>
      <c r="AK8" s="16">
        <v>1</v>
      </c>
      <c r="AM8" s="18">
        <v>19.5</v>
      </c>
      <c r="AN8" s="19">
        <v>24.4</v>
      </c>
      <c r="AO8" s="20">
        <f>IF(SUM(AM8,AN8)&gt;0,AVERAGE(AM8,AN8)," ")</f>
        <v>21.95</v>
      </c>
      <c r="AP8" s="21"/>
      <c r="AQ8" s="16">
        <v>1</v>
      </c>
      <c r="AS8" s="18">
        <v>17</v>
      </c>
      <c r="AT8" s="19">
        <v>19.7</v>
      </c>
      <c r="AU8" s="20">
        <f t="shared" ref="AU8:AU38" si="0">IF(SUM(AS8,AT8)&gt;0,AVERAGE(AS8,AT8)," ")</f>
        <v>18.35</v>
      </c>
      <c r="AV8" s="21"/>
      <c r="AW8" s="16">
        <v>1</v>
      </c>
      <c r="AY8" s="18">
        <v>19.3</v>
      </c>
      <c r="AZ8" s="19">
        <v>22.9</v>
      </c>
      <c r="BA8" s="20">
        <f t="shared" ref="BA8:BA38" si="1">IF(SUM(AY8,AZ8)&gt;0,AVERAGE(AY8,AZ8)," ")</f>
        <v>21.1</v>
      </c>
      <c r="BB8" s="21"/>
      <c r="BC8" s="16">
        <v>1</v>
      </c>
      <c r="BE8" s="22">
        <f>IF(SUM(AO8,AU8,BA8)&gt;0,AVERAGE(AO8,AU8,BA8)," ")</f>
        <v>20.466666666666665</v>
      </c>
      <c r="BF8" s="23" t="str">
        <f>IF((AP8+AV8+BB8)&gt;0,((AP8+AV8+BB8)/3)," ")</f>
        <v> </v>
      </c>
      <c r="BH8" s="16">
        <v>1</v>
      </c>
      <c r="BJ8" s="18">
        <v>18.9</v>
      </c>
      <c r="BK8" s="19">
        <v>23.4</v>
      </c>
      <c r="BL8" s="20">
        <f>IF(SUM(BJ8,BK8)&gt;0,AVERAGE(BJ8,BK8)," ")</f>
        <v>21.15</v>
      </c>
      <c r="BM8" s="21"/>
      <c r="BN8" s="16">
        <v>1</v>
      </c>
      <c r="BP8" s="16">
        <v>1</v>
      </c>
      <c r="BR8" s="18">
        <v>17.2</v>
      </c>
      <c r="BS8" s="19">
        <v>23.4</v>
      </c>
      <c r="BT8" s="20">
        <f>IF(SUM(BR8,BS8)&gt;0,AVERAGE(BR8,BS8)," ")</f>
        <v>20.299999999999997</v>
      </c>
      <c r="BU8" s="21"/>
      <c r="BV8" s="16">
        <v>1</v>
      </c>
      <c r="BX8" s="16">
        <v>1</v>
      </c>
      <c r="BZ8" s="18">
        <v>13.5</v>
      </c>
      <c r="CA8" s="19">
        <v>21.8</v>
      </c>
      <c r="CB8" s="20">
        <f>IF(SUM(BZ8,CA8)&gt;0,AVERAGE(BZ8,CA8)," ")</f>
        <v>17.65</v>
      </c>
      <c r="CC8" s="21">
        <v>6.1</v>
      </c>
      <c r="CD8" s="16">
        <v>1</v>
      </c>
      <c r="CF8" s="18">
        <v>13.5</v>
      </c>
      <c r="CG8" s="19">
        <v>20.9</v>
      </c>
      <c r="CH8" s="20">
        <f>IF(SUM(CF8,CG8)&gt;0,AVERAGE(CF8,CG8)," ")</f>
        <v>17.2</v>
      </c>
      <c r="CI8" s="21">
        <v>5.1</v>
      </c>
      <c r="CJ8" s="16">
        <v>1</v>
      </c>
      <c r="CL8" s="22">
        <f t="shared" ref="CL8:CL38" si="2">IF(SUM(CB8,CH8)&gt;0,AVERAGE(CB8,CH8)," ")</f>
        <v>17.424999999999997</v>
      </c>
      <c r="CM8" s="23">
        <f>IF((CC8+CI8)&gt;0,((CC8+CI8)/2)," ")</f>
        <v>5.6</v>
      </c>
    </row>
    <row r="9" spans="2:91" x14ac:dyDescent="0.25">
      <c r="B9" s="16">
        <v>2</v>
      </c>
      <c r="C9" s="17"/>
      <c r="D9" s="18">
        <v>16.9</v>
      </c>
      <c r="E9" s="19">
        <v>27.2</v>
      </c>
      <c r="F9" s="20">
        <f t="shared" ref="F9:F38" si="3">IF(SUM(D9,E9)&gt;0,AVERAGE(D9,E9)," ")</f>
        <v>22.049999999999997</v>
      </c>
      <c r="G9" s="21"/>
      <c r="H9" s="16">
        <v>2</v>
      </c>
      <c r="J9" s="18">
        <v>16.4</v>
      </c>
      <c r="K9" s="19">
        <v>25.7</v>
      </c>
      <c r="L9" s="20">
        <f t="shared" ref="L9:L38" si="4">IF(SUM(J9,K9)&gt;0,AVERAGE(J9,K9)," ")</f>
        <v>21.049999999999997</v>
      </c>
      <c r="M9" s="21"/>
      <c r="N9" s="16">
        <v>2</v>
      </c>
      <c r="P9" s="18">
        <v>18.3</v>
      </c>
      <c r="Q9" s="19">
        <v>27.4</v>
      </c>
      <c r="R9" s="20">
        <f t="shared" ref="R9:R38" si="5">IF(SUM(P9,Q9)&gt;0,AVERAGE(P9,Q9)," ")</f>
        <v>22.85</v>
      </c>
      <c r="S9" s="21"/>
      <c r="T9" s="16">
        <v>2</v>
      </c>
      <c r="V9" s="18">
        <v>16</v>
      </c>
      <c r="W9" s="19">
        <v>27.5</v>
      </c>
      <c r="X9" s="20">
        <f t="shared" ref="X9:X38" si="6">IF(SUM(V9,W9)&gt;0,AVERAGE(V9,W9)," ")</f>
        <v>21.75</v>
      </c>
      <c r="Y9" s="21"/>
      <c r="Z9" s="16">
        <v>2</v>
      </c>
      <c r="AB9" s="18">
        <v>15.2</v>
      </c>
      <c r="AC9" s="19">
        <v>26.5</v>
      </c>
      <c r="AD9" s="20">
        <f t="shared" ref="AD9:AD38" si="7">IF(SUM(AB9,AC9)&gt;0,AVERAGE(AB9,AC9)," ")</f>
        <v>20.85</v>
      </c>
      <c r="AE9" s="21"/>
      <c r="AF9" s="16">
        <v>2</v>
      </c>
      <c r="AH9" s="22">
        <f t="shared" ref="AH9:AH38" si="8">IF(SUM(F9,L9,R9,X9,AD9)&gt;0,AVERAGE(F9,L9,R9,X9,AD9)," ")</f>
        <v>21.709999999999997</v>
      </c>
      <c r="AI9" s="23" t="str">
        <f t="shared" ref="AI9:AI38" si="9">IF((G9+M9+S9+Y9+AE9)&gt;0,((G9+M9+S9+Y9+AE9)/5)," ")</f>
        <v> </v>
      </c>
      <c r="AK9" s="16">
        <v>2</v>
      </c>
      <c r="AM9" s="18">
        <v>16.8</v>
      </c>
      <c r="AN9" s="19">
        <v>28.8</v>
      </c>
      <c r="AO9" s="20">
        <f t="shared" ref="AO9:AO38" si="10">IF(SUM(AM9,AN9)&gt;0,AVERAGE(AM9,AN9)," ")</f>
        <v>22.8</v>
      </c>
      <c r="AP9" s="21"/>
      <c r="AQ9" s="16">
        <v>2</v>
      </c>
      <c r="AS9" s="18">
        <v>13.3</v>
      </c>
      <c r="AT9" s="19">
        <v>19.5</v>
      </c>
      <c r="AU9" s="20">
        <f t="shared" si="0"/>
        <v>16.4</v>
      </c>
      <c r="AV9" s="21"/>
      <c r="AW9" s="16">
        <v>2</v>
      </c>
      <c r="AY9" s="18">
        <v>16.1</v>
      </c>
      <c r="AZ9" s="19">
        <v>26.2</v>
      </c>
      <c r="BA9" s="20">
        <f t="shared" si="1"/>
        <v>21.15</v>
      </c>
      <c r="BB9" s="21"/>
      <c r="BC9" s="16">
        <v>2</v>
      </c>
      <c r="BE9" s="22">
        <f t="shared" ref="BE9:BE38" si="11">IF(SUM(AO9,AU9,BA9)&gt;0,AVERAGE(AO9,AU9,BA9)," ")</f>
        <v>20.116666666666667</v>
      </c>
      <c r="BF9" s="23" t="str">
        <f t="shared" ref="BF9:BF38" si="12">IF((AP9+AV9+BB9)&gt;0,((AP9+AV9+BB9)/3)," ")</f>
        <v> </v>
      </c>
      <c r="BH9" s="16">
        <v>2</v>
      </c>
      <c r="BJ9" s="18">
        <v>142</v>
      </c>
      <c r="BK9" s="19">
        <v>24.8</v>
      </c>
      <c r="BL9" s="20">
        <f t="shared" ref="BL9:BL38" si="13">IF(SUM(BJ9,BK9)&gt;0,AVERAGE(BJ9,BK9)," ")</f>
        <v>83.4</v>
      </c>
      <c r="BM9" s="21"/>
      <c r="BN9" s="16">
        <v>2</v>
      </c>
      <c r="BP9" s="16">
        <v>2</v>
      </c>
      <c r="BR9" s="18">
        <v>12</v>
      </c>
      <c r="BS9" s="19">
        <v>24.3</v>
      </c>
      <c r="BT9" s="20">
        <f t="shared" ref="BT9:BT38" si="14">IF(SUM(BR9,BS9)&gt;0,AVERAGE(BR9,BS9)," ")</f>
        <v>18.15</v>
      </c>
      <c r="BU9" s="21"/>
      <c r="BV9" s="16">
        <v>2</v>
      </c>
      <c r="BX9" s="16">
        <v>2</v>
      </c>
      <c r="BZ9" s="18">
        <v>10.1</v>
      </c>
      <c r="CA9" s="19">
        <v>22</v>
      </c>
      <c r="CB9" s="20">
        <f t="shared" ref="CB9:CB38" si="15">IF(SUM(BZ9,CA9)&gt;0,AVERAGE(BZ9,CA9)," ")</f>
        <v>16.05</v>
      </c>
      <c r="CC9" s="21"/>
      <c r="CD9" s="16">
        <v>2</v>
      </c>
      <c r="CF9" s="18">
        <v>8.6</v>
      </c>
      <c r="CG9" s="19">
        <v>21.9</v>
      </c>
      <c r="CH9" s="20">
        <f t="shared" ref="CH9:CH38" si="16">IF(SUM(CF9,CG9)&gt;0,AVERAGE(CF9,CG9)," ")</f>
        <v>15.25</v>
      </c>
      <c r="CI9" s="21"/>
      <c r="CJ9" s="16">
        <v>2</v>
      </c>
      <c r="CL9" s="22">
        <f t="shared" si="2"/>
        <v>15.65</v>
      </c>
      <c r="CM9" s="23" t="str">
        <f t="shared" ref="CM9:CM38" si="17">IF((CC9+CI9)&gt;0,((CC9+CI9)/2)," ")</f>
        <v> </v>
      </c>
    </row>
    <row r="10" spans="2:91" x14ac:dyDescent="0.25">
      <c r="B10" s="16">
        <v>3</v>
      </c>
      <c r="C10" s="17"/>
      <c r="D10" s="18">
        <v>11.6</v>
      </c>
      <c r="E10" s="19">
        <v>25.4</v>
      </c>
      <c r="F10" s="20">
        <f t="shared" si="3"/>
        <v>18.5</v>
      </c>
      <c r="G10" s="21"/>
      <c r="H10" s="16">
        <v>3</v>
      </c>
      <c r="J10" s="18">
        <v>10.7</v>
      </c>
      <c r="K10" s="19">
        <v>24</v>
      </c>
      <c r="L10" s="20">
        <f t="shared" si="4"/>
        <v>17.35</v>
      </c>
      <c r="M10" s="21"/>
      <c r="N10" s="16">
        <v>3</v>
      </c>
      <c r="P10" s="18">
        <v>12.3</v>
      </c>
      <c r="Q10" s="19">
        <v>25.2</v>
      </c>
      <c r="R10" s="20">
        <f t="shared" si="5"/>
        <v>18.75</v>
      </c>
      <c r="S10" s="21"/>
      <c r="T10" s="16">
        <v>3</v>
      </c>
      <c r="V10" s="18">
        <v>10.6</v>
      </c>
      <c r="W10" s="19">
        <v>25.2</v>
      </c>
      <c r="X10" s="20">
        <f t="shared" si="6"/>
        <v>17.9</v>
      </c>
      <c r="Y10" s="21"/>
      <c r="Z10" s="16">
        <v>3</v>
      </c>
      <c r="AB10" s="18">
        <v>11.2</v>
      </c>
      <c r="AC10" s="19">
        <v>24.2</v>
      </c>
      <c r="AD10" s="20">
        <f t="shared" si="7"/>
        <v>17.7</v>
      </c>
      <c r="AE10" s="21"/>
      <c r="AF10" s="16">
        <v>3</v>
      </c>
      <c r="AH10" s="22">
        <f t="shared" si="8"/>
        <v>18.04</v>
      </c>
      <c r="AI10" s="23" t="str">
        <f t="shared" si="9"/>
        <v> </v>
      </c>
      <c r="AK10" s="16">
        <v>3</v>
      </c>
      <c r="AM10" s="18">
        <v>10.6</v>
      </c>
      <c r="AN10" s="19">
        <v>27.2</v>
      </c>
      <c r="AO10" s="20">
        <f t="shared" si="10"/>
        <v>18.9</v>
      </c>
      <c r="AP10" s="21"/>
      <c r="AQ10" s="16">
        <v>3</v>
      </c>
      <c r="AS10" s="18">
        <v>10.2</v>
      </c>
      <c r="AT10" s="19">
        <v>17.4</v>
      </c>
      <c r="AU10" s="20">
        <f t="shared" si="0"/>
        <v>13.799999999999999</v>
      </c>
      <c r="AV10" s="21"/>
      <c r="AW10" s="16">
        <v>3</v>
      </c>
      <c r="AY10" s="18">
        <v>10.7</v>
      </c>
      <c r="AZ10" s="19">
        <v>24.6</v>
      </c>
      <c r="BA10" s="20">
        <f t="shared" si="1"/>
        <v>17.65</v>
      </c>
      <c r="BB10" s="21"/>
      <c r="BC10" s="16">
        <v>3</v>
      </c>
      <c r="BE10" s="22">
        <f t="shared" si="11"/>
        <v>16.78333333333333</v>
      </c>
      <c r="BF10" s="23" t="str">
        <f t="shared" si="12"/>
        <v> </v>
      </c>
      <c r="BH10" s="16">
        <v>3</v>
      </c>
      <c r="BJ10" s="18">
        <v>9</v>
      </c>
      <c r="BK10" s="19">
        <v>23.4</v>
      </c>
      <c r="BL10" s="20">
        <f t="shared" si="13"/>
        <v>16.2</v>
      </c>
      <c r="BM10" s="21"/>
      <c r="BN10" s="16">
        <v>3</v>
      </c>
      <c r="BP10" s="16">
        <v>3</v>
      </c>
      <c r="BR10" s="18">
        <v>8.8</v>
      </c>
      <c r="BS10" s="19">
        <v>23.2</v>
      </c>
      <c r="BT10" s="20">
        <f t="shared" si="14"/>
        <v>16</v>
      </c>
      <c r="BU10" s="21"/>
      <c r="BV10" s="16">
        <v>3</v>
      </c>
      <c r="BX10" s="16">
        <v>3</v>
      </c>
      <c r="BZ10" s="18">
        <v>8.8</v>
      </c>
      <c r="CA10" s="19">
        <v>20.4</v>
      </c>
      <c r="CB10" s="20">
        <f t="shared" si="15"/>
        <v>14.6</v>
      </c>
      <c r="CC10" s="21"/>
      <c r="CD10" s="16">
        <v>3</v>
      </c>
      <c r="CF10" s="18">
        <v>5.7</v>
      </c>
      <c r="CG10" s="19">
        <v>21.1</v>
      </c>
      <c r="CH10" s="20">
        <f t="shared" si="16"/>
        <v>13.4</v>
      </c>
      <c r="CI10" s="21"/>
      <c r="CJ10" s="16">
        <v>3</v>
      </c>
      <c r="CL10" s="22">
        <f>IF(SUM(CB10,CH10)&gt;0,AVERAGE(CB10,CH10)," ")</f>
        <v>14</v>
      </c>
      <c r="CM10" s="23" t="str">
        <f t="shared" si="17"/>
        <v> </v>
      </c>
    </row>
    <row r="11" spans="2:91" x14ac:dyDescent="0.25">
      <c r="B11" s="16">
        <v>4</v>
      </c>
      <c r="C11" s="17"/>
      <c r="D11" s="18">
        <v>12.4</v>
      </c>
      <c r="E11" s="19">
        <v>26.3</v>
      </c>
      <c r="F11" s="20">
        <f t="shared" si="3"/>
        <v>19.35</v>
      </c>
      <c r="G11" s="21"/>
      <c r="H11" s="16">
        <v>4</v>
      </c>
      <c r="J11" s="18">
        <v>11.7</v>
      </c>
      <c r="K11" s="19">
        <v>25.3</v>
      </c>
      <c r="L11" s="20">
        <f t="shared" si="4"/>
        <v>18.5</v>
      </c>
      <c r="M11" s="21"/>
      <c r="N11" s="16">
        <v>4</v>
      </c>
      <c r="P11" s="18">
        <v>13</v>
      </c>
      <c r="Q11" s="19">
        <v>26.2</v>
      </c>
      <c r="R11" s="20">
        <f t="shared" si="5"/>
        <v>19.6</v>
      </c>
      <c r="S11" s="21"/>
      <c r="T11" s="16">
        <v>4</v>
      </c>
      <c r="V11" s="18">
        <v>11.3</v>
      </c>
      <c r="W11" s="19">
        <v>26.2</v>
      </c>
      <c r="X11" s="20">
        <f t="shared" si="6"/>
        <v>18.75</v>
      </c>
      <c r="Y11" s="21"/>
      <c r="Z11" s="16">
        <v>4</v>
      </c>
      <c r="AB11" s="18">
        <v>11.7</v>
      </c>
      <c r="AC11" s="19">
        <v>25.4</v>
      </c>
      <c r="AD11" s="20">
        <f t="shared" si="7"/>
        <v>18.549999999999997</v>
      </c>
      <c r="AE11" s="21"/>
      <c r="AF11" s="16">
        <v>4</v>
      </c>
      <c r="AH11" s="22">
        <f t="shared" si="8"/>
        <v>18.95</v>
      </c>
      <c r="AI11" s="23" t="str">
        <f t="shared" si="9"/>
        <v> </v>
      </c>
      <c r="AK11" s="16">
        <v>4</v>
      </c>
      <c r="AM11" s="18">
        <v>11.9</v>
      </c>
      <c r="AN11" s="19">
        <v>26.2</v>
      </c>
      <c r="AO11" s="20">
        <f t="shared" si="10"/>
        <v>19.05</v>
      </c>
      <c r="AP11" s="21"/>
      <c r="AQ11" s="16">
        <v>4</v>
      </c>
      <c r="AS11" s="18">
        <v>11.9</v>
      </c>
      <c r="AT11" s="19">
        <v>19.7</v>
      </c>
      <c r="AU11" s="20">
        <f t="shared" si="0"/>
        <v>15.8</v>
      </c>
      <c r="AV11" s="21"/>
      <c r="AW11" s="16">
        <v>4</v>
      </c>
      <c r="AY11" s="18">
        <v>12.1</v>
      </c>
      <c r="AZ11" s="19">
        <v>25</v>
      </c>
      <c r="BA11" s="20">
        <f t="shared" si="1"/>
        <v>18.55</v>
      </c>
      <c r="BB11" s="21"/>
      <c r="BC11" s="16">
        <v>4</v>
      </c>
      <c r="BE11" s="22">
        <f t="shared" si="11"/>
        <v>17.8</v>
      </c>
      <c r="BF11" s="23" t="str">
        <f t="shared" si="12"/>
        <v> </v>
      </c>
      <c r="BH11" s="16">
        <v>4</v>
      </c>
      <c r="BJ11" s="18">
        <v>10.7</v>
      </c>
      <c r="BK11" s="19">
        <v>23.9</v>
      </c>
      <c r="BL11" s="20">
        <f t="shared" si="13"/>
        <v>17.299999999999997</v>
      </c>
      <c r="BM11" s="21"/>
      <c r="BN11" s="16">
        <v>4</v>
      </c>
      <c r="BP11" s="16">
        <v>4</v>
      </c>
      <c r="BR11" s="18">
        <v>10.4</v>
      </c>
      <c r="BS11" s="19">
        <v>23.2</v>
      </c>
      <c r="BT11" s="20">
        <f t="shared" si="14"/>
        <v>16.8</v>
      </c>
      <c r="BU11" s="21"/>
      <c r="BV11" s="16">
        <v>4</v>
      </c>
      <c r="BX11" s="16">
        <v>4</v>
      </c>
      <c r="BZ11" s="18">
        <v>10.8</v>
      </c>
      <c r="CA11" s="19">
        <v>20.3</v>
      </c>
      <c r="CB11" s="20">
        <f t="shared" si="15"/>
        <v>15.55</v>
      </c>
      <c r="CC11" s="21"/>
      <c r="CD11" s="16">
        <v>4</v>
      </c>
      <c r="CF11" s="18">
        <v>9.6</v>
      </c>
      <c r="CG11" s="19">
        <v>19.9</v>
      </c>
      <c r="CH11" s="20">
        <f t="shared" si="16"/>
        <v>14.75</v>
      </c>
      <c r="CI11" s="21"/>
      <c r="CJ11" s="16">
        <v>4</v>
      </c>
      <c r="CL11" s="22">
        <f t="shared" si="2"/>
        <v>15.15</v>
      </c>
      <c r="CM11" s="23" t="str">
        <f t="shared" si="17"/>
        <v> </v>
      </c>
    </row>
    <row r="12" spans="2:91" x14ac:dyDescent="0.25">
      <c r="B12" s="16">
        <v>5</v>
      </c>
      <c r="C12" s="17"/>
      <c r="D12" s="18">
        <v>14.1</v>
      </c>
      <c r="E12" s="19">
        <v>27.2</v>
      </c>
      <c r="F12" s="20">
        <f t="shared" si="3"/>
        <v>20.65</v>
      </c>
      <c r="G12" s="21"/>
      <c r="H12" s="16">
        <v>5</v>
      </c>
      <c r="J12" s="18">
        <v>13.6</v>
      </c>
      <c r="K12" s="19">
        <v>25.6</v>
      </c>
      <c r="L12" s="20">
        <f t="shared" si="4"/>
        <v>19.6</v>
      </c>
      <c r="M12" s="21"/>
      <c r="N12" s="16">
        <v>5</v>
      </c>
      <c r="P12" s="18">
        <v>14.8</v>
      </c>
      <c r="Q12" s="19">
        <v>28.1</v>
      </c>
      <c r="R12" s="20">
        <f t="shared" si="5"/>
        <v>21.450000000000003</v>
      </c>
      <c r="S12" s="21"/>
      <c r="T12" s="16">
        <v>5</v>
      </c>
      <c r="V12" s="18">
        <v>13.2</v>
      </c>
      <c r="W12" s="19">
        <v>27.8</v>
      </c>
      <c r="X12" s="20">
        <f t="shared" si="6"/>
        <v>20.5</v>
      </c>
      <c r="Y12" s="21"/>
      <c r="Z12" s="16">
        <v>5</v>
      </c>
      <c r="AB12" s="18">
        <v>14.2</v>
      </c>
      <c r="AC12" s="19">
        <v>27.8</v>
      </c>
      <c r="AD12" s="20">
        <f t="shared" si="7"/>
        <v>21</v>
      </c>
      <c r="AE12" s="21"/>
      <c r="AF12" s="16">
        <v>5</v>
      </c>
      <c r="AH12" s="22">
        <f t="shared" si="8"/>
        <v>20.64</v>
      </c>
      <c r="AI12" s="23" t="str">
        <f t="shared" si="9"/>
        <v> </v>
      </c>
      <c r="AK12" s="16">
        <v>5</v>
      </c>
      <c r="AM12" s="18">
        <v>13.4</v>
      </c>
      <c r="AN12" s="19">
        <v>28.6</v>
      </c>
      <c r="AO12" s="20">
        <f t="shared" si="10"/>
        <v>21</v>
      </c>
      <c r="AP12" s="21"/>
      <c r="AQ12" s="16">
        <v>5</v>
      </c>
      <c r="AS12" s="18">
        <v>13.2</v>
      </c>
      <c r="AT12" s="19">
        <v>21.6</v>
      </c>
      <c r="AU12" s="20">
        <f t="shared" si="0"/>
        <v>17.4</v>
      </c>
      <c r="AV12" s="21"/>
      <c r="AW12" s="16">
        <v>5</v>
      </c>
      <c r="AY12" s="18">
        <v>13.7</v>
      </c>
      <c r="AZ12" s="19">
        <v>27.1</v>
      </c>
      <c r="BA12" s="20">
        <f t="shared" si="1"/>
        <v>20.4</v>
      </c>
      <c r="BB12" s="21"/>
      <c r="BC12" s="16">
        <v>5</v>
      </c>
      <c r="BE12" s="22">
        <f t="shared" si="11"/>
        <v>19.599999999999998</v>
      </c>
      <c r="BF12" s="23" t="str">
        <f t="shared" si="12"/>
        <v> </v>
      </c>
      <c r="BH12" s="16">
        <v>5</v>
      </c>
      <c r="BJ12" s="18">
        <v>13.9</v>
      </c>
      <c r="BK12" s="19">
        <v>26.4</v>
      </c>
      <c r="BL12" s="20">
        <f t="shared" si="13"/>
        <v>20.15</v>
      </c>
      <c r="BM12" s="21"/>
      <c r="BN12" s="16">
        <v>5</v>
      </c>
      <c r="BP12" s="16">
        <v>5</v>
      </c>
      <c r="BR12" s="18">
        <v>13.5</v>
      </c>
      <c r="BS12" s="19">
        <v>26.3</v>
      </c>
      <c r="BT12" s="20">
        <f t="shared" si="14"/>
        <v>19.9</v>
      </c>
      <c r="BU12" s="21"/>
      <c r="BV12" s="16">
        <v>5</v>
      </c>
      <c r="BX12" s="16">
        <v>5</v>
      </c>
      <c r="BZ12" s="18">
        <v>11.3</v>
      </c>
      <c r="CA12" s="19">
        <v>18.8</v>
      </c>
      <c r="CB12" s="20">
        <f t="shared" si="15"/>
        <v>15.05</v>
      </c>
      <c r="CC12" s="21">
        <v>0.8</v>
      </c>
      <c r="CD12" s="16">
        <v>5</v>
      </c>
      <c r="CF12" s="18">
        <v>9.8</v>
      </c>
      <c r="CG12" s="19">
        <v>18.9</v>
      </c>
      <c r="CH12" s="20">
        <f t="shared" si="16"/>
        <v>14.35</v>
      </c>
      <c r="CI12" s="21">
        <v>1</v>
      </c>
      <c r="CJ12" s="16">
        <v>5</v>
      </c>
      <c r="CL12" s="22">
        <f t="shared" si="2"/>
        <v>14.7</v>
      </c>
      <c r="CM12" s="23">
        <f t="shared" si="17"/>
        <v>0.9</v>
      </c>
    </row>
    <row r="13" spans="2:91" x14ac:dyDescent="0.25">
      <c r="B13" s="16">
        <v>6</v>
      </c>
      <c r="C13" s="17"/>
      <c r="D13" s="18">
        <v>17.1</v>
      </c>
      <c r="E13" s="19">
        <v>20.7</v>
      </c>
      <c r="F13" s="20">
        <f t="shared" si="3"/>
        <v>18.9</v>
      </c>
      <c r="G13" s="21">
        <v>1</v>
      </c>
      <c r="H13" s="16">
        <v>6</v>
      </c>
      <c r="J13" s="18">
        <v>16.2</v>
      </c>
      <c r="K13" s="19">
        <v>19.8</v>
      </c>
      <c r="L13" s="20">
        <f t="shared" si="4"/>
        <v>18</v>
      </c>
      <c r="M13" s="21">
        <v>1</v>
      </c>
      <c r="N13" s="16">
        <v>6</v>
      </c>
      <c r="P13" s="18">
        <v>17.5</v>
      </c>
      <c r="Q13" s="19">
        <v>20.6</v>
      </c>
      <c r="R13" s="20">
        <f t="shared" si="5"/>
        <v>19.05</v>
      </c>
      <c r="S13" s="21">
        <v>1</v>
      </c>
      <c r="T13" s="16">
        <v>6</v>
      </c>
      <c r="V13" s="18">
        <v>16.1</v>
      </c>
      <c r="W13" s="19">
        <v>21.3</v>
      </c>
      <c r="X13" s="20">
        <f t="shared" si="6"/>
        <v>18.700000000000003</v>
      </c>
      <c r="Y13" s="21">
        <v>0.5</v>
      </c>
      <c r="Z13" s="16">
        <v>6</v>
      </c>
      <c r="AB13" s="18">
        <v>17</v>
      </c>
      <c r="AC13" s="19">
        <v>20.7</v>
      </c>
      <c r="AD13" s="20">
        <f t="shared" si="7"/>
        <v>18.85</v>
      </c>
      <c r="AE13" s="21"/>
      <c r="AF13" s="16">
        <v>6</v>
      </c>
      <c r="AH13" s="22">
        <f t="shared" si="8"/>
        <v>18.7</v>
      </c>
      <c r="AI13" s="23">
        <f t="shared" si="9"/>
        <v>0.7</v>
      </c>
      <c r="AK13" s="16">
        <v>6</v>
      </c>
      <c r="AM13" s="18">
        <v>16.1</v>
      </c>
      <c r="AN13" s="19">
        <v>21.3</v>
      </c>
      <c r="AO13" s="20">
        <f t="shared" si="10"/>
        <v>18.700000000000003</v>
      </c>
      <c r="AP13" s="21">
        <v>0.5</v>
      </c>
      <c r="AQ13" s="16">
        <v>6</v>
      </c>
      <c r="AS13" s="18">
        <v>15.6</v>
      </c>
      <c r="AT13" s="19">
        <v>17.6</v>
      </c>
      <c r="AU13" s="20">
        <f t="shared" si="0"/>
        <v>16.6</v>
      </c>
      <c r="AV13" s="21">
        <v>0.3</v>
      </c>
      <c r="AW13" s="16">
        <v>6</v>
      </c>
      <c r="AY13" s="18">
        <v>16.6</v>
      </c>
      <c r="AZ13" s="19">
        <v>21.3</v>
      </c>
      <c r="BA13" s="20">
        <f t="shared" si="1"/>
        <v>18.950000000000003</v>
      </c>
      <c r="BB13" s="21"/>
      <c r="BC13" s="16">
        <v>6</v>
      </c>
      <c r="BE13" s="22">
        <f t="shared" si="11"/>
        <v>18.083333333333336</v>
      </c>
      <c r="BF13" s="23">
        <f t="shared" si="12"/>
        <v>0.26666666666666666</v>
      </c>
      <c r="BH13" s="16">
        <v>6</v>
      </c>
      <c r="BJ13" s="18">
        <v>15.5</v>
      </c>
      <c r="BK13" s="19">
        <v>21.8</v>
      </c>
      <c r="BL13" s="20">
        <f t="shared" si="13"/>
        <v>18.65</v>
      </c>
      <c r="BM13" s="21"/>
      <c r="BN13" s="16">
        <v>6</v>
      </c>
      <c r="BP13" s="16">
        <v>6</v>
      </c>
      <c r="BR13" s="18">
        <v>15.1</v>
      </c>
      <c r="BS13" s="19">
        <v>20.7</v>
      </c>
      <c r="BT13" s="20">
        <f t="shared" si="14"/>
        <v>17.9</v>
      </c>
      <c r="BU13" s="21"/>
      <c r="BV13" s="16">
        <v>6</v>
      </c>
      <c r="BX13" s="16">
        <v>6</v>
      </c>
      <c r="BZ13" s="18">
        <v>13.7</v>
      </c>
      <c r="CA13" s="19">
        <v>19.1</v>
      </c>
      <c r="CB13" s="20">
        <f t="shared" si="15"/>
        <v>16.4</v>
      </c>
      <c r="CC13" s="21">
        <v>3.8</v>
      </c>
      <c r="CD13" s="16">
        <v>6</v>
      </c>
      <c r="CF13" s="18">
        <v>13.1</v>
      </c>
      <c r="CG13" s="19">
        <v>19.6</v>
      </c>
      <c r="CH13" s="20">
        <f t="shared" si="16"/>
        <v>16.35</v>
      </c>
      <c r="CI13" s="21">
        <v>2.5</v>
      </c>
      <c r="CJ13" s="16">
        <v>6</v>
      </c>
      <c r="CL13" s="22">
        <f t="shared" si="2"/>
        <v>16.375</v>
      </c>
      <c r="CM13" s="23">
        <f t="shared" si="17"/>
        <v>3.15</v>
      </c>
    </row>
    <row r="14" spans="2:91" x14ac:dyDescent="0.25">
      <c r="B14" s="16">
        <v>7</v>
      </c>
      <c r="C14" s="17"/>
      <c r="D14" s="18">
        <v>8.4</v>
      </c>
      <c r="E14" s="19">
        <v>23.9</v>
      </c>
      <c r="F14" s="20">
        <f t="shared" si="3"/>
        <v>16.15</v>
      </c>
      <c r="G14" s="21"/>
      <c r="H14" s="16">
        <v>7</v>
      </c>
      <c r="J14" s="18">
        <v>7.7</v>
      </c>
      <c r="K14" s="19">
        <v>23.7</v>
      </c>
      <c r="L14" s="20">
        <f t="shared" si="4"/>
        <v>15.7</v>
      </c>
      <c r="M14" s="21"/>
      <c r="N14" s="16">
        <v>7</v>
      </c>
      <c r="P14" s="18">
        <v>8.8</v>
      </c>
      <c r="Q14" s="19">
        <v>24.2</v>
      </c>
      <c r="R14" s="20">
        <f t="shared" si="5"/>
        <v>16.5</v>
      </c>
      <c r="S14" s="21"/>
      <c r="T14" s="16">
        <v>7</v>
      </c>
      <c r="V14" s="18">
        <v>7.2</v>
      </c>
      <c r="W14" s="19">
        <v>24.2</v>
      </c>
      <c r="X14" s="20">
        <f t="shared" si="6"/>
        <v>15.7</v>
      </c>
      <c r="Y14" s="21"/>
      <c r="Z14" s="16">
        <v>7</v>
      </c>
      <c r="AB14" s="18">
        <v>7.5</v>
      </c>
      <c r="AC14" s="19">
        <v>23</v>
      </c>
      <c r="AD14" s="20">
        <f t="shared" si="7"/>
        <v>15.25</v>
      </c>
      <c r="AE14" s="21"/>
      <c r="AF14" s="16">
        <v>7</v>
      </c>
      <c r="AH14" s="22">
        <f t="shared" si="8"/>
        <v>15.86</v>
      </c>
      <c r="AI14" s="23" t="str">
        <f t="shared" si="9"/>
        <v> </v>
      </c>
      <c r="AK14" s="16">
        <v>7</v>
      </c>
      <c r="AM14" s="18">
        <v>6.9</v>
      </c>
      <c r="AN14" s="19">
        <v>26.3</v>
      </c>
      <c r="AO14" s="20">
        <f t="shared" si="10"/>
        <v>16.6</v>
      </c>
      <c r="AP14" s="21"/>
      <c r="AQ14" s="16">
        <v>7</v>
      </c>
      <c r="AS14" s="18">
        <v>7.6</v>
      </c>
      <c r="AT14" s="19">
        <v>17.3</v>
      </c>
      <c r="AU14" s="20">
        <f t="shared" si="0"/>
        <v>12.45</v>
      </c>
      <c r="AV14" s="21"/>
      <c r="AW14" s="16">
        <v>7</v>
      </c>
      <c r="AY14" s="18">
        <v>7.9</v>
      </c>
      <c r="AZ14" s="19">
        <v>23.8</v>
      </c>
      <c r="BA14" s="20">
        <f t="shared" si="1"/>
        <v>15.850000000000001</v>
      </c>
      <c r="BB14" s="21"/>
      <c r="BC14" s="16">
        <v>7</v>
      </c>
      <c r="BE14" s="22">
        <f t="shared" si="11"/>
        <v>14.966666666666669</v>
      </c>
      <c r="BF14" s="23" t="str">
        <f t="shared" si="12"/>
        <v> </v>
      </c>
      <c r="BH14" s="16">
        <v>7</v>
      </c>
      <c r="BJ14" s="18">
        <v>6.2</v>
      </c>
      <c r="BK14" s="19">
        <v>22.3</v>
      </c>
      <c r="BL14" s="20">
        <f t="shared" si="13"/>
        <v>14.25</v>
      </c>
      <c r="BM14" s="21"/>
      <c r="BN14" s="16">
        <v>7</v>
      </c>
      <c r="BP14" s="16">
        <v>7</v>
      </c>
      <c r="BR14" s="18">
        <v>5.8</v>
      </c>
      <c r="BS14" s="19">
        <v>22</v>
      </c>
      <c r="BT14" s="20">
        <f t="shared" si="14"/>
        <v>13.9</v>
      </c>
      <c r="BU14" s="21"/>
      <c r="BV14" s="16">
        <v>7</v>
      </c>
      <c r="BX14" s="16">
        <v>7</v>
      </c>
      <c r="BZ14" s="18">
        <v>4.8</v>
      </c>
      <c r="CA14" s="19">
        <v>20.4</v>
      </c>
      <c r="CB14" s="20">
        <f t="shared" si="15"/>
        <v>12.6</v>
      </c>
      <c r="CC14" s="21"/>
      <c r="CD14" s="16">
        <v>7</v>
      </c>
      <c r="CF14" s="18">
        <v>2.3</v>
      </c>
      <c r="CG14" s="19">
        <v>20.5</v>
      </c>
      <c r="CH14" s="20">
        <f t="shared" si="16"/>
        <v>11.4</v>
      </c>
      <c r="CI14" s="21"/>
      <c r="CJ14" s="16">
        <v>7</v>
      </c>
      <c r="CL14" s="22">
        <f t="shared" si="2"/>
        <v>12</v>
      </c>
      <c r="CM14" s="23" t="str">
        <f t="shared" si="17"/>
        <v> </v>
      </c>
    </row>
    <row r="15" spans="2:91" x14ac:dyDescent="0.25">
      <c r="B15" s="16">
        <v>8</v>
      </c>
      <c r="C15" s="17"/>
      <c r="D15" s="18">
        <v>10.2</v>
      </c>
      <c r="E15" s="19">
        <v>24.7</v>
      </c>
      <c r="F15" s="20">
        <f t="shared" si="3"/>
        <v>17.45</v>
      </c>
      <c r="G15" s="21"/>
      <c r="H15" s="16">
        <v>8</v>
      </c>
      <c r="J15" s="18">
        <v>8.7</v>
      </c>
      <c r="K15" s="19">
        <v>23.8</v>
      </c>
      <c r="L15" s="20">
        <f t="shared" si="4"/>
        <v>16.25</v>
      </c>
      <c r="M15" s="21"/>
      <c r="N15" s="16">
        <v>8</v>
      </c>
      <c r="P15" s="18">
        <v>11</v>
      </c>
      <c r="Q15" s="19">
        <v>24.7</v>
      </c>
      <c r="R15" s="20">
        <f t="shared" si="5"/>
        <v>17.85</v>
      </c>
      <c r="S15" s="21"/>
      <c r="T15" s="16">
        <v>8</v>
      </c>
      <c r="V15" s="18">
        <v>8.4</v>
      </c>
      <c r="W15" s="19">
        <v>24.7</v>
      </c>
      <c r="X15" s="20">
        <f t="shared" si="6"/>
        <v>16.55</v>
      </c>
      <c r="Y15" s="21"/>
      <c r="Z15" s="16">
        <v>8</v>
      </c>
      <c r="AB15" s="18">
        <v>9.6</v>
      </c>
      <c r="AC15" s="19">
        <v>23.4</v>
      </c>
      <c r="AD15" s="20">
        <f t="shared" si="7"/>
        <v>16.5</v>
      </c>
      <c r="AE15" s="21"/>
      <c r="AF15" s="16">
        <v>8</v>
      </c>
      <c r="AH15" s="22">
        <f t="shared" si="8"/>
        <v>16.92</v>
      </c>
      <c r="AI15" s="23" t="str">
        <f t="shared" si="9"/>
        <v> </v>
      </c>
      <c r="AK15" s="16">
        <v>8</v>
      </c>
      <c r="AM15" s="18">
        <v>9.1</v>
      </c>
      <c r="AN15" s="19">
        <v>25.9</v>
      </c>
      <c r="AO15" s="20">
        <f t="shared" si="10"/>
        <v>17.5</v>
      </c>
      <c r="AP15" s="21"/>
      <c r="AQ15" s="16">
        <v>8</v>
      </c>
      <c r="AS15" s="18">
        <v>9.7</v>
      </c>
      <c r="AT15" s="19">
        <v>20</v>
      </c>
      <c r="AU15" s="20">
        <f t="shared" si="0"/>
        <v>14.85</v>
      </c>
      <c r="AV15" s="21"/>
      <c r="AW15" s="16">
        <v>8</v>
      </c>
      <c r="AY15" s="18">
        <v>9.5</v>
      </c>
      <c r="AZ15" s="19">
        <v>23.5</v>
      </c>
      <c r="BA15" s="20">
        <f t="shared" si="1"/>
        <v>16.5</v>
      </c>
      <c r="BB15" s="21"/>
      <c r="BC15" s="16">
        <v>8</v>
      </c>
      <c r="BE15" s="22">
        <f t="shared" si="11"/>
        <v>16.283333333333335</v>
      </c>
      <c r="BF15" s="23" t="str">
        <f t="shared" si="12"/>
        <v> </v>
      </c>
      <c r="BH15" s="16">
        <v>8</v>
      </c>
      <c r="BJ15" s="18">
        <v>8.1</v>
      </c>
      <c r="BK15" s="19">
        <v>22.7</v>
      </c>
      <c r="BL15" s="20">
        <f t="shared" si="13"/>
        <v>15.399999999999999</v>
      </c>
      <c r="BM15" s="21"/>
      <c r="BN15" s="16">
        <v>8</v>
      </c>
      <c r="BP15" s="16">
        <v>8</v>
      </c>
      <c r="BR15" s="18">
        <v>7.4</v>
      </c>
      <c r="BS15" s="19">
        <v>22.3</v>
      </c>
      <c r="BT15" s="20">
        <f t="shared" si="14"/>
        <v>14.850000000000001</v>
      </c>
      <c r="BU15" s="21"/>
      <c r="BV15" s="16">
        <v>8</v>
      </c>
      <c r="BX15" s="16">
        <v>8</v>
      </c>
      <c r="BZ15" s="18">
        <v>8</v>
      </c>
      <c r="CA15" s="19">
        <v>19.1</v>
      </c>
      <c r="CB15" s="20">
        <f t="shared" si="15"/>
        <v>13.55</v>
      </c>
      <c r="CC15" s="21"/>
      <c r="CD15" s="16">
        <v>8</v>
      </c>
      <c r="CF15" s="18">
        <v>5.6</v>
      </c>
      <c r="CG15" s="19">
        <v>19.7</v>
      </c>
      <c r="CH15" s="20">
        <f t="shared" si="16"/>
        <v>12.649999999999999</v>
      </c>
      <c r="CI15" s="21"/>
      <c r="CJ15" s="16">
        <v>8</v>
      </c>
      <c r="CL15" s="22">
        <f t="shared" si="2"/>
        <v>13.1</v>
      </c>
      <c r="CM15" s="23" t="str">
        <f t="shared" si="17"/>
        <v> </v>
      </c>
    </row>
    <row r="16" spans="2:91" x14ac:dyDescent="0.25">
      <c r="B16" s="16">
        <v>9</v>
      </c>
      <c r="C16" s="17"/>
      <c r="D16" s="18">
        <v>11</v>
      </c>
      <c r="E16" s="19">
        <v>25.4</v>
      </c>
      <c r="F16" s="20">
        <f t="shared" si="3"/>
        <v>18.2</v>
      </c>
      <c r="G16" s="21"/>
      <c r="H16" s="16">
        <v>9</v>
      </c>
      <c r="J16" s="18">
        <v>10.7</v>
      </c>
      <c r="K16" s="19">
        <v>24.8</v>
      </c>
      <c r="L16" s="20">
        <f t="shared" si="4"/>
        <v>17.75</v>
      </c>
      <c r="M16" s="21"/>
      <c r="N16" s="16">
        <v>9</v>
      </c>
      <c r="P16" s="18">
        <v>12</v>
      </c>
      <c r="Q16" s="19">
        <v>25.9</v>
      </c>
      <c r="R16" s="20">
        <f t="shared" si="5"/>
        <v>18.95</v>
      </c>
      <c r="S16" s="21"/>
      <c r="T16" s="16">
        <v>9</v>
      </c>
      <c r="V16" s="18">
        <v>10.2</v>
      </c>
      <c r="W16" s="19">
        <v>25.2</v>
      </c>
      <c r="X16" s="20">
        <f t="shared" si="6"/>
        <v>17.7</v>
      </c>
      <c r="Y16" s="21"/>
      <c r="Z16" s="16">
        <v>9</v>
      </c>
      <c r="AB16" s="18">
        <v>10.7</v>
      </c>
      <c r="AC16" s="19">
        <v>24.6</v>
      </c>
      <c r="AD16" s="20">
        <f t="shared" si="7"/>
        <v>17.65</v>
      </c>
      <c r="AE16" s="21"/>
      <c r="AF16" s="16">
        <v>9</v>
      </c>
      <c r="AH16" s="22">
        <f t="shared" si="8"/>
        <v>18.05</v>
      </c>
      <c r="AI16" s="23" t="str">
        <f t="shared" si="9"/>
        <v> </v>
      </c>
      <c r="AK16" s="16">
        <v>9</v>
      </c>
      <c r="AM16" s="18">
        <v>10.6</v>
      </c>
      <c r="AN16" s="19">
        <v>26.4</v>
      </c>
      <c r="AO16" s="20">
        <f t="shared" si="10"/>
        <v>18.5</v>
      </c>
      <c r="AP16" s="21"/>
      <c r="AQ16" s="16">
        <v>9</v>
      </c>
      <c r="AS16" s="18">
        <v>11.3</v>
      </c>
      <c r="AT16" s="19">
        <v>19.5</v>
      </c>
      <c r="AU16" s="20">
        <f t="shared" si="0"/>
        <v>15.4</v>
      </c>
      <c r="AV16" s="21"/>
      <c r="AW16" s="16">
        <v>9</v>
      </c>
      <c r="AY16" s="18">
        <v>11</v>
      </c>
      <c r="AZ16" s="19">
        <v>24.6</v>
      </c>
      <c r="BA16" s="20">
        <f t="shared" si="1"/>
        <v>17.8</v>
      </c>
      <c r="BB16" s="21"/>
      <c r="BC16" s="16">
        <v>9</v>
      </c>
      <c r="BE16" s="22">
        <f>IF(SUM(AO16,AU16,BA16)&gt;0,AVERAGE(AO16,AU16,BA16)," ")</f>
        <v>17.233333333333334</v>
      </c>
      <c r="BF16" s="23" t="str">
        <f t="shared" si="12"/>
        <v> </v>
      </c>
      <c r="BH16" s="16">
        <v>9</v>
      </c>
      <c r="BJ16" s="18">
        <v>10.3</v>
      </c>
      <c r="BK16" s="19">
        <v>24.1</v>
      </c>
      <c r="BL16" s="20">
        <f t="shared" si="13"/>
        <v>17.200000000000003</v>
      </c>
      <c r="BM16" s="21"/>
      <c r="BN16" s="16">
        <v>9</v>
      </c>
      <c r="BP16" s="16">
        <v>9</v>
      </c>
      <c r="BR16" s="18">
        <v>10</v>
      </c>
      <c r="BS16" s="19">
        <v>23.7</v>
      </c>
      <c r="BT16" s="20">
        <f t="shared" si="14"/>
        <v>16.85</v>
      </c>
      <c r="BU16" s="21"/>
      <c r="BV16" s="16">
        <v>9</v>
      </c>
      <c r="BX16" s="16">
        <v>9</v>
      </c>
      <c r="BZ16" s="18">
        <v>11</v>
      </c>
      <c r="CA16" s="19">
        <v>21.4</v>
      </c>
      <c r="CB16" s="20">
        <f t="shared" si="15"/>
        <v>16.2</v>
      </c>
      <c r="CC16" s="21"/>
      <c r="CD16" s="16">
        <v>9</v>
      </c>
      <c r="CF16" s="18">
        <v>11</v>
      </c>
      <c r="CG16" s="19">
        <v>21.7</v>
      </c>
      <c r="CH16" s="20">
        <f t="shared" si="16"/>
        <v>16.35</v>
      </c>
      <c r="CI16" s="21"/>
      <c r="CJ16" s="16">
        <v>9</v>
      </c>
      <c r="CL16" s="22">
        <f t="shared" si="2"/>
        <v>16.275</v>
      </c>
      <c r="CM16" s="23" t="str">
        <f t="shared" si="17"/>
        <v> </v>
      </c>
    </row>
    <row r="17" spans="2:91" x14ac:dyDescent="0.25">
      <c r="B17" s="24">
        <v>10</v>
      </c>
      <c r="C17" s="17"/>
      <c r="D17" s="18">
        <v>14.8</v>
      </c>
      <c r="E17" s="19">
        <v>27</v>
      </c>
      <c r="F17" s="20">
        <f t="shared" si="3"/>
        <v>20.9</v>
      </c>
      <c r="G17" s="21"/>
      <c r="H17" s="16">
        <v>10</v>
      </c>
      <c r="J17" s="18">
        <v>13.8</v>
      </c>
      <c r="K17" s="19">
        <v>26.2</v>
      </c>
      <c r="L17" s="20">
        <f t="shared" si="4"/>
        <v>20</v>
      </c>
      <c r="M17" s="21"/>
      <c r="N17" s="16">
        <v>10</v>
      </c>
      <c r="P17" s="18">
        <v>15.2</v>
      </c>
      <c r="Q17" s="19">
        <v>27.4</v>
      </c>
      <c r="R17" s="20">
        <f t="shared" si="5"/>
        <v>21.299999999999997</v>
      </c>
      <c r="S17" s="21"/>
      <c r="T17" s="16">
        <v>10</v>
      </c>
      <c r="V17" s="18">
        <v>14</v>
      </c>
      <c r="W17" s="19">
        <v>27.4</v>
      </c>
      <c r="X17" s="20">
        <f t="shared" si="6"/>
        <v>20.7</v>
      </c>
      <c r="Y17" s="21"/>
      <c r="Z17" s="16">
        <v>10</v>
      </c>
      <c r="AB17" s="18">
        <v>13.1</v>
      </c>
      <c r="AC17" s="19">
        <v>26.4</v>
      </c>
      <c r="AD17" s="20">
        <f t="shared" si="7"/>
        <v>19.75</v>
      </c>
      <c r="AE17" s="21"/>
      <c r="AF17" s="16">
        <v>10</v>
      </c>
      <c r="AH17" s="22">
        <f t="shared" si="8"/>
        <v>20.529999999999998</v>
      </c>
      <c r="AI17" s="23" t="str">
        <f t="shared" si="9"/>
        <v> </v>
      </c>
      <c r="AK17" s="16">
        <v>10</v>
      </c>
      <c r="AM17" s="18">
        <v>14.7</v>
      </c>
      <c r="AN17" s="19">
        <v>28.7</v>
      </c>
      <c r="AO17" s="20">
        <f t="shared" si="10"/>
        <v>21.7</v>
      </c>
      <c r="AP17" s="21"/>
      <c r="AQ17" s="16">
        <v>10</v>
      </c>
      <c r="AS17" s="18">
        <v>13</v>
      </c>
      <c r="AT17" s="19">
        <v>20</v>
      </c>
      <c r="AU17" s="20">
        <f t="shared" si="0"/>
        <v>16.5</v>
      </c>
      <c r="AV17" s="21"/>
      <c r="AW17" s="16">
        <v>10</v>
      </c>
      <c r="AY17" s="18">
        <v>14</v>
      </c>
      <c r="AZ17" s="19">
        <v>26.5</v>
      </c>
      <c r="BA17" s="20">
        <f t="shared" si="1"/>
        <v>20.25</v>
      </c>
      <c r="BB17" s="21"/>
      <c r="BC17" s="16">
        <v>10</v>
      </c>
      <c r="BE17" s="22">
        <f t="shared" si="11"/>
        <v>19.483333333333334</v>
      </c>
      <c r="BF17" s="23" t="str">
        <f t="shared" si="12"/>
        <v> </v>
      </c>
      <c r="BH17" s="16">
        <v>10</v>
      </c>
      <c r="BJ17" s="18">
        <v>12.3</v>
      </c>
      <c r="BK17" s="19">
        <v>26.7</v>
      </c>
      <c r="BL17" s="20">
        <f t="shared" si="13"/>
        <v>19.5</v>
      </c>
      <c r="BM17" s="21"/>
      <c r="BN17" s="16">
        <v>10</v>
      </c>
      <c r="BP17" s="16">
        <v>10</v>
      </c>
      <c r="BR17" s="18">
        <v>12</v>
      </c>
      <c r="BS17" s="19">
        <v>26.1</v>
      </c>
      <c r="BT17" s="20">
        <f t="shared" si="14"/>
        <v>19.05</v>
      </c>
      <c r="BU17" s="21"/>
      <c r="BV17" s="16">
        <v>10</v>
      </c>
      <c r="BX17" s="16">
        <v>10</v>
      </c>
      <c r="BZ17" s="18">
        <v>12.1</v>
      </c>
      <c r="CA17" s="19">
        <v>23.8</v>
      </c>
      <c r="CB17" s="20">
        <f t="shared" si="15"/>
        <v>17.95</v>
      </c>
      <c r="CC17" s="21"/>
      <c r="CD17" s="16">
        <v>10</v>
      </c>
      <c r="CF17" s="18">
        <v>9.6</v>
      </c>
      <c r="CG17" s="19">
        <v>23.3</v>
      </c>
      <c r="CH17" s="20">
        <f t="shared" si="16"/>
        <v>16.45</v>
      </c>
      <c r="CI17" s="21"/>
      <c r="CJ17" s="16">
        <v>10</v>
      </c>
      <c r="CL17" s="22">
        <f t="shared" si="2"/>
        <v>17.2</v>
      </c>
      <c r="CM17" s="23" t="str">
        <f t="shared" si="17"/>
        <v> </v>
      </c>
    </row>
    <row r="18" spans="2:91" x14ac:dyDescent="0.25">
      <c r="B18" s="24">
        <v>11</v>
      </c>
      <c r="C18" s="17"/>
      <c r="D18" s="18">
        <v>16.2</v>
      </c>
      <c r="E18" s="19">
        <v>29.5</v>
      </c>
      <c r="F18" s="20">
        <f t="shared" si="3"/>
        <v>22.85</v>
      </c>
      <c r="G18" s="21"/>
      <c r="H18" s="16">
        <v>11</v>
      </c>
      <c r="J18" s="18">
        <v>14.7</v>
      </c>
      <c r="K18" s="19">
        <v>26.6</v>
      </c>
      <c r="L18" s="20">
        <f t="shared" si="4"/>
        <v>20.65</v>
      </c>
      <c r="M18" s="21"/>
      <c r="N18" s="16">
        <v>11</v>
      </c>
      <c r="P18" s="18">
        <v>16.4</v>
      </c>
      <c r="Q18" s="19">
        <v>30.1</v>
      </c>
      <c r="R18" s="20">
        <f t="shared" si="5"/>
        <v>23.25</v>
      </c>
      <c r="S18" s="21"/>
      <c r="T18" s="16">
        <v>11</v>
      </c>
      <c r="V18" s="18">
        <v>15</v>
      </c>
      <c r="W18" s="19">
        <v>29.8</v>
      </c>
      <c r="X18" s="20">
        <f t="shared" si="6"/>
        <v>22.4</v>
      </c>
      <c r="Y18" s="21"/>
      <c r="Z18" s="16">
        <v>11</v>
      </c>
      <c r="AB18" s="18">
        <v>14.4</v>
      </c>
      <c r="AC18" s="19">
        <v>28.8</v>
      </c>
      <c r="AD18" s="20">
        <f t="shared" si="7"/>
        <v>21.6</v>
      </c>
      <c r="AE18" s="21"/>
      <c r="AF18" s="16">
        <v>11</v>
      </c>
      <c r="AH18" s="22">
        <f t="shared" si="8"/>
        <v>22.15</v>
      </c>
      <c r="AI18" s="23" t="str">
        <f t="shared" si="9"/>
        <v> </v>
      </c>
      <c r="AK18" s="16">
        <v>11</v>
      </c>
      <c r="AM18" s="18">
        <v>13.8</v>
      </c>
      <c r="AN18" s="19">
        <v>32.5</v>
      </c>
      <c r="AO18" s="20">
        <f t="shared" si="10"/>
        <v>23.15</v>
      </c>
      <c r="AP18" s="21"/>
      <c r="AQ18" s="16">
        <v>11</v>
      </c>
      <c r="AS18" s="18">
        <v>12.9</v>
      </c>
      <c r="AT18" s="19">
        <v>22.6</v>
      </c>
      <c r="AU18" s="20">
        <f t="shared" si="0"/>
        <v>17.75</v>
      </c>
      <c r="AV18" s="21"/>
      <c r="AW18" s="16">
        <v>11</v>
      </c>
      <c r="AY18" s="18">
        <v>14.7</v>
      </c>
      <c r="AZ18" s="19">
        <v>30.3</v>
      </c>
      <c r="BA18" s="20">
        <f t="shared" si="1"/>
        <v>22.5</v>
      </c>
      <c r="BB18" s="21"/>
      <c r="BC18" s="16">
        <v>11</v>
      </c>
      <c r="BE18" s="22">
        <f t="shared" si="11"/>
        <v>21.133333333333333</v>
      </c>
      <c r="BF18" s="23" t="str">
        <f t="shared" si="12"/>
        <v> </v>
      </c>
      <c r="BH18" s="16">
        <v>11</v>
      </c>
      <c r="BJ18" s="18">
        <v>12.5</v>
      </c>
      <c r="BK18" s="19">
        <v>28.5</v>
      </c>
      <c r="BL18" s="20">
        <f t="shared" si="13"/>
        <v>20.5</v>
      </c>
      <c r="BM18" s="21"/>
      <c r="BN18" s="16">
        <v>11</v>
      </c>
      <c r="BP18" s="16">
        <v>11</v>
      </c>
      <c r="BR18" s="18">
        <v>12.6</v>
      </c>
      <c r="BS18" s="19">
        <v>27.9</v>
      </c>
      <c r="BT18" s="20">
        <f t="shared" si="14"/>
        <v>20.25</v>
      </c>
      <c r="BU18" s="21"/>
      <c r="BV18" s="16">
        <v>11</v>
      </c>
      <c r="BX18" s="16">
        <v>11</v>
      </c>
      <c r="BZ18" s="18">
        <v>12.3</v>
      </c>
      <c r="CA18" s="19">
        <v>26</v>
      </c>
      <c r="CB18" s="20">
        <f t="shared" si="15"/>
        <v>19.15</v>
      </c>
      <c r="CC18" s="21"/>
      <c r="CD18" s="16">
        <v>11</v>
      </c>
      <c r="CF18" s="18">
        <v>9.5</v>
      </c>
      <c r="CG18" s="19">
        <v>26.2</v>
      </c>
      <c r="CH18" s="20">
        <f t="shared" si="16"/>
        <v>17.85</v>
      </c>
      <c r="CI18" s="21"/>
      <c r="CJ18" s="16">
        <v>11</v>
      </c>
      <c r="CL18" s="22">
        <f t="shared" si="2"/>
        <v>18.5</v>
      </c>
      <c r="CM18" s="23" t="str">
        <f t="shared" si="17"/>
        <v> </v>
      </c>
    </row>
    <row r="19" spans="2:91" x14ac:dyDescent="0.25">
      <c r="B19" s="24">
        <v>12</v>
      </c>
      <c r="C19" s="17"/>
      <c r="D19" s="18">
        <v>15</v>
      </c>
      <c r="E19" s="19">
        <v>30.3</v>
      </c>
      <c r="F19" s="20">
        <f t="shared" si="3"/>
        <v>22.65</v>
      </c>
      <c r="G19" s="21"/>
      <c r="H19" s="16">
        <v>12</v>
      </c>
      <c r="J19" s="18">
        <v>14</v>
      </c>
      <c r="K19" s="19">
        <v>26.2</v>
      </c>
      <c r="L19" s="20">
        <f t="shared" si="4"/>
        <v>20.1</v>
      </c>
      <c r="M19" s="21"/>
      <c r="N19" s="16">
        <v>12</v>
      </c>
      <c r="P19" s="18">
        <v>15.7</v>
      </c>
      <c r="Q19" s="19">
        <v>30.2</v>
      </c>
      <c r="R19" s="20">
        <f t="shared" si="5"/>
        <v>22.95</v>
      </c>
      <c r="S19" s="21"/>
      <c r="T19" s="16">
        <v>12</v>
      </c>
      <c r="V19" s="18">
        <v>14.1</v>
      </c>
      <c r="W19" s="19">
        <v>30.5</v>
      </c>
      <c r="X19" s="20">
        <f t="shared" si="6"/>
        <v>22.3</v>
      </c>
      <c r="Y19" s="21"/>
      <c r="Z19" s="16">
        <v>12</v>
      </c>
      <c r="AB19" s="18">
        <v>14.6</v>
      </c>
      <c r="AC19" s="19">
        <v>28.7</v>
      </c>
      <c r="AD19" s="20">
        <f t="shared" si="7"/>
        <v>21.65</v>
      </c>
      <c r="AE19" s="21"/>
      <c r="AF19" s="16">
        <v>12</v>
      </c>
      <c r="AH19" s="22">
        <f t="shared" si="8"/>
        <v>21.93</v>
      </c>
      <c r="AI19" s="23" t="str">
        <f t="shared" si="9"/>
        <v> </v>
      </c>
      <c r="AK19" s="16">
        <v>12</v>
      </c>
      <c r="AM19" s="18">
        <v>13.9</v>
      </c>
      <c r="AN19" s="19">
        <v>30.9</v>
      </c>
      <c r="AO19" s="20">
        <f t="shared" si="10"/>
        <v>22.4</v>
      </c>
      <c r="AP19" s="21"/>
      <c r="AQ19" s="16">
        <v>12</v>
      </c>
      <c r="AS19" s="18">
        <v>14.7</v>
      </c>
      <c r="AT19" s="19">
        <v>22.6</v>
      </c>
      <c r="AU19" s="20">
        <f t="shared" si="0"/>
        <v>18.65</v>
      </c>
      <c r="AV19" s="21"/>
      <c r="AW19" s="16">
        <v>12</v>
      </c>
      <c r="AY19" s="18">
        <v>14.7</v>
      </c>
      <c r="AZ19" s="19">
        <v>29.1</v>
      </c>
      <c r="BA19" s="20">
        <f t="shared" si="1"/>
        <v>21.9</v>
      </c>
      <c r="BB19" s="21"/>
      <c r="BC19" s="16">
        <v>12</v>
      </c>
      <c r="BE19" s="22">
        <f t="shared" si="11"/>
        <v>20.98333333333333</v>
      </c>
      <c r="BF19" s="23" t="str">
        <f t="shared" si="12"/>
        <v> </v>
      </c>
      <c r="BH19" s="16">
        <v>12</v>
      </c>
      <c r="BJ19" s="18">
        <v>12.9</v>
      </c>
      <c r="BK19" s="19">
        <v>27.2</v>
      </c>
      <c r="BL19" s="20">
        <f t="shared" si="13"/>
        <v>20.05</v>
      </c>
      <c r="BM19" s="21"/>
      <c r="BN19" s="16">
        <v>12</v>
      </c>
      <c r="BP19" s="16">
        <v>12</v>
      </c>
      <c r="BR19" s="18">
        <v>12.5</v>
      </c>
      <c r="BS19" s="19">
        <v>27.1</v>
      </c>
      <c r="BT19" s="20">
        <f t="shared" si="14"/>
        <v>19.8</v>
      </c>
      <c r="BU19" s="21"/>
      <c r="BV19" s="16">
        <v>12</v>
      </c>
      <c r="BX19" s="16">
        <v>12</v>
      </c>
      <c r="BZ19" s="18">
        <v>12.5</v>
      </c>
      <c r="CA19" s="19">
        <v>25.2</v>
      </c>
      <c r="CB19" s="20">
        <f t="shared" si="15"/>
        <v>18.85</v>
      </c>
      <c r="CC19" s="21"/>
      <c r="CD19" s="16">
        <v>12</v>
      </c>
      <c r="CF19" s="18">
        <v>11.8</v>
      </c>
      <c r="CG19" s="19">
        <v>25.2</v>
      </c>
      <c r="CH19" s="20">
        <f t="shared" si="16"/>
        <v>18.5</v>
      </c>
      <c r="CI19" s="21"/>
      <c r="CJ19" s="16">
        <v>12</v>
      </c>
      <c r="CL19" s="22">
        <f t="shared" si="2"/>
        <v>18.675</v>
      </c>
      <c r="CM19" s="23" t="str">
        <f t="shared" si="17"/>
        <v> </v>
      </c>
    </row>
    <row r="20" spans="2:91" x14ac:dyDescent="0.25">
      <c r="B20" s="24">
        <v>13</v>
      </c>
      <c r="C20" s="17"/>
      <c r="D20" s="18">
        <v>18.9</v>
      </c>
      <c r="E20" s="19">
        <v>25.3</v>
      </c>
      <c r="F20" s="20">
        <f t="shared" si="3"/>
        <v>22.1</v>
      </c>
      <c r="G20" s="21">
        <v>7.4</v>
      </c>
      <c r="H20" s="16">
        <v>13</v>
      </c>
      <c r="J20" s="18">
        <v>17.7</v>
      </c>
      <c r="K20" s="19">
        <v>24.8</v>
      </c>
      <c r="L20" s="20">
        <f t="shared" si="4"/>
        <v>21.25</v>
      </c>
      <c r="M20" s="21">
        <v>9.1</v>
      </c>
      <c r="N20" s="16">
        <v>13</v>
      </c>
      <c r="P20" s="18">
        <v>19.6</v>
      </c>
      <c r="Q20" s="19">
        <v>26.2</v>
      </c>
      <c r="R20" s="20">
        <f t="shared" si="5"/>
        <v>22.9</v>
      </c>
      <c r="S20" s="21">
        <v>6.4</v>
      </c>
      <c r="T20" s="16">
        <v>13</v>
      </c>
      <c r="V20" s="18">
        <v>17.7</v>
      </c>
      <c r="W20" s="19">
        <v>25.7</v>
      </c>
      <c r="X20" s="20">
        <f t="shared" si="6"/>
        <v>21.7</v>
      </c>
      <c r="Y20" s="21">
        <v>10.1</v>
      </c>
      <c r="Z20" s="16">
        <v>13</v>
      </c>
      <c r="AB20" s="18">
        <v>18</v>
      </c>
      <c r="AC20" s="19">
        <v>24.2</v>
      </c>
      <c r="AD20" s="20">
        <f t="shared" si="7"/>
        <v>21.1</v>
      </c>
      <c r="AE20" s="21">
        <v>7.4</v>
      </c>
      <c r="AF20" s="16">
        <v>13</v>
      </c>
      <c r="AH20" s="22">
        <f t="shared" si="8"/>
        <v>21.810000000000002</v>
      </c>
      <c r="AI20" s="23">
        <f t="shared" si="9"/>
        <v>8.08</v>
      </c>
      <c r="AK20" s="16">
        <v>13</v>
      </c>
      <c r="AM20" s="18">
        <v>18.4</v>
      </c>
      <c r="AN20" s="19">
        <v>27</v>
      </c>
      <c r="AO20" s="20">
        <f t="shared" si="10"/>
        <v>22.7</v>
      </c>
      <c r="AP20" s="21">
        <v>8.9</v>
      </c>
      <c r="AQ20" s="16">
        <v>13</v>
      </c>
      <c r="AS20" s="18">
        <v>15.9</v>
      </c>
      <c r="AT20" s="19">
        <v>20.7</v>
      </c>
      <c r="AU20" s="20">
        <f t="shared" si="0"/>
        <v>18.3</v>
      </c>
      <c r="AV20" s="21">
        <v>10.7</v>
      </c>
      <c r="AW20" s="16">
        <v>13</v>
      </c>
      <c r="AY20" s="18">
        <v>17.8</v>
      </c>
      <c r="AZ20" s="19">
        <v>24</v>
      </c>
      <c r="BA20" s="20">
        <f t="shared" si="1"/>
        <v>20.9</v>
      </c>
      <c r="BB20" s="21">
        <v>7.4</v>
      </c>
      <c r="BC20" s="16">
        <v>13</v>
      </c>
      <c r="BE20" s="22">
        <f t="shared" si="11"/>
        <v>20.633333333333333</v>
      </c>
      <c r="BF20" s="23">
        <f t="shared" si="12"/>
        <v>9</v>
      </c>
      <c r="BH20" s="16">
        <v>13</v>
      </c>
      <c r="BJ20" s="18">
        <v>16.9</v>
      </c>
      <c r="BK20" s="19">
        <v>23.1</v>
      </c>
      <c r="BL20" s="20">
        <f t="shared" si="13"/>
        <v>20</v>
      </c>
      <c r="BM20" s="21">
        <v>3.8</v>
      </c>
      <c r="BN20" s="16">
        <v>13</v>
      </c>
      <c r="BP20" s="16">
        <v>13</v>
      </c>
      <c r="BR20" s="18">
        <v>16.4</v>
      </c>
      <c r="BS20" s="19">
        <v>22.7</v>
      </c>
      <c r="BT20" s="20">
        <f t="shared" si="14"/>
        <v>19.549999999999997</v>
      </c>
      <c r="BU20" s="21">
        <v>6.3</v>
      </c>
      <c r="BV20" s="16">
        <v>13</v>
      </c>
      <c r="BX20" s="16">
        <v>13</v>
      </c>
      <c r="BZ20" s="18">
        <v>15.3</v>
      </c>
      <c r="CA20" s="19">
        <v>17.7</v>
      </c>
      <c r="CB20" s="20">
        <f t="shared" si="15"/>
        <v>16.5</v>
      </c>
      <c r="CC20" s="21">
        <v>9.4</v>
      </c>
      <c r="CD20" s="16">
        <v>13</v>
      </c>
      <c r="CF20" s="18">
        <v>15.6</v>
      </c>
      <c r="CG20" s="19">
        <v>17.8</v>
      </c>
      <c r="CH20" s="20">
        <f t="shared" si="16"/>
        <v>16.7</v>
      </c>
      <c r="CI20" s="21">
        <v>8.4</v>
      </c>
      <c r="CJ20" s="16">
        <v>13</v>
      </c>
      <c r="CL20" s="22">
        <f t="shared" si="2"/>
        <v>16.6</v>
      </c>
      <c r="CM20" s="23">
        <f t="shared" si="17"/>
        <v>8.9</v>
      </c>
    </row>
    <row r="21" spans="2:91" x14ac:dyDescent="0.25">
      <c r="B21" s="24">
        <v>14</v>
      </c>
      <c r="C21" s="17"/>
      <c r="D21" s="18">
        <v>17.1</v>
      </c>
      <c r="E21" s="19">
        <v>22</v>
      </c>
      <c r="F21" s="20">
        <f t="shared" si="3"/>
        <v>19.55</v>
      </c>
      <c r="G21" s="21"/>
      <c r="H21" s="16">
        <v>14</v>
      </c>
      <c r="J21" s="18">
        <v>16.7</v>
      </c>
      <c r="K21" s="19">
        <v>21.8</v>
      </c>
      <c r="L21" s="20">
        <f t="shared" si="4"/>
        <v>19.25</v>
      </c>
      <c r="M21" s="21"/>
      <c r="N21" s="16">
        <v>14</v>
      </c>
      <c r="P21" s="18">
        <v>18.3</v>
      </c>
      <c r="Q21" s="19">
        <v>22</v>
      </c>
      <c r="R21" s="20">
        <f t="shared" si="5"/>
        <v>20.15</v>
      </c>
      <c r="S21" s="21"/>
      <c r="T21" s="16">
        <v>14</v>
      </c>
      <c r="V21" s="18">
        <v>16.8</v>
      </c>
      <c r="W21" s="19">
        <v>23.7</v>
      </c>
      <c r="X21" s="20">
        <f t="shared" si="6"/>
        <v>20.25</v>
      </c>
      <c r="Y21" s="21"/>
      <c r="Z21" s="16">
        <v>14</v>
      </c>
      <c r="AB21" s="18">
        <v>17.8</v>
      </c>
      <c r="AC21" s="19">
        <v>22</v>
      </c>
      <c r="AD21" s="20">
        <f t="shared" si="7"/>
        <v>19.9</v>
      </c>
      <c r="AE21" s="21">
        <v>0.5</v>
      </c>
      <c r="AF21" s="16">
        <v>14</v>
      </c>
      <c r="AH21" s="22">
        <f t="shared" si="8"/>
        <v>19.82</v>
      </c>
      <c r="AI21" s="23">
        <f t="shared" si="9"/>
        <v>0.1</v>
      </c>
      <c r="AK21" s="16">
        <v>14</v>
      </c>
      <c r="AM21" s="18">
        <v>17</v>
      </c>
      <c r="AN21" s="19">
        <v>23.4</v>
      </c>
      <c r="AO21" s="20">
        <f t="shared" si="10"/>
        <v>20.2</v>
      </c>
      <c r="AP21" s="21"/>
      <c r="AQ21" s="16">
        <v>14</v>
      </c>
      <c r="AS21" s="18">
        <v>15.4</v>
      </c>
      <c r="AT21" s="19">
        <v>17.9</v>
      </c>
      <c r="AU21" s="20">
        <f t="shared" si="0"/>
        <v>16.65</v>
      </c>
      <c r="AV21" s="21"/>
      <c r="AW21" s="16">
        <v>14</v>
      </c>
      <c r="AY21" s="18">
        <v>17.4</v>
      </c>
      <c r="AZ21" s="19">
        <v>21.6</v>
      </c>
      <c r="BA21" s="20">
        <f t="shared" si="1"/>
        <v>19.5</v>
      </c>
      <c r="BB21" s="21">
        <v>1</v>
      </c>
      <c r="BC21" s="16">
        <v>14</v>
      </c>
      <c r="BE21" s="22">
        <f t="shared" si="11"/>
        <v>18.78333333333333</v>
      </c>
      <c r="BF21" s="23">
        <f t="shared" si="12"/>
        <v>0.3333333333333333</v>
      </c>
      <c r="BH21" s="16">
        <v>14</v>
      </c>
      <c r="BJ21" s="18">
        <v>16.2</v>
      </c>
      <c r="BK21" s="19">
        <v>23</v>
      </c>
      <c r="BL21" s="20">
        <f t="shared" si="13"/>
        <v>19.6</v>
      </c>
      <c r="BM21" s="21">
        <v>0.3</v>
      </c>
      <c r="BN21" s="16">
        <v>14</v>
      </c>
      <c r="BP21" s="16">
        <v>14</v>
      </c>
      <c r="BR21" s="18">
        <v>15.1</v>
      </c>
      <c r="BS21" s="19">
        <v>22.4</v>
      </c>
      <c r="BT21" s="20">
        <f t="shared" si="14"/>
        <v>18.75</v>
      </c>
      <c r="BU21" s="21"/>
      <c r="BV21" s="16">
        <v>14</v>
      </c>
      <c r="BX21" s="16">
        <v>14</v>
      </c>
      <c r="BZ21" s="18">
        <v>10.7</v>
      </c>
      <c r="CA21" s="19">
        <v>20.3</v>
      </c>
      <c r="CB21" s="20">
        <f t="shared" si="15"/>
        <v>15.5</v>
      </c>
      <c r="CC21" s="21"/>
      <c r="CD21" s="16">
        <v>14</v>
      </c>
      <c r="CF21" s="18">
        <v>10.1</v>
      </c>
      <c r="CG21" s="19">
        <v>20.9</v>
      </c>
      <c r="CH21" s="20">
        <f t="shared" si="16"/>
        <v>15.5</v>
      </c>
      <c r="CI21" s="21"/>
      <c r="CJ21" s="16">
        <v>14</v>
      </c>
      <c r="CL21" s="22">
        <f t="shared" si="2"/>
        <v>15.5</v>
      </c>
      <c r="CM21" s="23" t="str">
        <f t="shared" si="17"/>
        <v> </v>
      </c>
    </row>
    <row r="22" spans="2:91" x14ac:dyDescent="0.25">
      <c r="B22" s="24">
        <v>15</v>
      </c>
      <c r="C22" s="17"/>
      <c r="D22" s="18">
        <v>12.5</v>
      </c>
      <c r="E22" s="19">
        <v>20.8</v>
      </c>
      <c r="F22" s="20">
        <f t="shared" si="3"/>
        <v>16.65</v>
      </c>
      <c r="G22" s="21"/>
      <c r="H22" s="16">
        <v>15</v>
      </c>
      <c r="J22" s="18">
        <v>11.2</v>
      </c>
      <c r="K22" s="19">
        <v>20.1</v>
      </c>
      <c r="L22" s="20">
        <f t="shared" si="4"/>
        <v>15.65</v>
      </c>
      <c r="M22" s="21"/>
      <c r="N22" s="16">
        <v>15</v>
      </c>
      <c r="P22" s="18">
        <v>13</v>
      </c>
      <c r="Q22" s="19">
        <v>21.3</v>
      </c>
      <c r="R22" s="20">
        <f t="shared" si="5"/>
        <v>17.15</v>
      </c>
      <c r="S22" s="21"/>
      <c r="T22" s="16">
        <v>15</v>
      </c>
      <c r="V22" s="18">
        <v>11.3</v>
      </c>
      <c r="W22" s="19">
        <v>20.7</v>
      </c>
      <c r="X22" s="20">
        <f t="shared" si="6"/>
        <v>16</v>
      </c>
      <c r="Y22" s="21"/>
      <c r="Z22" s="16">
        <v>15</v>
      </c>
      <c r="AB22" s="18">
        <v>12.3</v>
      </c>
      <c r="AC22" s="19">
        <v>20.3</v>
      </c>
      <c r="AD22" s="20">
        <f t="shared" si="7"/>
        <v>16.3</v>
      </c>
      <c r="AE22" s="21"/>
      <c r="AF22" s="16">
        <v>15</v>
      </c>
      <c r="AH22" s="22">
        <f>IF(SUM(F22,L22,R22,X22,AD22)&gt;0,AVERAGE(F22,L22,R22,X22,AD22)," ")</f>
        <v>16.349999999999998</v>
      </c>
      <c r="AI22" s="23" t="str">
        <f t="shared" si="9"/>
        <v> </v>
      </c>
      <c r="AK22" s="16">
        <v>15</v>
      </c>
      <c r="AM22" s="18">
        <v>13.9</v>
      </c>
      <c r="AN22" s="19">
        <v>21.4</v>
      </c>
      <c r="AO22" s="20">
        <f t="shared" si="10"/>
        <v>17.65</v>
      </c>
      <c r="AP22" s="21"/>
      <c r="AQ22" s="16">
        <v>15</v>
      </c>
      <c r="AS22" s="18">
        <v>12.1</v>
      </c>
      <c r="AT22" s="19">
        <v>16.4</v>
      </c>
      <c r="AU22" s="20">
        <f t="shared" si="0"/>
        <v>14.25</v>
      </c>
      <c r="AV22" s="21"/>
      <c r="AW22" s="16">
        <v>15</v>
      </c>
      <c r="AY22" s="18">
        <v>13.6</v>
      </c>
      <c r="AZ22" s="19">
        <v>20.5</v>
      </c>
      <c r="BA22" s="20">
        <f t="shared" si="1"/>
        <v>17.05</v>
      </c>
      <c r="BB22" s="21"/>
      <c r="BC22" s="16">
        <v>15</v>
      </c>
      <c r="BE22" s="22">
        <f t="shared" si="11"/>
        <v>16.316666666666666</v>
      </c>
      <c r="BF22" s="23" t="str">
        <f t="shared" si="12"/>
        <v> </v>
      </c>
      <c r="BH22" s="16">
        <v>15</v>
      </c>
      <c r="BJ22" s="18">
        <v>11.7</v>
      </c>
      <c r="BK22" s="19">
        <v>20.1</v>
      </c>
      <c r="BL22" s="20">
        <f t="shared" si="13"/>
        <v>15.9</v>
      </c>
      <c r="BM22" s="21"/>
      <c r="BN22" s="16">
        <v>15</v>
      </c>
      <c r="BP22" s="16">
        <v>15</v>
      </c>
      <c r="BR22" s="18">
        <v>10.1</v>
      </c>
      <c r="BS22" s="19">
        <v>19.8</v>
      </c>
      <c r="BT22" s="20">
        <f t="shared" si="14"/>
        <v>14.95</v>
      </c>
      <c r="BU22" s="21"/>
      <c r="BV22" s="16">
        <v>15</v>
      </c>
      <c r="BX22" s="16">
        <v>15</v>
      </c>
      <c r="BZ22" s="18">
        <v>7.8</v>
      </c>
      <c r="CA22" s="19">
        <v>13.9</v>
      </c>
      <c r="CB22" s="20">
        <f t="shared" si="15"/>
        <v>10.85</v>
      </c>
      <c r="CC22" s="21"/>
      <c r="CD22" s="16">
        <v>15</v>
      </c>
      <c r="CF22" s="18">
        <v>7.6</v>
      </c>
      <c r="CG22" s="19">
        <v>14.6</v>
      </c>
      <c r="CH22" s="20">
        <f t="shared" si="16"/>
        <v>11.1</v>
      </c>
      <c r="CI22" s="21"/>
      <c r="CJ22" s="16">
        <v>15</v>
      </c>
      <c r="CL22" s="22">
        <f t="shared" si="2"/>
        <v>10.975</v>
      </c>
      <c r="CM22" s="23" t="str">
        <f t="shared" si="17"/>
        <v> </v>
      </c>
    </row>
    <row r="23" spans="2:91" x14ac:dyDescent="0.25">
      <c r="B23" s="24">
        <v>16</v>
      </c>
      <c r="C23" s="17"/>
      <c r="D23" s="18">
        <v>13.1</v>
      </c>
      <c r="E23" s="19">
        <v>26.6</v>
      </c>
      <c r="F23" s="20">
        <f t="shared" si="3"/>
        <v>19.85</v>
      </c>
      <c r="G23" s="21"/>
      <c r="H23" s="16">
        <v>16</v>
      </c>
      <c r="J23" s="18">
        <v>11.7</v>
      </c>
      <c r="K23" s="19">
        <v>21.5</v>
      </c>
      <c r="L23" s="20">
        <f t="shared" si="4"/>
        <v>16.6</v>
      </c>
      <c r="M23" s="21"/>
      <c r="N23" s="16">
        <v>16</v>
      </c>
      <c r="P23" s="18">
        <v>13.2</v>
      </c>
      <c r="Q23" s="19">
        <v>26.2</v>
      </c>
      <c r="R23" s="20">
        <f t="shared" si="5"/>
        <v>19.7</v>
      </c>
      <c r="S23" s="21"/>
      <c r="T23" s="16">
        <v>16</v>
      </c>
      <c r="V23" s="18">
        <v>12.2</v>
      </c>
      <c r="W23" s="19">
        <v>26.6</v>
      </c>
      <c r="X23" s="20">
        <f t="shared" si="6"/>
        <v>19.4</v>
      </c>
      <c r="Y23" s="21"/>
      <c r="Z23" s="16">
        <v>16</v>
      </c>
      <c r="AB23" s="18">
        <v>12.1</v>
      </c>
      <c r="AC23" s="19">
        <v>24.4</v>
      </c>
      <c r="AD23" s="20">
        <f t="shared" si="7"/>
        <v>18.25</v>
      </c>
      <c r="AE23" s="21"/>
      <c r="AF23" s="16">
        <v>16</v>
      </c>
      <c r="AH23" s="22">
        <f t="shared" si="8"/>
        <v>18.76</v>
      </c>
      <c r="AI23" s="23" t="str">
        <f t="shared" si="9"/>
        <v> </v>
      </c>
      <c r="AK23" s="16">
        <v>16</v>
      </c>
      <c r="AM23" s="18">
        <v>12.2</v>
      </c>
      <c r="AN23" s="19">
        <v>27</v>
      </c>
      <c r="AO23" s="20">
        <f t="shared" si="10"/>
        <v>19.6</v>
      </c>
      <c r="AP23" s="21"/>
      <c r="AQ23" s="16">
        <v>16</v>
      </c>
      <c r="AS23" s="18">
        <v>11.5</v>
      </c>
      <c r="AT23" s="19">
        <v>17.1</v>
      </c>
      <c r="AU23" s="20">
        <f t="shared" si="0"/>
        <v>14.3</v>
      </c>
      <c r="AV23" s="21"/>
      <c r="AW23" s="16">
        <v>16</v>
      </c>
      <c r="AY23" s="18">
        <v>11.9</v>
      </c>
      <c r="AZ23" s="19">
        <v>25.4</v>
      </c>
      <c r="BA23" s="20">
        <f t="shared" si="1"/>
        <v>18.65</v>
      </c>
      <c r="BB23" s="21"/>
      <c r="BC23" s="16">
        <v>16</v>
      </c>
      <c r="BE23" s="22">
        <f t="shared" si="11"/>
        <v>17.51666666666667</v>
      </c>
      <c r="BF23" s="23" t="str">
        <f t="shared" si="12"/>
        <v> </v>
      </c>
      <c r="BH23" s="16">
        <v>16</v>
      </c>
      <c r="BJ23" s="18">
        <v>13</v>
      </c>
      <c r="BK23" s="19">
        <v>23.7</v>
      </c>
      <c r="BL23" s="20">
        <f t="shared" si="13"/>
        <v>18.35</v>
      </c>
      <c r="BM23" s="21"/>
      <c r="BN23" s="16">
        <v>16</v>
      </c>
      <c r="BP23" s="16">
        <v>16</v>
      </c>
      <c r="BR23" s="18">
        <v>11.2</v>
      </c>
      <c r="BS23" s="19">
        <v>22.5</v>
      </c>
      <c r="BT23" s="20">
        <f t="shared" si="14"/>
        <v>16.85</v>
      </c>
      <c r="BU23" s="21"/>
      <c r="BV23" s="16">
        <v>16</v>
      </c>
      <c r="BX23" s="16">
        <v>16</v>
      </c>
      <c r="BZ23" s="18">
        <v>10.3</v>
      </c>
      <c r="CA23" s="19">
        <v>21.7</v>
      </c>
      <c r="CB23" s="20">
        <f t="shared" si="15"/>
        <v>16</v>
      </c>
      <c r="CC23" s="21"/>
      <c r="CD23" s="16">
        <v>16</v>
      </c>
      <c r="CF23" s="18">
        <v>10.7</v>
      </c>
      <c r="CG23" s="19">
        <v>22</v>
      </c>
      <c r="CH23" s="20">
        <f t="shared" si="16"/>
        <v>16.35</v>
      </c>
      <c r="CI23" s="21"/>
      <c r="CJ23" s="16">
        <v>16</v>
      </c>
      <c r="CL23" s="22">
        <f t="shared" si="2"/>
        <v>16.175</v>
      </c>
      <c r="CM23" s="23" t="str">
        <f t="shared" si="17"/>
        <v> </v>
      </c>
    </row>
    <row r="24" spans="2:91" x14ac:dyDescent="0.25">
      <c r="B24" s="24">
        <v>17</v>
      </c>
      <c r="C24" s="17"/>
      <c r="D24" s="18">
        <v>10.4</v>
      </c>
      <c r="E24" s="19">
        <v>28.2</v>
      </c>
      <c r="F24" s="20">
        <f t="shared" si="3"/>
        <v>19.3</v>
      </c>
      <c r="G24" s="21"/>
      <c r="H24" s="16">
        <v>17</v>
      </c>
      <c r="J24" s="18">
        <v>9.7</v>
      </c>
      <c r="K24" s="19">
        <v>22</v>
      </c>
      <c r="L24" s="20">
        <f t="shared" si="4"/>
        <v>15.85</v>
      </c>
      <c r="M24" s="21"/>
      <c r="N24" s="16">
        <v>17</v>
      </c>
      <c r="P24" s="18">
        <v>11</v>
      </c>
      <c r="Q24" s="19">
        <v>28.3</v>
      </c>
      <c r="R24" s="20">
        <f t="shared" si="5"/>
        <v>19.65</v>
      </c>
      <c r="S24" s="21"/>
      <c r="T24" s="16">
        <v>17</v>
      </c>
      <c r="V24" s="18">
        <v>9.1</v>
      </c>
      <c r="W24" s="19">
        <v>28.1</v>
      </c>
      <c r="X24" s="20">
        <f t="shared" si="6"/>
        <v>18.6</v>
      </c>
      <c r="Y24" s="21"/>
      <c r="Z24" s="16">
        <v>17</v>
      </c>
      <c r="AB24" s="18">
        <v>9.3</v>
      </c>
      <c r="AC24" s="19">
        <v>26</v>
      </c>
      <c r="AD24" s="20">
        <f t="shared" si="7"/>
        <v>17.65</v>
      </c>
      <c r="AE24" s="21"/>
      <c r="AF24" s="16">
        <v>17</v>
      </c>
      <c r="AH24" s="22">
        <f t="shared" si="8"/>
        <v>18.21</v>
      </c>
      <c r="AI24" s="23" t="str">
        <f t="shared" si="9"/>
        <v> </v>
      </c>
      <c r="AK24" s="16">
        <v>17</v>
      </c>
      <c r="AM24" s="18">
        <v>9.5</v>
      </c>
      <c r="AN24" s="19">
        <v>32.1</v>
      </c>
      <c r="AO24" s="20">
        <f t="shared" si="10"/>
        <v>20.8</v>
      </c>
      <c r="AP24" s="21"/>
      <c r="AQ24" s="16">
        <v>17</v>
      </c>
      <c r="AS24" s="18">
        <v>10.4</v>
      </c>
      <c r="AT24" s="19">
        <v>19.2</v>
      </c>
      <c r="AU24" s="20">
        <f t="shared" si="0"/>
        <v>14.8</v>
      </c>
      <c r="AV24" s="21"/>
      <c r="AW24" s="16">
        <v>17</v>
      </c>
      <c r="AY24" s="18">
        <v>9.7</v>
      </c>
      <c r="AZ24" s="19">
        <v>27.5</v>
      </c>
      <c r="BA24" s="20">
        <f t="shared" si="1"/>
        <v>18.6</v>
      </c>
      <c r="BB24" s="21"/>
      <c r="BC24" s="16">
        <v>17</v>
      </c>
      <c r="BE24" s="22">
        <f t="shared" si="11"/>
        <v>18.066666666666666</v>
      </c>
      <c r="BF24" s="23" t="str">
        <f t="shared" si="12"/>
        <v> </v>
      </c>
      <c r="BH24" s="16">
        <v>17</v>
      </c>
      <c r="BJ24" s="18">
        <v>8</v>
      </c>
      <c r="BK24" s="19">
        <v>24</v>
      </c>
      <c r="BL24" s="20">
        <f t="shared" si="13"/>
        <v>16</v>
      </c>
      <c r="BM24" s="21"/>
      <c r="BN24" s="16">
        <v>17</v>
      </c>
      <c r="BP24" s="16">
        <v>17</v>
      </c>
      <c r="BR24" s="18">
        <v>7.6</v>
      </c>
      <c r="BS24" s="19">
        <v>23.6</v>
      </c>
      <c r="BT24" s="20">
        <f t="shared" si="14"/>
        <v>15.600000000000001</v>
      </c>
      <c r="BU24" s="21"/>
      <c r="BV24" s="16">
        <v>17</v>
      </c>
      <c r="BX24" s="16">
        <v>17</v>
      </c>
      <c r="BZ24" s="18">
        <v>10</v>
      </c>
      <c r="CA24" s="19">
        <v>25.4</v>
      </c>
      <c r="CB24" s="20">
        <f t="shared" si="15"/>
        <v>17.7</v>
      </c>
      <c r="CC24" s="21"/>
      <c r="CD24" s="16">
        <v>17</v>
      </c>
      <c r="CF24" s="18">
        <v>6.7</v>
      </c>
      <c r="CG24" s="19">
        <v>25.6</v>
      </c>
      <c r="CH24" s="20">
        <f t="shared" si="16"/>
        <v>16.150000000000002</v>
      </c>
      <c r="CI24" s="21"/>
      <c r="CJ24" s="16">
        <v>17</v>
      </c>
      <c r="CL24" s="22">
        <f t="shared" si="2"/>
        <v>16.925</v>
      </c>
      <c r="CM24" s="23" t="str">
        <f t="shared" si="17"/>
        <v> </v>
      </c>
    </row>
    <row r="25" spans="2:91" x14ac:dyDescent="0.25">
      <c r="B25" s="24">
        <v>18</v>
      </c>
      <c r="C25" s="17"/>
      <c r="D25" s="18">
        <v>10.1</v>
      </c>
      <c r="E25" s="19">
        <v>29</v>
      </c>
      <c r="F25" s="20">
        <f t="shared" si="3"/>
        <v>19.55</v>
      </c>
      <c r="G25" s="21"/>
      <c r="H25" s="16">
        <v>18</v>
      </c>
      <c r="J25" s="18">
        <v>10.2</v>
      </c>
      <c r="K25" s="19">
        <v>24.9</v>
      </c>
      <c r="L25" s="20">
        <f t="shared" si="4"/>
        <v>17.549999999999997</v>
      </c>
      <c r="M25" s="21"/>
      <c r="N25" s="16">
        <v>18</v>
      </c>
      <c r="P25" s="18">
        <v>11.2</v>
      </c>
      <c r="Q25" s="19">
        <v>28.9</v>
      </c>
      <c r="R25" s="20">
        <f t="shared" si="5"/>
        <v>20.049999999999997</v>
      </c>
      <c r="S25" s="21"/>
      <c r="T25" s="16">
        <v>18</v>
      </c>
      <c r="V25" s="18">
        <v>9.2</v>
      </c>
      <c r="W25" s="19">
        <v>29.3</v>
      </c>
      <c r="X25" s="20">
        <f t="shared" si="6"/>
        <v>19.25</v>
      </c>
      <c r="Y25" s="21"/>
      <c r="Z25" s="16">
        <v>18</v>
      </c>
      <c r="AB25" s="18">
        <v>10</v>
      </c>
      <c r="AC25" s="19">
        <v>26.6</v>
      </c>
      <c r="AD25" s="20">
        <f t="shared" si="7"/>
        <v>18.3</v>
      </c>
      <c r="AE25" s="21"/>
      <c r="AF25" s="16">
        <v>18</v>
      </c>
      <c r="AH25" s="22">
        <f t="shared" si="8"/>
        <v>18.939999999999998</v>
      </c>
      <c r="AI25" s="23" t="str">
        <f t="shared" si="9"/>
        <v> </v>
      </c>
      <c r="AK25" s="16">
        <v>18</v>
      </c>
      <c r="AM25" s="18">
        <v>8.6</v>
      </c>
      <c r="AN25" s="19">
        <v>30.2</v>
      </c>
      <c r="AO25" s="20">
        <f t="shared" si="10"/>
        <v>19.4</v>
      </c>
      <c r="AP25" s="21"/>
      <c r="AQ25" s="16">
        <v>18</v>
      </c>
      <c r="AS25" s="18">
        <v>11.2</v>
      </c>
      <c r="AT25" s="19">
        <v>19.7</v>
      </c>
      <c r="AU25" s="20">
        <f t="shared" si="0"/>
        <v>15.45</v>
      </c>
      <c r="AV25" s="21"/>
      <c r="AW25" s="16">
        <v>18</v>
      </c>
      <c r="AY25" s="18">
        <v>10.1</v>
      </c>
      <c r="AZ25" s="19">
        <v>27.8</v>
      </c>
      <c r="BA25" s="20">
        <f t="shared" si="1"/>
        <v>18.95</v>
      </c>
      <c r="BB25" s="21"/>
      <c r="BC25" s="16">
        <v>18</v>
      </c>
      <c r="BE25" s="22">
        <f t="shared" si="11"/>
        <v>17.933333333333334</v>
      </c>
      <c r="BF25" s="23" t="str">
        <f t="shared" si="12"/>
        <v> </v>
      </c>
      <c r="BH25" s="16">
        <v>18</v>
      </c>
      <c r="BJ25" s="18">
        <v>8.5</v>
      </c>
      <c r="BK25" s="19">
        <v>27</v>
      </c>
      <c r="BL25" s="20">
        <f t="shared" si="13"/>
        <v>17.75</v>
      </c>
      <c r="BM25" s="21"/>
      <c r="BN25" s="16">
        <v>18</v>
      </c>
      <c r="BP25" s="16">
        <v>18</v>
      </c>
      <c r="BR25" s="18">
        <v>8.1</v>
      </c>
      <c r="BS25" s="19">
        <v>26.8</v>
      </c>
      <c r="BT25" s="20">
        <f t="shared" si="14"/>
        <v>17.45</v>
      </c>
      <c r="BU25" s="21"/>
      <c r="BV25" s="16">
        <v>18</v>
      </c>
      <c r="BX25" s="16">
        <v>18</v>
      </c>
      <c r="BZ25" s="18">
        <v>13.5</v>
      </c>
      <c r="CA25" s="19">
        <v>25.9</v>
      </c>
      <c r="CB25" s="20">
        <f t="shared" si="15"/>
        <v>19.7</v>
      </c>
      <c r="CC25" s="21"/>
      <c r="CD25" s="16">
        <v>18</v>
      </c>
      <c r="CF25" s="18">
        <v>8.5</v>
      </c>
      <c r="CG25" s="19">
        <v>26.3</v>
      </c>
      <c r="CH25" s="20">
        <f t="shared" si="16"/>
        <v>17.4</v>
      </c>
      <c r="CI25" s="21"/>
      <c r="CJ25" s="16">
        <v>18</v>
      </c>
      <c r="CL25" s="22">
        <f t="shared" si="2"/>
        <v>18.549999999999997</v>
      </c>
      <c r="CM25" s="23" t="str">
        <f t="shared" si="17"/>
        <v> </v>
      </c>
    </row>
    <row r="26" spans="2:91" x14ac:dyDescent="0.25">
      <c r="B26" s="24">
        <v>19</v>
      </c>
      <c r="C26" s="17"/>
      <c r="D26" s="18">
        <v>12.7</v>
      </c>
      <c r="E26" s="19">
        <v>26</v>
      </c>
      <c r="F26" s="20">
        <f t="shared" si="3"/>
        <v>19.35</v>
      </c>
      <c r="G26" s="21"/>
      <c r="H26" s="16">
        <v>19</v>
      </c>
      <c r="J26" s="18">
        <v>12.1</v>
      </c>
      <c r="K26" s="19">
        <v>25.9</v>
      </c>
      <c r="L26" s="20">
        <f t="shared" si="4"/>
        <v>19</v>
      </c>
      <c r="M26" s="21"/>
      <c r="N26" s="16">
        <v>19</v>
      </c>
      <c r="P26" s="18">
        <v>13.9</v>
      </c>
      <c r="Q26" s="19">
        <v>26.6</v>
      </c>
      <c r="R26" s="20">
        <f t="shared" si="5"/>
        <v>20.25</v>
      </c>
      <c r="S26" s="21"/>
      <c r="T26" s="16">
        <v>19</v>
      </c>
      <c r="V26" s="18">
        <v>11.6</v>
      </c>
      <c r="W26" s="19">
        <v>26.4</v>
      </c>
      <c r="X26" s="20">
        <f t="shared" si="6"/>
        <v>19</v>
      </c>
      <c r="Y26" s="21"/>
      <c r="Z26" s="16">
        <v>19</v>
      </c>
      <c r="AB26" s="18">
        <v>11.6</v>
      </c>
      <c r="AC26" s="19">
        <v>25.1</v>
      </c>
      <c r="AD26" s="20">
        <f t="shared" si="7"/>
        <v>18.35</v>
      </c>
      <c r="AE26" s="21"/>
      <c r="AF26" s="16">
        <v>19</v>
      </c>
      <c r="AH26" s="22">
        <f t="shared" si="8"/>
        <v>19.189999999999998</v>
      </c>
      <c r="AI26" s="23" t="str">
        <f t="shared" si="9"/>
        <v> </v>
      </c>
      <c r="AK26" s="16">
        <v>19</v>
      </c>
      <c r="AM26" s="18">
        <v>10.9</v>
      </c>
      <c r="AN26" s="19">
        <v>27.9</v>
      </c>
      <c r="AO26" s="20">
        <f t="shared" si="10"/>
        <v>19.4</v>
      </c>
      <c r="AP26" s="21"/>
      <c r="AQ26" s="16">
        <v>19</v>
      </c>
      <c r="AS26" s="18">
        <v>11.6</v>
      </c>
      <c r="AT26" s="19">
        <v>19.3</v>
      </c>
      <c r="AU26" s="20">
        <f t="shared" si="0"/>
        <v>15.45</v>
      </c>
      <c r="AV26" s="21"/>
      <c r="AW26" s="16">
        <v>19</v>
      </c>
      <c r="AY26" s="18">
        <v>12.5</v>
      </c>
      <c r="AZ26" s="19">
        <v>25.6</v>
      </c>
      <c r="BA26" s="20">
        <f t="shared" si="1"/>
        <v>19.05</v>
      </c>
      <c r="BB26" s="21"/>
      <c r="BC26" s="16">
        <v>19</v>
      </c>
      <c r="BE26" s="22">
        <f t="shared" si="11"/>
        <v>17.966666666666665</v>
      </c>
      <c r="BF26" s="23" t="str">
        <f t="shared" si="12"/>
        <v> </v>
      </c>
      <c r="BH26" s="16">
        <v>19</v>
      </c>
      <c r="BJ26" s="18">
        <v>9.9</v>
      </c>
      <c r="BK26" s="19">
        <v>25.1</v>
      </c>
      <c r="BL26" s="20">
        <f t="shared" si="13"/>
        <v>17.5</v>
      </c>
      <c r="BM26" s="21"/>
      <c r="BN26" s="16">
        <v>19</v>
      </c>
      <c r="BP26" s="16">
        <v>19</v>
      </c>
      <c r="BR26" s="18">
        <v>9.7</v>
      </c>
      <c r="BS26" s="19">
        <v>24.7</v>
      </c>
      <c r="BT26" s="20">
        <f t="shared" si="14"/>
        <v>17.2</v>
      </c>
      <c r="BU26" s="21"/>
      <c r="BV26" s="16">
        <v>19</v>
      </c>
      <c r="BX26" s="16">
        <v>19</v>
      </c>
      <c r="BZ26" s="18">
        <v>11.2</v>
      </c>
      <c r="CA26" s="19">
        <v>22.6</v>
      </c>
      <c r="CB26" s="20">
        <f t="shared" si="15"/>
        <v>16.9</v>
      </c>
      <c r="CC26" s="21"/>
      <c r="CD26" s="16">
        <v>19</v>
      </c>
      <c r="CF26" s="18">
        <v>7.6</v>
      </c>
      <c r="CG26" s="19">
        <v>22.8</v>
      </c>
      <c r="CH26" s="20">
        <f t="shared" si="16"/>
        <v>15.2</v>
      </c>
      <c r="CI26" s="21"/>
      <c r="CJ26" s="16">
        <v>19</v>
      </c>
      <c r="CL26" s="22">
        <f t="shared" si="2"/>
        <v>16.049999999999997</v>
      </c>
      <c r="CM26" s="23" t="str">
        <f t="shared" si="17"/>
        <v> </v>
      </c>
    </row>
    <row r="27" spans="2:91" x14ac:dyDescent="0.25">
      <c r="B27" s="24">
        <v>20</v>
      </c>
      <c r="C27" s="17"/>
      <c r="D27" s="18">
        <v>16.9</v>
      </c>
      <c r="E27" s="19">
        <v>25.3</v>
      </c>
      <c r="F27" s="20">
        <f t="shared" si="3"/>
        <v>21.1</v>
      </c>
      <c r="G27" s="21"/>
      <c r="H27" s="16">
        <v>20</v>
      </c>
      <c r="J27" s="18">
        <v>16.5</v>
      </c>
      <c r="K27" s="19">
        <v>24.8</v>
      </c>
      <c r="L27" s="20">
        <f t="shared" si="4"/>
        <v>20.65</v>
      </c>
      <c r="M27" s="21"/>
      <c r="N27" s="16">
        <v>20</v>
      </c>
      <c r="P27" s="18">
        <v>16.9</v>
      </c>
      <c r="Q27" s="19">
        <v>25.6</v>
      </c>
      <c r="R27" s="20">
        <f t="shared" si="5"/>
        <v>21.25</v>
      </c>
      <c r="S27" s="21"/>
      <c r="T27" s="16">
        <v>20</v>
      </c>
      <c r="V27" s="18">
        <v>16.3</v>
      </c>
      <c r="W27" s="19">
        <v>25.8</v>
      </c>
      <c r="X27" s="20">
        <f t="shared" si="6"/>
        <v>21.05</v>
      </c>
      <c r="Y27" s="21"/>
      <c r="Z27" s="16">
        <v>20</v>
      </c>
      <c r="AB27" s="18">
        <v>16.5</v>
      </c>
      <c r="AC27" s="19">
        <v>25.3</v>
      </c>
      <c r="AD27" s="20">
        <f t="shared" si="7"/>
        <v>20.9</v>
      </c>
      <c r="AE27" s="21"/>
      <c r="AF27" s="16">
        <v>20</v>
      </c>
      <c r="AH27" s="22">
        <f t="shared" si="8"/>
        <v>20.99</v>
      </c>
      <c r="AI27" s="23" t="str">
        <f t="shared" si="9"/>
        <v> </v>
      </c>
      <c r="AK27" s="16">
        <v>20</v>
      </c>
      <c r="AM27" s="18">
        <v>17.1</v>
      </c>
      <c r="AN27" s="19">
        <v>26.3</v>
      </c>
      <c r="AO27" s="20">
        <f t="shared" si="10"/>
        <v>21.700000000000003</v>
      </c>
      <c r="AP27" s="21"/>
      <c r="AQ27" s="16">
        <v>20</v>
      </c>
      <c r="AS27" s="18">
        <v>16.6</v>
      </c>
      <c r="AT27" s="19">
        <v>20.7</v>
      </c>
      <c r="AU27" s="20">
        <f t="shared" si="0"/>
        <v>18.65</v>
      </c>
      <c r="AV27" s="21"/>
      <c r="AW27" s="16">
        <v>20</v>
      </c>
      <c r="AY27" s="18">
        <v>17.8</v>
      </c>
      <c r="AZ27" s="19">
        <v>24.9</v>
      </c>
      <c r="BA27" s="20">
        <f t="shared" si="1"/>
        <v>21.35</v>
      </c>
      <c r="BB27" s="21"/>
      <c r="BC27" s="16">
        <v>20</v>
      </c>
      <c r="BE27" s="22">
        <f t="shared" si="11"/>
        <v>20.566666666666666</v>
      </c>
      <c r="BF27" s="23" t="str">
        <f t="shared" si="12"/>
        <v> </v>
      </c>
      <c r="BH27" s="16">
        <v>20</v>
      </c>
      <c r="BJ27" s="18">
        <v>15.3</v>
      </c>
      <c r="BK27" s="19">
        <v>24.5</v>
      </c>
      <c r="BL27" s="20">
        <f t="shared" si="13"/>
        <v>19.9</v>
      </c>
      <c r="BM27" s="21"/>
      <c r="BN27" s="16">
        <v>20</v>
      </c>
      <c r="BP27" s="16">
        <v>20</v>
      </c>
      <c r="BR27" s="18">
        <v>15</v>
      </c>
      <c r="BS27" s="19">
        <v>23.9</v>
      </c>
      <c r="BT27" s="20">
        <f t="shared" si="14"/>
        <v>19.45</v>
      </c>
      <c r="BU27" s="21"/>
      <c r="BV27" s="16">
        <v>20</v>
      </c>
      <c r="BX27" s="16">
        <v>20</v>
      </c>
      <c r="BZ27" s="18">
        <v>13.6</v>
      </c>
      <c r="CA27" s="19">
        <v>21.4</v>
      </c>
      <c r="CB27" s="20">
        <f t="shared" si="15"/>
        <v>17.5</v>
      </c>
      <c r="CC27" s="21"/>
      <c r="CD27" s="16">
        <v>20</v>
      </c>
      <c r="CF27" s="18">
        <v>12.5</v>
      </c>
      <c r="CG27" s="19">
        <v>20.9</v>
      </c>
      <c r="CH27" s="20">
        <f t="shared" si="16"/>
        <v>16.7</v>
      </c>
      <c r="CI27" s="21"/>
      <c r="CJ27" s="16">
        <v>20</v>
      </c>
      <c r="CL27" s="22">
        <f t="shared" si="2"/>
        <v>17.1</v>
      </c>
      <c r="CM27" s="23" t="str">
        <f t="shared" si="17"/>
        <v> </v>
      </c>
    </row>
    <row r="28" spans="2:91" x14ac:dyDescent="0.25">
      <c r="B28" s="24">
        <v>21</v>
      </c>
      <c r="C28" s="17"/>
      <c r="D28" s="18">
        <v>18.7</v>
      </c>
      <c r="E28" s="19">
        <v>26.6</v>
      </c>
      <c r="F28" s="20">
        <f t="shared" si="3"/>
        <v>22.65</v>
      </c>
      <c r="G28" s="21"/>
      <c r="H28" s="16">
        <v>21</v>
      </c>
      <c r="J28" s="18">
        <v>18.6</v>
      </c>
      <c r="K28" s="19">
        <v>24.9</v>
      </c>
      <c r="L28" s="20">
        <f t="shared" si="4"/>
        <v>21.75</v>
      </c>
      <c r="M28" s="21"/>
      <c r="N28" s="16">
        <v>21</v>
      </c>
      <c r="P28" s="18">
        <v>19.6</v>
      </c>
      <c r="Q28" s="19">
        <v>27</v>
      </c>
      <c r="R28" s="20">
        <f t="shared" si="5"/>
        <v>23.3</v>
      </c>
      <c r="S28" s="21"/>
      <c r="T28" s="16">
        <v>21</v>
      </c>
      <c r="V28" s="18">
        <v>18.4</v>
      </c>
      <c r="W28" s="19">
        <v>26.4</v>
      </c>
      <c r="X28" s="20">
        <f t="shared" si="6"/>
        <v>22.4</v>
      </c>
      <c r="Y28" s="21"/>
      <c r="Z28" s="16">
        <v>21</v>
      </c>
      <c r="AB28" s="18">
        <v>18</v>
      </c>
      <c r="AC28" s="19">
        <v>25.9</v>
      </c>
      <c r="AD28" s="20">
        <f t="shared" si="7"/>
        <v>21.95</v>
      </c>
      <c r="AE28" s="21"/>
      <c r="AF28" s="16">
        <v>21</v>
      </c>
      <c r="AH28" s="22">
        <f t="shared" si="8"/>
        <v>22.41</v>
      </c>
      <c r="AI28" s="23" t="str">
        <f t="shared" si="9"/>
        <v> </v>
      </c>
      <c r="AK28" s="16">
        <v>21</v>
      </c>
      <c r="AM28" s="18">
        <v>18</v>
      </c>
      <c r="AN28" s="19">
        <v>28.6</v>
      </c>
      <c r="AO28" s="20">
        <f t="shared" si="10"/>
        <v>23.3</v>
      </c>
      <c r="AP28" s="21"/>
      <c r="AQ28" s="16">
        <v>21</v>
      </c>
      <c r="AS28" s="18">
        <v>16.6</v>
      </c>
      <c r="AT28" s="19">
        <v>21.3</v>
      </c>
      <c r="AU28" s="20">
        <f t="shared" si="0"/>
        <v>18.950000000000003</v>
      </c>
      <c r="AV28" s="21"/>
      <c r="AW28" s="16">
        <v>21</v>
      </c>
      <c r="AY28" s="18">
        <v>18.5</v>
      </c>
      <c r="AZ28" s="19">
        <v>25.9</v>
      </c>
      <c r="BA28" s="20">
        <f t="shared" si="1"/>
        <v>22.2</v>
      </c>
      <c r="BB28" s="21"/>
      <c r="BC28" s="16">
        <v>21</v>
      </c>
      <c r="BE28" s="22">
        <f t="shared" si="11"/>
        <v>21.483333333333334</v>
      </c>
      <c r="BF28" s="23" t="str">
        <f t="shared" si="12"/>
        <v> </v>
      </c>
      <c r="BH28" s="16">
        <v>21</v>
      </c>
      <c r="BJ28" s="18">
        <v>18.3</v>
      </c>
      <c r="BK28" s="19">
        <v>26.3</v>
      </c>
      <c r="BL28" s="20">
        <f t="shared" si="13"/>
        <v>22.3</v>
      </c>
      <c r="BM28" s="21"/>
      <c r="BN28" s="16">
        <v>21</v>
      </c>
      <c r="BP28" s="16">
        <v>21</v>
      </c>
      <c r="BR28" s="18">
        <v>18</v>
      </c>
      <c r="BS28" s="19">
        <v>25.8</v>
      </c>
      <c r="BT28" s="20">
        <f t="shared" si="14"/>
        <v>21.9</v>
      </c>
      <c r="BU28" s="21"/>
      <c r="BV28" s="16">
        <v>21</v>
      </c>
      <c r="BX28" s="16">
        <v>21</v>
      </c>
      <c r="BZ28" s="18">
        <v>15.7</v>
      </c>
      <c r="CA28" s="19">
        <v>23.2</v>
      </c>
      <c r="CB28" s="20">
        <f t="shared" si="15"/>
        <v>19.45</v>
      </c>
      <c r="CC28" s="21"/>
      <c r="CD28" s="16">
        <v>21</v>
      </c>
      <c r="CF28" s="18">
        <v>15.7</v>
      </c>
      <c r="CG28" s="19">
        <v>22.9</v>
      </c>
      <c r="CH28" s="20">
        <f t="shared" si="16"/>
        <v>19.299999999999997</v>
      </c>
      <c r="CI28" s="21"/>
      <c r="CJ28" s="16">
        <v>21</v>
      </c>
      <c r="CL28" s="22">
        <f t="shared" si="2"/>
        <v>19.375</v>
      </c>
      <c r="CM28" s="23" t="str">
        <f t="shared" si="17"/>
        <v> </v>
      </c>
    </row>
    <row r="29" spans="2:91" x14ac:dyDescent="0.25">
      <c r="B29" s="24">
        <v>22</v>
      </c>
      <c r="C29" s="17"/>
      <c r="D29" s="18">
        <v>19.5</v>
      </c>
      <c r="E29" s="19">
        <v>22.7</v>
      </c>
      <c r="F29" s="20">
        <f t="shared" si="3"/>
        <v>21.1</v>
      </c>
      <c r="G29" s="21">
        <v>1</v>
      </c>
      <c r="H29" s="16">
        <v>22</v>
      </c>
      <c r="J29" s="18">
        <v>19.3</v>
      </c>
      <c r="K29" s="19">
        <v>22.3</v>
      </c>
      <c r="L29" s="20">
        <f t="shared" si="4"/>
        <v>20.8</v>
      </c>
      <c r="M29" s="21">
        <v>0.5</v>
      </c>
      <c r="N29" s="16">
        <v>22</v>
      </c>
      <c r="P29" s="18">
        <v>20.6</v>
      </c>
      <c r="Q29" s="19">
        <v>23.6</v>
      </c>
      <c r="R29" s="20">
        <f t="shared" si="5"/>
        <v>22.1</v>
      </c>
      <c r="S29" s="21">
        <v>0.5</v>
      </c>
      <c r="T29" s="16">
        <v>22</v>
      </c>
      <c r="V29" s="18">
        <v>19.3</v>
      </c>
      <c r="W29" s="19">
        <v>22.5</v>
      </c>
      <c r="X29" s="20">
        <f t="shared" si="6"/>
        <v>20.9</v>
      </c>
      <c r="Y29" s="21">
        <v>0.8</v>
      </c>
      <c r="Z29" s="16">
        <v>22</v>
      </c>
      <c r="AB29" s="18">
        <v>18.7</v>
      </c>
      <c r="AC29" s="19">
        <v>22</v>
      </c>
      <c r="AD29" s="20">
        <f t="shared" si="7"/>
        <v>20.35</v>
      </c>
      <c r="AE29" s="21">
        <v>1</v>
      </c>
      <c r="AF29" s="16">
        <v>22</v>
      </c>
      <c r="AH29" s="22">
        <f t="shared" si="8"/>
        <v>21.05</v>
      </c>
      <c r="AI29" s="23">
        <f t="shared" si="9"/>
        <v>0.76</v>
      </c>
      <c r="AK29" s="16">
        <v>22</v>
      </c>
      <c r="AM29" s="18">
        <v>18.7</v>
      </c>
      <c r="AN29" s="19">
        <v>23.3</v>
      </c>
      <c r="AO29" s="20">
        <f t="shared" si="10"/>
        <v>21</v>
      </c>
      <c r="AP29" s="21">
        <v>1.8</v>
      </c>
      <c r="AQ29" s="16">
        <v>22</v>
      </c>
      <c r="AS29" s="18">
        <v>16.9</v>
      </c>
      <c r="AT29" s="19">
        <v>18.8</v>
      </c>
      <c r="AU29" s="20">
        <f t="shared" si="0"/>
        <v>17.85</v>
      </c>
      <c r="AV29" s="21">
        <v>2.5</v>
      </c>
      <c r="AW29" s="16">
        <v>22</v>
      </c>
      <c r="AY29" s="18">
        <v>18.9</v>
      </c>
      <c r="AZ29" s="19">
        <v>22.4</v>
      </c>
      <c r="BA29" s="20">
        <f t="shared" si="1"/>
        <v>20.65</v>
      </c>
      <c r="BB29" s="21">
        <v>1</v>
      </c>
      <c r="BC29" s="16">
        <v>22</v>
      </c>
      <c r="BE29" s="22">
        <f t="shared" si="11"/>
        <v>19.833333333333332</v>
      </c>
      <c r="BF29" s="23">
        <f t="shared" si="12"/>
        <v>1.7666666666666666</v>
      </c>
      <c r="BH29" s="16">
        <v>22</v>
      </c>
      <c r="BJ29" s="18">
        <v>18.3</v>
      </c>
      <c r="BK29" s="19">
        <v>21.7</v>
      </c>
      <c r="BL29" s="20">
        <f t="shared" si="13"/>
        <v>20</v>
      </c>
      <c r="BM29" s="21">
        <v>1.3</v>
      </c>
      <c r="BN29" s="16">
        <v>22</v>
      </c>
      <c r="BP29" s="16">
        <v>22</v>
      </c>
      <c r="BR29" s="18">
        <v>18</v>
      </c>
      <c r="BS29" s="19">
        <v>21.2</v>
      </c>
      <c r="BT29" s="20">
        <f t="shared" si="14"/>
        <v>19.6</v>
      </c>
      <c r="BU29" s="21">
        <v>1</v>
      </c>
      <c r="BV29" s="16">
        <v>22</v>
      </c>
      <c r="BX29" s="16">
        <v>22</v>
      </c>
      <c r="BZ29" s="18">
        <v>15.5</v>
      </c>
      <c r="CA29" s="19">
        <v>17.1</v>
      </c>
      <c r="CB29" s="20">
        <f t="shared" si="15"/>
        <v>16.3</v>
      </c>
      <c r="CC29" s="21">
        <v>4</v>
      </c>
      <c r="CD29" s="16">
        <v>22</v>
      </c>
      <c r="CF29" s="18">
        <v>15.8</v>
      </c>
      <c r="CG29" s="19">
        <v>17.6</v>
      </c>
      <c r="CH29" s="20">
        <f t="shared" si="16"/>
        <v>16.700000000000003</v>
      </c>
      <c r="CI29" s="21">
        <v>4.5</v>
      </c>
      <c r="CJ29" s="16">
        <v>22</v>
      </c>
      <c r="CL29" s="22">
        <f t="shared" si="2"/>
        <v>16.5</v>
      </c>
      <c r="CM29" s="23">
        <f t="shared" si="17"/>
        <v>4.25</v>
      </c>
    </row>
    <row r="30" spans="2:91" x14ac:dyDescent="0.25">
      <c r="B30" s="24">
        <v>23</v>
      </c>
      <c r="C30" s="17"/>
      <c r="D30" s="18">
        <v>16.8</v>
      </c>
      <c r="E30" s="19">
        <v>25.3</v>
      </c>
      <c r="F30" s="20">
        <f t="shared" si="3"/>
        <v>21.05</v>
      </c>
      <c r="G30" s="21"/>
      <c r="H30" s="16">
        <v>23</v>
      </c>
      <c r="J30" s="18">
        <v>16.8</v>
      </c>
      <c r="K30" s="19">
        <v>25.3</v>
      </c>
      <c r="L30" s="20">
        <f t="shared" si="4"/>
        <v>21.05</v>
      </c>
      <c r="M30" s="21"/>
      <c r="N30" s="16">
        <v>23</v>
      </c>
      <c r="P30" s="18">
        <v>17.5</v>
      </c>
      <c r="Q30" s="19">
        <v>26</v>
      </c>
      <c r="R30" s="20">
        <f t="shared" si="5"/>
        <v>21.75</v>
      </c>
      <c r="S30" s="21"/>
      <c r="T30" s="16">
        <v>23</v>
      </c>
      <c r="V30" s="18">
        <v>16.5</v>
      </c>
      <c r="W30" s="19">
        <v>25.5</v>
      </c>
      <c r="X30" s="20">
        <f t="shared" si="6"/>
        <v>21</v>
      </c>
      <c r="Y30" s="21"/>
      <c r="Z30" s="16">
        <v>23</v>
      </c>
      <c r="AB30" s="18">
        <v>16.3</v>
      </c>
      <c r="AC30" s="19">
        <v>24.9</v>
      </c>
      <c r="AD30" s="20">
        <f t="shared" si="7"/>
        <v>20.6</v>
      </c>
      <c r="AE30" s="21"/>
      <c r="AF30" s="16">
        <v>23</v>
      </c>
      <c r="AH30" s="22">
        <f t="shared" si="8"/>
        <v>21.089999999999996</v>
      </c>
      <c r="AI30" s="23" t="str">
        <f t="shared" si="9"/>
        <v> </v>
      </c>
      <c r="AK30" s="16">
        <v>23</v>
      </c>
      <c r="AM30" s="18">
        <v>16.5</v>
      </c>
      <c r="AN30" s="19">
        <v>25.5</v>
      </c>
      <c r="AO30" s="20">
        <f t="shared" si="10"/>
        <v>21</v>
      </c>
      <c r="AP30" s="21"/>
      <c r="AQ30" s="16">
        <v>23</v>
      </c>
      <c r="AS30" s="18">
        <v>14.4</v>
      </c>
      <c r="AT30" s="19">
        <v>19.4</v>
      </c>
      <c r="AU30" s="20">
        <f t="shared" si="0"/>
        <v>16.9</v>
      </c>
      <c r="AV30" s="21"/>
      <c r="AW30" s="16">
        <v>23</v>
      </c>
      <c r="AY30" s="18">
        <v>17.2</v>
      </c>
      <c r="AZ30" s="19">
        <v>24.8</v>
      </c>
      <c r="BA30" s="20">
        <f t="shared" si="1"/>
        <v>21</v>
      </c>
      <c r="BB30" s="21"/>
      <c r="BC30" s="16">
        <v>23</v>
      </c>
      <c r="BE30" s="22">
        <f t="shared" si="11"/>
        <v>19.633333333333333</v>
      </c>
      <c r="BF30" s="23" t="str">
        <f t="shared" si="12"/>
        <v> </v>
      </c>
      <c r="BH30" s="16">
        <v>23</v>
      </c>
      <c r="BJ30" s="18">
        <v>16.4</v>
      </c>
      <c r="BK30" s="19">
        <v>22.5</v>
      </c>
      <c r="BL30" s="20">
        <f t="shared" si="13"/>
        <v>19.45</v>
      </c>
      <c r="BM30" s="21"/>
      <c r="BN30" s="16">
        <v>23</v>
      </c>
      <c r="BP30" s="16">
        <v>23</v>
      </c>
      <c r="BR30" s="18">
        <v>16.1</v>
      </c>
      <c r="BS30" s="19">
        <v>21.8</v>
      </c>
      <c r="BT30" s="20">
        <f t="shared" si="14"/>
        <v>18.950000000000003</v>
      </c>
      <c r="BU30" s="21"/>
      <c r="BV30" s="16">
        <v>23</v>
      </c>
      <c r="BX30" s="16">
        <v>23</v>
      </c>
      <c r="BZ30" s="18">
        <v>11.5</v>
      </c>
      <c r="CA30" s="19">
        <v>18.9</v>
      </c>
      <c r="CB30" s="20">
        <f t="shared" si="15"/>
        <v>15.2</v>
      </c>
      <c r="CC30" s="21"/>
      <c r="CD30" s="16">
        <v>23</v>
      </c>
      <c r="CF30" s="18">
        <v>11.9</v>
      </c>
      <c r="CG30" s="19">
        <v>18.8</v>
      </c>
      <c r="CH30" s="20">
        <f t="shared" si="16"/>
        <v>15.350000000000001</v>
      </c>
      <c r="CI30" s="21"/>
      <c r="CJ30" s="16">
        <v>23</v>
      </c>
      <c r="CL30" s="22">
        <f t="shared" si="2"/>
        <v>15.275</v>
      </c>
      <c r="CM30" s="23" t="str">
        <f t="shared" si="17"/>
        <v> </v>
      </c>
    </row>
    <row r="31" spans="2:91" x14ac:dyDescent="0.25">
      <c r="B31" s="24">
        <v>24</v>
      </c>
      <c r="C31" s="17"/>
      <c r="D31" s="18">
        <v>13.6</v>
      </c>
      <c r="E31" s="19">
        <v>24.6</v>
      </c>
      <c r="F31" s="20">
        <f t="shared" si="3"/>
        <v>19.1</v>
      </c>
      <c r="G31" s="21"/>
      <c r="H31" s="16">
        <v>24</v>
      </c>
      <c r="J31" s="18">
        <v>13.7</v>
      </c>
      <c r="K31" s="19">
        <v>24.6</v>
      </c>
      <c r="L31" s="20">
        <f t="shared" si="4"/>
        <v>19.15</v>
      </c>
      <c r="M31" s="21"/>
      <c r="N31" s="16">
        <v>24</v>
      </c>
      <c r="P31" s="18">
        <v>14.4</v>
      </c>
      <c r="Q31" s="19">
        <v>25.5</v>
      </c>
      <c r="R31" s="20">
        <f t="shared" si="5"/>
        <v>19.95</v>
      </c>
      <c r="S31" s="21"/>
      <c r="T31" s="16">
        <v>24</v>
      </c>
      <c r="V31" s="18">
        <v>13.3</v>
      </c>
      <c r="W31" s="19">
        <v>24.9</v>
      </c>
      <c r="X31" s="20">
        <f t="shared" si="6"/>
        <v>19.1</v>
      </c>
      <c r="Y31" s="21"/>
      <c r="Z31" s="16">
        <v>24</v>
      </c>
      <c r="AB31" s="18">
        <v>12.6</v>
      </c>
      <c r="AC31" s="19">
        <v>24.4</v>
      </c>
      <c r="AD31" s="20">
        <f t="shared" si="7"/>
        <v>18.5</v>
      </c>
      <c r="AE31" s="21"/>
      <c r="AF31" s="16">
        <v>24</v>
      </c>
      <c r="AH31" s="22">
        <f t="shared" si="8"/>
        <v>19.160000000000004</v>
      </c>
      <c r="AI31" s="23" t="str">
        <f t="shared" si="9"/>
        <v> </v>
      </c>
      <c r="AK31" s="16">
        <v>24</v>
      </c>
      <c r="AM31" s="18">
        <v>13.9</v>
      </c>
      <c r="AN31" s="19">
        <v>24.3</v>
      </c>
      <c r="AO31" s="20">
        <f t="shared" si="10"/>
        <v>19.1</v>
      </c>
      <c r="AP31" s="21"/>
      <c r="AQ31" s="16">
        <v>24</v>
      </c>
      <c r="AS31" s="18">
        <v>12.9</v>
      </c>
      <c r="AT31" s="19">
        <v>18.3</v>
      </c>
      <c r="AU31" s="20">
        <f t="shared" si="0"/>
        <v>15.600000000000001</v>
      </c>
      <c r="AV31" s="21"/>
      <c r="AW31" s="16">
        <v>24</v>
      </c>
      <c r="AY31" s="18">
        <v>13.9</v>
      </c>
      <c r="AZ31" s="19">
        <v>23.7</v>
      </c>
      <c r="BA31" s="20">
        <f t="shared" si="1"/>
        <v>18.8</v>
      </c>
      <c r="BB31" s="21"/>
      <c r="BC31" s="16">
        <v>24</v>
      </c>
      <c r="BE31" s="22">
        <f t="shared" si="11"/>
        <v>17.833333333333332</v>
      </c>
      <c r="BF31" s="23" t="str">
        <f t="shared" si="12"/>
        <v> </v>
      </c>
      <c r="BH31" s="16">
        <v>24</v>
      </c>
      <c r="BJ31" s="18">
        <v>13.7</v>
      </c>
      <c r="BK31" s="19">
        <v>23.1</v>
      </c>
      <c r="BL31" s="20">
        <f t="shared" si="13"/>
        <v>18.4</v>
      </c>
      <c r="BM31" s="21"/>
      <c r="BN31" s="16">
        <v>24</v>
      </c>
      <c r="BP31" s="16">
        <v>24</v>
      </c>
      <c r="BR31" s="18">
        <v>13.1</v>
      </c>
      <c r="BS31" s="19">
        <v>22.5</v>
      </c>
      <c r="BT31" s="20">
        <f t="shared" si="14"/>
        <v>17.8</v>
      </c>
      <c r="BU31" s="21"/>
      <c r="BV31" s="16">
        <v>24</v>
      </c>
      <c r="BX31" s="16">
        <v>24</v>
      </c>
      <c r="BZ31" s="18">
        <v>10.3</v>
      </c>
      <c r="CA31" s="19">
        <v>18.8</v>
      </c>
      <c r="CB31" s="20">
        <f t="shared" si="15"/>
        <v>14.55</v>
      </c>
      <c r="CC31" s="21"/>
      <c r="CD31" s="16">
        <v>24</v>
      </c>
      <c r="CF31" s="18">
        <v>10.6</v>
      </c>
      <c r="CG31" s="19">
        <v>18.7</v>
      </c>
      <c r="CH31" s="20">
        <f t="shared" si="16"/>
        <v>14.649999999999999</v>
      </c>
      <c r="CI31" s="21"/>
      <c r="CJ31" s="16">
        <v>24</v>
      </c>
      <c r="CL31" s="22">
        <f t="shared" si="2"/>
        <v>14.6</v>
      </c>
      <c r="CM31" s="23" t="str">
        <f t="shared" si="17"/>
        <v> </v>
      </c>
    </row>
    <row r="32" spans="2:91" x14ac:dyDescent="0.25">
      <c r="B32" s="24">
        <v>25</v>
      </c>
      <c r="C32" s="17"/>
      <c r="D32" s="18">
        <v>13</v>
      </c>
      <c r="E32" s="19">
        <v>23.8</v>
      </c>
      <c r="F32" s="20">
        <f t="shared" si="3"/>
        <v>18.4</v>
      </c>
      <c r="G32" s="21"/>
      <c r="H32" s="16">
        <v>25</v>
      </c>
      <c r="J32" s="18">
        <v>11.9</v>
      </c>
      <c r="K32" s="19">
        <v>23.2</v>
      </c>
      <c r="L32" s="20">
        <f t="shared" si="4"/>
        <v>17.55</v>
      </c>
      <c r="M32" s="21"/>
      <c r="N32" s="16">
        <v>25</v>
      </c>
      <c r="P32" s="18">
        <v>13.6</v>
      </c>
      <c r="Q32" s="19">
        <v>24.7</v>
      </c>
      <c r="R32" s="20">
        <f t="shared" si="5"/>
        <v>19.15</v>
      </c>
      <c r="S32" s="21"/>
      <c r="T32" s="16">
        <v>25</v>
      </c>
      <c r="V32" s="18">
        <v>11.8</v>
      </c>
      <c r="W32" s="19">
        <v>24</v>
      </c>
      <c r="X32" s="20">
        <f t="shared" si="6"/>
        <v>17.9</v>
      </c>
      <c r="Y32" s="21"/>
      <c r="Z32" s="16">
        <v>25</v>
      </c>
      <c r="AB32" s="18">
        <v>12</v>
      </c>
      <c r="AC32" s="19">
        <v>23.7</v>
      </c>
      <c r="AD32" s="20">
        <f t="shared" si="7"/>
        <v>17.85</v>
      </c>
      <c r="AE32" s="21"/>
      <c r="AF32" s="16">
        <v>25</v>
      </c>
      <c r="AH32" s="22">
        <f t="shared" si="8"/>
        <v>18.169999999999998</v>
      </c>
      <c r="AI32" s="23" t="str">
        <f t="shared" si="9"/>
        <v> </v>
      </c>
      <c r="AK32" s="16">
        <v>25</v>
      </c>
      <c r="AM32" s="18">
        <v>12.6</v>
      </c>
      <c r="AN32" s="19">
        <v>24.2</v>
      </c>
      <c r="AO32" s="20">
        <f t="shared" si="10"/>
        <v>18.4</v>
      </c>
      <c r="AP32" s="21"/>
      <c r="AQ32" s="16">
        <v>25</v>
      </c>
      <c r="AS32" s="18">
        <v>11.6</v>
      </c>
      <c r="AT32" s="19">
        <v>19.7</v>
      </c>
      <c r="AU32" s="20">
        <f t="shared" si="0"/>
        <v>15.649999999999999</v>
      </c>
      <c r="AV32" s="21"/>
      <c r="AW32" s="16">
        <v>25</v>
      </c>
      <c r="AY32" s="18">
        <v>13</v>
      </c>
      <c r="AZ32" s="19">
        <v>23</v>
      </c>
      <c r="BA32" s="20">
        <f t="shared" si="1"/>
        <v>18</v>
      </c>
      <c r="BB32" s="21"/>
      <c r="BC32" s="16">
        <v>25</v>
      </c>
      <c r="BE32" s="22">
        <f t="shared" si="11"/>
        <v>17.349999999999998</v>
      </c>
      <c r="BF32" s="23" t="str">
        <f t="shared" si="12"/>
        <v> </v>
      </c>
      <c r="BH32" s="16">
        <v>25</v>
      </c>
      <c r="BJ32" s="18">
        <v>11.3</v>
      </c>
      <c r="BK32" s="19">
        <v>22.2</v>
      </c>
      <c r="BL32" s="20">
        <f t="shared" si="13"/>
        <v>16.75</v>
      </c>
      <c r="BM32" s="21"/>
      <c r="BN32" s="16">
        <v>25</v>
      </c>
      <c r="BP32" s="16">
        <v>25</v>
      </c>
      <c r="BR32" s="18">
        <v>10.9</v>
      </c>
      <c r="BS32" s="19">
        <v>22</v>
      </c>
      <c r="BT32" s="20">
        <f t="shared" si="14"/>
        <v>16.45</v>
      </c>
      <c r="BU32" s="21"/>
      <c r="BV32" s="16">
        <v>25</v>
      </c>
      <c r="BX32" s="16">
        <v>25</v>
      </c>
      <c r="BZ32" s="18">
        <v>9.5</v>
      </c>
      <c r="CA32" s="19">
        <v>18.3</v>
      </c>
      <c r="CB32" s="20">
        <f t="shared" si="15"/>
        <v>13.9</v>
      </c>
      <c r="CC32" s="21"/>
      <c r="CD32" s="16">
        <v>25</v>
      </c>
      <c r="CF32" s="18">
        <v>8.7</v>
      </c>
      <c r="CG32" s="19">
        <v>17.9</v>
      </c>
      <c r="CH32" s="20">
        <f t="shared" si="16"/>
        <v>13.299999999999999</v>
      </c>
      <c r="CI32" s="21"/>
      <c r="CJ32" s="16">
        <v>25</v>
      </c>
      <c r="CL32" s="22">
        <f t="shared" si="2"/>
        <v>13.6</v>
      </c>
      <c r="CM32" s="23" t="str">
        <f t="shared" si="17"/>
        <v> </v>
      </c>
    </row>
    <row r="33" spans="2:91" x14ac:dyDescent="0.25">
      <c r="B33" s="24">
        <v>26</v>
      </c>
      <c r="C33" s="17"/>
      <c r="D33" s="18">
        <v>10.4</v>
      </c>
      <c r="E33" s="19">
        <v>23.3</v>
      </c>
      <c r="F33" s="20">
        <f t="shared" si="3"/>
        <v>16.85</v>
      </c>
      <c r="G33" s="21"/>
      <c r="H33" s="16">
        <v>26</v>
      </c>
      <c r="J33" s="18">
        <v>10</v>
      </c>
      <c r="K33" s="19">
        <v>22.5</v>
      </c>
      <c r="L33" s="20">
        <f t="shared" si="4"/>
        <v>16.25</v>
      </c>
      <c r="M33" s="21"/>
      <c r="N33" s="16">
        <v>26</v>
      </c>
      <c r="P33" s="18">
        <v>13</v>
      </c>
      <c r="Q33" s="19">
        <v>24.1</v>
      </c>
      <c r="R33" s="20">
        <f t="shared" si="5"/>
        <v>18.55</v>
      </c>
      <c r="S33" s="21"/>
      <c r="T33" s="16">
        <v>26</v>
      </c>
      <c r="V33" s="18">
        <v>9.3</v>
      </c>
      <c r="W33" s="19">
        <v>22.8</v>
      </c>
      <c r="X33" s="20">
        <f t="shared" si="6"/>
        <v>16.05</v>
      </c>
      <c r="Y33" s="21"/>
      <c r="Z33" s="16">
        <v>26</v>
      </c>
      <c r="AB33" s="18">
        <v>9.8</v>
      </c>
      <c r="AC33" s="19">
        <v>23</v>
      </c>
      <c r="AD33" s="20">
        <f t="shared" si="7"/>
        <v>16.4</v>
      </c>
      <c r="AE33" s="21"/>
      <c r="AF33" s="16">
        <v>26</v>
      </c>
      <c r="AH33" s="22">
        <f t="shared" si="8"/>
        <v>16.82</v>
      </c>
      <c r="AI33" s="23" t="str">
        <f t="shared" si="9"/>
        <v> </v>
      </c>
      <c r="AK33" s="16">
        <v>26</v>
      </c>
      <c r="AM33" s="18">
        <v>14.1</v>
      </c>
      <c r="AN33" s="19">
        <v>22.6</v>
      </c>
      <c r="AO33" s="20">
        <f t="shared" si="10"/>
        <v>18.35</v>
      </c>
      <c r="AP33" s="21"/>
      <c r="AQ33" s="16">
        <v>26</v>
      </c>
      <c r="AS33" s="18">
        <v>10.7</v>
      </c>
      <c r="AT33" s="19">
        <v>16.1</v>
      </c>
      <c r="AU33" s="20">
        <f t="shared" si="0"/>
        <v>13.4</v>
      </c>
      <c r="AV33" s="21"/>
      <c r="AW33" s="16">
        <v>26</v>
      </c>
      <c r="AY33" s="18">
        <v>11.9</v>
      </c>
      <c r="AZ33" s="19">
        <v>22.5</v>
      </c>
      <c r="BA33" s="20">
        <f t="shared" si="1"/>
        <v>17.2</v>
      </c>
      <c r="BB33" s="21"/>
      <c r="BC33" s="16">
        <v>26</v>
      </c>
      <c r="BE33" s="22">
        <f t="shared" si="11"/>
        <v>16.316666666666666</v>
      </c>
      <c r="BF33" s="23" t="str">
        <f t="shared" si="12"/>
        <v> </v>
      </c>
      <c r="BH33" s="16">
        <v>26</v>
      </c>
      <c r="BJ33" s="18">
        <v>8.2</v>
      </c>
      <c r="BK33" s="19">
        <v>21.3</v>
      </c>
      <c r="BL33" s="20">
        <f t="shared" si="13"/>
        <v>14.75</v>
      </c>
      <c r="BM33" s="21"/>
      <c r="BN33" s="16">
        <v>26</v>
      </c>
      <c r="BP33" s="16">
        <v>26</v>
      </c>
      <c r="BR33" s="18">
        <v>8</v>
      </c>
      <c r="BS33" s="19">
        <v>21.1</v>
      </c>
      <c r="BT33" s="20">
        <f t="shared" si="14"/>
        <v>14.55</v>
      </c>
      <c r="BU33" s="21"/>
      <c r="BV33" s="16">
        <v>26</v>
      </c>
      <c r="BX33" s="16">
        <v>26</v>
      </c>
      <c r="BZ33" s="18">
        <v>7.3</v>
      </c>
      <c r="CA33" s="19">
        <v>17.7</v>
      </c>
      <c r="CB33" s="20">
        <f t="shared" si="15"/>
        <v>12.5</v>
      </c>
      <c r="CC33" s="21"/>
      <c r="CD33" s="16">
        <v>26</v>
      </c>
      <c r="CF33" s="18">
        <v>6.3</v>
      </c>
      <c r="CG33" s="19">
        <v>17.7</v>
      </c>
      <c r="CH33" s="20">
        <f t="shared" si="16"/>
        <v>12</v>
      </c>
      <c r="CI33" s="21"/>
      <c r="CJ33" s="16">
        <v>26</v>
      </c>
      <c r="CL33" s="22">
        <f t="shared" si="2"/>
        <v>12.25</v>
      </c>
      <c r="CM33" s="23" t="str">
        <f t="shared" si="17"/>
        <v> </v>
      </c>
    </row>
    <row r="34" spans="2:91" x14ac:dyDescent="0.25">
      <c r="B34" s="24">
        <v>27</v>
      </c>
      <c r="C34" s="17"/>
      <c r="D34" s="18">
        <v>11.8</v>
      </c>
      <c r="E34" s="19">
        <v>23.2</v>
      </c>
      <c r="F34" s="20">
        <f t="shared" si="3"/>
        <v>17.5</v>
      </c>
      <c r="G34" s="21"/>
      <c r="H34" s="16">
        <v>27</v>
      </c>
      <c r="J34" s="18">
        <v>8.3</v>
      </c>
      <c r="K34" s="19">
        <v>22</v>
      </c>
      <c r="L34" s="20">
        <f t="shared" si="4"/>
        <v>15.15</v>
      </c>
      <c r="M34" s="21"/>
      <c r="N34" s="16">
        <v>27</v>
      </c>
      <c r="P34" s="18">
        <v>12.2</v>
      </c>
      <c r="Q34" s="19">
        <v>23.7</v>
      </c>
      <c r="R34" s="20">
        <f t="shared" si="5"/>
        <v>17.95</v>
      </c>
      <c r="S34" s="21"/>
      <c r="T34" s="16">
        <v>27</v>
      </c>
      <c r="V34" s="18">
        <v>8.9</v>
      </c>
      <c r="W34" s="19">
        <v>23.9</v>
      </c>
      <c r="X34" s="20">
        <f t="shared" si="6"/>
        <v>16.4</v>
      </c>
      <c r="Y34" s="21"/>
      <c r="Z34" s="16">
        <v>27</v>
      </c>
      <c r="AB34" s="18">
        <v>10.5</v>
      </c>
      <c r="AC34" s="19">
        <v>23.2</v>
      </c>
      <c r="AD34" s="20">
        <f t="shared" si="7"/>
        <v>16.85</v>
      </c>
      <c r="AE34" s="21"/>
      <c r="AF34" s="16">
        <v>27</v>
      </c>
      <c r="AH34" s="22">
        <f t="shared" si="8"/>
        <v>16.77</v>
      </c>
      <c r="AI34" s="23" t="str">
        <f t="shared" si="9"/>
        <v> </v>
      </c>
      <c r="AK34" s="16">
        <v>27</v>
      </c>
      <c r="AM34" s="18">
        <v>7.9</v>
      </c>
      <c r="AN34" s="19">
        <v>25.6</v>
      </c>
      <c r="AO34" s="20">
        <f t="shared" si="10"/>
        <v>16.75</v>
      </c>
      <c r="AP34" s="21"/>
      <c r="AQ34" s="16">
        <v>27</v>
      </c>
      <c r="AS34" s="18">
        <v>9.1</v>
      </c>
      <c r="AT34" s="19">
        <v>20.1</v>
      </c>
      <c r="AU34" s="20">
        <f t="shared" si="0"/>
        <v>14.600000000000001</v>
      </c>
      <c r="AV34" s="21"/>
      <c r="AW34" s="16">
        <v>27</v>
      </c>
      <c r="AY34" s="18">
        <v>9.9</v>
      </c>
      <c r="AZ34" s="19">
        <v>23.4</v>
      </c>
      <c r="BA34" s="20">
        <f t="shared" si="1"/>
        <v>16.65</v>
      </c>
      <c r="BB34" s="21"/>
      <c r="BC34" s="16">
        <v>27</v>
      </c>
      <c r="BE34" s="22">
        <f t="shared" si="11"/>
        <v>16</v>
      </c>
      <c r="BF34" s="23" t="str">
        <f t="shared" si="12"/>
        <v> </v>
      </c>
      <c r="BH34" s="16">
        <v>27</v>
      </c>
      <c r="BJ34" s="18">
        <v>7.3</v>
      </c>
      <c r="BK34" s="19">
        <v>22.2</v>
      </c>
      <c r="BL34" s="20">
        <f t="shared" si="13"/>
        <v>14.75</v>
      </c>
      <c r="BM34" s="21"/>
      <c r="BN34" s="16">
        <v>27</v>
      </c>
      <c r="BP34" s="16">
        <v>27</v>
      </c>
      <c r="BR34" s="18">
        <v>6.9</v>
      </c>
      <c r="BS34" s="19">
        <v>21.8</v>
      </c>
      <c r="BT34" s="20">
        <f t="shared" si="14"/>
        <v>14.350000000000001</v>
      </c>
      <c r="BU34" s="21"/>
      <c r="BV34" s="16">
        <v>27</v>
      </c>
      <c r="BX34" s="16">
        <v>27</v>
      </c>
      <c r="BZ34" s="18">
        <v>5.1</v>
      </c>
      <c r="CA34" s="19">
        <v>20.3</v>
      </c>
      <c r="CB34" s="20">
        <f t="shared" si="15"/>
        <v>12.7</v>
      </c>
      <c r="CC34" s="21"/>
      <c r="CD34" s="16">
        <v>27</v>
      </c>
      <c r="CF34" s="18">
        <v>3.4</v>
      </c>
      <c r="CG34" s="19">
        <v>21</v>
      </c>
      <c r="CH34" s="20">
        <f t="shared" si="16"/>
        <v>12.2</v>
      </c>
      <c r="CI34" s="21"/>
      <c r="CJ34" s="16">
        <v>27</v>
      </c>
      <c r="CL34" s="22">
        <f t="shared" si="2"/>
        <v>12.45</v>
      </c>
      <c r="CM34" s="23" t="str">
        <f t="shared" si="17"/>
        <v> </v>
      </c>
    </row>
    <row r="35" spans="2:91" x14ac:dyDescent="0.25">
      <c r="B35" s="24">
        <v>28</v>
      </c>
      <c r="C35" s="17"/>
      <c r="D35" s="18">
        <v>7.8</v>
      </c>
      <c r="E35" s="19">
        <v>24.1</v>
      </c>
      <c r="F35" s="20">
        <f t="shared" si="3"/>
        <v>15.950000000000001</v>
      </c>
      <c r="G35" s="21"/>
      <c r="H35" s="16">
        <v>28</v>
      </c>
      <c r="J35" s="18">
        <v>7.5</v>
      </c>
      <c r="K35" s="19">
        <v>22.2</v>
      </c>
      <c r="L35" s="20">
        <f t="shared" si="4"/>
        <v>14.85</v>
      </c>
      <c r="M35" s="21"/>
      <c r="N35" s="16">
        <v>28</v>
      </c>
      <c r="P35" s="18">
        <v>8.9</v>
      </c>
      <c r="Q35" s="19">
        <v>24.1</v>
      </c>
      <c r="R35" s="20">
        <f t="shared" si="5"/>
        <v>16.5</v>
      </c>
      <c r="S35" s="21"/>
      <c r="T35" s="16">
        <v>28</v>
      </c>
      <c r="V35" s="18">
        <v>6.7</v>
      </c>
      <c r="W35" s="19">
        <v>24.2</v>
      </c>
      <c r="X35" s="20">
        <f t="shared" si="6"/>
        <v>15.45</v>
      </c>
      <c r="Y35" s="21"/>
      <c r="Z35" s="16">
        <v>28</v>
      </c>
      <c r="AB35" s="18">
        <v>7.4</v>
      </c>
      <c r="AC35" s="19">
        <v>23.1</v>
      </c>
      <c r="AD35" s="20">
        <f t="shared" si="7"/>
        <v>15.25</v>
      </c>
      <c r="AE35" s="21"/>
      <c r="AF35" s="16">
        <v>28</v>
      </c>
      <c r="AH35" s="22">
        <f t="shared" si="8"/>
        <v>15.6</v>
      </c>
      <c r="AI35" s="23" t="str">
        <f t="shared" si="9"/>
        <v> </v>
      </c>
      <c r="AK35" s="16">
        <v>28</v>
      </c>
      <c r="AM35" s="18">
        <v>6.6</v>
      </c>
      <c r="AN35" s="19">
        <v>26.4</v>
      </c>
      <c r="AO35" s="20">
        <f t="shared" si="10"/>
        <v>16.5</v>
      </c>
      <c r="AP35" s="21"/>
      <c r="AQ35" s="16">
        <v>28</v>
      </c>
      <c r="AS35" s="18">
        <v>7.1</v>
      </c>
      <c r="AT35" s="19">
        <v>20.8</v>
      </c>
      <c r="AU35" s="20">
        <f t="shared" si="0"/>
        <v>13.95</v>
      </c>
      <c r="AV35" s="21"/>
      <c r="AW35" s="16">
        <v>28</v>
      </c>
      <c r="AY35" s="18">
        <v>7.6</v>
      </c>
      <c r="AZ35" s="19">
        <v>23.3</v>
      </c>
      <c r="BA35" s="20">
        <f t="shared" si="1"/>
        <v>15.45</v>
      </c>
      <c r="BB35" s="21"/>
      <c r="BC35" s="16">
        <v>28</v>
      </c>
      <c r="BE35" s="22">
        <f t="shared" si="11"/>
        <v>15.299999999999999</v>
      </c>
      <c r="BF35" s="23" t="str">
        <f t="shared" si="12"/>
        <v> </v>
      </c>
      <c r="BH35" s="16">
        <v>28</v>
      </c>
      <c r="BJ35" s="18">
        <v>5.4</v>
      </c>
      <c r="BK35" s="19">
        <v>22.8</v>
      </c>
      <c r="BL35" s="20">
        <f t="shared" si="13"/>
        <v>14.100000000000001</v>
      </c>
      <c r="BM35" s="21"/>
      <c r="BN35" s="16">
        <v>28</v>
      </c>
      <c r="BP35" s="16">
        <v>28</v>
      </c>
      <c r="BR35" s="18">
        <v>4.8</v>
      </c>
      <c r="BS35" s="19">
        <v>22.2</v>
      </c>
      <c r="BT35" s="20">
        <f t="shared" si="14"/>
        <v>13.5</v>
      </c>
      <c r="BU35" s="21"/>
      <c r="BV35" s="16">
        <v>28</v>
      </c>
      <c r="BX35" s="16">
        <v>28</v>
      </c>
      <c r="BZ35" s="18">
        <v>8.8</v>
      </c>
      <c r="CA35" s="19">
        <v>23</v>
      </c>
      <c r="CB35" s="20">
        <f t="shared" si="15"/>
        <v>15.9</v>
      </c>
      <c r="CC35" s="21"/>
      <c r="CD35" s="16">
        <v>28</v>
      </c>
      <c r="CF35" s="18">
        <v>4.9</v>
      </c>
      <c r="CG35" s="19">
        <v>24.1</v>
      </c>
      <c r="CH35" s="20">
        <f t="shared" si="16"/>
        <v>14.5</v>
      </c>
      <c r="CI35" s="21"/>
      <c r="CJ35" s="16">
        <v>28</v>
      </c>
      <c r="CL35" s="22">
        <f t="shared" si="2"/>
        <v>15.2</v>
      </c>
      <c r="CM35" s="23" t="str">
        <f t="shared" si="17"/>
        <v> </v>
      </c>
    </row>
    <row r="36" spans="2:91" x14ac:dyDescent="0.25">
      <c r="B36" s="24">
        <v>29</v>
      </c>
      <c r="C36" s="17"/>
      <c r="D36" s="18">
        <v>9.3</v>
      </c>
      <c r="E36" s="19">
        <v>24.8</v>
      </c>
      <c r="F36" s="20">
        <f t="shared" si="3"/>
        <v>17.05</v>
      </c>
      <c r="G36" s="21"/>
      <c r="H36" s="16">
        <v>29</v>
      </c>
      <c r="J36" s="18">
        <v>9</v>
      </c>
      <c r="K36" s="19">
        <v>23.8</v>
      </c>
      <c r="L36" s="20">
        <f t="shared" si="4"/>
        <v>16.4</v>
      </c>
      <c r="M36" s="21"/>
      <c r="N36" s="16">
        <v>29</v>
      </c>
      <c r="P36" s="18">
        <v>10</v>
      </c>
      <c r="Q36" s="19">
        <v>25.1</v>
      </c>
      <c r="R36" s="20">
        <f t="shared" si="5"/>
        <v>17.55</v>
      </c>
      <c r="S36" s="21"/>
      <c r="T36" s="16">
        <v>29</v>
      </c>
      <c r="V36" s="18">
        <v>8.6</v>
      </c>
      <c r="W36" s="19">
        <v>24.8</v>
      </c>
      <c r="X36" s="20">
        <f t="shared" si="6"/>
        <v>16.7</v>
      </c>
      <c r="Y36" s="21"/>
      <c r="Z36" s="16">
        <v>29</v>
      </c>
      <c r="AB36" s="18">
        <v>8.2</v>
      </c>
      <c r="AC36" s="19">
        <v>23.7</v>
      </c>
      <c r="AD36" s="20">
        <f t="shared" si="7"/>
        <v>15.95</v>
      </c>
      <c r="AE36" s="21"/>
      <c r="AF36" s="16">
        <v>29</v>
      </c>
      <c r="AH36" s="22">
        <f t="shared" si="8"/>
        <v>16.73</v>
      </c>
      <c r="AI36" s="23" t="str">
        <f t="shared" si="9"/>
        <v> </v>
      </c>
      <c r="AK36" s="16">
        <v>29</v>
      </c>
      <c r="AM36" s="18">
        <v>8.6</v>
      </c>
      <c r="AN36" s="19">
        <v>25.7</v>
      </c>
      <c r="AO36" s="20">
        <f t="shared" si="10"/>
        <v>17.15</v>
      </c>
      <c r="AP36" s="21"/>
      <c r="AQ36" s="16">
        <v>29</v>
      </c>
      <c r="AS36" s="18">
        <v>8.2</v>
      </c>
      <c r="AT36" s="19">
        <v>20.1</v>
      </c>
      <c r="AU36" s="20">
        <f t="shared" si="0"/>
        <v>14.15</v>
      </c>
      <c r="AV36" s="21"/>
      <c r="AW36" s="16">
        <v>29</v>
      </c>
      <c r="AY36" s="18">
        <v>9</v>
      </c>
      <c r="AZ36" s="19">
        <v>23.9</v>
      </c>
      <c r="BA36" s="20">
        <f t="shared" si="1"/>
        <v>16.45</v>
      </c>
      <c r="BB36" s="21"/>
      <c r="BC36" s="16">
        <v>29</v>
      </c>
      <c r="BE36" s="22">
        <f t="shared" si="11"/>
        <v>15.916666666666666</v>
      </c>
      <c r="BF36" s="23" t="str">
        <f t="shared" si="12"/>
        <v> </v>
      </c>
      <c r="BH36" s="16">
        <v>29</v>
      </c>
      <c r="BJ36" s="18">
        <v>6.9</v>
      </c>
      <c r="BK36" s="19">
        <v>23.5</v>
      </c>
      <c r="BL36" s="20">
        <f t="shared" si="13"/>
        <v>15.2</v>
      </c>
      <c r="BM36" s="21"/>
      <c r="BN36" s="16">
        <v>29</v>
      </c>
      <c r="BP36" s="16">
        <v>29</v>
      </c>
      <c r="BR36" s="18">
        <v>6.1</v>
      </c>
      <c r="BS36" s="19">
        <v>22.9</v>
      </c>
      <c r="BT36" s="20">
        <f t="shared" si="14"/>
        <v>14.5</v>
      </c>
      <c r="BU36" s="21"/>
      <c r="BV36" s="16">
        <v>29</v>
      </c>
      <c r="BX36" s="16">
        <v>29</v>
      </c>
      <c r="BZ36" s="18">
        <v>9.8</v>
      </c>
      <c r="CA36" s="19">
        <v>23</v>
      </c>
      <c r="CB36" s="20">
        <f t="shared" si="15"/>
        <v>16.4</v>
      </c>
      <c r="CC36" s="21"/>
      <c r="CD36" s="16">
        <v>29</v>
      </c>
      <c r="CF36" s="18">
        <v>4.3</v>
      </c>
      <c r="CG36" s="19">
        <v>23</v>
      </c>
      <c r="CH36" s="20">
        <f t="shared" si="16"/>
        <v>13.65</v>
      </c>
      <c r="CI36" s="21"/>
      <c r="CJ36" s="16">
        <v>29</v>
      </c>
      <c r="CL36" s="22">
        <f t="shared" si="2"/>
        <v>15.024999999999999</v>
      </c>
      <c r="CM36" s="23" t="str">
        <f t="shared" si="17"/>
        <v> </v>
      </c>
    </row>
    <row r="37" spans="2:91" x14ac:dyDescent="0.25">
      <c r="B37" s="24">
        <v>30</v>
      </c>
      <c r="C37" s="17"/>
      <c r="D37" s="18">
        <v>9.3</v>
      </c>
      <c r="E37" s="19">
        <v>26.1</v>
      </c>
      <c r="F37" s="20">
        <f t="shared" si="3"/>
        <v>17.700000000000003</v>
      </c>
      <c r="G37" s="21"/>
      <c r="H37" s="16">
        <v>30</v>
      </c>
      <c r="J37" s="18">
        <v>11.1</v>
      </c>
      <c r="K37" s="19">
        <v>21.7</v>
      </c>
      <c r="L37" s="20">
        <f t="shared" si="4"/>
        <v>16.4</v>
      </c>
      <c r="M37" s="21"/>
      <c r="N37" s="16">
        <v>30</v>
      </c>
      <c r="P37" s="18">
        <v>11.6</v>
      </c>
      <c r="Q37" s="19">
        <v>26.1</v>
      </c>
      <c r="R37" s="20">
        <f t="shared" si="5"/>
        <v>18.85</v>
      </c>
      <c r="S37" s="21"/>
      <c r="T37" s="16">
        <v>30</v>
      </c>
      <c r="V37" s="18">
        <v>10.4</v>
      </c>
      <c r="W37" s="19">
        <v>27.4</v>
      </c>
      <c r="X37" s="20">
        <f t="shared" si="6"/>
        <v>18.9</v>
      </c>
      <c r="Y37" s="21"/>
      <c r="Z37" s="16">
        <v>30</v>
      </c>
      <c r="AB37" s="18">
        <v>8.4</v>
      </c>
      <c r="AC37" s="19">
        <v>25.7</v>
      </c>
      <c r="AD37" s="20">
        <f t="shared" si="7"/>
        <v>17.05</v>
      </c>
      <c r="AE37" s="21"/>
      <c r="AF37" s="16">
        <v>30</v>
      </c>
      <c r="AH37" s="22">
        <f t="shared" si="8"/>
        <v>17.779999999999998</v>
      </c>
      <c r="AI37" s="23" t="str">
        <f>IF((G37+M37+S37+Y37+AE37)&gt;0,((G37+M37+S37+Y37+AE37)/5)," ")</f>
        <v> </v>
      </c>
      <c r="AK37" s="16">
        <v>30</v>
      </c>
      <c r="AM37" s="18">
        <v>10.4</v>
      </c>
      <c r="AN37" s="19">
        <v>27.3</v>
      </c>
      <c r="AO37" s="20">
        <f t="shared" si="10"/>
        <v>18.85</v>
      </c>
      <c r="AP37" s="21"/>
      <c r="AQ37" s="16">
        <v>30</v>
      </c>
      <c r="AS37" s="18">
        <v>10.1</v>
      </c>
      <c r="AT37" s="19">
        <v>21.2</v>
      </c>
      <c r="AU37" s="20">
        <f t="shared" si="0"/>
        <v>15.649999999999999</v>
      </c>
      <c r="AV37" s="21"/>
      <c r="AW37" s="16">
        <v>30</v>
      </c>
      <c r="AY37" s="18">
        <v>10.9</v>
      </c>
      <c r="AZ37" s="19">
        <v>26.1</v>
      </c>
      <c r="BA37" s="20">
        <f t="shared" si="1"/>
        <v>18.5</v>
      </c>
      <c r="BB37" s="21"/>
      <c r="BC37" s="16">
        <v>30</v>
      </c>
      <c r="BE37" s="22">
        <f t="shared" si="11"/>
        <v>17.666666666666668</v>
      </c>
      <c r="BF37" s="23" t="str">
        <f t="shared" si="12"/>
        <v> </v>
      </c>
      <c r="BH37" s="16">
        <v>30</v>
      </c>
      <c r="BJ37" s="18">
        <v>6.8</v>
      </c>
      <c r="BK37" s="19">
        <v>23.7</v>
      </c>
      <c r="BL37" s="20">
        <f t="shared" si="13"/>
        <v>15.25</v>
      </c>
      <c r="BM37" s="21"/>
      <c r="BN37" s="16">
        <v>30</v>
      </c>
      <c r="BP37" s="16">
        <v>30</v>
      </c>
      <c r="BR37" s="18">
        <v>6.1</v>
      </c>
      <c r="BS37" s="19">
        <v>23.2</v>
      </c>
      <c r="BT37" s="20">
        <f t="shared" si="14"/>
        <v>14.649999999999999</v>
      </c>
      <c r="BU37" s="21"/>
      <c r="BV37" s="16">
        <v>30</v>
      </c>
      <c r="BX37" s="16">
        <v>30</v>
      </c>
      <c r="BZ37" s="18">
        <v>10.6</v>
      </c>
      <c r="CA37" s="19">
        <v>23.2</v>
      </c>
      <c r="CB37" s="20">
        <f t="shared" si="15"/>
        <v>16.9</v>
      </c>
      <c r="CC37" s="21"/>
      <c r="CD37" s="16">
        <v>30</v>
      </c>
      <c r="CF37" s="18">
        <v>6</v>
      </c>
      <c r="CG37" s="19">
        <v>23.7</v>
      </c>
      <c r="CH37" s="20">
        <f t="shared" si="16"/>
        <v>14.85</v>
      </c>
      <c r="CI37" s="21"/>
      <c r="CJ37" s="16">
        <v>30</v>
      </c>
      <c r="CL37" s="22">
        <f t="shared" si="2"/>
        <v>15.875</v>
      </c>
      <c r="CM37" s="23" t="str">
        <f t="shared" si="17"/>
        <v> </v>
      </c>
    </row>
    <row r="38" ht="15" customHeight="1" spans="2:91" x14ac:dyDescent="0.25">
      <c r="B38" s="24">
        <v>31</v>
      </c>
      <c r="C38" s="17"/>
      <c r="D38" s="18">
        <v>8.6</v>
      </c>
      <c r="E38" s="19">
        <v>29.8</v>
      </c>
      <c r="F38" s="20">
        <f t="shared" si="3"/>
        <v>19.2</v>
      </c>
      <c r="G38" s="21"/>
      <c r="H38" s="16">
        <v>31</v>
      </c>
      <c r="J38" s="18">
        <v>9</v>
      </c>
      <c r="K38" s="19">
        <v>22.4</v>
      </c>
      <c r="L38" s="20">
        <f t="shared" si="4"/>
        <v>15.7</v>
      </c>
      <c r="M38" s="21"/>
      <c r="N38" s="16">
        <v>31</v>
      </c>
      <c r="P38" s="18">
        <v>9.8</v>
      </c>
      <c r="Q38" s="19">
        <v>29.1</v>
      </c>
      <c r="R38" s="20">
        <f t="shared" si="5"/>
        <v>19.450000000000003</v>
      </c>
      <c r="S38" s="21"/>
      <c r="T38" s="16">
        <v>31</v>
      </c>
      <c r="V38" s="18">
        <v>7.7</v>
      </c>
      <c r="W38" s="19">
        <v>29.2</v>
      </c>
      <c r="X38" s="20">
        <f t="shared" si="6"/>
        <v>18.45</v>
      </c>
      <c r="Y38" s="21"/>
      <c r="Z38" s="16">
        <v>31</v>
      </c>
      <c r="AB38" s="18">
        <v>8.5</v>
      </c>
      <c r="AC38" s="19">
        <v>26.3</v>
      </c>
      <c r="AD38" s="20">
        <f t="shared" si="7"/>
        <v>17.4</v>
      </c>
      <c r="AE38" s="21"/>
      <c r="AF38" s="16">
        <v>31</v>
      </c>
      <c r="AH38" s="22">
        <f t="shared" si="8"/>
        <v>18.04</v>
      </c>
      <c r="AI38" s="23" t="str">
        <f t="shared" si="9"/>
        <v> </v>
      </c>
      <c r="AK38" s="16">
        <v>31</v>
      </c>
      <c r="AM38" s="18">
        <v>8.4</v>
      </c>
      <c r="AN38" s="19">
        <v>30.5</v>
      </c>
      <c r="AO38" s="20">
        <f t="shared" si="10"/>
        <v>19.45</v>
      </c>
      <c r="AP38" s="21"/>
      <c r="AQ38" s="16">
        <v>31</v>
      </c>
      <c r="AS38" s="18">
        <v>8.8</v>
      </c>
      <c r="AT38" s="19">
        <v>22.5</v>
      </c>
      <c r="AU38" s="20">
        <f t="shared" si="0"/>
        <v>15.65</v>
      </c>
      <c r="AV38" s="21"/>
      <c r="AW38" s="16">
        <v>31</v>
      </c>
      <c r="AY38" s="18">
        <v>9</v>
      </c>
      <c r="AZ38" s="19">
        <v>29</v>
      </c>
      <c r="BA38" s="20">
        <f t="shared" si="1"/>
        <v>19</v>
      </c>
      <c r="BB38" s="21"/>
      <c r="BC38" s="16">
        <v>31</v>
      </c>
      <c r="BE38" s="22">
        <f t="shared" si="11"/>
        <v>18.033333333333335</v>
      </c>
      <c r="BF38" s="23" t="str">
        <f t="shared" si="12"/>
        <v> </v>
      </c>
      <c r="BH38" s="16">
        <v>31</v>
      </c>
      <c r="BJ38" s="18">
        <v>6.2</v>
      </c>
      <c r="BK38" s="19">
        <v>26.1</v>
      </c>
      <c r="BL38" s="20">
        <f t="shared" si="13"/>
        <v>16.150000000000002</v>
      </c>
      <c r="BM38" s="21"/>
      <c r="BN38" s="16">
        <v>31</v>
      </c>
      <c r="BP38" s="16">
        <v>31</v>
      </c>
      <c r="BR38" s="18">
        <v>5.9</v>
      </c>
      <c r="BS38" s="19">
        <v>25.7</v>
      </c>
      <c r="BT38" s="20">
        <f t="shared" si="14"/>
        <v>15.8</v>
      </c>
      <c r="BU38" s="21"/>
      <c r="BV38" s="16">
        <v>31</v>
      </c>
      <c r="BX38" s="16">
        <v>31</v>
      </c>
      <c r="BZ38" s="18">
        <v>11.5</v>
      </c>
      <c r="CA38" s="19">
        <v>23.5</v>
      </c>
      <c r="CB38" s="20">
        <f t="shared" si="15"/>
        <v>17.5</v>
      </c>
      <c r="CC38" s="21"/>
      <c r="CD38" s="16">
        <v>31</v>
      </c>
      <c r="CF38" s="18">
        <v>6.4</v>
      </c>
      <c r="CG38" s="19">
        <v>23.7</v>
      </c>
      <c r="CH38" s="20">
        <f t="shared" si="16"/>
        <v>15.05</v>
      </c>
      <c r="CI38" s="21">
        <v>0.3</v>
      </c>
      <c r="CJ38" s="16">
        <v>31</v>
      </c>
      <c r="CL38" s="25">
        <f t="shared" si="2"/>
        <v>16.275</v>
      </c>
      <c r="CM38" s="26">
        <f t="shared" si="17"/>
        <v>0.15</v>
      </c>
    </row>
    <row r="39" ht="15.75" customHeight="1" spans="2:91" s="1" customFormat="1" x14ac:dyDescent="0.25">
      <c r="B39" s="27"/>
      <c r="C39" s="27"/>
      <c r="D39" s="28"/>
      <c r="E39" s="28"/>
      <c r="F39" s="28"/>
      <c r="G39" s="28"/>
      <c r="H39" s="28"/>
      <c r="J39" s="28"/>
      <c r="K39" s="28"/>
      <c r="L39" s="28"/>
      <c r="M39" s="28"/>
      <c r="N39" s="28"/>
      <c r="P39" s="28"/>
      <c r="Q39" s="28"/>
      <c r="R39" s="28"/>
      <c r="S39" s="28"/>
      <c r="T39" s="28"/>
      <c r="V39" s="28"/>
      <c r="W39" s="28"/>
      <c r="X39" s="28"/>
      <c r="Y39" s="28"/>
      <c r="AB39" s="28"/>
      <c r="AC39" s="28"/>
      <c r="AD39" s="28"/>
      <c r="AE39" s="28"/>
      <c r="AH39" s="28"/>
      <c r="AI39" s="28"/>
      <c r="AM39" s="28"/>
      <c r="AN39" s="28"/>
      <c r="AO39" s="28"/>
      <c r="AP39" s="28"/>
      <c r="AR39" s="1"/>
      <c r="BE39" s="28"/>
      <c r="BF39" s="28"/>
      <c r="BJ39" s="28"/>
      <c r="BK39" s="28"/>
      <c r="BL39" s="28"/>
      <c r="BM39" s="28"/>
      <c r="BN39" s="28"/>
      <c r="BR39" s="28"/>
      <c r="BS39" s="28"/>
      <c r="BT39" s="28"/>
      <c r="BU39" s="28"/>
      <c r="BZ39" s="28"/>
      <c r="CA39" s="28"/>
      <c r="CB39" s="28"/>
      <c r="CC39" s="28"/>
      <c r="CF39" s="28"/>
      <c r="CG39" s="28"/>
      <c r="CH39" s="28"/>
      <c r="CI39" s="28"/>
      <c r="CL39" s="28"/>
      <c r="CM39" s="28"/>
    </row>
    <row r="40" ht="15.75" customHeight="1" spans="2:91" s="3" customFormat="1" x14ac:dyDescent="0.25">
      <c r="B40" s="3"/>
      <c r="C40" s="3"/>
      <c r="D40" s="3" t="s">
        <v>30</v>
      </c>
      <c r="E40" s="29"/>
      <c r="F40" s="30">
        <f>IF(SUM(F8:F38)&gt;0,AVERAGE(F8:F38)," ")</f>
        <v>19.469354838709684</v>
      </c>
      <c r="G40" s="31">
        <f>IF((SUM(G8:G38)&gt;0),SUM(G8:G38)," ")</f>
        <v>9.4</v>
      </c>
      <c r="H40" s="32"/>
      <c r="I40" s="32"/>
      <c r="J40" s="3" t="s">
        <v>31</v>
      </c>
      <c r="K40" s="29"/>
      <c r="L40" s="30">
        <f>IF(SUM(L8:L38)&gt;0,AVERAGE(L8:L38)," ")</f>
        <v>18.291935483870965</v>
      </c>
      <c r="M40" s="31">
        <f>IF((SUM(M8:M38)&gt;0),SUM(M8:M38)," ")</f>
        <v>10.6</v>
      </c>
      <c r="N40" s="32"/>
      <c r="O40" s="32"/>
      <c r="P40" s="3" t="s">
        <v>32</v>
      </c>
      <c r="Q40" s="29"/>
      <c r="R40" s="30">
        <f>IF(SUM(R8:R38)&gt;0,AVERAGE(R8:R38)," ")</f>
        <v>20.0258064516129</v>
      </c>
      <c r="S40" s="31">
        <f>IF((SUM(S8:S38)&gt;0),SUM(S8:S38)," ")</f>
        <v>7.9</v>
      </c>
      <c r="T40" s="32"/>
      <c r="U40" s="32"/>
      <c r="V40" s="3" t="s">
        <v>33</v>
      </c>
      <c r="W40" s="29"/>
      <c r="X40" s="30">
        <f>IF(SUM(X8:X38)&gt;0,AVERAGE(X8:X38)," ")</f>
        <v>19.133870967741938</v>
      </c>
      <c r="Y40" s="31">
        <f>IF((SUM(Y8:Y38)&gt;0),SUM(Y8:Y38)," ")</f>
        <v>11.4</v>
      </c>
      <c r="Z40" s="32"/>
      <c r="AA40" s="32"/>
      <c r="AB40" s="3" t="s">
        <v>34</v>
      </c>
      <c r="AC40" s="29"/>
      <c r="AD40" s="30">
        <f>IF(SUM(AD8:AD38)&gt;0,AVERAGE(AD8:AD38)," ")</f>
        <v>18.698387096774194</v>
      </c>
      <c r="AE40" s="31">
        <f>IF((SUM(AE8:AE38)&gt;0),SUM(AE8:AE38)," ")</f>
        <v>8.9</v>
      </c>
      <c r="AF40" s="32"/>
      <c r="AG40" s="32"/>
      <c r="AH40" s="33">
        <f>IF(SUM(F40,L40,R40,X40)&gt;0,AVERAGE(F40,L40,R40,X40)," ")</f>
        <v>19.23024193548387</v>
      </c>
      <c r="AI40" s="34">
        <f>IF((SUM(AI8:AI38)&gt;0),SUM(AI8:AI38)," ")</f>
        <v>9.639999999999999</v>
      </c>
      <c r="AM40" s="3" t="s">
        <v>35</v>
      </c>
      <c r="AN40" s="29"/>
      <c r="AO40" s="30">
        <f>IF(SUM(AO8:AO38)&gt;0,AVERAGE(AO8:AO38)," ")</f>
        <v>19.791935483870965</v>
      </c>
      <c r="AP40" s="31">
        <f>IF((SUM(AP8:AP38)&gt;0),SUM(AP8:AP38)," ")</f>
        <v>11.200000000000001</v>
      </c>
      <c r="AR40" s="1"/>
      <c r="AS40" s="3" t="s">
        <v>36</v>
      </c>
      <c r="AT40" s="29"/>
      <c r="AU40" s="30">
        <f>IF(SUM(AU8:AU37)&gt;0,AVERAGE(AU8:AU37)," ")</f>
        <v>15.949999999999996</v>
      </c>
      <c r="AV40" s="31">
        <f>IF((SUM(AV8:AV38)&gt;0),SUM(AV8:AV38)," ")</f>
        <v>13.5</v>
      </c>
      <c r="AW40" s="32"/>
      <c r="AY40" s="3" t="s">
        <v>37</v>
      </c>
      <c r="AZ40" s="29"/>
      <c r="BA40" s="30">
        <f>IF(SUM(BA8:BA38)&gt;0,AVERAGE(BA8:BA38)," ")</f>
        <v>19.05</v>
      </c>
      <c r="BB40" s="31">
        <f>IF((SUM(BB8:BB38)&gt;0),SUM(BB8:BB38)," ")</f>
        <v>9.4</v>
      </c>
      <c r="BC40" s="32"/>
      <c r="BE40" s="33">
        <f>IF(SUM(AO40,AU40,BA40)&gt;0,AVERAGE(AO40,AU40,BA40)," ")</f>
        <v>18.263978494623654</v>
      </c>
      <c r="BF40" s="34">
        <f>IF((SUM(BF8:BF38)&gt;0),SUM(BF8:BF38)," ")</f>
        <v>11.366666666666667</v>
      </c>
      <c r="BJ40" s="3" t="s">
        <v>38</v>
      </c>
      <c r="BK40" s="29"/>
      <c r="BL40" s="30">
        <f>IF(SUM(BL8:BL38)&gt;0,AVERAGE(BL8:BL38)," ")</f>
        <v>19.86612903225807</v>
      </c>
      <c r="BM40" s="31">
        <f>IF((SUM(BM8:BM38)&gt;0),SUM(BM8:BM38)," ")</f>
        <v>5.3999999999999995</v>
      </c>
      <c r="BN40" s="32"/>
      <c r="BR40" s="3" t="s">
        <v>39</v>
      </c>
      <c r="BS40" s="29"/>
      <c r="BT40" s="30">
        <f>IF(SUM(BT8:BT38)&gt;0,AVERAGE(BT8:BT38)," ")</f>
        <v>17.27741935483871</v>
      </c>
      <c r="BU40" s="31">
        <f>IF((SUM(BU8:BU38)&gt;0),SUM(BU8:BU38)," ")</f>
        <v>7.3</v>
      </c>
      <c r="BZ40" s="3" t="s">
        <v>40</v>
      </c>
      <c r="CA40" s="29"/>
      <c r="CB40" s="30">
        <f>IF(SUM(CB8:CB38)&gt;0,AVERAGE(CB8:CB38)," ")</f>
        <v>15.985483870967737</v>
      </c>
      <c r="CC40" s="31">
        <f>IF((SUM(CC8:CC38)&gt;0),SUM(CC8:CC38)," ")</f>
        <v>24.1</v>
      </c>
      <c r="CF40" s="3" t="s">
        <v>41</v>
      </c>
      <c r="CG40" s="29"/>
      <c r="CH40" s="30">
        <f>IF(SUM(CH8:CH38)&gt;0,AVERAGE(CH8:CH38)," ")</f>
        <v>15.19838709677419</v>
      </c>
      <c r="CI40" s="31">
        <f>IF((SUM(CI8:CI38)&gt;0),SUM(CI8:CI38)," ")</f>
        <v>21.8</v>
      </c>
      <c r="CL40" s="33">
        <f>IF(SUM(CB40,CH40)&gt;0,AVERAGE(CB40,CH40)," ")</f>
        <v>15.591935483870964</v>
      </c>
      <c r="CM40" s="34">
        <f>IF((SUM(CM8:CM38)&gt;0),SUM(CM8:CM38)," ")</f>
        <v>22.95</v>
      </c>
    </row>
    <row r="41" ht="15" customHeight="1" x14ac:dyDescent="0.25"/>
    <row r="42" spans="6:86" x14ac:dyDescent="0.25">
      <c r="F42" s="1" t="s">
        <v>42</v>
      </c>
      <c r="L42" s="1" t="s">
        <v>42</v>
      </c>
      <c r="R42" s="1" t="s">
        <v>42</v>
      </c>
      <c r="X42" s="1" t="s">
        <v>42</v>
      </c>
      <c r="AD42" s="1" t="s">
        <v>42</v>
      </c>
      <c r="AO42" s="1" t="s">
        <v>42</v>
      </c>
      <c r="AU42" s="1" t="s">
        <v>42</v>
      </c>
      <c r="BA42" s="1" t="s">
        <v>42</v>
      </c>
      <c r="BL42" s="1" t="s">
        <v>42</v>
      </c>
      <c r="BT42" s="1" t="s">
        <v>42</v>
      </c>
      <c r="CB42" s="1" t="s">
        <v>42</v>
      </c>
      <c r="CH42" s="1" t="s">
        <v>42</v>
      </c>
    </row>
    <row r="43" spans="4:86" x14ac:dyDescent="0.25">
      <c r="D43" s="35" t="s">
        <v>43</v>
      </c>
      <c r="E43" s="36">
        <f>IF(SUM(E8:E38)&gt;0,LARGE(E8:E38,1)," ")</f>
        <v>30.3</v>
      </c>
      <c r="F43" s="35">
        <f>IF(E43=" "," ",VLOOKUP(E43,E8:H38,4,0))</f>
        <v>12</v>
      </c>
      <c r="G43" s="3"/>
      <c r="H43" s="3"/>
      <c r="I43" s="3"/>
      <c r="J43" s="35" t="s">
        <v>43</v>
      </c>
      <c r="K43" s="36">
        <f>IF(SUM(K8:K38)&gt;0,LARGE(K8:K38,1)," ")</f>
        <v>26.6</v>
      </c>
      <c r="L43" s="35">
        <f>IF(K43=" "," ",VLOOKUP(K43,K8:N38,4,0))</f>
        <v>11</v>
      </c>
      <c r="M43" s="3"/>
      <c r="N43" s="3"/>
      <c r="O43" s="3"/>
      <c r="P43" s="35" t="s">
        <v>43</v>
      </c>
      <c r="Q43" s="36">
        <f>IF(SUM(Q8:Q38)&gt;0,LARGE(Q8:Q38,1)," ")</f>
        <v>30.2</v>
      </c>
      <c r="R43" s="35">
        <f>IF(Q43=" "," ",VLOOKUP(Q43,Q8:T38,4,0))</f>
        <v>12</v>
      </c>
      <c r="V43" s="35" t="s">
        <v>43</v>
      </c>
      <c r="W43" s="36">
        <f>IF(SUM(W8:W38)&gt;0,LARGE(W8:W38,1)," ")</f>
        <v>30.5</v>
      </c>
      <c r="X43" s="35">
        <f>IF(W43=" "," ",VLOOKUP(W43,W8:Z38,4,0))</f>
        <v>12</v>
      </c>
      <c r="AB43" s="35" t="s">
        <v>43</v>
      </c>
      <c r="AC43" s="36">
        <f>IF(SUM(AC8:AC38)&gt;0,LARGE(AC8:AC38,1)," ")</f>
        <v>28.8</v>
      </c>
      <c r="AD43" s="35">
        <f>IF(AC43=" "," ",VLOOKUP(AC43,AC8:AF38,4,0))</f>
        <v>11</v>
      </c>
      <c r="AM43" s="35" t="s">
        <v>43</v>
      </c>
      <c r="AN43" s="36">
        <f>IF(SUM(AN8:AN38)&gt;0,LARGE(AN8:AN38,1)," ")</f>
        <v>32.5</v>
      </c>
      <c r="AO43" s="35">
        <f>IF(AN43=" "," ",VLOOKUP(AN43,AN8:AQ38,4,0))</f>
        <v>11</v>
      </c>
      <c r="AS43" s="35" t="s">
        <v>43</v>
      </c>
      <c r="AT43" s="36">
        <f>IF(SUM(AT8:AT38)&gt;0,LARGE(AT8:AT38,1)," ")</f>
        <v>22.6</v>
      </c>
      <c r="AU43" s="35">
        <f>IF(AT43=" "," ",VLOOKUP(AT43,AT8:AW38,4,0))</f>
        <v>11</v>
      </c>
      <c r="AY43" s="35" t="s">
        <v>43</v>
      </c>
      <c r="AZ43" s="36">
        <f>IF(SUM(AZ8:AZ38)&gt;0,LARGE(AZ8:AZ38,1)," ")</f>
        <v>30.3</v>
      </c>
      <c r="BA43" s="35">
        <f>IF(AZ43=" "," ",VLOOKUP(AZ43,AZ8:BC38,4,0))</f>
        <v>11</v>
      </c>
      <c r="BJ43" s="35" t="s">
        <v>43</v>
      </c>
      <c r="BK43" s="36">
        <f>IF(SUM(BK8:BK38)&gt;0,LARGE(BK8:BK38,1)," ")</f>
        <v>28.5</v>
      </c>
      <c r="BL43" s="35">
        <f>IF(BK43=" "," ",VLOOKUP(BK43,BK8:BN38,4,0))</f>
        <v>11</v>
      </c>
      <c r="BR43" s="35" t="s">
        <v>43</v>
      </c>
      <c r="BS43" s="36">
        <f>IF(SUM(BS8:BS38)&gt;0,LARGE(BS8:BS38,1)," ")</f>
        <v>27.9</v>
      </c>
      <c r="BT43" s="35">
        <f>IF(BS43=" "," ",VLOOKUP(BS43,BS8:BV38,4,0))</f>
        <v>11</v>
      </c>
      <c r="BZ43" s="35" t="s">
        <v>43</v>
      </c>
      <c r="CA43" s="36">
        <f>IF(SUM(CA8:CA38)&gt;0,LARGE(CA8:CA38,1)," ")</f>
        <v>26</v>
      </c>
      <c r="CB43" s="35">
        <f>IF(CA43=" "," ",VLOOKUP(CA43,CA8:CD38,4,0))</f>
        <v>11</v>
      </c>
      <c r="CF43" s="35" t="s">
        <v>43</v>
      </c>
      <c r="CG43" s="36">
        <f>IF(SUM(CG8:CG38)&gt;0,LARGE(CG8:CG38,1)," ")</f>
        <v>26.3</v>
      </c>
      <c r="CH43" s="35">
        <f>IF(CG43=" "," ",VLOOKUP(CG43,CG8:CJ38,4,0))</f>
        <v>18</v>
      </c>
    </row>
    <row r="44" spans="4:86" x14ac:dyDescent="0.25">
      <c r="D44" s="37" t="s">
        <v>44</v>
      </c>
      <c r="E44" s="38">
        <f>IF(SUM(D8:D38)&gt;0,SMALL(D8:D38,1)," ")</f>
        <v>7.8</v>
      </c>
      <c r="F44" s="37">
        <f>IF(E44=" "," ",VLOOKUP(E44,D8:H38,5,0))</f>
        <v>28</v>
      </c>
      <c r="G44" s="3"/>
      <c r="H44" s="3"/>
      <c r="I44" s="3"/>
      <c r="J44" s="37" t="s">
        <v>44</v>
      </c>
      <c r="K44" s="38">
        <f>IF(SUM(J8:J38)&gt;0,SMALL(J8:J38,1)," ")</f>
        <v>7.5</v>
      </c>
      <c r="L44" s="37">
        <f>IF(K44=" "," ",VLOOKUP(K44,J8:N38,5,0))</f>
        <v>28</v>
      </c>
      <c r="M44" s="3"/>
      <c r="N44" s="3"/>
      <c r="O44" s="3"/>
      <c r="P44" s="37" t="s">
        <v>44</v>
      </c>
      <c r="Q44" s="38">
        <f>IF(SUM(P8:P38)&gt;0,SMALL(P8:P38,1)," ")</f>
        <v>8.8</v>
      </c>
      <c r="R44" s="37">
        <f>IF(Q44=" "," ",VLOOKUP(Q44,P8:T38,5,0))</f>
        <v>7</v>
      </c>
      <c r="V44" s="37" t="s">
        <v>44</v>
      </c>
      <c r="W44" s="38">
        <f>IF(SUM(V8:V38)&gt;0,SMALL(V8:V38,1)," ")</f>
        <v>6.7</v>
      </c>
      <c r="X44" s="37">
        <f>IF(W44=" "," ",VLOOKUP(W44,V8:Z38,5,0))</f>
        <v>28</v>
      </c>
      <c r="AB44" s="37" t="s">
        <v>44</v>
      </c>
      <c r="AC44" s="38">
        <f>IF(SUM(AB8:AB38)&gt;0,SMALL(AB8:AB38,1)," ")</f>
        <v>7.4</v>
      </c>
      <c r="AD44" s="37">
        <f>IF(AC44=" "," ",VLOOKUP(AC44,AB8:AF38,5,0))</f>
        <v>28</v>
      </c>
      <c r="AH44" s="28"/>
      <c r="AM44" s="37" t="s">
        <v>44</v>
      </c>
      <c r="AN44" s="38">
        <f>IF(SUM(AM8:AM38)&gt;0,SMALL(AM8:AM38,1)," ")</f>
        <v>6.6</v>
      </c>
      <c r="AO44" s="37">
        <f>IF(AN44=" "," ",VLOOKUP(AN44,AM8:AQ38,5,0))</f>
        <v>28</v>
      </c>
      <c r="AS44" s="37" t="s">
        <v>44</v>
      </c>
      <c r="AT44" s="38">
        <f>IF(SUM(AS8:AS38)&gt;0,SMALL(AS8:AS38,1)," ")</f>
        <v>7.1</v>
      </c>
      <c r="AU44" s="37">
        <f>IF(AT44=" "," ",VLOOKUP(AT44,AS8:AW38,5,0))</f>
        <v>28</v>
      </c>
      <c r="AY44" s="37" t="s">
        <v>44</v>
      </c>
      <c r="AZ44" s="38">
        <f>IF(SUM(AY8:AY38)&gt;0,SMALL(AY8:AY38,1)," ")</f>
        <v>7.6</v>
      </c>
      <c r="BA44" s="37">
        <f>IF(AZ44=" "," ",VLOOKUP(AZ44,AY8:BC38,5,0))</f>
        <v>28</v>
      </c>
      <c r="BJ44" s="37" t="s">
        <v>44</v>
      </c>
      <c r="BK44" s="38">
        <f>IF(SUM(BJ8:BJ38)&gt;0,SMALL(BJ8:BJ38,1)," ")</f>
        <v>5.4</v>
      </c>
      <c r="BL44" s="37">
        <f>IF(BK44=" "," ",VLOOKUP(BK44,BJ8:BN38,5,0))</f>
        <v>28</v>
      </c>
      <c r="BR44" s="37" t="s">
        <v>44</v>
      </c>
      <c r="BS44" s="38">
        <f>IF(SUM(BR8:BR38)&gt;0,SMALL(BR8:BR38,1)," ")</f>
        <v>4.8</v>
      </c>
      <c r="BT44" s="37">
        <f>IF(BS44=" "," ",VLOOKUP(BS44,BR8:BV38,5,0))</f>
        <v>28</v>
      </c>
      <c r="BZ44" s="37" t="s">
        <v>44</v>
      </c>
      <c r="CA44" s="38">
        <f>IF(SUM(BZ8:BZ38)&gt;0,SMALL(BZ8:BZ38,1)," ")</f>
        <v>4.8</v>
      </c>
      <c r="CB44" s="37">
        <f>IF(CA44=" "," ",VLOOKUP(CA44,BZ8:CD38,5,0))</f>
        <v>7</v>
      </c>
      <c r="CF44" s="37" t="s">
        <v>44</v>
      </c>
      <c r="CG44" s="38">
        <f>IF(SUM(CF8:CF38)&gt;0,SMALL(CF8:CF38,1)," ")</f>
        <v>2.3</v>
      </c>
      <c r="CH44" s="37">
        <f>IF(CG44=" "," ",VLOOKUP(CG44,CF8:CJ38,5,0))</f>
        <v>7</v>
      </c>
    </row>
    <row r="45" spans="39:39" x14ac:dyDescent="0.25">
      <c r="AM45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C6"/>
    <mergeCell ref="CF6:CI6"/>
    <mergeCell ref="CL6:CM6"/>
    <mergeCell ref="D40:E40"/>
    <mergeCell ref="J40:K40"/>
    <mergeCell ref="P40:Q40"/>
    <mergeCell ref="V40:W40"/>
    <mergeCell ref="AB40:AC40"/>
    <mergeCell ref="AM40:AN40"/>
    <mergeCell ref="AS40:AT40"/>
    <mergeCell ref="AY40:AZ40"/>
    <mergeCell ref="BJ40:BK40"/>
    <mergeCell ref="BR40:BS40"/>
    <mergeCell ref="BZ40:CA40"/>
    <mergeCell ref="CF40:CG40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M45"/>
  <sheetViews>
    <sheetView workbookViewId="0" showGridLines="0" zoomScale="80" zoomScaleNormal="80">
      <selection activeCell="CG36" sqref="CG36"/>
    </sheetView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5" width="13.7109375" style="1" customWidth="1"/>
    <col min="26" max="26" width="13.7109375" style="1" hidden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58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F6" s="4" t="s">
        <v>21</v>
      </c>
      <c r="CG6" s="4"/>
      <c r="CH6" s="4"/>
      <c r="CI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>
        <v>11.6</v>
      </c>
      <c r="E8" s="19">
        <v>18.5</v>
      </c>
      <c r="F8" s="20">
        <f>IF(SUM(D8,E8)&gt;0,AVERAGE(D8,E8)," ")</f>
        <v>15.05</v>
      </c>
      <c r="G8" s="21"/>
      <c r="H8" s="16">
        <v>1</v>
      </c>
      <c r="J8" s="18">
        <v>10.7</v>
      </c>
      <c r="K8" s="19">
        <v>18.3</v>
      </c>
      <c r="L8" s="20">
        <f>IF(SUM(J8,K8)&gt;0,AVERAGE(J8,K8)," ")</f>
        <v>14.5</v>
      </c>
      <c r="M8" s="21"/>
      <c r="N8" s="16">
        <v>1</v>
      </c>
      <c r="P8" s="18">
        <v>12.5</v>
      </c>
      <c r="Q8" s="19">
        <v>19.6</v>
      </c>
      <c r="R8" s="20">
        <f>IF(SUM(P8,Q8)&gt;0,AVERAGE(P8,Q8)," ")</f>
        <v>16.05</v>
      </c>
      <c r="S8" s="21"/>
      <c r="T8" s="16">
        <v>1</v>
      </c>
      <c r="V8" s="18">
        <v>10.9</v>
      </c>
      <c r="W8" s="19">
        <v>19.7</v>
      </c>
      <c r="X8" s="20">
        <f>IF(SUM(V8,W8)&gt;0,AVERAGE(V8,W8)," ")</f>
        <v>15.3</v>
      </c>
      <c r="Y8" s="21"/>
      <c r="Z8" s="16">
        <v>1</v>
      </c>
      <c r="AB8" s="18">
        <v>10.5</v>
      </c>
      <c r="AC8" s="19">
        <v>18</v>
      </c>
      <c r="AD8" s="20">
        <f>IF(SUM(AB8,AC8)&gt;0,AVERAGE(AB8,AC8)," ")</f>
        <v>14.25</v>
      </c>
      <c r="AE8" s="21"/>
      <c r="AF8" s="16">
        <v>1</v>
      </c>
      <c r="AH8" s="22">
        <f>IF(SUM(F8,L8,R8,X8,AD8)&gt;0,AVERAGE(F8,L8,R8,X8,AD8)," ")</f>
        <v>15.030000000000001</v>
      </c>
      <c r="AI8" s="23" t="str">
        <f>IF((G8+M8+S8+Y8+AE8)&gt;0,((G8+M8+S8+Y8+AE8)/5)," ")</f>
        <v> </v>
      </c>
      <c r="AK8" s="16">
        <v>1</v>
      </c>
      <c r="AM8" s="18">
        <v>11.9</v>
      </c>
      <c r="AN8" s="19">
        <v>19.8</v>
      </c>
      <c r="AO8" s="20">
        <f>IF(SUM(AM8,AN8)&gt;0,AVERAGE(AM8,AN8)," ")</f>
        <v>15.850000000000001</v>
      </c>
      <c r="AP8" s="21"/>
      <c r="AQ8" s="16">
        <v>1</v>
      </c>
      <c r="AS8" s="18">
        <v>10.2</v>
      </c>
      <c r="AT8" s="19">
        <v>16.1</v>
      </c>
      <c r="AU8" s="20">
        <f t="shared" ref="AU8:AU38" si="0">IF(SUM(AS8,AT8)&gt;0,AVERAGE(AS8,AT8)," ")</f>
        <v>13.15</v>
      </c>
      <c r="AV8" s="21"/>
      <c r="AW8" s="16">
        <v>1</v>
      </c>
      <c r="AY8" s="18">
        <v>11.6</v>
      </c>
      <c r="AZ8" s="19">
        <v>19.2</v>
      </c>
      <c r="BA8" s="20">
        <f t="shared" ref="BA8:BA38" si="1">IF(SUM(AY8,AZ8)&gt;0,AVERAGE(AY8,AZ8)," ")</f>
        <v>15.399999999999999</v>
      </c>
      <c r="BB8" s="21"/>
      <c r="BC8" s="16">
        <v>1</v>
      </c>
      <c r="BE8" s="22">
        <f>IF(SUM(AO8,AU8,BA8)&gt;0,AVERAGE(AO8,AU8,BA8)," ")</f>
        <v>14.799999999999999</v>
      </c>
      <c r="BF8" s="23" t="str">
        <f>IF((AP8+AV8+BB8)&gt;0,((AP8+AV8+BB8)/3)," ")</f>
        <v> </v>
      </c>
      <c r="BH8" s="16">
        <v>1</v>
      </c>
      <c r="BJ8" s="18">
        <v>10.5</v>
      </c>
      <c r="BK8" s="19">
        <v>17.8</v>
      </c>
      <c r="BL8" s="20">
        <f>IF(SUM(BJ8,BK8)&gt;0,AVERAGE(BJ8,BK8)," ")</f>
        <v>14.15</v>
      </c>
      <c r="BM8" s="21"/>
      <c r="BN8" s="16">
        <v>1</v>
      </c>
      <c r="BP8" s="16">
        <v>1</v>
      </c>
      <c r="BR8" s="18">
        <v>10.2</v>
      </c>
      <c r="BS8" s="19">
        <v>17.4</v>
      </c>
      <c r="BT8" s="20">
        <f>IF(SUM(BR8,BS8)&gt;0,AVERAGE(BR8,BS8)," ")</f>
        <v>13.799999999999999</v>
      </c>
      <c r="BU8" s="21"/>
      <c r="BV8" s="16">
        <v>1</v>
      </c>
      <c r="BX8" s="16">
        <v>1</v>
      </c>
      <c r="BZ8" s="18">
        <v>8.2</v>
      </c>
      <c r="CA8" s="19">
        <v>16.1</v>
      </c>
      <c r="CB8" s="20">
        <f>IF(SUM(BZ8,CA8)&gt;0,AVERAGE(BZ8,CA8)," ")</f>
        <v>12.15</v>
      </c>
      <c r="CC8" s="21"/>
      <c r="CD8" s="16">
        <v>1</v>
      </c>
      <c r="CF8" s="18">
        <v>6.9</v>
      </c>
      <c r="CG8" s="19">
        <v>15.9</v>
      </c>
      <c r="CH8" s="20">
        <f>IF(SUM(CF8,CG8)&gt;0,AVERAGE(CF8,CG8)," ")</f>
        <v>11.4</v>
      </c>
      <c r="CI8" s="21"/>
      <c r="CJ8" s="16">
        <v>1</v>
      </c>
      <c r="CL8" s="22">
        <f t="shared" ref="CL8:CL38" si="2">IF(SUM(CB8,CH8)&gt;0,AVERAGE(CB8,CH8)," ")</f>
        <v>11.775</v>
      </c>
      <c r="CM8" s="23" t="str">
        <f>IF((CC8+CI8)&gt;0,((CC8+CI8)/2)," ")</f>
        <v> </v>
      </c>
    </row>
    <row r="9" spans="2:91" x14ac:dyDescent="0.25">
      <c r="B9" s="16">
        <v>2</v>
      </c>
      <c r="C9" s="17"/>
      <c r="D9" s="18">
        <v>7</v>
      </c>
      <c r="E9" s="19">
        <v>16.8</v>
      </c>
      <c r="F9" s="20">
        <f t="shared" ref="F9:F38" si="3">IF(SUM(D9,E9)&gt;0,AVERAGE(D9,E9)," ")</f>
        <v>11.9</v>
      </c>
      <c r="G9" s="21"/>
      <c r="H9" s="16">
        <v>2</v>
      </c>
      <c r="J9" s="18">
        <v>7.1</v>
      </c>
      <c r="K9" s="19">
        <v>15.9</v>
      </c>
      <c r="L9" s="20">
        <f t="shared" ref="L9:L38" si="4">IF(SUM(J9,K9)&gt;0,AVERAGE(J9,K9)," ")</f>
        <v>11.5</v>
      </c>
      <c r="M9" s="21"/>
      <c r="N9" s="16">
        <v>2</v>
      </c>
      <c r="P9" s="18">
        <v>8</v>
      </c>
      <c r="Q9" s="19">
        <v>17.8</v>
      </c>
      <c r="R9" s="20">
        <f t="shared" ref="R9:R38" si="5">IF(SUM(P9,Q9)&gt;0,AVERAGE(P9,Q9)," ")</f>
        <v>12.9</v>
      </c>
      <c r="S9" s="21"/>
      <c r="T9" s="16">
        <v>2</v>
      </c>
      <c r="V9" s="18">
        <v>6.2</v>
      </c>
      <c r="W9" s="19">
        <v>16.6</v>
      </c>
      <c r="X9" s="20">
        <f t="shared" ref="X9:X38" si="6">IF(SUM(V9,W9)&gt;0,AVERAGE(V9,W9)," ")</f>
        <v>11.4</v>
      </c>
      <c r="Y9" s="21"/>
      <c r="Z9" s="16">
        <v>2</v>
      </c>
      <c r="AB9" s="18">
        <v>6.5</v>
      </c>
      <c r="AC9" s="19">
        <v>16.1</v>
      </c>
      <c r="AD9" s="20">
        <f t="shared" ref="AD9:AD38" si="7">IF(SUM(AB9,AC9)&gt;0,AVERAGE(AB9,AC9)," ")</f>
        <v>11.3</v>
      </c>
      <c r="AE9" s="21"/>
      <c r="AF9" s="16">
        <v>2</v>
      </c>
      <c r="AH9" s="22">
        <f t="shared" ref="AH9:AH38" si="8">IF(SUM(F9,L9,R9,X9,AD9)&gt;0,AVERAGE(F9,L9,R9,X9,AD9)," ")</f>
        <v>11.8</v>
      </c>
      <c r="AI9" s="23" t="str">
        <f t="shared" ref="AI9:AI38" si="9">IF((G9+M9+S9+Y9+AE9)&gt;0,((G9+M9+S9+Y9+AE9)/5)," ")</f>
        <v> </v>
      </c>
      <c r="AK9" s="16">
        <v>2</v>
      </c>
      <c r="AM9" s="18">
        <v>6.3</v>
      </c>
      <c r="AN9" s="19">
        <v>16.9</v>
      </c>
      <c r="AO9" s="20">
        <f t="shared" ref="AO9:AO38" si="10">IF(SUM(AM9,AN9)&gt;0,AVERAGE(AM9,AN9)," ")</f>
        <v>11.6</v>
      </c>
      <c r="AP9" s="21"/>
      <c r="AQ9" s="16">
        <v>2</v>
      </c>
      <c r="AS9" s="18">
        <v>5.9</v>
      </c>
      <c r="AT9" s="19">
        <v>14.1</v>
      </c>
      <c r="AU9" s="20">
        <f t="shared" si="0"/>
        <v>10</v>
      </c>
      <c r="AV9" s="21"/>
      <c r="AW9" s="16">
        <v>2</v>
      </c>
      <c r="AY9" s="18">
        <v>6.1</v>
      </c>
      <c r="AZ9" s="19">
        <v>16.6</v>
      </c>
      <c r="BA9" s="20">
        <f t="shared" si="1"/>
        <v>11.350000000000001</v>
      </c>
      <c r="BB9" s="21"/>
      <c r="BC9" s="16">
        <v>2</v>
      </c>
      <c r="BE9" s="22">
        <f t="shared" ref="BE9:BE38" si="11">IF(SUM(AO9,AU9,BA9)&gt;0,AVERAGE(AO9,AU9,BA9)," ")</f>
        <v>10.983333333333334</v>
      </c>
      <c r="BF9" s="23" t="str">
        <f t="shared" ref="BF9:BF38" si="12">IF((AP9+AV9+BB9)&gt;0,((AP9+AV9+BB9)/3)," ")</f>
        <v> </v>
      </c>
      <c r="BH9" s="16">
        <v>2</v>
      </c>
      <c r="BJ9" s="18">
        <v>5.7</v>
      </c>
      <c r="BK9" s="19">
        <v>15.8</v>
      </c>
      <c r="BL9" s="20">
        <f t="shared" ref="BL9:BL38" si="13">IF(SUM(BJ9,BK9)&gt;0,AVERAGE(BJ9,BK9)," ")</f>
        <v>10.75</v>
      </c>
      <c r="BM9" s="21"/>
      <c r="BN9" s="16">
        <v>2</v>
      </c>
      <c r="BP9" s="16">
        <v>2</v>
      </c>
      <c r="BR9" s="18">
        <v>5.9</v>
      </c>
      <c r="BS9" s="19">
        <v>15.5</v>
      </c>
      <c r="BT9" s="20">
        <f t="shared" ref="BT9:BT38" si="14">IF(SUM(BR9,BS9)&gt;0,AVERAGE(BR9,BS9)," ")</f>
        <v>10.7</v>
      </c>
      <c r="BU9" s="21"/>
      <c r="BV9" s="16">
        <v>2</v>
      </c>
      <c r="BX9" s="16">
        <v>2</v>
      </c>
      <c r="BZ9" s="18">
        <v>5</v>
      </c>
      <c r="CA9" s="19">
        <v>11.2</v>
      </c>
      <c r="CB9" s="20">
        <f t="shared" ref="CB9:CB38" si="15">IF(SUM(BZ9,CA9)&gt;0,AVERAGE(BZ9,CA9)," ")</f>
        <v>8.1</v>
      </c>
      <c r="CC9" s="21"/>
      <c r="CD9" s="16">
        <v>2</v>
      </c>
      <c r="CF9" s="18">
        <v>4.2</v>
      </c>
      <c r="CG9" s="19">
        <v>11.3</v>
      </c>
      <c r="CH9" s="20">
        <f t="shared" ref="CH9:CH38" si="16">IF(SUM(CF9,CG9)&gt;0,AVERAGE(CF9,CG9)," ")</f>
        <v>7.75</v>
      </c>
      <c r="CI9" s="21"/>
      <c r="CJ9" s="16">
        <v>2</v>
      </c>
      <c r="CL9" s="22">
        <f t="shared" si="2"/>
        <v>7.925</v>
      </c>
      <c r="CM9" s="23" t="str">
        <f t="shared" ref="CM9:CM38" si="17">IF((CC9+CI9)&gt;0,((CC9+CI9)/2)," ")</f>
        <v> </v>
      </c>
    </row>
    <row r="10" spans="2:91" x14ac:dyDescent="0.25">
      <c r="B10" s="16">
        <v>3</v>
      </c>
      <c r="C10" s="17"/>
      <c r="D10" s="18">
        <v>6.5</v>
      </c>
      <c r="E10" s="19">
        <v>19</v>
      </c>
      <c r="F10" s="20">
        <f t="shared" si="3"/>
        <v>12.75</v>
      </c>
      <c r="G10" s="21"/>
      <c r="H10" s="16">
        <v>3</v>
      </c>
      <c r="J10" s="18">
        <v>5.8</v>
      </c>
      <c r="K10" s="19">
        <v>15.8</v>
      </c>
      <c r="L10" s="20">
        <f t="shared" si="4"/>
        <v>10.8</v>
      </c>
      <c r="M10" s="21"/>
      <c r="N10" s="16">
        <v>3</v>
      </c>
      <c r="P10" s="18">
        <v>7.1</v>
      </c>
      <c r="Q10" s="19">
        <v>18.8</v>
      </c>
      <c r="R10" s="20">
        <f t="shared" si="5"/>
        <v>12.95</v>
      </c>
      <c r="S10" s="21"/>
      <c r="T10" s="16">
        <v>3</v>
      </c>
      <c r="V10" s="18">
        <v>5.3</v>
      </c>
      <c r="W10" s="19">
        <v>19</v>
      </c>
      <c r="X10" s="20">
        <f t="shared" si="6"/>
        <v>12.15</v>
      </c>
      <c r="Y10" s="21"/>
      <c r="Z10" s="16">
        <v>3</v>
      </c>
      <c r="AB10" s="18">
        <v>5.7</v>
      </c>
      <c r="AC10" s="19">
        <v>18</v>
      </c>
      <c r="AD10" s="20">
        <f t="shared" si="7"/>
        <v>11.85</v>
      </c>
      <c r="AE10" s="21"/>
      <c r="AF10" s="16">
        <v>3</v>
      </c>
      <c r="AH10" s="22">
        <f t="shared" si="8"/>
        <v>12.1</v>
      </c>
      <c r="AI10" s="23" t="str">
        <f t="shared" si="9"/>
        <v> </v>
      </c>
      <c r="AK10" s="16">
        <v>3</v>
      </c>
      <c r="AM10" s="18">
        <v>5.7</v>
      </c>
      <c r="AN10" s="19">
        <v>19.9</v>
      </c>
      <c r="AO10" s="20">
        <f t="shared" si="10"/>
        <v>12.799999999999999</v>
      </c>
      <c r="AP10" s="21"/>
      <c r="AQ10" s="16">
        <v>3</v>
      </c>
      <c r="AS10" s="18">
        <v>5.2</v>
      </c>
      <c r="AT10" s="19">
        <v>15.5</v>
      </c>
      <c r="AU10" s="20">
        <f t="shared" si="0"/>
        <v>10.35</v>
      </c>
      <c r="AV10" s="21"/>
      <c r="AW10" s="16">
        <v>3</v>
      </c>
      <c r="AY10" s="18">
        <v>5.4</v>
      </c>
      <c r="AZ10" s="19">
        <v>19.2</v>
      </c>
      <c r="BA10" s="20">
        <f t="shared" si="1"/>
        <v>12.3</v>
      </c>
      <c r="BB10" s="21"/>
      <c r="BC10" s="16">
        <v>3</v>
      </c>
      <c r="BE10" s="22">
        <f t="shared" si="11"/>
        <v>11.816666666666668</v>
      </c>
      <c r="BF10" s="23" t="str">
        <f t="shared" si="12"/>
        <v> </v>
      </c>
      <c r="BH10" s="16">
        <v>3</v>
      </c>
      <c r="BJ10" s="18">
        <v>5</v>
      </c>
      <c r="BK10" s="19">
        <v>17.5</v>
      </c>
      <c r="BL10" s="20">
        <f t="shared" si="13"/>
        <v>11.25</v>
      </c>
      <c r="BM10" s="21"/>
      <c r="BN10" s="16">
        <v>3</v>
      </c>
      <c r="BP10" s="16">
        <v>3</v>
      </c>
      <c r="BR10" s="18">
        <v>4.1</v>
      </c>
      <c r="BS10" s="19">
        <v>17.1</v>
      </c>
      <c r="BT10" s="20">
        <f t="shared" si="14"/>
        <v>10.600000000000001</v>
      </c>
      <c r="BU10" s="21"/>
      <c r="BV10" s="16">
        <v>3</v>
      </c>
      <c r="BX10" s="16">
        <v>3</v>
      </c>
      <c r="BZ10" s="18">
        <v>1.3</v>
      </c>
      <c r="CA10" s="19">
        <v>13.5</v>
      </c>
      <c r="CB10" s="20">
        <f t="shared" si="15"/>
        <v>7.4</v>
      </c>
      <c r="CC10" s="21"/>
      <c r="CD10" s="16">
        <v>3</v>
      </c>
      <c r="CF10" s="18">
        <v>1</v>
      </c>
      <c r="CG10" s="19">
        <v>13.7</v>
      </c>
      <c r="CH10" s="20">
        <f t="shared" si="16"/>
        <v>7.35</v>
      </c>
      <c r="CI10" s="21"/>
      <c r="CJ10" s="16">
        <v>3</v>
      </c>
      <c r="CL10" s="22">
        <f>IF(SUM(CB10,CH10)&gt;0,AVERAGE(CB10,CH10)," ")</f>
        <v>7.375</v>
      </c>
      <c r="CM10" s="23" t="str">
        <f t="shared" si="17"/>
        <v> </v>
      </c>
    </row>
    <row r="11" spans="2:91" x14ac:dyDescent="0.25">
      <c r="B11" s="16">
        <v>4</v>
      </c>
      <c r="C11" s="17"/>
      <c r="D11" s="18">
        <v>8.1</v>
      </c>
      <c r="E11" s="19">
        <v>21</v>
      </c>
      <c r="F11" s="20">
        <f t="shared" si="3"/>
        <v>14.55</v>
      </c>
      <c r="G11" s="21"/>
      <c r="H11" s="16">
        <v>4</v>
      </c>
      <c r="J11" s="18">
        <v>7.5</v>
      </c>
      <c r="K11" s="19">
        <v>18</v>
      </c>
      <c r="L11" s="20">
        <f t="shared" si="4"/>
        <v>12.75</v>
      </c>
      <c r="M11" s="21"/>
      <c r="N11" s="16">
        <v>4</v>
      </c>
      <c r="P11" s="18">
        <v>8.7</v>
      </c>
      <c r="Q11" s="19">
        <v>21.2</v>
      </c>
      <c r="R11" s="20">
        <f t="shared" si="5"/>
        <v>14.95</v>
      </c>
      <c r="S11" s="21"/>
      <c r="T11" s="16">
        <v>4</v>
      </c>
      <c r="V11" s="18">
        <v>7.1</v>
      </c>
      <c r="W11" s="19">
        <v>20.7</v>
      </c>
      <c r="X11" s="20">
        <f t="shared" si="6"/>
        <v>13.899999999999999</v>
      </c>
      <c r="Y11" s="21"/>
      <c r="Z11" s="16">
        <v>4</v>
      </c>
      <c r="AB11" s="18">
        <v>7.3</v>
      </c>
      <c r="AC11" s="19">
        <v>20.1</v>
      </c>
      <c r="AD11" s="20">
        <f t="shared" si="7"/>
        <v>13.700000000000001</v>
      </c>
      <c r="AE11" s="21"/>
      <c r="AF11" s="16">
        <v>4</v>
      </c>
      <c r="AH11" s="22">
        <f t="shared" si="8"/>
        <v>13.969999999999999</v>
      </c>
      <c r="AI11" s="23" t="str">
        <f t="shared" si="9"/>
        <v> </v>
      </c>
      <c r="AK11" s="16">
        <v>4</v>
      </c>
      <c r="AM11" s="18">
        <v>7.6</v>
      </c>
      <c r="AN11" s="19">
        <v>22.1</v>
      </c>
      <c r="AO11" s="20">
        <f t="shared" si="10"/>
        <v>14.850000000000001</v>
      </c>
      <c r="AP11" s="21"/>
      <c r="AQ11" s="16">
        <v>4</v>
      </c>
      <c r="AS11" s="18">
        <v>6.2</v>
      </c>
      <c r="AT11" s="19">
        <v>16.8</v>
      </c>
      <c r="AU11" s="20">
        <f t="shared" si="0"/>
        <v>11.5</v>
      </c>
      <c r="AV11" s="21"/>
      <c r="AW11" s="16">
        <v>4</v>
      </c>
      <c r="AY11" s="18">
        <v>8.1</v>
      </c>
      <c r="AZ11" s="19">
        <v>20</v>
      </c>
      <c r="BA11" s="20">
        <f t="shared" si="1"/>
        <v>14.05</v>
      </c>
      <c r="BB11" s="21"/>
      <c r="BC11" s="16">
        <v>4</v>
      </c>
      <c r="BE11" s="22">
        <f t="shared" si="11"/>
        <v>13.466666666666669</v>
      </c>
      <c r="BF11" s="23" t="str">
        <f t="shared" si="12"/>
        <v> </v>
      </c>
      <c r="BH11" s="16">
        <v>4</v>
      </c>
      <c r="BJ11" s="18">
        <v>7.5</v>
      </c>
      <c r="BK11" s="19">
        <v>18.9</v>
      </c>
      <c r="BL11" s="20">
        <f t="shared" si="13"/>
        <v>13.2</v>
      </c>
      <c r="BM11" s="21"/>
      <c r="BN11" s="16">
        <v>4</v>
      </c>
      <c r="BP11" s="16">
        <v>4</v>
      </c>
      <c r="BR11" s="18">
        <v>6.1</v>
      </c>
      <c r="BS11" s="19">
        <v>18.4</v>
      </c>
      <c r="BT11" s="20">
        <f t="shared" si="14"/>
        <v>12.25</v>
      </c>
      <c r="BU11" s="21"/>
      <c r="BV11" s="16">
        <v>4</v>
      </c>
      <c r="BX11" s="16">
        <v>4</v>
      </c>
      <c r="BZ11" s="18">
        <v>5.3</v>
      </c>
      <c r="CA11" s="19">
        <v>15.1</v>
      </c>
      <c r="CB11" s="20">
        <f t="shared" si="15"/>
        <v>10.2</v>
      </c>
      <c r="CC11" s="21"/>
      <c r="CD11" s="16">
        <v>4</v>
      </c>
      <c r="CF11" s="18">
        <v>3.9</v>
      </c>
      <c r="CG11" s="19">
        <v>16.7</v>
      </c>
      <c r="CH11" s="20">
        <f t="shared" si="16"/>
        <v>10.299999999999999</v>
      </c>
      <c r="CI11" s="21"/>
      <c r="CJ11" s="16">
        <v>4</v>
      </c>
      <c r="CL11" s="22">
        <f t="shared" si="2"/>
        <v>10.25</v>
      </c>
      <c r="CM11" s="23" t="str">
        <f t="shared" si="17"/>
        <v> </v>
      </c>
    </row>
    <row r="12" spans="2:91" x14ac:dyDescent="0.25">
      <c r="B12" s="16">
        <v>5</v>
      </c>
      <c r="C12" s="17"/>
      <c r="D12" s="18">
        <v>12.9</v>
      </c>
      <c r="E12" s="19">
        <v>24</v>
      </c>
      <c r="F12" s="20">
        <f t="shared" si="3"/>
        <v>18.45</v>
      </c>
      <c r="G12" s="21"/>
      <c r="H12" s="16">
        <v>5</v>
      </c>
      <c r="J12" s="18">
        <v>12.5</v>
      </c>
      <c r="K12" s="19">
        <v>23</v>
      </c>
      <c r="L12" s="20">
        <f t="shared" si="4"/>
        <v>17.75</v>
      </c>
      <c r="M12" s="21"/>
      <c r="N12" s="16">
        <v>5</v>
      </c>
      <c r="P12" s="18">
        <v>13.1</v>
      </c>
      <c r="Q12" s="19">
        <v>24.6</v>
      </c>
      <c r="R12" s="20">
        <f t="shared" si="5"/>
        <v>18.85</v>
      </c>
      <c r="S12" s="21"/>
      <c r="T12" s="16">
        <v>5</v>
      </c>
      <c r="V12" s="18">
        <v>12.4</v>
      </c>
      <c r="W12" s="19">
        <v>23.8</v>
      </c>
      <c r="X12" s="20">
        <f t="shared" si="6"/>
        <v>18.1</v>
      </c>
      <c r="Y12" s="21"/>
      <c r="Z12" s="16">
        <v>5</v>
      </c>
      <c r="AB12" s="18">
        <v>12.3</v>
      </c>
      <c r="AC12" s="19">
        <v>23.3</v>
      </c>
      <c r="AD12" s="20">
        <f t="shared" si="7"/>
        <v>17.8</v>
      </c>
      <c r="AE12" s="21"/>
      <c r="AF12" s="16">
        <v>5</v>
      </c>
      <c r="AH12" s="22">
        <f t="shared" si="8"/>
        <v>18.19</v>
      </c>
      <c r="AI12" s="23" t="str">
        <f t="shared" si="9"/>
        <v> </v>
      </c>
      <c r="AK12" s="16">
        <v>5</v>
      </c>
      <c r="AM12" s="18">
        <v>12.1</v>
      </c>
      <c r="AN12" s="19">
        <v>25.1</v>
      </c>
      <c r="AO12" s="20">
        <f t="shared" si="10"/>
        <v>18.6</v>
      </c>
      <c r="AP12" s="21"/>
      <c r="AQ12" s="16">
        <v>5</v>
      </c>
      <c r="AS12" s="18">
        <v>11.9</v>
      </c>
      <c r="AT12" s="19">
        <v>20</v>
      </c>
      <c r="AU12" s="20">
        <f t="shared" si="0"/>
        <v>15.95</v>
      </c>
      <c r="AV12" s="21"/>
      <c r="AW12" s="16">
        <v>5</v>
      </c>
      <c r="AY12" s="18">
        <v>12.8</v>
      </c>
      <c r="AZ12" s="19">
        <v>22.7</v>
      </c>
      <c r="BA12" s="20">
        <f t="shared" si="1"/>
        <v>17.75</v>
      </c>
      <c r="BB12" s="21"/>
      <c r="BC12" s="16">
        <v>5</v>
      </c>
      <c r="BE12" s="22">
        <f t="shared" si="11"/>
        <v>17.433333333333334</v>
      </c>
      <c r="BF12" s="23" t="str">
        <f t="shared" si="12"/>
        <v> </v>
      </c>
      <c r="BH12" s="16">
        <v>5</v>
      </c>
      <c r="BJ12" s="18">
        <v>12.4</v>
      </c>
      <c r="BK12" s="19">
        <v>22.5</v>
      </c>
      <c r="BL12" s="20">
        <f t="shared" si="13"/>
        <v>17.45</v>
      </c>
      <c r="BM12" s="21"/>
      <c r="BN12" s="16">
        <v>5</v>
      </c>
      <c r="BP12" s="16">
        <v>5</v>
      </c>
      <c r="BR12" s="18">
        <v>12.1</v>
      </c>
      <c r="BS12" s="19">
        <v>22.5</v>
      </c>
      <c r="BT12" s="20">
        <f t="shared" si="14"/>
        <v>17.3</v>
      </c>
      <c r="BU12" s="21">
        <v>10.5</v>
      </c>
      <c r="BV12" s="16">
        <v>5</v>
      </c>
      <c r="BX12" s="16">
        <v>5</v>
      </c>
      <c r="BZ12" s="18">
        <v>9.9</v>
      </c>
      <c r="CA12" s="19">
        <v>19.7</v>
      </c>
      <c r="CB12" s="20">
        <f t="shared" si="15"/>
        <v>14.8</v>
      </c>
      <c r="CC12" s="21">
        <v>16</v>
      </c>
      <c r="CD12" s="16">
        <v>5</v>
      </c>
      <c r="CF12" s="18">
        <v>8.3</v>
      </c>
      <c r="CG12" s="19">
        <v>20.4</v>
      </c>
      <c r="CH12" s="20">
        <f t="shared" si="16"/>
        <v>14.35</v>
      </c>
      <c r="CI12" s="21">
        <v>14.8</v>
      </c>
      <c r="CJ12" s="16">
        <v>5</v>
      </c>
      <c r="CL12" s="22">
        <f t="shared" si="2"/>
        <v>14.575</v>
      </c>
      <c r="CM12" s="23">
        <f t="shared" si="17"/>
        <v>15.4</v>
      </c>
    </row>
    <row r="13" spans="2:91" x14ac:dyDescent="0.25">
      <c r="B13" s="16">
        <v>6</v>
      </c>
      <c r="C13" s="17"/>
      <c r="D13" s="18">
        <v>15.5</v>
      </c>
      <c r="E13" s="19">
        <v>18.3</v>
      </c>
      <c r="F13" s="20">
        <f t="shared" si="3"/>
        <v>16.9</v>
      </c>
      <c r="G13" s="21">
        <v>14.3</v>
      </c>
      <c r="H13" s="16">
        <v>6</v>
      </c>
      <c r="J13" s="18">
        <v>14.8</v>
      </c>
      <c r="K13" s="19">
        <v>17.5</v>
      </c>
      <c r="L13" s="20">
        <f t="shared" si="4"/>
        <v>16.15</v>
      </c>
      <c r="M13" s="21">
        <v>19.6</v>
      </c>
      <c r="N13" s="16">
        <v>6</v>
      </c>
      <c r="P13" s="18">
        <v>15.9</v>
      </c>
      <c r="Q13" s="19">
        <v>18.6</v>
      </c>
      <c r="R13" s="20">
        <f t="shared" si="5"/>
        <v>17.25</v>
      </c>
      <c r="S13" s="21">
        <v>11.7</v>
      </c>
      <c r="T13" s="16">
        <v>6</v>
      </c>
      <c r="V13" s="18">
        <v>15.6</v>
      </c>
      <c r="W13" s="19">
        <v>18.3</v>
      </c>
      <c r="X13" s="20">
        <f t="shared" si="6"/>
        <v>16.95</v>
      </c>
      <c r="Y13" s="21">
        <v>12.7</v>
      </c>
      <c r="Z13" s="16">
        <v>6</v>
      </c>
      <c r="AB13" s="18">
        <v>15.3</v>
      </c>
      <c r="AC13" s="19">
        <v>17.9</v>
      </c>
      <c r="AD13" s="20">
        <f t="shared" si="7"/>
        <v>16.6</v>
      </c>
      <c r="AE13" s="21">
        <v>21.8</v>
      </c>
      <c r="AF13" s="16">
        <v>6</v>
      </c>
      <c r="AH13" s="22">
        <f t="shared" si="8"/>
        <v>16.77</v>
      </c>
      <c r="AI13" s="23">
        <f t="shared" si="9"/>
        <v>16.020000000000003</v>
      </c>
      <c r="AK13" s="16">
        <v>6</v>
      </c>
      <c r="AM13" s="18">
        <v>15.9</v>
      </c>
      <c r="AN13" s="19">
        <v>18.1</v>
      </c>
      <c r="AO13" s="20">
        <f t="shared" si="10"/>
        <v>17</v>
      </c>
      <c r="AP13" s="21">
        <v>24.4</v>
      </c>
      <c r="AQ13" s="16">
        <v>6</v>
      </c>
      <c r="AS13" s="18">
        <v>14.9</v>
      </c>
      <c r="AT13" s="19">
        <v>16</v>
      </c>
      <c r="AU13" s="20">
        <f t="shared" si="0"/>
        <v>15.45</v>
      </c>
      <c r="AV13" s="21">
        <v>22.5</v>
      </c>
      <c r="AW13" s="16">
        <v>6</v>
      </c>
      <c r="AY13" s="18">
        <v>15.4</v>
      </c>
      <c r="AZ13" s="19">
        <v>18</v>
      </c>
      <c r="BA13" s="20">
        <f t="shared" si="1"/>
        <v>16.7</v>
      </c>
      <c r="BB13" s="21">
        <v>17.5</v>
      </c>
      <c r="BC13" s="16">
        <v>6</v>
      </c>
      <c r="BE13" s="22">
        <f t="shared" si="11"/>
        <v>16.383333333333336</v>
      </c>
      <c r="BF13" s="23">
        <f t="shared" si="12"/>
        <v>21.46666666666667</v>
      </c>
      <c r="BH13" s="16">
        <v>6</v>
      </c>
      <c r="BJ13" s="18">
        <v>15.5</v>
      </c>
      <c r="BK13" s="19">
        <v>18.5</v>
      </c>
      <c r="BL13" s="20">
        <f t="shared" si="13"/>
        <v>17</v>
      </c>
      <c r="BM13" s="21">
        <v>15.2</v>
      </c>
      <c r="BN13" s="16">
        <v>6</v>
      </c>
      <c r="BP13" s="16">
        <v>6</v>
      </c>
      <c r="BR13" s="18">
        <v>15</v>
      </c>
      <c r="BS13" s="19">
        <v>17.8</v>
      </c>
      <c r="BT13" s="20">
        <f t="shared" si="14"/>
        <v>16.4</v>
      </c>
      <c r="BU13" s="21">
        <v>19.5</v>
      </c>
      <c r="BV13" s="16">
        <v>6</v>
      </c>
      <c r="BX13" s="16">
        <v>6</v>
      </c>
      <c r="BZ13" s="18">
        <v>14.4</v>
      </c>
      <c r="CA13" s="19">
        <v>19</v>
      </c>
      <c r="CB13" s="20">
        <f t="shared" si="15"/>
        <v>16.7</v>
      </c>
      <c r="CC13" s="21">
        <v>7.5</v>
      </c>
      <c r="CD13" s="16">
        <v>6</v>
      </c>
      <c r="CF13" s="18">
        <v>14.1</v>
      </c>
      <c r="CG13" s="19">
        <v>19.2</v>
      </c>
      <c r="CH13" s="20">
        <f t="shared" si="16"/>
        <v>16.65</v>
      </c>
      <c r="CI13" s="21">
        <v>5.6</v>
      </c>
      <c r="CJ13" s="16">
        <v>6</v>
      </c>
      <c r="CL13" s="22">
        <f t="shared" si="2"/>
        <v>16.674999999999997</v>
      </c>
      <c r="CM13" s="23">
        <f t="shared" si="17"/>
        <v>6.55</v>
      </c>
    </row>
    <row r="14" spans="2:91" x14ac:dyDescent="0.25">
      <c r="B14" s="16">
        <v>7</v>
      </c>
      <c r="C14" s="17"/>
      <c r="D14" s="18">
        <v>14.4</v>
      </c>
      <c r="E14" s="19">
        <v>18.1</v>
      </c>
      <c r="F14" s="20">
        <f t="shared" si="3"/>
        <v>16.25</v>
      </c>
      <c r="G14" s="21">
        <v>8.3</v>
      </c>
      <c r="H14" s="16">
        <v>7</v>
      </c>
      <c r="J14" s="18">
        <v>13.7</v>
      </c>
      <c r="K14" s="19">
        <v>17.1</v>
      </c>
      <c r="L14" s="20">
        <f t="shared" si="4"/>
        <v>15.4</v>
      </c>
      <c r="M14" s="21">
        <v>7.1</v>
      </c>
      <c r="N14" s="16">
        <v>7</v>
      </c>
      <c r="P14" s="18">
        <v>14.6</v>
      </c>
      <c r="Q14" s="19">
        <v>18.4</v>
      </c>
      <c r="R14" s="20">
        <f t="shared" si="5"/>
        <v>16.5</v>
      </c>
      <c r="S14" s="21">
        <v>6.4</v>
      </c>
      <c r="T14" s="16">
        <v>7</v>
      </c>
      <c r="V14" s="18">
        <v>14</v>
      </c>
      <c r="W14" s="19">
        <v>17.8</v>
      </c>
      <c r="X14" s="20">
        <f t="shared" si="6"/>
        <v>15.9</v>
      </c>
      <c r="Y14" s="21">
        <v>7.4</v>
      </c>
      <c r="Z14" s="16">
        <v>7</v>
      </c>
      <c r="AB14" s="18">
        <v>14.1</v>
      </c>
      <c r="AC14" s="19">
        <v>17.7</v>
      </c>
      <c r="AD14" s="20">
        <f t="shared" si="7"/>
        <v>15.899999999999999</v>
      </c>
      <c r="AE14" s="21">
        <v>6.9</v>
      </c>
      <c r="AF14" s="16">
        <v>7</v>
      </c>
      <c r="AH14" s="22">
        <f t="shared" si="8"/>
        <v>15.989999999999998</v>
      </c>
      <c r="AI14" s="23">
        <f t="shared" si="9"/>
        <v>7.220000000000001</v>
      </c>
      <c r="AK14" s="16">
        <v>7</v>
      </c>
      <c r="AM14" s="18">
        <v>14.1</v>
      </c>
      <c r="AN14" s="19">
        <v>18.2</v>
      </c>
      <c r="AO14" s="20">
        <f t="shared" si="10"/>
        <v>16.15</v>
      </c>
      <c r="AP14" s="21">
        <v>8.9</v>
      </c>
      <c r="AQ14" s="16">
        <v>7</v>
      </c>
      <c r="AS14" s="18">
        <v>13.6</v>
      </c>
      <c r="AT14" s="19">
        <v>15.5</v>
      </c>
      <c r="AU14" s="20">
        <f t="shared" si="0"/>
        <v>14.55</v>
      </c>
      <c r="AV14" s="21">
        <v>9.1</v>
      </c>
      <c r="AW14" s="16">
        <v>7</v>
      </c>
      <c r="AY14" s="18">
        <v>14.4</v>
      </c>
      <c r="AZ14" s="19">
        <v>17.9</v>
      </c>
      <c r="BA14" s="20">
        <f t="shared" si="1"/>
        <v>16.15</v>
      </c>
      <c r="BB14" s="21">
        <v>10.5</v>
      </c>
      <c r="BC14" s="16">
        <v>7</v>
      </c>
      <c r="BE14" s="22">
        <f t="shared" si="11"/>
        <v>15.616666666666665</v>
      </c>
      <c r="BF14" s="23">
        <f t="shared" si="12"/>
        <v>9.5</v>
      </c>
      <c r="BH14" s="16">
        <v>7</v>
      </c>
      <c r="BJ14" s="18">
        <v>13.7</v>
      </c>
      <c r="BK14" s="19">
        <v>17.4</v>
      </c>
      <c r="BL14" s="20">
        <f t="shared" si="13"/>
        <v>15.549999999999999</v>
      </c>
      <c r="BM14" s="21">
        <v>7.6</v>
      </c>
      <c r="BN14" s="16">
        <v>7</v>
      </c>
      <c r="BP14" s="16">
        <v>7</v>
      </c>
      <c r="BR14" s="18">
        <v>13.1</v>
      </c>
      <c r="BS14" s="19">
        <v>17.2</v>
      </c>
      <c r="BT14" s="20">
        <f t="shared" si="14"/>
        <v>15.149999999999999</v>
      </c>
      <c r="BU14" s="21">
        <v>9.5</v>
      </c>
      <c r="BV14" s="16">
        <v>7</v>
      </c>
      <c r="BX14" s="16">
        <v>7</v>
      </c>
      <c r="BZ14" s="18">
        <v>11.9</v>
      </c>
      <c r="CA14" s="19">
        <v>15</v>
      </c>
      <c r="CB14" s="20">
        <f t="shared" si="15"/>
        <v>13.45</v>
      </c>
      <c r="CC14" s="21">
        <v>8.5</v>
      </c>
      <c r="CD14" s="16">
        <v>7</v>
      </c>
      <c r="CF14" s="18">
        <v>11.1</v>
      </c>
      <c r="CG14" s="19">
        <v>14.8</v>
      </c>
      <c r="CH14" s="20">
        <f t="shared" si="16"/>
        <v>12.95</v>
      </c>
      <c r="CI14" s="21">
        <v>9.4</v>
      </c>
      <c r="CJ14" s="16">
        <v>7</v>
      </c>
      <c r="CL14" s="22">
        <f t="shared" si="2"/>
        <v>13.2</v>
      </c>
      <c r="CM14" s="23">
        <f t="shared" si="17"/>
        <v>8.95</v>
      </c>
    </row>
    <row r="15" spans="2:91" x14ac:dyDescent="0.25">
      <c r="B15" s="16">
        <v>8</v>
      </c>
      <c r="C15" s="17"/>
      <c r="D15" s="18">
        <v>16</v>
      </c>
      <c r="E15" s="19">
        <v>20</v>
      </c>
      <c r="F15" s="20">
        <f t="shared" si="3"/>
        <v>18</v>
      </c>
      <c r="G15" s="21">
        <v>2</v>
      </c>
      <c r="H15" s="16">
        <v>8</v>
      </c>
      <c r="J15" s="18">
        <v>15.5</v>
      </c>
      <c r="K15" s="19">
        <v>18.4</v>
      </c>
      <c r="L15" s="20">
        <f t="shared" si="4"/>
        <v>16.95</v>
      </c>
      <c r="M15" s="21">
        <v>3.6</v>
      </c>
      <c r="N15" s="16">
        <v>8</v>
      </c>
      <c r="P15" s="18">
        <v>16.1</v>
      </c>
      <c r="Q15" s="19">
        <v>20.3</v>
      </c>
      <c r="R15" s="20">
        <f t="shared" si="5"/>
        <v>18.200000000000003</v>
      </c>
      <c r="S15" s="21">
        <v>2</v>
      </c>
      <c r="T15" s="16">
        <v>8</v>
      </c>
      <c r="V15" s="18">
        <v>15.6</v>
      </c>
      <c r="W15" s="19">
        <v>19.2</v>
      </c>
      <c r="X15" s="20">
        <f t="shared" si="6"/>
        <v>17.4</v>
      </c>
      <c r="Y15" s="21">
        <v>7.4</v>
      </c>
      <c r="Z15" s="16">
        <v>8</v>
      </c>
      <c r="AB15" s="18">
        <v>15.8</v>
      </c>
      <c r="AC15" s="19">
        <v>19.6</v>
      </c>
      <c r="AD15" s="20">
        <f t="shared" si="7"/>
        <v>17.700000000000003</v>
      </c>
      <c r="AE15" s="21">
        <v>3.3</v>
      </c>
      <c r="AF15" s="16">
        <v>8</v>
      </c>
      <c r="AH15" s="22">
        <f t="shared" si="8"/>
        <v>17.650000000000002</v>
      </c>
      <c r="AI15" s="23">
        <f t="shared" si="9"/>
        <v>3.66</v>
      </c>
      <c r="AK15" s="16">
        <v>8</v>
      </c>
      <c r="AM15" s="18">
        <v>16</v>
      </c>
      <c r="AN15" s="19">
        <v>21.4</v>
      </c>
      <c r="AO15" s="20">
        <f t="shared" si="10"/>
        <v>18.7</v>
      </c>
      <c r="AP15" s="21">
        <v>4.8</v>
      </c>
      <c r="AQ15" s="16">
        <v>8</v>
      </c>
      <c r="AS15" s="18">
        <v>15.1</v>
      </c>
      <c r="AT15" s="19">
        <v>17.1</v>
      </c>
      <c r="AU15" s="20">
        <f t="shared" si="0"/>
        <v>16.1</v>
      </c>
      <c r="AV15" s="21">
        <v>5.3</v>
      </c>
      <c r="AW15" s="16">
        <v>8</v>
      </c>
      <c r="AY15" s="18">
        <v>15.8</v>
      </c>
      <c r="AZ15" s="19">
        <v>21.3</v>
      </c>
      <c r="BA15" s="20">
        <f t="shared" si="1"/>
        <v>18.55</v>
      </c>
      <c r="BB15" s="21">
        <v>4</v>
      </c>
      <c r="BC15" s="16">
        <v>8</v>
      </c>
      <c r="BE15" s="22">
        <f t="shared" si="11"/>
        <v>17.78333333333333</v>
      </c>
      <c r="BF15" s="23">
        <f t="shared" si="12"/>
        <v>4.7</v>
      </c>
      <c r="BH15" s="16">
        <v>8</v>
      </c>
      <c r="BJ15" s="18">
        <v>14.9</v>
      </c>
      <c r="BK15" s="19">
        <v>18.9</v>
      </c>
      <c r="BL15" s="20">
        <f t="shared" si="13"/>
        <v>16.9</v>
      </c>
      <c r="BM15" s="21">
        <v>8.6</v>
      </c>
      <c r="BN15" s="16">
        <v>8</v>
      </c>
      <c r="BP15" s="16">
        <v>8</v>
      </c>
      <c r="BR15" s="18">
        <v>14.2</v>
      </c>
      <c r="BS15" s="19">
        <v>17.8</v>
      </c>
      <c r="BT15" s="20">
        <f t="shared" si="14"/>
        <v>16</v>
      </c>
      <c r="BU15" s="21">
        <v>8.1</v>
      </c>
      <c r="BV15" s="16">
        <v>8</v>
      </c>
      <c r="BX15" s="16">
        <v>8</v>
      </c>
      <c r="BZ15" s="18">
        <v>13.2</v>
      </c>
      <c r="CA15" s="19">
        <v>16.2</v>
      </c>
      <c r="CB15" s="20">
        <f t="shared" si="15"/>
        <v>14.7</v>
      </c>
      <c r="CC15" s="21">
        <v>9.1</v>
      </c>
      <c r="CD15" s="16">
        <v>8</v>
      </c>
      <c r="CF15" s="18">
        <v>12.3</v>
      </c>
      <c r="CG15" s="19">
        <v>16</v>
      </c>
      <c r="CH15" s="20">
        <f t="shared" si="16"/>
        <v>14.15</v>
      </c>
      <c r="CI15" s="21">
        <v>10.1</v>
      </c>
      <c r="CJ15" s="16">
        <v>8</v>
      </c>
      <c r="CL15" s="22">
        <f t="shared" si="2"/>
        <v>14.425</v>
      </c>
      <c r="CM15" s="23">
        <f t="shared" si="17"/>
        <v>9.6</v>
      </c>
    </row>
    <row r="16" spans="2:91" x14ac:dyDescent="0.25">
      <c r="B16" s="16">
        <v>9</v>
      </c>
      <c r="C16" s="17"/>
      <c r="D16" s="18">
        <v>9.6</v>
      </c>
      <c r="E16" s="19">
        <v>20</v>
      </c>
      <c r="F16" s="20">
        <f t="shared" si="3"/>
        <v>14.8</v>
      </c>
      <c r="G16" s="21"/>
      <c r="H16" s="16">
        <v>9</v>
      </c>
      <c r="J16" s="18">
        <v>9</v>
      </c>
      <c r="K16" s="19">
        <v>17.8</v>
      </c>
      <c r="L16" s="20">
        <f t="shared" si="4"/>
        <v>13.4</v>
      </c>
      <c r="M16" s="21"/>
      <c r="N16" s="16">
        <v>9</v>
      </c>
      <c r="P16" s="18">
        <v>11</v>
      </c>
      <c r="Q16" s="19">
        <v>21.4</v>
      </c>
      <c r="R16" s="20">
        <f t="shared" si="5"/>
        <v>16.2</v>
      </c>
      <c r="S16" s="21"/>
      <c r="T16" s="16">
        <v>9</v>
      </c>
      <c r="V16" s="18">
        <v>9.2</v>
      </c>
      <c r="W16" s="19">
        <v>19.8</v>
      </c>
      <c r="X16" s="20">
        <f t="shared" si="6"/>
        <v>14.5</v>
      </c>
      <c r="Y16" s="21"/>
      <c r="Z16" s="16">
        <v>9</v>
      </c>
      <c r="AB16" s="18">
        <v>9.6</v>
      </c>
      <c r="AC16" s="19">
        <v>19.8</v>
      </c>
      <c r="AD16" s="20">
        <f t="shared" si="7"/>
        <v>14.7</v>
      </c>
      <c r="AE16" s="21"/>
      <c r="AF16" s="16">
        <v>9</v>
      </c>
      <c r="AH16" s="22">
        <f t="shared" si="8"/>
        <v>14.720000000000002</v>
      </c>
      <c r="AI16" s="23" t="str">
        <f t="shared" si="9"/>
        <v> </v>
      </c>
      <c r="AK16" s="16">
        <v>9</v>
      </c>
      <c r="AM16" s="18">
        <v>10.6</v>
      </c>
      <c r="AN16" s="19">
        <v>20.4</v>
      </c>
      <c r="AO16" s="20">
        <f t="shared" si="10"/>
        <v>15.5</v>
      </c>
      <c r="AP16" s="21"/>
      <c r="AQ16" s="16">
        <v>9</v>
      </c>
      <c r="AS16" s="18">
        <v>9</v>
      </c>
      <c r="AT16" s="19">
        <v>16.5</v>
      </c>
      <c r="AU16" s="20">
        <f t="shared" si="0"/>
        <v>12.75</v>
      </c>
      <c r="AV16" s="21"/>
      <c r="AW16" s="16">
        <v>9</v>
      </c>
      <c r="AY16" s="18">
        <v>10.4</v>
      </c>
      <c r="AZ16" s="19">
        <v>19.5</v>
      </c>
      <c r="BA16" s="20">
        <f t="shared" si="1"/>
        <v>14.95</v>
      </c>
      <c r="BB16" s="21"/>
      <c r="BC16" s="16">
        <v>9</v>
      </c>
      <c r="BE16" s="22">
        <f>IF(SUM(AO16,AU16,BA16)&gt;0,AVERAGE(AO16,AU16,BA16)," ")</f>
        <v>14.4</v>
      </c>
      <c r="BF16" s="23" t="str">
        <f t="shared" si="12"/>
        <v> </v>
      </c>
      <c r="BH16" s="16">
        <v>9</v>
      </c>
      <c r="BJ16" s="18">
        <v>7.8</v>
      </c>
      <c r="BK16" s="19">
        <v>17.8</v>
      </c>
      <c r="BL16" s="20">
        <f t="shared" si="13"/>
        <v>12.8</v>
      </c>
      <c r="BM16" s="21"/>
      <c r="BN16" s="16">
        <v>9</v>
      </c>
      <c r="BP16" s="16">
        <v>9</v>
      </c>
      <c r="BR16" s="18">
        <v>6.9</v>
      </c>
      <c r="BS16" s="19">
        <v>17.5</v>
      </c>
      <c r="BT16" s="20">
        <f t="shared" si="14"/>
        <v>12.2</v>
      </c>
      <c r="BU16" s="21"/>
      <c r="BV16" s="16">
        <v>9</v>
      </c>
      <c r="BX16" s="16">
        <v>9</v>
      </c>
      <c r="BZ16" s="18">
        <v>5.9</v>
      </c>
      <c r="CA16" s="19">
        <v>14.1</v>
      </c>
      <c r="CB16" s="20">
        <f t="shared" si="15"/>
        <v>10</v>
      </c>
      <c r="CC16" s="21"/>
      <c r="CD16" s="16">
        <v>9</v>
      </c>
      <c r="CF16" s="18">
        <v>4.9</v>
      </c>
      <c r="CG16" s="19">
        <v>14.5</v>
      </c>
      <c r="CH16" s="20">
        <f t="shared" si="16"/>
        <v>9.7</v>
      </c>
      <c r="CI16" s="21"/>
      <c r="CJ16" s="16">
        <v>9</v>
      </c>
      <c r="CL16" s="22">
        <f t="shared" si="2"/>
        <v>9.85</v>
      </c>
      <c r="CM16" s="23" t="str">
        <f t="shared" si="17"/>
        <v> </v>
      </c>
    </row>
    <row r="17" spans="2:91" x14ac:dyDescent="0.25">
      <c r="B17" s="24">
        <v>10</v>
      </c>
      <c r="C17" s="17"/>
      <c r="D17" s="18">
        <v>5.8</v>
      </c>
      <c r="E17" s="19">
        <v>20.7</v>
      </c>
      <c r="F17" s="20">
        <f t="shared" si="3"/>
        <v>13.25</v>
      </c>
      <c r="G17" s="21"/>
      <c r="H17" s="16">
        <v>10</v>
      </c>
      <c r="J17" s="18">
        <v>5.3</v>
      </c>
      <c r="K17" s="19">
        <v>18.9</v>
      </c>
      <c r="L17" s="20">
        <f t="shared" si="4"/>
        <v>12.1</v>
      </c>
      <c r="M17" s="21"/>
      <c r="N17" s="16">
        <v>10</v>
      </c>
      <c r="P17" s="18">
        <v>6.5</v>
      </c>
      <c r="Q17" s="19">
        <v>20.1</v>
      </c>
      <c r="R17" s="20">
        <f t="shared" si="5"/>
        <v>13.3</v>
      </c>
      <c r="S17" s="21"/>
      <c r="T17" s="16">
        <v>10</v>
      </c>
      <c r="V17" s="18">
        <v>4.6</v>
      </c>
      <c r="W17" s="19">
        <v>21.5</v>
      </c>
      <c r="X17" s="20">
        <f t="shared" si="6"/>
        <v>13.05</v>
      </c>
      <c r="Y17" s="21"/>
      <c r="Z17" s="16">
        <v>10</v>
      </c>
      <c r="AB17" s="18">
        <v>5.7</v>
      </c>
      <c r="AC17" s="19">
        <v>20</v>
      </c>
      <c r="AD17" s="20">
        <f t="shared" si="7"/>
        <v>12.85</v>
      </c>
      <c r="AE17" s="21"/>
      <c r="AF17" s="16">
        <v>10</v>
      </c>
      <c r="AH17" s="22">
        <f t="shared" si="8"/>
        <v>12.91</v>
      </c>
      <c r="AI17" s="23" t="str">
        <f t="shared" si="9"/>
        <v> </v>
      </c>
      <c r="AK17" s="16">
        <v>10</v>
      </c>
      <c r="AM17" s="18">
        <v>5.2</v>
      </c>
      <c r="AN17" s="19">
        <v>22.8</v>
      </c>
      <c r="AO17" s="20">
        <f t="shared" si="10"/>
        <v>14</v>
      </c>
      <c r="AP17" s="21"/>
      <c r="AQ17" s="16">
        <v>10</v>
      </c>
      <c r="AS17" s="18">
        <v>6.2</v>
      </c>
      <c r="AT17" s="19">
        <v>14.2</v>
      </c>
      <c r="AU17" s="20">
        <f t="shared" si="0"/>
        <v>10.2</v>
      </c>
      <c r="AV17" s="21"/>
      <c r="AW17" s="16">
        <v>10</v>
      </c>
      <c r="AY17" s="18">
        <v>5.2</v>
      </c>
      <c r="AZ17" s="19">
        <v>20.2</v>
      </c>
      <c r="BA17" s="20">
        <f t="shared" si="1"/>
        <v>12.7</v>
      </c>
      <c r="BB17" s="21"/>
      <c r="BC17" s="16">
        <v>10</v>
      </c>
      <c r="BE17" s="22">
        <f t="shared" si="11"/>
        <v>12.299999999999999</v>
      </c>
      <c r="BF17" s="23" t="str">
        <f t="shared" si="12"/>
        <v> </v>
      </c>
      <c r="BH17" s="16">
        <v>10</v>
      </c>
      <c r="BJ17" s="18">
        <v>3.5</v>
      </c>
      <c r="BK17" s="19">
        <v>19.2</v>
      </c>
      <c r="BL17" s="20">
        <f t="shared" si="13"/>
        <v>11.35</v>
      </c>
      <c r="BM17" s="21"/>
      <c r="BN17" s="16">
        <v>10</v>
      </c>
      <c r="BP17" s="16">
        <v>10</v>
      </c>
      <c r="BR17" s="18">
        <v>2.8</v>
      </c>
      <c r="BS17" s="19">
        <v>18.8</v>
      </c>
      <c r="BT17" s="20">
        <f t="shared" si="14"/>
        <v>10.8</v>
      </c>
      <c r="BU17" s="21"/>
      <c r="BV17" s="16">
        <v>10</v>
      </c>
      <c r="BX17" s="16">
        <v>10</v>
      </c>
      <c r="BZ17" s="18">
        <v>4.9</v>
      </c>
      <c r="CA17" s="19">
        <v>18.2</v>
      </c>
      <c r="CB17" s="20">
        <f t="shared" si="15"/>
        <v>11.55</v>
      </c>
      <c r="CC17" s="21"/>
      <c r="CD17" s="16">
        <v>10</v>
      </c>
      <c r="CF17" s="18">
        <v>1.8</v>
      </c>
      <c r="CG17" s="19">
        <v>18.7</v>
      </c>
      <c r="CH17" s="20">
        <f t="shared" si="16"/>
        <v>10.25</v>
      </c>
      <c r="CI17" s="21"/>
      <c r="CJ17" s="16">
        <v>10</v>
      </c>
      <c r="CL17" s="22">
        <f t="shared" si="2"/>
        <v>10.9</v>
      </c>
      <c r="CM17" s="23" t="str">
        <f t="shared" si="17"/>
        <v> </v>
      </c>
    </row>
    <row r="18" spans="2:91" x14ac:dyDescent="0.25">
      <c r="B18" s="24">
        <v>11</v>
      </c>
      <c r="C18" s="17"/>
      <c r="D18" s="18">
        <v>12.6</v>
      </c>
      <c r="E18" s="19">
        <v>21</v>
      </c>
      <c r="F18" s="20">
        <f t="shared" si="3"/>
        <v>16.8</v>
      </c>
      <c r="G18" s="21">
        <v>6.4</v>
      </c>
      <c r="H18" s="16">
        <v>11</v>
      </c>
      <c r="J18" s="18">
        <v>12.3</v>
      </c>
      <c r="K18" s="19">
        <v>19.4</v>
      </c>
      <c r="L18" s="20">
        <f t="shared" si="4"/>
        <v>15.85</v>
      </c>
      <c r="M18" s="21">
        <v>5.3</v>
      </c>
      <c r="N18" s="16">
        <v>11</v>
      </c>
      <c r="P18" s="18">
        <v>13.1</v>
      </c>
      <c r="Q18" s="19">
        <v>21.5</v>
      </c>
      <c r="R18" s="20">
        <f t="shared" si="5"/>
        <v>17.3</v>
      </c>
      <c r="S18" s="21">
        <v>1</v>
      </c>
      <c r="T18" s="16">
        <v>11</v>
      </c>
      <c r="V18" s="18">
        <v>11.9</v>
      </c>
      <c r="W18" s="19">
        <v>21.4</v>
      </c>
      <c r="X18" s="20">
        <f t="shared" si="6"/>
        <v>16.65</v>
      </c>
      <c r="Y18" s="21">
        <v>6.1</v>
      </c>
      <c r="Z18" s="16">
        <v>11</v>
      </c>
      <c r="AB18" s="18">
        <v>12.3</v>
      </c>
      <c r="AC18" s="19">
        <v>21</v>
      </c>
      <c r="AD18" s="20">
        <f t="shared" si="7"/>
        <v>16.65</v>
      </c>
      <c r="AE18" s="21">
        <v>5.3</v>
      </c>
      <c r="AF18" s="16">
        <v>11</v>
      </c>
      <c r="AH18" s="22">
        <f t="shared" si="8"/>
        <v>16.65</v>
      </c>
      <c r="AI18" s="23">
        <f t="shared" si="9"/>
        <v>4.819999999999999</v>
      </c>
      <c r="AK18" s="16">
        <v>11</v>
      </c>
      <c r="AM18" s="18">
        <v>11.8</v>
      </c>
      <c r="AN18" s="19">
        <v>21.4</v>
      </c>
      <c r="AO18" s="20">
        <f t="shared" si="10"/>
        <v>16.6</v>
      </c>
      <c r="AP18" s="21">
        <v>3.3</v>
      </c>
      <c r="AQ18" s="16">
        <v>11</v>
      </c>
      <c r="AS18" s="18">
        <v>11</v>
      </c>
      <c r="AT18" s="19">
        <v>17.9</v>
      </c>
      <c r="AU18" s="20">
        <f t="shared" si="0"/>
        <v>14.45</v>
      </c>
      <c r="AV18" s="21">
        <v>5.6</v>
      </c>
      <c r="AW18" s="16">
        <v>11</v>
      </c>
      <c r="AY18" s="18">
        <v>12.6</v>
      </c>
      <c r="AZ18" s="19">
        <v>20.6</v>
      </c>
      <c r="BA18" s="20">
        <f t="shared" si="1"/>
        <v>16.6</v>
      </c>
      <c r="BB18" s="21">
        <v>5.3</v>
      </c>
      <c r="BC18" s="16">
        <v>11</v>
      </c>
      <c r="BE18" s="22">
        <f t="shared" si="11"/>
        <v>15.883333333333335</v>
      </c>
      <c r="BF18" s="23">
        <f t="shared" si="12"/>
        <v>4.733333333333333</v>
      </c>
      <c r="BH18" s="16">
        <v>11</v>
      </c>
      <c r="BJ18" s="18">
        <v>11.1</v>
      </c>
      <c r="BK18" s="19">
        <v>21.3</v>
      </c>
      <c r="BL18" s="20">
        <f t="shared" si="13"/>
        <v>16.2</v>
      </c>
      <c r="BM18" s="21">
        <v>28.1</v>
      </c>
      <c r="BN18" s="16">
        <v>11</v>
      </c>
      <c r="BP18" s="16">
        <v>11</v>
      </c>
      <c r="BR18" s="18">
        <v>10.5</v>
      </c>
      <c r="BS18" s="19">
        <v>21.1</v>
      </c>
      <c r="BT18" s="20">
        <f t="shared" si="14"/>
        <v>15.8</v>
      </c>
      <c r="BU18" s="21">
        <v>20.3</v>
      </c>
      <c r="BV18" s="16">
        <v>11</v>
      </c>
      <c r="BX18" s="16">
        <v>11</v>
      </c>
      <c r="BZ18" s="18">
        <v>9.5</v>
      </c>
      <c r="CA18" s="19">
        <v>16.5</v>
      </c>
      <c r="CB18" s="20">
        <f t="shared" si="15"/>
        <v>13</v>
      </c>
      <c r="CC18" s="21">
        <v>22.6</v>
      </c>
      <c r="CD18" s="16">
        <v>11</v>
      </c>
      <c r="CF18" s="18">
        <v>9.6</v>
      </c>
      <c r="CG18" s="19">
        <v>17.2</v>
      </c>
      <c r="CH18" s="20">
        <f t="shared" si="16"/>
        <v>13.399999999999999</v>
      </c>
      <c r="CI18" s="21">
        <v>23.4</v>
      </c>
      <c r="CJ18" s="16">
        <v>11</v>
      </c>
      <c r="CL18" s="22">
        <f t="shared" si="2"/>
        <v>13.2</v>
      </c>
      <c r="CM18" s="23">
        <f t="shared" si="17"/>
        <v>23</v>
      </c>
    </row>
    <row r="19" spans="2:91" x14ac:dyDescent="0.25">
      <c r="B19" s="24">
        <v>12</v>
      </c>
      <c r="C19" s="17"/>
      <c r="D19" s="18">
        <v>15.5</v>
      </c>
      <c r="E19" s="19">
        <v>25.5</v>
      </c>
      <c r="F19" s="20">
        <f t="shared" si="3"/>
        <v>20.5</v>
      </c>
      <c r="G19" s="21"/>
      <c r="H19" s="16">
        <v>12</v>
      </c>
      <c r="J19" s="18">
        <v>14</v>
      </c>
      <c r="K19" s="19">
        <v>22.3</v>
      </c>
      <c r="L19" s="20">
        <f t="shared" si="4"/>
        <v>18.15</v>
      </c>
      <c r="M19" s="21"/>
      <c r="N19" s="16">
        <v>12</v>
      </c>
      <c r="P19" s="18">
        <v>15.7</v>
      </c>
      <c r="Q19" s="19">
        <v>25.8</v>
      </c>
      <c r="R19" s="20">
        <f t="shared" si="5"/>
        <v>20.75</v>
      </c>
      <c r="S19" s="21"/>
      <c r="T19" s="16">
        <v>12</v>
      </c>
      <c r="V19" s="18">
        <v>14.7</v>
      </c>
      <c r="W19" s="19">
        <v>25.4</v>
      </c>
      <c r="X19" s="20">
        <f t="shared" si="6"/>
        <v>20.049999999999997</v>
      </c>
      <c r="Y19" s="21"/>
      <c r="Z19" s="16">
        <v>12</v>
      </c>
      <c r="AB19" s="18">
        <v>15.3</v>
      </c>
      <c r="AC19" s="19">
        <v>24.9</v>
      </c>
      <c r="AD19" s="20">
        <f t="shared" si="7"/>
        <v>20.1</v>
      </c>
      <c r="AE19" s="21"/>
      <c r="AF19" s="16">
        <v>12</v>
      </c>
      <c r="AH19" s="22">
        <f t="shared" si="8"/>
        <v>19.909999999999997</v>
      </c>
      <c r="AI19" s="23" t="str">
        <f t="shared" si="9"/>
        <v> </v>
      </c>
      <c r="AK19" s="16">
        <v>12</v>
      </c>
      <c r="AM19" s="18">
        <v>14</v>
      </c>
      <c r="AN19" s="19">
        <v>25.7</v>
      </c>
      <c r="AO19" s="20">
        <f t="shared" si="10"/>
        <v>19.85</v>
      </c>
      <c r="AP19" s="21"/>
      <c r="AQ19" s="16">
        <v>12</v>
      </c>
      <c r="AS19" s="18">
        <v>13.9</v>
      </c>
      <c r="AT19" s="19">
        <v>19.3</v>
      </c>
      <c r="AU19" s="20">
        <f t="shared" si="0"/>
        <v>16.6</v>
      </c>
      <c r="AV19" s="21"/>
      <c r="AW19" s="16">
        <v>12</v>
      </c>
      <c r="AY19" s="18">
        <v>13.9</v>
      </c>
      <c r="AZ19" s="19">
        <v>24.7</v>
      </c>
      <c r="BA19" s="20">
        <f t="shared" si="1"/>
        <v>19.3</v>
      </c>
      <c r="BB19" s="21"/>
      <c r="BC19" s="16">
        <v>12</v>
      </c>
      <c r="BE19" s="22">
        <f t="shared" si="11"/>
        <v>18.583333333333332</v>
      </c>
      <c r="BF19" s="23" t="str">
        <f t="shared" si="12"/>
        <v> </v>
      </c>
      <c r="BH19" s="16">
        <v>12</v>
      </c>
      <c r="BJ19" s="18">
        <v>14</v>
      </c>
      <c r="BK19" s="19">
        <v>22.6</v>
      </c>
      <c r="BL19" s="20">
        <f t="shared" si="13"/>
        <v>18.3</v>
      </c>
      <c r="BM19" s="21"/>
      <c r="BN19" s="16">
        <v>12</v>
      </c>
      <c r="BP19" s="16">
        <v>12</v>
      </c>
      <c r="BR19" s="18">
        <v>13.5</v>
      </c>
      <c r="BS19" s="19">
        <v>22.1</v>
      </c>
      <c r="BT19" s="20">
        <f t="shared" si="14"/>
        <v>17.8</v>
      </c>
      <c r="BU19" s="21"/>
      <c r="BV19" s="16">
        <v>12</v>
      </c>
      <c r="BX19" s="16">
        <v>12</v>
      </c>
      <c r="BZ19" s="18">
        <v>12.3</v>
      </c>
      <c r="CA19" s="19">
        <v>21.7</v>
      </c>
      <c r="CB19" s="20">
        <f t="shared" si="15"/>
        <v>17</v>
      </c>
      <c r="CC19" s="21">
        <v>0.3</v>
      </c>
      <c r="CD19" s="16">
        <v>12</v>
      </c>
      <c r="CF19" s="18">
        <v>12.6</v>
      </c>
      <c r="CG19" s="19">
        <v>21.5</v>
      </c>
      <c r="CH19" s="20">
        <f t="shared" si="16"/>
        <v>17.05</v>
      </c>
      <c r="CI19" s="21">
        <v>0.3</v>
      </c>
      <c r="CJ19" s="16">
        <v>12</v>
      </c>
      <c r="CL19" s="22">
        <f t="shared" si="2"/>
        <v>17.025</v>
      </c>
      <c r="CM19" s="23">
        <f t="shared" si="17"/>
        <v>0.3</v>
      </c>
    </row>
    <row r="20" spans="2:91" x14ac:dyDescent="0.25">
      <c r="B20" s="24">
        <v>13</v>
      </c>
      <c r="C20" s="17"/>
      <c r="D20" s="18">
        <v>17.1</v>
      </c>
      <c r="E20" s="19">
        <v>18.7</v>
      </c>
      <c r="F20" s="20">
        <f t="shared" si="3"/>
        <v>17.9</v>
      </c>
      <c r="G20" s="21">
        <v>4.3</v>
      </c>
      <c r="H20" s="16">
        <v>13</v>
      </c>
      <c r="J20" s="18">
        <v>16</v>
      </c>
      <c r="K20" s="19">
        <v>17.7</v>
      </c>
      <c r="L20" s="20">
        <f t="shared" si="4"/>
        <v>16.85</v>
      </c>
      <c r="M20" s="21">
        <v>4.8</v>
      </c>
      <c r="N20" s="16">
        <v>13</v>
      </c>
      <c r="P20" s="18">
        <v>17</v>
      </c>
      <c r="Q20" s="19">
        <v>18.6</v>
      </c>
      <c r="R20" s="20">
        <f t="shared" si="5"/>
        <v>17.8</v>
      </c>
      <c r="S20" s="21">
        <v>4.3</v>
      </c>
      <c r="T20" s="16">
        <v>13</v>
      </c>
      <c r="V20" s="18">
        <v>16.2</v>
      </c>
      <c r="W20" s="19">
        <v>18.6</v>
      </c>
      <c r="X20" s="20">
        <f t="shared" si="6"/>
        <v>17.4</v>
      </c>
      <c r="Y20" s="21">
        <v>5.3</v>
      </c>
      <c r="Z20" s="16">
        <v>13</v>
      </c>
      <c r="AB20" s="18">
        <v>17.2</v>
      </c>
      <c r="AC20" s="19">
        <v>18.1</v>
      </c>
      <c r="AD20" s="20">
        <f t="shared" si="7"/>
        <v>17.65</v>
      </c>
      <c r="AE20" s="21">
        <v>5</v>
      </c>
      <c r="AF20" s="16">
        <v>13</v>
      </c>
      <c r="AH20" s="22">
        <f t="shared" si="8"/>
        <v>17.52</v>
      </c>
      <c r="AI20" s="23">
        <f t="shared" si="9"/>
        <v>4.74</v>
      </c>
      <c r="AK20" s="16">
        <v>13</v>
      </c>
      <c r="AM20" s="18">
        <v>15.7</v>
      </c>
      <c r="AN20" s="19">
        <v>18.7</v>
      </c>
      <c r="AO20" s="20">
        <f t="shared" si="10"/>
        <v>17.2</v>
      </c>
      <c r="AP20" s="21">
        <v>2</v>
      </c>
      <c r="AQ20" s="16">
        <v>13</v>
      </c>
      <c r="AS20" s="18">
        <v>15</v>
      </c>
      <c r="AT20" s="19">
        <v>16.3</v>
      </c>
      <c r="AU20" s="20">
        <f t="shared" si="0"/>
        <v>15.65</v>
      </c>
      <c r="AV20" s="21">
        <v>7.4</v>
      </c>
      <c r="AW20" s="16">
        <v>13</v>
      </c>
      <c r="AY20" s="18">
        <v>16.7</v>
      </c>
      <c r="AZ20" s="19">
        <v>18</v>
      </c>
      <c r="BA20" s="20">
        <f t="shared" si="1"/>
        <v>17.35</v>
      </c>
      <c r="BB20" s="21">
        <v>5.3</v>
      </c>
      <c r="BC20" s="16">
        <v>13</v>
      </c>
      <c r="BE20" s="22">
        <f t="shared" si="11"/>
        <v>16.733333333333334</v>
      </c>
      <c r="BF20" s="23">
        <f t="shared" si="12"/>
        <v>4.8999999999999995</v>
      </c>
      <c r="BH20" s="16">
        <v>13</v>
      </c>
      <c r="BJ20" s="18">
        <v>13.2</v>
      </c>
      <c r="BK20" s="19">
        <v>19.7</v>
      </c>
      <c r="BL20" s="20">
        <f t="shared" si="13"/>
        <v>16.45</v>
      </c>
      <c r="BM20" s="21">
        <v>5</v>
      </c>
      <c r="BN20" s="16">
        <v>13</v>
      </c>
      <c r="BP20" s="16">
        <v>13</v>
      </c>
      <c r="BR20" s="18">
        <v>12.9</v>
      </c>
      <c r="BS20" s="19">
        <v>19.1</v>
      </c>
      <c r="BT20" s="20">
        <f t="shared" si="14"/>
        <v>16</v>
      </c>
      <c r="BU20" s="21">
        <v>8.5</v>
      </c>
      <c r="BV20" s="16">
        <v>13</v>
      </c>
      <c r="BX20" s="16">
        <v>13</v>
      </c>
      <c r="BZ20" s="18">
        <v>12.9</v>
      </c>
      <c r="CA20" s="19">
        <v>21.3</v>
      </c>
      <c r="CB20" s="20">
        <f t="shared" si="15"/>
        <v>17.1</v>
      </c>
      <c r="CC20" s="21">
        <v>10.4</v>
      </c>
      <c r="CD20" s="16">
        <v>13</v>
      </c>
      <c r="CF20" s="18">
        <v>11.3</v>
      </c>
      <c r="CG20" s="19">
        <v>21.9</v>
      </c>
      <c r="CH20" s="20">
        <f t="shared" si="16"/>
        <v>16.6</v>
      </c>
      <c r="CI20" s="21">
        <v>10.4</v>
      </c>
      <c r="CJ20" s="16">
        <v>13</v>
      </c>
      <c r="CL20" s="22">
        <f t="shared" si="2"/>
        <v>16.85</v>
      </c>
      <c r="CM20" s="23">
        <f t="shared" si="17"/>
        <v>10.4</v>
      </c>
    </row>
    <row r="21" spans="2:91" x14ac:dyDescent="0.25">
      <c r="B21" s="24">
        <v>14</v>
      </c>
      <c r="C21" s="17"/>
      <c r="D21" s="18">
        <v>13.7</v>
      </c>
      <c r="E21" s="19">
        <v>20.7</v>
      </c>
      <c r="F21" s="20">
        <f t="shared" si="3"/>
        <v>17.2</v>
      </c>
      <c r="G21" s="21"/>
      <c r="H21" s="16">
        <v>14</v>
      </c>
      <c r="J21" s="18">
        <v>12.5</v>
      </c>
      <c r="K21" s="19">
        <v>17.5</v>
      </c>
      <c r="L21" s="20">
        <f t="shared" si="4"/>
        <v>15</v>
      </c>
      <c r="M21" s="21">
        <v>0.3</v>
      </c>
      <c r="N21" s="16">
        <v>14</v>
      </c>
      <c r="P21" s="18">
        <v>14</v>
      </c>
      <c r="Q21" s="19">
        <v>20.9</v>
      </c>
      <c r="R21" s="20">
        <f t="shared" si="5"/>
        <v>17.45</v>
      </c>
      <c r="S21" s="21"/>
      <c r="T21" s="16">
        <v>14</v>
      </c>
      <c r="V21" s="18">
        <v>12.9</v>
      </c>
      <c r="W21" s="19">
        <v>21.2</v>
      </c>
      <c r="X21" s="20">
        <f t="shared" si="6"/>
        <v>17.05</v>
      </c>
      <c r="Y21" s="21"/>
      <c r="Z21" s="16">
        <v>14</v>
      </c>
      <c r="AB21" s="18">
        <v>13.5</v>
      </c>
      <c r="AC21" s="19">
        <v>19.8</v>
      </c>
      <c r="AD21" s="20">
        <f t="shared" si="7"/>
        <v>16.65</v>
      </c>
      <c r="AE21" s="21">
        <v>0.5</v>
      </c>
      <c r="AF21" s="16">
        <v>14</v>
      </c>
      <c r="AH21" s="22">
        <f t="shared" si="8"/>
        <v>16.669999999999998</v>
      </c>
      <c r="AI21" s="23">
        <f t="shared" si="9"/>
        <v>0.16</v>
      </c>
      <c r="AK21" s="16">
        <v>14</v>
      </c>
      <c r="AM21" s="18">
        <v>13.8</v>
      </c>
      <c r="AN21" s="19">
        <v>22.3</v>
      </c>
      <c r="AO21" s="20">
        <f t="shared" si="10"/>
        <v>18.05</v>
      </c>
      <c r="AP21" s="21">
        <v>0.8</v>
      </c>
      <c r="AQ21" s="16">
        <v>14</v>
      </c>
      <c r="AS21" s="18">
        <v>10.6</v>
      </c>
      <c r="AT21" s="19">
        <v>13.5</v>
      </c>
      <c r="AU21" s="20">
        <f t="shared" si="0"/>
        <v>12.05</v>
      </c>
      <c r="AV21" s="21">
        <v>0.3</v>
      </c>
      <c r="AW21" s="16">
        <v>14</v>
      </c>
      <c r="AY21" s="18">
        <v>13.6</v>
      </c>
      <c r="AZ21" s="19">
        <v>20.7</v>
      </c>
      <c r="BA21" s="20">
        <f t="shared" si="1"/>
        <v>17.15</v>
      </c>
      <c r="BB21" s="21"/>
      <c r="BC21" s="16">
        <v>14</v>
      </c>
      <c r="BE21" s="22">
        <f t="shared" si="11"/>
        <v>15.75</v>
      </c>
      <c r="BF21" s="23">
        <f t="shared" si="12"/>
        <v>0.3666666666666667</v>
      </c>
      <c r="BH21" s="16">
        <v>14</v>
      </c>
      <c r="BJ21" s="18">
        <v>11.9</v>
      </c>
      <c r="BK21" s="19">
        <v>19.7</v>
      </c>
      <c r="BL21" s="20">
        <f t="shared" si="13"/>
        <v>15.8</v>
      </c>
      <c r="BM21" s="21">
        <v>0.3</v>
      </c>
      <c r="BN21" s="16">
        <v>14</v>
      </c>
      <c r="BP21" s="16">
        <v>14</v>
      </c>
      <c r="BR21" s="18">
        <v>11.2</v>
      </c>
      <c r="BS21" s="19">
        <v>19.4</v>
      </c>
      <c r="BT21" s="20">
        <f t="shared" si="14"/>
        <v>15.299999999999999</v>
      </c>
      <c r="BU21" s="21"/>
      <c r="BV21" s="16">
        <v>14</v>
      </c>
      <c r="BX21" s="16">
        <v>14</v>
      </c>
      <c r="BZ21" s="18">
        <v>6.6</v>
      </c>
      <c r="CA21" s="19">
        <v>16.8</v>
      </c>
      <c r="CB21" s="20">
        <f t="shared" si="15"/>
        <v>11.7</v>
      </c>
      <c r="CC21" s="21"/>
      <c r="CD21" s="16">
        <v>14</v>
      </c>
      <c r="CF21" s="18">
        <v>6.4</v>
      </c>
      <c r="CG21" s="19">
        <v>17.1</v>
      </c>
      <c r="CH21" s="20">
        <f t="shared" si="16"/>
        <v>11.75</v>
      </c>
      <c r="CI21" s="21"/>
      <c r="CJ21" s="16">
        <v>14</v>
      </c>
      <c r="CL21" s="22">
        <f t="shared" si="2"/>
        <v>11.725</v>
      </c>
      <c r="CM21" s="23" t="str">
        <f t="shared" si="17"/>
        <v> </v>
      </c>
    </row>
    <row r="22" spans="2:91" x14ac:dyDescent="0.25">
      <c r="B22" s="24">
        <v>15</v>
      </c>
      <c r="C22" s="17"/>
      <c r="D22" s="18">
        <v>9.6</v>
      </c>
      <c r="E22" s="19">
        <v>20.4</v>
      </c>
      <c r="F22" s="20">
        <f t="shared" si="3"/>
        <v>15</v>
      </c>
      <c r="G22" s="21"/>
      <c r="H22" s="16">
        <v>15</v>
      </c>
      <c r="J22" s="18">
        <v>8.2</v>
      </c>
      <c r="K22" s="19">
        <v>17.6</v>
      </c>
      <c r="L22" s="20">
        <f t="shared" si="4"/>
        <v>12.9</v>
      </c>
      <c r="M22" s="21"/>
      <c r="N22" s="16">
        <v>15</v>
      </c>
      <c r="P22" s="18">
        <v>10.9</v>
      </c>
      <c r="Q22" s="19">
        <v>20.2</v>
      </c>
      <c r="R22" s="20">
        <f t="shared" si="5"/>
        <v>15.55</v>
      </c>
      <c r="S22" s="21"/>
      <c r="T22" s="16">
        <v>15</v>
      </c>
      <c r="V22" s="18">
        <v>8.4</v>
      </c>
      <c r="W22" s="19">
        <v>20.1</v>
      </c>
      <c r="X22" s="20">
        <f t="shared" si="6"/>
        <v>14.25</v>
      </c>
      <c r="Y22" s="21"/>
      <c r="Z22" s="16">
        <v>15</v>
      </c>
      <c r="AB22" s="18">
        <v>8.2</v>
      </c>
      <c r="AC22" s="19">
        <v>18.9</v>
      </c>
      <c r="AD22" s="20">
        <f t="shared" si="7"/>
        <v>13.549999999999999</v>
      </c>
      <c r="AE22" s="21"/>
      <c r="AF22" s="16">
        <v>15</v>
      </c>
      <c r="AH22" s="22">
        <f>IF(SUM(F22,L22,R22,X22,AD22)&gt;0,AVERAGE(F22,L22,R22,X22,AD22)," ")</f>
        <v>14.25</v>
      </c>
      <c r="AI22" s="23" t="str">
        <f t="shared" si="9"/>
        <v> </v>
      </c>
      <c r="AK22" s="16">
        <v>15</v>
      </c>
      <c r="AM22" s="18">
        <v>11.4</v>
      </c>
      <c r="AN22" s="19">
        <v>21.9</v>
      </c>
      <c r="AO22" s="20">
        <f t="shared" si="10"/>
        <v>16.65</v>
      </c>
      <c r="AP22" s="21"/>
      <c r="AQ22" s="16">
        <v>15</v>
      </c>
      <c r="AS22" s="18">
        <v>9.9</v>
      </c>
      <c r="AT22" s="19">
        <v>16.9</v>
      </c>
      <c r="AU22" s="20">
        <f t="shared" si="0"/>
        <v>13.399999999999999</v>
      </c>
      <c r="AV22" s="21"/>
      <c r="AW22" s="16">
        <v>15</v>
      </c>
      <c r="AY22" s="18">
        <v>8.6</v>
      </c>
      <c r="AZ22" s="19">
        <v>18.7</v>
      </c>
      <c r="BA22" s="20">
        <f t="shared" si="1"/>
        <v>13.649999999999999</v>
      </c>
      <c r="BB22" s="21"/>
      <c r="BC22" s="16">
        <v>15</v>
      </c>
      <c r="BE22" s="22">
        <f t="shared" si="11"/>
        <v>14.566666666666665</v>
      </c>
      <c r="BF22" s="23" t="str">
        <f t="shared" si="12"/>
        <v> </v>
      </c>
      <c r="BH22" s="16">
        <v>15</v>
      </c>
      <c r="BJ22" s="18">
        <v>8.1</v>
      </c>
      <c r="BK22" s="19">
        <v>19</v>
      </c>
      <c r="BL22" s="20">
        <f t="shared" si="13"/>
        <v>13.55</v>
      </c>
      <c r="BM22" s="21"/>
      <c r="BN22" s="16">
        <v>15</v>
      </c>
      <c r="BP22" s="16">
        <v>15</v>
      </c>
      <c r="BR22" s="18">
        <v>7.5</v>
      </c>
      <c r="BS22" s="19">
        <v>18.3</v>
      </c>
      <c r="BT22" s="20">
        <f t="shared" si="14"/>
        <v>12.9</v>
      </c>
      <c r="BU22" s="21"/>
      <c r="BV22" s="16">
        <v>15</v>
      </c>
      <c r="BX22" s="16">
        <v>15</v>
      </c>
      <c r="BZ22" s="18">
        <v>4.1</v>
      </c>
      <c r="CA22" s="19">
        <v>16.9</v>
      </c>
      <c r="CB22" s="20">
        <f t="shared" si="15"/>
        <v>10.5</v>
      </c>
      <c r="CC22" s="21"/>
      <c r="CD22" s="16">
        <v>15</v>
      </c>
      <c r="CF22" s="18">
        <v>3.7</v>
      </c>
      <c r="CG22" s="19">
        <v>18.1</v>
      </c>
      <c r="CH22" s="20">
        <f t="shared" si="16"/>
        <v>10.9</v>
      </c>
      <c r="CI22" s="21"/>
      <c r="CJ22" s="16">
        <v>15</v>
      </c>
      <c r="CL22" s="22">
        <f t="shared" si="2"/>
        <v>10.7</v>
      </c>
      <c r="CM22" s="23" t="str">
        <f t="shared" si="17"/>
        <v> </v>
      </c>
    </row>
    <row r="23" spans="2:91" x14ac:dyDescent="0.25">
      <c r="B23" s="24">
        <v>16</v>
      </c>
      <c r="C23" s="17"/>
      <c r="D23" s="18">
        <v>9</v>
      </c>
      <c r="E23" s="19">
        <v>17.4</v>
      </c>
      <c r="F23" s="20">
        <f t="shared" si="3"/>
        <v>13.2</v>
      </c>
      <c r="G23" s="21">
        <v>13.7</v>
      </c>
      <c r="H23" s="16">
        <v>16</v>
      </c>
      <c r="J23" s="18">
        <v>7.2</v>
      </c>
      <c r="K23" s="19">
        <v>16.9</v>
      </c>
      <c r="L23" s="20">
        <f t="shared" si="4"/>
        <v>12.049999999999999</v>
      </c>
      <c r="M23" s="21">
        <v>13</v>
      </c>
      <c r="N23" s="16">
        <v>16</v>
      </c>
      <c r="P23" s="18">
        <v>9.4</v>
      </c>
      <c r="Q23" s="19">
        <v>17.7</v>
      </c>
      <c r="R23" s="20">
        <f t="shared" si="5"/>
        <v>13.55</v>
      </c>
      <c r="S23" s="21">
        <v>14.7</v>
      </c>
      <c r="T23" s="16">
        <v>16</v>
      </c>
      <c r="V23" s="18">
        <v>7.2</v>
      </c>
      <c r="W23" s="19">
        <v>17.5</v>
      </c>
      <c r="X23" s="20">
        <f t="shared" si="6"/>
        <v>12.35</v>
      </c>
      <c r="Y23" s="21">
        <v>16.3</v>
      </c>
      <c r="Z23" s="16">
        <v>16</v>
      </c>
      <c r="AB23" s="18">
        <v>9.4</v>
      </c>
      <c r="AC23" s="19">
        <v>17</v>
      </c>
      <c r="AD23" s="20">
        <f t="shared" si="7"/>
        <v>13.2</v>
      </c>
      <c r="AE23" s="21">
        <v>17.5</v>
      </c>
      <c r="AF23" s="16">
        <v>16</v>
      </c>
      <c r="AH23" s="22">
        <f t="shared" si="8"/>
        <v>12.87</v>
      </c>
      <c r="AI23" s="23">
        <f t="shared" si="9"/>
        <v>15.040000000000001</v>
      </c>
      <c r="AK23" s="16">
        <v>16</v>
      </c>
      <c r="AM23" s="18">
        <v>8.5</v>
      </c>
      <c r="AN23" s="19">
        <v>17.8</v>
      </c>
      <c r="AO23" s="20">
        <f t="shared" si="10"/>
        <v>13.15</v>
      </c>
      <c r="AP23" s="21">
        <v>12.2</v>
      </c>
      <c r="AQ23" s="16">
        <v>16</v>
      </c>
      <c r="AS23" s="18">
        <v>6.2</v>
      </c>
      <c r="AT23" s="19">
        <v>14.9</v>
      </c>
      <c r="AU23" s="20">
        <f t="shared" si="0"/>
        <v>10.55</v>
      </c>
      <c r="AV23" s="21">
        <v>7.1</v>
      </c>
      <c r="AW23" s="16">
        <v>16</v>
      </c>
      <c r="AY23" s="18">
        <v>7.9</v>
      </c>
      <c r="AZ23" s="19">
        <v>16.8</v>
      </c>
      <c r="BA23" s="20">
        <f t="shared" si="1"/>
        <v>12.350000000000001</v>
      </c>
      <c r="BB23" s="21">
        <v>12.5</v>
      </c>
      <c r="BC23" s="16">
        <v>16</v>
      </c>
      <c r="BE23" s="22">
        <f t="shared" si="11"/>
        <v>12.016666666666667</v>
      </c>
      <c r="BF23" s="23">
        <f t="shared" si="12"/>
        <v>10.6</v>
      </c>
      <c r="BH23" s="16">
        <v>16</v>
      </c>
      <c r="BJ23" s="18">
        <v>7.2</v>
      </c>
      <c r="BK23" s="19">
        <v>16.9</v>
      </c>
      <c r="BL23" s="20">
        <f t="shared" si="13"/>
        <v>12.049999999999999</v>
      </c>
      <c r="BM23" s="21">
        <v>18</v>
      </c>
      <c r="BN23" s="16">
        <v>16</v>
      </c>
      <c r="BP23" s="16">
        <v>16</v>
      </c>
      <c r="BR23" s="18">
        <v>8.2</v>
      </c>
      <c r="BS23" s="19">
        <v>16.7</v>
      </c>
      <c r="BT23" s="20">
        <f t="shared" si="14"/>
        <v>12.45</v>
      </c>
      <c r="BU23" s="21">
        <v>22.9</v>
      </c>
      <c r="BV23" s="16">
        <v>16</v>
      </c>
      <c r="BX23" s="16">
        <v>16</v>
      </c>
      <c r="BZ23" s="18">
        <v>4.7</v>
      </c>
      <c r="CA23" s="19">
        <v>14.6</v>
      </c>
      <c r="CB23" s="20">
        <f t="shared" si="15"/>
        <v>9.65</v>
      </c>
      <c r="CC23" s="21">
        <v>18.3</v>
      </c>
      <c r="CD23" s="16">
        <v>16</v>
      </c>
      <c r="CF23" s="18">
        <v>3</v>
      </c>
      <c r="CG23" s="19">
        <v>14.5</v>
      </c>
      <c r="CH23" s="20">
        <f t="shared" si="16"/>
        <v>8.75</v>
      </c>
      <c r="CI23" s="21">
        <v>18.6</v>
      </c>
      <c r="CJ23" s="16">
        <v>16</v>
      </c>
      <c r="CL23" s="22">
        <f t="shared" si="2"/>
        <v>9.2</v>
      </c>
      <c r="CM23" s="23">
        <f t="shared" si="17"/>
        <v>18.450000000000003</v>
      </c>
    </row>
    <row r="24" spans="2:91" x14ac:dyDescent="0.25">
      <c r="B24" s="24">
        <v>17</v>
      </c>
      <c r="C24" s="17"/>
      <c r="D24" s="18">
        <v>13.7</v>
      </c>
      <c r="E24" s="19">
        <v>24</v>
      </c>
      <c r="F24" s="20">
        <f t="shared" si="3"/>
        <v>18.85</v>
      </c>
      <c r="G24" s="21">
        <v>6.4</v>
      </c>
      <c r="H24" s="16">
        <v>17</v>
      </c>
      <c r="J24" s="18">
        <v>13.3</v>
      </c>
      <c r="K24" s="19">
        <v>20.7</v>
      </c>
      <c r="L24" s="20">
        <f t="shared" si="4"/>
        <v>17</v>
      </c>
      <c r="M24" s="21">
        <v>6.9</v>
      </c>
      <c r="N24" s="16">
        <v>17</v>
      </c>
      <c r="P24" s="18">
        <v>14.1</v>
      </c>
      <c r="Q24" s="19">
        <v>23.7</v>
      </c>
      <c r="R24" s="20">
        <f t="shared" si="5"/>
        <v>18.9</v>
      </c>
      <c r="S24" s="21">
        <v>6.3</v>
      </c>
      <c r="T24" s="16">
        <v>17</v>
      </c>
      <c r="V24" s="18">
        <v>13.1</v>
      </c>
      <c r="W24" s="19">
        <v>23.7</v>
      </c>
      <c r="X24" s="20">
        <f t="shared" si="6"/>
        <v>18.4</v>
      </c>
      <c r="Y24" s="21">
        <v>3.8</v>
      </c>
      <c r="Z24" s="16">
        <v>17</v>
      </c>
      <c r="AB24" s="18">
        <v>13.1</v>
      </c>
      <c r="AC24" s="19">
        <v>23.1</v>
      </c>
      <c r="AD24" s="20">
        <f t="shared" si="7"/>
        <v>18.1</v>
      </c>
      <c r="AE24" s="21">
        <v>7.4</v>
      </c>
      <c r="AF24" s="16">
        <v>17</v>
      </c>
      <c r="AH24" s="22">
        <f t="shared" si="8"/>
        <v>18.25</v>
      </c>
      <c r="AI24" s="23">
        <f t="shared" si="9"/>
        <v>6.160000000000001</v>
      </c>
      <c r="AK24" s="16">
        <v>17</v>
      </c>
      <c r="AM24" s="18">
        <v>13.3</v>
      </c>
      <c r="AN24" s="19">
        <v>24.1</v>
      </c>
      <c r="AO24" s="20">
        <f t="shared" si="10"/>
        <v>18.700000000000003</v>
      </c>
      <c r="AP24" s="21">
        <v>7.4</v>
      </c>
      <c r="AQ24" s="16">
        <v>17</v>
      </c>
      <c r="AS24" s="18">
        <v>11.5</v>
      </c>
      <c r="AT24" s="19">
        <v>16.9</v>
      </c>
      <c r="AU24" s="20">
        <f t="shared" si="0"/>
        <v>14.2</v>
      </c>
      <c r="AV24" s="21">
        <v>12.5</v>
      </c>
      <c r="AW24" s="16">
        <v>17</v>
      </c>
      <c r="AY24" s="18">
        <v>13.5</v>
      </c>
      <c r="AZ24" s="19">
        <v>22.6</v>
      </c>
      <c r="BA24" s="20">
        <f t="shared" si="1"/>
        <v>18.05</v>
      </c>
      <c r="BB24" s="21">
        <v>6.1</v>
      </c>
      <c r="BC24" s="16">
        <v>17</v>
      </c>
      <c r="BE24" s="22">
        <f t="shared" si="11"/>
        <v>16.983333333333334</v>
      </c>
      <c r="BF24" s="23">
        <f t="shared" si="12"/>
        <v>8.666666666666666</v>
      </c>
      <c r="BH24" s="16">
        <v>17</v>
      </c>
      <c r="BJ24" s="18">
        <v>12.6</v>
      </c>
      <c r="BK24" s="19">
        <v>21.5</v>
      </c>
      <c r="BL24" s="20">
        <f t="shared" si="13"/>
        <v>17.05</v>
      </c>
      <c r="BM24" s="21">
        <v>4</v>
      </c>
      <c r="BN24" s="16">
        <v>17</v>
      </c>
      <c r="BP24" s="16">
        <v>17</v>
      </c>
      <c r="BR24" s="18">
        <v>11.8</v>
      </c>
      <c r="BS24" s="19">
        <v>21.9</v>
      </c>
      <c r="BT24" s="20">
        <f t="shared" si="14"/>
        <v>16.85</v>
      </c>
      <c r="BU24" s="21">
        <v>4</v>
      </c>
      <c r="BV24" s="16">
        <v>17</v>
      </c>
      <c r="BX24" s="16">
        <v>17</v>
      </c>
      <c r="BZ24" s="18">
        <v>9.4</v>
      </c>
      <c r="CA24" s="19">
        <v>20.6</v>
      </c>
      <c r="CB24" s="20">
        <f t="shared" si="15"/>
        <v>15</v>
      </c>
      <c r="CC24" s="21">
        <v>5.1</v>
      </c>
      <c r="CD24" s="16">
        <v>17</v>
      </c>
      <c r="CF24" s="18">
        <v>9.8</v>
      </c>
      <c r="CG24" s="19">
        <v>21.6</v>
      </c>
      <c r="CH24" s="20">
        <f t="shared" si="16"/>
        <v>15.700000000000001</v>
      </c>
      <c r="CI24" s="21">
        <v>5.3</v>
      </c>
      <c r="CJ24" s="16">
        <v>17</v>
      </c>
      <c r="CL24" s="22">
        <f t="shared" si="2"/>
        <v>15.350000000000001</v>
      </c>
      <c r="CM24" s="23">
        <f t="shared" si="17"/>
        <v>5.199999999999999</v>
      </c>
    </row>
    <row r="25" spans="2:91" x14ac:dyDescent="0.25">
      <c r="B25" s="24">
        <v>18</v>
      </c>
      <c r="C25" s="17"/>
      <c r="D25" s="18">
        <v>16.8</v>
      </c>
      <c r="E25" s="19">
        <v>22.2</v>
      </c>
      <c r="F25" s="20">
        <f t="shared" si="3"/>
        <v>19.5</v>
      </c>
      <c r="G25" s="21"/>
      <c r="H25" s="16">
        <v>18</v>
      </c>
      <c r="J25" s="18">
        <v>15.5</v>
      </c>
      <c r="K25" s="19">
        <v>21.1</v>
      </c>
      <c r="L25" s="20">
        <f t="shared" si="4"/>
        <v>18.3</v>
      </c>
      <c r="M25" s="21"/>
      <c r="N25" s="16">
        <v>18</v>
      </c>
      <c r="P25" s="18">
        <v>17.4</v>
      </c>
      <c r="Q25" s="19">
        <v>21.8</v>
      </c>
      <c r="R25" s="20">
        <f t="shared" si="5"/>
        <v>19.6</v>
      </c>
      <c r="S25" s="21"/>
      <c r="T25" s="16">
        <v>18</v>
      </c>
      <c r="V25" s="18">
        <v>15.9</v>
      </c>
      <c r="W25" s="19">
        <v>22.8</v>
      </c>
      <c r="X25" s="20">
        <f t="shared" si="6"/>
        <v>19.35</v>
      </c>
      <c r="Y25" s="21"/>
      <c r="Z25" s="16">
        <v>18</v>
      </c>
      <c r="AB25" s="18">
        <v>15.7</v>
      </c>
      <c r="AC25" s="19">
        <v>21.9</v>
      </c>
      <c r="AD25" s="20">
        <f t="shared" si="7"/>
        <v>18.799999999999997</v>
      </c>
      <c r="AE25" s="21"/>
      <c r="AF25" s="16">
        <v>18</v>
      </c>
      <c r="AH25" s="22">
        <f t="shared" si="8"/>
        <v>19.11</v>
      </c>
      <c r="AI25" s="23" t="str">
        <f t="shared" si="9"/>
        <v> </v>
      </c>
      <c r="AK25" s="16">
        <v>18</v>
      </c>
      <c r="AM25" s="18">
        <v>16.5</v>
      </c>
      <c r="AN25" s="19">
        <v>24.7</v>
      </c>
      <c r="AO25" s="20">
        <f t="shared" si="10"/>
        <v>20.6</v>
      </c>
      <c r="AP25" s="21"/>
      <c r="AQ25" s="16">
        <v>18</v>
      </c>
      <c r="AS25" s="18">
        <v>12.9</v>
      </c>
      <c r="AT25" s="19">
        <v>18.2</v>
      </c>
      <c r="AU25" s="20">
        <f t="shared" si="0"/>
        <v>15.55</v>
      </c>
      <c r="AV25" s="21"/>
      <c r="AW25" s="16">
        <v>18</v>
      </c>
      <c r="AY25" s="18">
        <v>15.6</v>
      </c>
      <c r="AZ25" s="19">
        <v>22.7</v>
      </c>
      <c r="BA25" s="20">
        <f t="shared" si="1"/>
        <v>19.15</v>
      </c>
      <c r="BB25" s="21"/>
      <c r="BC25" s="16">
        <v>18</v>
      </c>
      <c r="BE25" s="22">
        <f t="shared" si="11"/>
        <v>18.433333333333334</v>
      </c>
      <c r="BF25" s="23" t="str">
        <f t="shared" si="12"/>
        <v> </v>
      </c>
      <c r="BH25" s="16">
        <v>18</v>
      </c>
      <c r="BJ25" s="18">
        <v>15.6</v>
      </c>
      <c r="BK25" s="19">
        <v>23</v>
      </c>
      <c r="BL25" s="20">
        <f t="shared" si="13"/>
        <v>19.3</v>
      </c>
      <c r="BM25" s="21"/>
      <c r="BN25" s="16">
        <v>18</v>
      </c>
      <c r="BP25" s="16">
        <v>18</v>
      </c>
      <c r="BR25" s="18">
        <v>15.3</v>
      </c>
      <c r="BS25" s="19">
        <v>24.9</v>
      </c>
      <c r="BT25" s="20">
        <f t="shared" si="14"/>
        <v>20.1</v>
      </c>
      <c r="BU25" s="21"/>
      <c r="BV25" s="16">
        <v>18</v>
      </c>
      <c r="BX25" s="16">
        <v>18</v>
      </c>
      <c r="BZ25" s="18">
        <v>12.5</v>
      </c>
      <c r="CA25" s="19">
        <v>23.1</v>
      </c>
      <c r="CB25" s="20">
        <f t="shared" si="15"/>
        <v>17.8</v>
      </c>
      <c r="CC25" s="21"/>
      <c r="CD25" s="16">
        <v>18</v>
      </c>
      <c r="CF25" s="18">
        <v>11.3</v>
      </c>
      <c r="CG25" s="19">
        <v>23.5</v>
      </c>
      <c r="CH25" s="20">
        <f t="shared" si="16"/>
        <v>17.4</v>
      </c>
      <c r="CI25" s="21"/>
      <c r="CJ25" s="16">
        <v>18</v>
      </c>
      <c r="CL25" s="22">
        <f t="shared" si="2"/>
        <v>17.6</v>
      </c>
      <c r="CM25" s="23" t="str">
        <f t="shared" si="17"/>
        <v> </v>
      </c>
    </row>
    <row r="26" spans="2:91" x14ac:dyDescent="0.25">
      <c r="B26" s="24">
        <v>19</v>
      </c>
      <c r="C26" s="17"/>
      <c r="D26" s="18">
        <v>17.5</v>
      </c>
      <c r="E26" s="19">
        <v>26.3</v>
      </c>
      <c r="F26" s="20">
        <f t="shared" si="3"/>
        <v>21.9</v>
      </c>
      <c r="G26" s="21"/>
      <c r="H26" s="16">
        <v>19</v>
      </c>
      <c r="J26" s="18">
        <v>16.1</v>
      </c>
      <c r="K26" s="19">
        <v>24.7</v>
      </c>
      <c r="L26" s="20">
        <f t="shared" si="4"/>
        <v>20.4</v>
      </c>
      <c r="M26" s="21"/>
      <c r="N26" s="16">
        <v>19</v>
      </c>
      <c r="P26" s="18">
        <v>17.8</v>
      </c>
      <c r="Q26" s="19">
        <v>25.6</v>
      </c>
      <c r="R26" s="20">
        <f t="shared" si="5"/>
        <v>21.700000000000003</v>
      </c>
      <c r="S26" s="21"/>
      <c r="T26" s="16">
        <v>19</v>
      </c>
      <c r="V26" s="18">
        <v>16.7</v>
      </c>
      <c r="W26" s="19">
        <v>26.2</v>
      </c>
      <c r="X26" s="20">
        <f t="shared" si="6"/>
        <v>21.45</v>
      </c>
      <c r="Y26" s="21"/>
      <c r="Z26" s="16">
        <v>19</v>
      </c>
      <c r="AB26" s="18">
        <v>16.9</v>
      </c>
      <c r="AC26" s="19">
        <v>25.3</v>
      </c>
      <c r="AD26" s="20">
        <f t="shared" si="7"/>
        <v>21.1</v>
      </c>
      <c r="AE26" s="21"/>
      <c r="AF26" s="16">
        <v>19</v>
      </c>
      <c r="AH26" s="22">
        <f t="shared" si="8"/>
        <v>21.310000000000002</v>
      </c>
      <c r="AI26" s="23" t="str">
        <f t="shared" si="9"/>
        <v> </v>
      </c>
      <c r="AK26" s="16">
        <v>19</v>
      </c>
      <c r="AM26" s="18">
        <v>17.1</v>
      </c>
      <c r="AN26" s="19">
        <v>26.7</v>
      </c>
      <c r="AO26" s="20">
        <f t="shared" si="10"/>
        <v>21.9</v>
      </c>
      <c r="AP26" s="21"/>
      <c r="AQ26" s="16">
        <v>19</v>
      </c>
      <c r="AS26" s="18">
        <v>14.9</v>
      </c>
      <c r="AT26" s="19">
        <v>18.7</v>
      </c>
      <c r="AU26" s="20">
        <f t="shared" si="0"/>
        <v>16.8</v>
      </c>
      <c r="AV26" s="21">
        <v>0.5</v>
      </c>
      <c r="AW26" s="16">
        <v>19</v>
      </c>
      <c r="AY26" s="18">
        <v>17.1</v>
      </c>
      <c r="AZ26" s="19">
        <v>25.8</v>
      </c>
      <c r="BA26" s="20">
        <f t="shared" si="1"/>
        <v>21.450000000000003</v>
      </c>
      <c r="BB26" s="21"/>
      <c r="BC26" s="16">
        <v>19</v>
      </c>
      <c r="BE26" s="22">
        <f t="shared" si="11"/>
        <v>20.05</v>
      </c>
      <c r="BF26" s="23">
        <f t="shared" si="12"/>
        <v>0.16666666666666666</v>
      </c>
      <c r="BH26" s="16">
        <v>19</v>
      </c>
      <c r="BJ26" s="18">
        <v>16.8</v>
      </c>
      <c r="BK26" s="19">
        <v>24.7</v>
      </c>
      <c r="BL26" s="20">
        <f t="shared" si="13"/>
        <v>20.75</v>
      </c>
      <c r="BM26" s="21"/>
      <c r="BN26" s="16">
        <v>19</v>
      </c>
      <c r="BP26" s="16">
        <v>19</v>
      </c>
      <c r="BR26" s="18">
        <v>16.2</v>
      </c>
      <c r="BS26" s="19">
        <v>24.7</v>
      </c>
      <c r="BT26" s="20">
        <f t="shared" si="14"/>
        <v>20.45</v>
      </c>
      <c r="BU26" s="21"/>
      <c r="BV26" s="16">
        <v>19</v>
      </c>
      <c r="BX26" s="16">
        <v>19</v>
      </c>
      <c r="BZ26" s="18">
        <v>13.8</v>
      </c>
      <c r="CA26" s="19">
        <v>22.5</v>
      </c>
      <c r="CB26" s="20">
        <f t="shared" si="15"/>
        <v>18.15</v>
      </c>
      <c r="CC26" s="21"/>
      <c r="CD26" s="16">
        <v>19</v>
      </c>
      <c r="CF26" s="18">
        <v>13.6</v>
      </c>
      <c r="CG26" s="19">
        <v>23.7</v>
      </c>
      <c r="CH26" s="20">
        <f t="shared" si="16"/>
        <v>18.65</v>
      </c>
      <c r="CI26" s="21"/>
      <c r="CJ26" s="16">
        <v>19</v>
      </c>
      <c r="CL26" s="22">
        <f t="shared" si="2"/>
        <v>18.4</v>
      </c>
      <c r="CM26" s="23" t="str">
        <f t="shared" si="17"/>
        <v> </v>
      </c>
    </row>
    <row r="27" spans="2:91" x14ac:dyDescent="0.25">
      <c r="B27" s="24">
        <v>20</v>
      </c>
      <c r="C27" s="17"/>
      <c r="D27" s="18">
        <v>16.2</v>
      </c>
      <c r="E27" s="19">
        <v>29.2</v>
      </c>
      <c r="F27" s="20">
        <f t="shared" si="3"/>
        <v>22.7</v>
      </c>
      <c r="G27" s="21"/>
      <c r="H27" s="16">
        <v>20</v>
      </c>
      <c r="J27" s="18">
        <v>14.8</v>
      </c>
      <c r="K27" s="19">
        <v>22.9</v>
      </c>
      <c r="L27" s="20">
        <f t="shared" si="4"/>
        <v>18.85</v>
      </c>
      <c r="M27" s="21"/>
      <c r="N27" s="16">
        <v>20</v>
      </c>
      <c r="P27" s="18">
        <v>16.8</v>
      </c>
      <c r="Q27" s="19">
        <v>28</v>
      </c>
      <c r="R27" s="20">
        <f t="shared" si="5"/>
        <v>22.4</v>
      </c>
      <c r="S27" s="21"/>
      <c r="T27" s="16">
        <v>20</v>
      </c>
      <c r="V27" s="18">
        <v>15.1</v>
      </c>
      <c r="W27" s="19">
        <v>28.9</v>
      </c>
      <c r="X27" s="20">
        <f t="shared" si="6"/>
        <v>22</v>
      </c>
      <c r="Y27" s="21"/>
      <c r="Z27" s="16">
        <v>20</v>
      </c>
      <c r="AB27" s="18">
        <v>14.9</v>
      </c>
      <c r="AC27" s="19">
        <v>28.4</v>
      </c>
      <c r="AD27" s="20">
        <f t="shared" si="7"/>
        <v>21.65</v>
      </c>
      <c r="AE27" s="21"/>
      <c r="AF27" s="16">
        <v>20</v>
      </c>
      <c r="AH27" s="22">
        <f t="shared" si="8"/>
        <v>21.52</v>
      </c>
      <c r="AI27" s="23" t="str">
        <f t="shared" si="9"/>
        <v> </v>
      </c>
      <c r="AK27" s="16">
        <v>20</v>
      </c>
      <c r="AM27" s="18">
        <v>17.2</v>
      </c>
      <c r="AN27" s="19">
        <v>29.4</v>
      </c>
      <c r="AO27" s="20">
        <f t="shared" si="10"/>
        <v>23.299999999999997</v>
      </c>
      <c r="AP27" s="21"/>
      <c r="AQ27" s="16">
        <v>20</v>
      </c>
      <c r="AS27" s="18">
        <v>12.7</v>
      </c>
      <c r="AT27" s="19">
        <v>20.1</v>
      </c>
      <c r="AU27" s="20">
        <f t="shared" si="0"/>
        <v>16.4</v>
      </c>
      <c r="AV27" s="21"/>
      <c r="AW27" s="16">
        <v>20</v>
      </c>
      <c r="AY27" s="18">
        <v>15.9</v>
      </c>
      <c r="AZ27" s="19">
        <v>28.3</v>
      </c>
      <c r="BA27" s="20">
        <f t="shared" si="1"/>
        <v>22.1</v>
      </c>
      <c r="BB27" s="21"/>
      <c r="BC27" s="16">
        <v>20</v>
      </c>
      <c r="BE27" s="22">
        <f t="shared" si="11"/>
        <v>20.599999999999998</v>
      </c>
      <c r="BF27" s="23" t="str">
        <f t="shared" si="12"/>
        <v> </v>
      </c>
      <c r="BH27" s="16">
        <v>20</v>
      </c>
      <c r="BJ27" s="18">
        <v>14</v>
      </c>
      <c r="BK27" s="19">
        <v>26.8</v>
      </c>
      <c r="BL27" s="20">
        <f t="shared" si="13"/>
        <v>20.4</v>
      </c>
      <c r="BM27" s="21"/>
      <c r="BN27" s="16">
        <v>20</v>
      </c>
      <c r="BP27" s="16">
        <v>20</v>
      </c>
      <c r="BR27" s="18">
        <v>10.6</v>
      </c>
      <c r="BS27" s="19">
        <v>26.7</v>
      </c>
      <c r="BT27" s="20">
        <f t="shared" si="14"/>
        <v>18.65</v>
      </c>
      <c r="BU27" s="21"/>
      <c r="BV27" s="16">
        <v>20</v>
      </c>
      <c r="BX27" s="16">
        <v>20</v>
      </c>
      <c r="BZ27" s="18">
        <v>14.1</v>
      </c>
      <c r="CA27" s="19">
        <v>23.3</v>
      </c>
      <c r="CB27" s="20">
        <f t="shared" si="15"/>
        <v>18.7</v>
      </c>
      <c r="CC27" s="21"/>
      <c r="CD27" s="16">
        <v>20</v>
      </c>
      <c r="CF27" s="18">
        <v>13.7</v>
      </c>
      <c r="CG27" s="19">
        <v>23.5</v>
      </c>
      <c r="CH27" s="20">
        <f t="shared" si="16"/>
        <v>18.6</v>
      </c>
      <c r="CI27" s="21"/>
      <c r="CJ27" s="16">
        <v>20</v>
      </c>
      <c r="CL27" s="22">
        <f t="shared" si="2"/>
        <v>18.65</v>
      </c>
      <c r="CM27" s="23" t="str">
        <f t="shared" si="17"/>
        <v> </v>
      </c>
    </row>
    <row r="28" spans="2:91" x14ac:dyDescent="0.25">
      <c r="B28" s="24">
        <v>21</v>
      </c>
      <c r="C28" s="17"/>
      <c r="D28" s="18">
        <v>13.7</v>
      </c>
      <c r="E28" s="19">
        <v>29.2</v>
      </c>
      <c r="F28" s="20">
        <f t="shared" si="3"/>
        <v>21.45</v>
      </c>
      <c r="G28" s="21"/>
      <c r="H28" s="16">
        <v>21</v>
      </c>
      <c r="J28" s="18">
        <v>13.8</v>
      </c>
      <c r="K28" s="19">
        <v>25.6</v>
      </c>
      <c r="L28" s="20">
        <f t="shared" si="4"/>
        <v>19.700000000000003</v>
      </c>
      <c r="M28" s="21"/>
      <c r="N28" s="16">
        <v>21</v>
      </c>
      <c r="P28" s="18">
        <v>14.6</v>
      </c>
      <c r="Q28" s="19">
        <v>31</v>
      </c>
      <c r="R28" s="20">
        <f t="shared" si="5"/>
        <v>22.8</v>
      </c>
      <c r="S28" s="21"/>
      <c r="T28" s="16">
        <v>21</v>
      </c>
      <c r="V28" s="18">
        <v>13.5</v>
      </c>
      <c r="W28" s="19">
        <v>29.2</v>
      </c>
      <c r="X28" s="20">
        <f t="shared" si="6"/>
        <v>21.35</v>
      </c>
      <c r="Y28" s="21"/>
      <c r="Z28" s="16">
        <v>21</v>
      </c>
      <c r="AB28" s="18">
        <v>12.3</v>
      </c>
      <c r="AC28" s="19">
        <v>28.7</v>
      </c>
      <c r="AD28" s="20">
        <f t="shared" si="7"/>
        <v>20.5</v>
      </c>
      <c r="AE28" s="21"/>
      <c r="AF28" s="16">
        <v>21</v>
      </c>
      <c r="AH28" s="22">
        <f t="shared" si="8"/>
        <v>21.160000000000004</v>
      </c>
      <c r="AI28" s="23" t="str">
        <f t="shared" si="9"/>
        <v> </v>
      </c>
      <c r="AK28" s="16">
        <v>21</v>
      </c>
      <c r="AM28" s="18">
        <v>14.6</v>
      </c>
      <c r="AN28" s="19">
        <v>29.7</v>
      </c>
      <c r="AO28" s="20">
        <f t="shared" si="10"/>
        <v>22.15</v>
      </c>
      <c r="AP28" s="21"/>
      <c r="AQ28" s="16">
        <v>21</v>
      </c>
      <c r="AS28" s="18">
        <v>13.8</v>
      </c>
      <c r="AT28" s="19">
        <v>21.6</v>
      </c>
      <c r="AU28" s="20">
        <f t="shared" si="0"/>
        <v>17.700000000000003</v>
      </c>
      <c r="AV28" s="21"/>
      <c r="AW28" s="16">
        <v>21</v>
      </c>
      <c r="AY28" s="18">
        <v>13.2</v>
      </c>
      <c r="AZ28" s="19">
        <v>28.8</v>
      </c>
      <c r="BA28" s="20">
        <f t="shared" si="1"/>
        <v>21</v>
      </c>
      <c r="BB28" s="21"/>
      <c r="BC28" s="16">
        <v>21</v>
      </c>
      <c r="BE28" s="22">
        <f t="shared" si="11"/>
        <v>20.283333333333335</v>
      </c>
      <c r="BF28" s="23" t="str">
        <f t="shared" si="12"/>
        <v> </v>
      </c>
      <c r="BH28" s="16">
        <v>21</v>
      </c>
      <c r="BJ28" s="18">
        <v>10.9</v>
      </c>
      <c r="BK28" s="19">
        <v>26.8</v>
      </c>
      <c r="BL28" s="20">
        <f t="shared" si="13"/>
        <v>18.85</v>
      </c>
      <c r="BM28" s="21"/>
      <c r="BN28" s="16">
        <v>21</v>
      </c>
      <c r="BP28" s="16">
        <v>21</v>
      </c>
      <c r="BR28" s="18">
        <v>10.6</v>
      </c>
      <c r="BS28" s="19">
        <v>26.7</v>
      </c>
      <c r="BT28" s="20">
        <f t="shared" si="14"/>
        <v>18.65</v>
      </c>
      <c r="BU28" s="21"/>
      <c r="BV28" s="16">
        <v>21</v>
      </c>
      <c r="BX28" s="16">
        <v>21</v>
      </c>
      <c r="BZ28" s="18">
        <v>12.8</v>
      </c>
      <c r="CA28" s="19">
        <v>23.9</v>
      </c>
      <c r="CB28" s="20">
        <f t="shared" si="15"/>
        <v>18.35</v>
      </c>
      <c r="CC28" s="21"/>
      <c r="CD28" s="16">
        <v>21</v>
      </c>
      <c r="CF28" s="18">
        <v>10.5</v>
      </c>
      <c r="CG28" s="19">
        <v>23.6</v>
      </c>
      <c r="CH28" s="20">
        <f t="shared" si="16"/>
        <v>17.05</v>
      </c>
      <c r="CI28" s="21"/>
      <c r="CJ28" s="16">
        <v>21</v>
      </c>
      <c r="CL28" s="22">
        <f t="shared" si="2"/>
        <v>17.700000000000003</v>
      </c>
      <c r="CM28" s="23" t="str">
        <f t="shared" si="17"/>
        <v> </v>
      </c>
    </row>
    <row r="29" spans="2:91" x14ac:dyDescent="0.25">
      <c r="B29" s="24">
        <v>22</v>
      </c>
      <c r="C29" s="17"/>
      <c r="D29" s="18">
        <v>13.6</v>
      </c>
      <c r="E29" s="19">
        <v>29.5</v>
      </c>
      <c r="F29" s="20">
        <f t="shared" si="3"/>
        <v>21.55</v>
      </c>
      <c r="G29" s="21"/>
      <c r="H29" s="16">
        <v>22</v>
      </c>
      <c r="J29" s="18">
        <v>12.7</v>
      </c>
      <c r="K29" s="19">
        <v>22.7</v>
      </c>
      <c r="L29" s="20">
        <f t="shared" si="4"/>
        <v>17.7</v>
      </c>
      <c r="M29" s="21"/>
      <c r="N29" s="16">
        <v>22</v>
      </c>
      <c r="P29" s="18">
        <v>14.3</v>
      </c>
      <c r="Q29" s="19">
        <v>30</v>
      </c>
      <c r="R29" s="20">
        <f t="shared" si="5"/>
        <v>22.15</v>
      </c>
      <c r="S29" s="21"/>
      <c r="T29" s="16">
        <v>22</v>
      </c>
      <c r="V29" s="18">
        <v>12.6</v>
      </c>
      <c r="W29" s="19">
        <v>29.4</v>
      </c>
      <c r="X29" s="20">
        <f t="shared" si="6"/>
        <v>21</v>
      </c>
      <c r="Y29" s="21"/>
      <c r="Z29" s="16">
        <v>22</v>
      </c>
      <c r="AB29" s="18">
        <v>13.3</v>
      </c>
      <c r="AC29" s="19">
        <v>27.7</v>
      </c>
      <c r="AD29" s="20">
        <f t="shared" si="7"/>
        <v>20.5</v>
      </c>
      <c r="AE29" s="21"/>
      <c r="AF29" s="16">
        <v>22</v>
      </c>
      <c r="AH29" s="22">
        <f t="shared" si="8"/>
        <v>20.580000000000002</v>
      </c>
      <c r="AI29" s="23" t="str">
        <f t="shared" si="9"/>
        <v> </v>
      </c>
      <c r="AK29" s="16">
        <v>22</v>
      </c>
      <c r="AM29" s="18">
        <v>12.8</v>
      </c>
      <c r="AN29" s="19">
        <v>30</v>
      </c>
      <c r="AO29" s="20">
        <f t="shared" si="10"/>
        <v>21.4</v>
      </c>
      <c r="AP29" s="21"/>
      <c r="AQ29" s="16">
        <v>22</v>
      </c>
      <c r="AS29" s="18">
        <v>14.1</v>
      </c>
      <c r="AT29" s="19">
        <v>22</v>
      </c>
      <c r="AU29" s="20">
        <f t="shared" si="0"/>
        <v>18.05</v>
      </c>
      <c r="AV29" s="21"/>
      <c r="AW29" s="16">
        <v>22</v>
      </c>
      <c r="AY29" s="18">
        <v>13.7</v>
      </c>
      <c r="AZ29" s="19">
        <v>29</v>
      </c>
      <c r="BA29" s="20">
        <f t="shared" si="1"/>
        <v>21.35</v>
      </c>
      <c r="BB29" s="21"/>
      <c r="BC29" s="16">
        <v>22</v>
      </c>
      <c r="BE29" s="22">
        <f t="shared" si="11"/>
        <v>20.26666666666667</v>
      </c>
      <c r="BF29" s="23" t="str">
        <f t="shared" si="12"/>
        <v> </v>
      </c>
      <c r="BH29" s="16">
        <v>22</v>
      </c>
      <c r="BJ29" s="18">
        <v>11.1</v>
      </c>
      <c r="BK29" s="19">
        <v>26.3</v>
      </c>
      <c r="BL29" s="20">
        <f t="shared" si="13"/>
        <v>18.7</v>
      </c>
      <c r="BM29" s="21"/>
      <c r="BN29" s="16">
        <v>22</v>
      </c>
      <c r="BP29" s="16">
        <v>22</v>
      </c>
      <c r="BR29" s="18">
        <v>10.2</v>
      </c>
      <c r="BS29" s="19">
        <v>26.8</v>
      </c>
      <c r="BT29" s="20">
        <f t="shared" si="14"/>
        <v>18.5</v>
      </c>
      <c r="BU29" s="21"/>
      <c r="BV29" s="16">
        <v>22</v>
      </c>
      <c r="BX29" s="16">
        <v>22</v>
      </c>
      <c r="BZ29" s="18">
        <v>14.8</v>
      </c>
      <c r="CA29" s="19">
        <v>23.9</v>
      </c>
      <c r="CB29" s="20">
        <f t="shared" si="15"/>
        <v>19.35</v>
      </c>
      <c r="CC29" s="21"/>
      <c r="CD29" s="16">
        <v>22</v>
      </c>
      <c r="CF29" s="18">
        <v>10.4</v>
      </c>
      <c r="CG29" s="19">
        <v>24.2</v>
      </c>
      <c r="CH29" s="20">
        <f t="shared" si="16"/>
        <v>17.3</v>
      </c>
      <c r="CI29" s="21"/>
      <c r="CJ29" s="16">
        <v>22</v>
      </c>
      <c r="CL29" s="22">
        <f t="shared" si="2"/>
        <v>18.325000000000003</v>
      </c>
      <c r="CM29" s="23" t="str">
        <f t="shared" si="17"/>
        <v> </v>
      </c>
    </row>
    <row r="30" spans="2:91" x14ac:dyDescent="0.25">
      <c r="B30" s="24">
        <v>23</v>
      </c>
      <c r="C30" s="17"/>
      <c r="D30" s="18">
        <v>13</v>
      </c>
      <c r="E30" s="19">
        <v>27.2</v>
      </c>
      <c r="F30" s="20">
        <f t="shared" si="3"/>
        <v>20.1</v>
      </c>
      <c r="G30" s="21"/>
      <c r="H30" s="16">
        <v>23</v>
      </c>
      <c r="J30" s="18">
        <v>12.5</v>
      </c>
      <c r="K30" s="19">
        <v>22.3</v>
      </c>
      <c r="L30" s="20">
        <f t="shared" si="4"/>
        <v>17.4</v>
      </c>
      <c r="M30" s="21"/>
      <c r="N30" s="16">
        <v>23</v>
      </c>
      <c r="P30" s="18">
        <v>13.9</v>
      </c>
      <c r="Q30" s="19">
        <v>27.7</v>
      </c>
      <c r="R30" s="20">
        <f t="shared" si="5"/>
        <v>20.8</v>
      </c>
      <c r="S30" s="21"/>
      <c r="T30" s="16">
        <v>23</v>
      </c>
      <c r="V30" s="18">
        <v>12</v>
      </c>
      <c r="W30" s="19">
        <v>27.9</v>
      </c>
      <c r="X30" s="20">
        <f t="shared" si="6"/>
        <v>19.95</v>
      </c>
      <c r="Y30" s="21"/>
      <c r="Z30" s="16">
        <v>23</v>
      </c>
      <c r="AB30" s="18">
        <v>13.3</v>
      </c>
      <c r="AC30" s="19">
        <v>26.8</v>
      </c>
      <c r="AD30" s="20">
        <f t="shared" si="7"/>
        <v>20.05</v>
      </c>
      <c r="AE30" s="21"/>
      <c r="AF30" s="16">
        <v>23</v>
      </c>
      <c r="AH30" s="22">
        <f t="shared" si="8"/>
        <v>19.66</v>
      </c>
      <c r="AI30" s="23" t="str">
        <f t="shared" si="9"/>
        <v> </v>
      </c>
      <c r="AK30" s="16">
        <v>23</v>
      </c>
      <c r="AM30" s="18">
        <v>11.3</v>
      </c>
      <c r="AN30" s="19">
        <v>29.1</v>
      </c>
      <c r="AO30" s="20">
        <f t="shared" si="10"/>
        <v>20.200000000000003</v>
      </c>
      <c r="AP30" s="21"/>
      <c r="AQ30" s="16">
        <v>23</v>
      </c>
      <c r="AS30" s="18">
        <v>14</v>
      </c>
      <c r="AT30" s="19">
        <v>21.6</v>
      </c>
      <c r="AU30" s="20">
        <f t="shared" si="0"/>
        <v>17.8</v>
      </c>
      <c r="AV30" s="21"/>
      <c r="AW30" s="16">
        <v>23</v>
      </c>
      <c r="AY30" s="18">
        <v>13.2</v>
      </c>
      <c r="AZ30" s="19">
        <v>27.5</v>
      </c>
      <c r="BA30" s="20">
        <f t="shared" si="1"/>
        <v>20.35</v>
      </c>
      <c r="BB30" s="21"/>
      <c r="BC30" s="16">
        <v>23</v>
      </c>
      <c r="BE30" s="22">
        <f t="shared" si="11"/>
        <v>19.45</v>
      </c>
      <c r="BF30" s="23" t="str">
        <f t="shared" si="12"/>
        <v> </v>
      </c>
      <c r="BH30" s="16">
        <v>23</v>
      </c>
      <c r="BJ30" s="18">
        <v>11</v>
      </c>
      <c r="BK30" s="19">
        <v>25.6</v>
      </c>
      <c r="BL30" s="20">
        <f t="shared" si="13"/>
        <v>18.3</v>
      </c>
      <c r="BM30" s="21"/>
      <c r="BN30" s="16">
        <v>23</v>
      </c>
      <c r="BP30" s="16">
        <v>23</v>
      </c>
      <c r="BR30" s="18">
        <v>10.3</v>
      </c>
      <c r="BS30" s="19">
        <v>26.3</v>
      </c>
      <c r="BT30" s="20">
        <f t="shared" si="14"/>
        <v>18.3</v>
      </c>
      <c r="BU30" s="21"/>
      <c r="BV30" s="16">
        <v>23</v>
      </c>
      <c r="BX30" s="16">
        <v>23</v>
      </c>
      <c r="BZ30" s="18">
        <v>14.9</v>
      </c>
      <c r="CA30" s="19">
        <v>23.2</v>
      </c>
      <c r="CB30" s="20">
        <f t="shared" si="15"/>
        <v>19.05</v>
      </c>
      <c r="CC30" s="21"/>
      <c r="CD30" s="16">
        <v>23</v>
      </c>
      <c r="CF30" s="18">
        <v>10.2</v>
      </c>
      <c r="CG30" s="19">
        <v>23.6</v>
      </c>
      <c r="CH30" s="20">
        <f t="shared" si="16"/>
        <v>16.9</v>
      </c>
      <c r="CI30" s="21"/>
      <c r="CJ30" s="16">
        <v>23</v>
      </c>
      <c r="CL30" s="22">
        <f t="shared" si="2"/>
        <v>17.975</v>
      </c>
      <c r="CM30" s="23" t="str">
        <f t="shared" si="17"/>
        <v> </v>
      </c>
    </row>
    <row r="31" spans="2:91" x14ac:dyDescent="0.25">
      <c r="B31" s="24">
        <v>24</v>
      </c>
      <c r="C31" s="17"/>
      <c r="D31" s="18">
        <v>16.1</v>
      </c>
      <c r="E31" s="19">
        <v>24.6</v>
      </c>
      <c r="F31" s="20">
        <f t="shared" si="3"/>
        <v>20.35</v>
      </c>
      <c r="G31" s="21"/>
      <c r="H31" s="16">
        <v>24</v>
      </c>
      <c r="J31" s="18">
        <v>14.1</v>
      </c>
      <c r="K31" s="19">
        <v>24</v>
      </c>
      <c r="L31" s="20">
        <f t="shared" si="4"/>
        <v>19.05</v>
      </c>
      <c r="M31" s="21"/>
      <c r="N31" s="16">
        <v>24</v>
      </c>
      <c r="P31" s="18">
        <v>16.2</v>
      </c>
      <c r="Q31" s="19">
        <v>24.5</v>
      </c>
      <c r="R31" s="20">
        <f t="shared" si="5"/>
        <v>20.35</v>
      </c>
      <c r="S31" s="21"/>
      <c r="T31" s="16">
        <v>24</v>
      </c>
      <c r="V31" s="18">
        <v>14.3</v>
      </c>
      <c r="W31" s="19">
        <v>25.2</v>
      </c>
      <c r="X31" s="20">
        <f t="shared" si="6"/>
        <v>19.75</v>
      </c>
      <c r="Y31" s="21"/>
      <c r="Z31" s="16">
        <v>24</v>
      </c>
      <c r="AB31" s="18">
        <v>15.5</v>
      </c>
      <c r="AC31" s="19">
        <v>23.7</v>
      </c>
      <c r="AD31" s="20">
        <f t="shared" si="7"/>
        <v>19.6</v>
      </c>
      <c r="AE31" s="21"/>
      <c r="AF31" s="16">
        <v>24</v>
      </c>
      <c r="AH31" s="22">
        <f t="shared" si="8"/>
        <v>19.82</v>
      </c>
      <c r="AI31" s="23" t="str">
        <f t="shared" si="9"/>
        <v> </v>
      </c>
      <c r="AK31" s="16">
        <v>24</v>
      </c>
      <c r="AM31" s="18">
        <v>15</v>
      </c>
      <c r="AN31" s="19">
        <v>26.1</v>
      </c>
      <c r="AO31" s="20">
        <f t="shared" si="10"/>
        <v>20.55</v>
      </c>
      <c r="AP31" s="21"/>
      <c r="AQ31" s="16">
        <v>24</v>
      </c>
      <c r="AS31" s="18">
        <v>12.6</v>
      </c>
      <c r="AT31" s="19">
        <v>19</v>
      </c>
      <c r="AU31" s="20">
        <f t="shared" si="0"/>
        <v>15.8</v>
      </c>
      <c r="AV31" s="21"/>
      <c r="AW31" s="16">
        <v>24</v>
      </c>
      <c r="AY31" s="18">
        <v>16.2</v>
      </c>
      <c r="AZ31" s="19">
        <v>24.7</v>
      </c>
      <c r="BA31" s="20">
        <f t="shared" si="1"/>
        <v>20.45</v>
      </c>
      <c r="BB31" s="21"/>
      <c r="BC31" s="16">
        <v>24</v>
      </c>
      <c r="BE31" s="22">
        <f t="shared" si="11"/>
        <v>18.933333333333334</v>
      </c>
      <c r="BF31" s="23" t="str">
        <f t="shared" si="12"/>
        <v> </v>
      </c>
      <c r="BH31" s="16">
        <v>24</v>
      </c>
      <c r="BJ31" s="18">
        <v>11.3</v>
      </c>
      <c r="BK31" s="19">
        <v>23.5</v>
      </c>
      <c r="BL31" s="20">
        <f t="shared" si="13"/>
        <v>17.4</v>
      </c>
      <c r="BM31" s="21"/>
      <c r="BN31" s="16">
        <v>24</v>
      </c>
      <c r="BP31" s="16">
        <v>24</v>
      </c>
      <c r="BR31" s="18">
        <v>10</v>
      </c>
      <c r="BS31" s="19">
        <v>26.4</v>
      </c>
      <c r="BT31" s="20">
        <f t="shared" si="14"/>
        <v>18.2</v>
      </c>
      <c r="BU31" s="21"/>
      <c r="BV31" s="16">
        <v>24</v>
      </c>
      <c r="BX31" s="16">
        <v>24</v>
      </c>
      <c r="BZ31" s="18">
        <v>13.6</v>
      </c>
      <c r="CA31" s="19">
        <v>25.1</v>
      </c>
      <c r="CB31" s="20">
        <f t="shared" si="15"/>
        <v>19.35</v>
      </c>
      <c r="CC31" s="21"/>
      <c r="CD31" s="16">
        <v>24</v>
      </c>
      <c r="CF31" s="18">
        <v>10.1</v>
      </c>
      <c r="CG31" s="19">
        <v>24.9</v>
      </c>
      <c r="CH31" s="20">
        <f t="shared" si="16"/>
        <v>17.5</v>
      </c>
      <c r="CI31" s="21"/>
      <c r="CJ31" s="16">
        <v>24</v>
      </c>
      <c r="CL31" s="22">
        <f t="shared" si="2"/>
        <v>18.425</v>
      </c>
      <c r="CM31" s="23" t="str">
        <f t="shared" si="17"/>
        <v> </v>
      </c>
    </row>
    <row r="32" spans="2:91" x14ac:dyDescent="0.25">
      <c r="B32" s="24">
        <v>25</v>
      </c>
      <c r="C32" s="17"/>
      <c r="D32" s="18">
        <v>15.9</v>
      </c>
      <c r="E32" s="19">
        <v>21.7</v>
      </c>
      <c r="F32" s="20">
        <f t="shared" si="3"/>
        <v>18.8</v>
      </c>
      <c r="G32" s="21"/>
      <c r="H32" s="16">
        <v>25</v>
      </c>
      <c r="J32" s="18">
        <v>15.8</v>
      </c>
      <c r="K32" s="19">
        <v>20.4</v>
      </c>
      <c r="L32" s="20">
        <f t="shared" si="4"/>
        <v>18.1</v>
      </c>
      <c r="M32" s="21"/>
      <c r="N32" s="16">
        <v>25</v>
      </c>
      <c r="P32" s="18">
        <v>16.9</v>
      </c>
      <c r="Q32" s="19">
        <v>21.8</v>
      </c>
      <c r="R32" s="20">
        <f t="shared" si="5"/>
        <v>19.35</v>
      </c>
      <c r="S32" s="21"/>
      <c r="T32" s="16">
        <v>25</v>
      </c>
      <c r="V32" s="18">
        <v>16</v>
      </c>
      <c r="W32" s="19">
        <v>21.9</v>
      </c>
      <c r="X32" s="20">
        <f t="shared" si="6"/>
        <v>18.95</v>
      </c>
      <c r="Y32" s="21"/>
      <c r="Z32" s="16">
        <v>25</v>
      </c>
      <c r="AB32" s="18">
        <v>14.4</v>
      </c>
      <c r="AC32" s="19">
        <v>21</v>
      </c>
      <c r="AD32" s="20">
        <f t="shared" si="7"/>
        <v>17.7</v>
      </c>
      <c r="AE32" s="21"/>
      <c r="AF32" s="16">
        <v>25</v>
      </c>
      <c r="AH32" s="22">
        <f t="shared" si="8"/>
        <v>18.580000000000002</v>
      </c>
      <c r="AI32" s="23" t="str">
        <f t="shared" si="9"/>
        <v> </v>
      </c>
      <c r="AK32" s="16">
        <v>25</v>
      </c>
      <c r="AM32" s="18">
        <v>15.4</v>
      </c>
      <c r="AN32" s="19">
        <v>21.3</v>
      </c>
      <c r="AO32" s="20">
        <f t="shared" si="10"/>
        <v>18.35</v>
      </c>
      <c r="AP32" s="21"/>
      <c r="AQ32" s="16">
        <v>25</v>
      </c>
      <c r="AS32" s="18">
        <v>13.2</v>
      </c>
      <c r="AT32" s="19">
        <v>19.4</v>
      </c>
      <c r="AU32" s="20">
        <f t="shared" si="0"/>
        <v>16.299999999999997</v>
      </c>
      <c r="AV32" s="21"/>
      <c r="AW32" s="16">
        <v>25</v>
      </c>
      <c r="AY32" s="18">
        <v>15</v>
      </c>
      <c r="AZ32" s="19">
        <v>21.4</v>
      </c>
      <c r="BA32" s="20">
        <f t="shared" si="1"/>
        <v>18.2</v>
      </c>
      <c r="BB32" s="21"/>
      <c r="BC32" s="16">
        <v>25</v>
      </c>
      <c r="BE32" s="22">
        <f t="shared" si="11"/>
        <v>17.616666666666664</v>
      </c>
      <c r="BF32" s="23" t="str">
        <f t="shared" si="12"/>
        <v> </v>
      </c>
      <c r="BH32" s="16">
        <v>25</v>
      </c>
      <c r="BJ32" s="18">
        <v>12.5</v>
      </c>
      <c r="BK32" s="19">
        <v>21.8</v>
      </c>
      <c r="BL32" s="20">
        <f t="shared" si="13"/>
        <v>17.15</v>
      </c>
      <c r="BM32" s="21"/>
      <c r="BN32" s="16">
        <v>25</v>
      </c>
      <c r="BP32" s="16">
        <v>25</v>
      </c>
      <c r="BR32" s="18">
        <v>13.1</v>
      </c>
      <c r="BS32" s="19">
        <v>19.8</v>
      </c>
      <c r="BT32" s="20">
        <f t="shared" si="14"/>
        <v>16.45</v>
      </c>
      <c r="BU32" s="21"/>
      <c r="BV32" s="16">
        <v>25</v>
      </c>
      <c r="BX32" s="16">
        <v>25</v>
      </c>
      <c r="BZ32" s="18">
        <v>13</v>
      </c>
      <c r="CA32" s="19">
        <v>17.2</v>
      </c>
      <c r="CB32" s="20">
        <f t="shared" si="15"/>
        <v>15.1</v>
      </c>
      <c r="CC32" s="21"/>
      <c r="CD32" s="16">
        <v>25</v>
      </c>
      <c r="CF32" s="18">
        <v>10.7</v>
      </c>
      <c r="CG32" s="19">
        <v>17.3</v>
      </c>
      <c r="CH32" s="20">
        <f t="shared" si="16"/>
        <v>14</v>
      </c>
      <c r="CI32" s="21"/>
      <c r="CJ32" s="16">
        <v>25</v>
      </c>
      <c r="CL32" s="22">
        <f t="shared" si="2"/>
        <v>14.55</v>
      </c>
      <c r="CM32" s="23" t="str">
        <f t="shared" si="17"/>
        <v> </v>
      </c>
    </row>
    <row r="33" spans="2:91" x14ac:dyDescent="0.25">
      <c r="B33" s="24">
        <v>26</v>
      </c>
      <c r="C33" s="17"/>
      <c r="D33" s="18">
        <v>10</v>
      </c>
      <c r="E33" s="19">
        <v>17.4</v>
      </c>
      <c r="F33" s="20">
        <f t="shared" si="3"/>
        <v>13.7</v>
      </c>
      <c r="G33" s="21"/>
      <c r="H33" s="16">
        <v>26</v>
      </c>
      <c r="J33" s="18">
        <v>9.4</v>
      </c>
      <c r="K33" s="19">
        <v>16.9</v>
      </c>
      <c r="L33" s="20">
        <f t="shared" si="4"/>
        <v>13.149999999999999</v>
      </c>
      <c r="M33" s="21"/>
      <c r="N33" s="16">
        <v>26</v>
      </c>
      <c r="P33" s="18">
        <v>10.9</v>
      </c>
      <c r="Q33" s="19">
        <v>17.7</v>
      </c>
      <c r="R33" s="20">
        <f t="shared" si="5"/>
        <v>14.3</v>
      </c>
      <c r="S33" s="21"/>
      <c r="T33" s="16">
        <v>26</v>
      </c>
      <c r="V33" s="18">
        <v>9</v>
      </c>
      <c r="W33" s="19">
        <v>17.3</v>
      </c>
      <c r="X33" s="20">
        <f t="shared" si="6"/>
        <v>13.15</v>
      </c>
      <c r="Y33" s="21"/>
      <c r="Z33" s="16">
        <v>26</v>
      </c>
      <c r="AB33" s="18">
        <v>8.9</v>
      </c>
      <c r="AC33" s="19">
        <v>17.1</v>
      </c>
      <c r="AD33" s="20">
        <f t="shared" si="7"/>
        <v>13</v>
      </c>
      <c r="AE33" s="21"/>
      <c r="AF33" s="16">
        <v>26</v>
      </c>
      <c r="AH33" s="22">
        <f t="shared" si="8"/>
        <v>13.459999999999999</v>
      </c>
      <c r="AI33" s="23" t="str">
        <f t="shared" si="9"/>
        <v> </v>
      </c>
      <c r="AK33" s="16">
        <v>26</v>
      </c>
      <c r="AM33" s="18">
        <v>8.4</v>
      </c>
      <c r="AN33" s="19">
        <v>17.8</v>
      </c>
      <c r="AO33" s="20">
        <f t="shared" si="10"/>
        <v>13.100000000000001</v>
      </c>
      <c r="AP33" s="21"/>
      <c r="AQ33" s="16">
        <v>26</v>
      </c>
      <c r="AS33" s="18">
        <v>6.5</v>
      </c>
      <c r="AT33" s="19">
        <v>13.1</v>
      </c>
      <c r="AU33" s="20">
        <f t="shared" si="0"/>
        <v>9.8</v>
      </c>
      <c r="AV33" s="21"/>
      <c r="AW33" s="16">
        <v>26</v>
      </c>
      <c r="AY33" s="18">
        <v>8.6</v>
      </c>
      <c r="AZ33" s="19">
        <v>16.9</v>
      </c>
      <c r="BA33" s="20">
        <f t="shared" si="1"/>
        <v>12.75</v>
      </c>
      <c r="BB33" s="21"/>
      <c r="BC33" s="16">
        <v>26</v>
      </c>
      <c r="BE33" s="22">
        <f t="shared" si="11"/>
        <v>11.883333333333335</v>
      </c>
      <c r="BF33" s="23" t="str">
        <f t="shared" si="12"/>
        <v> </v>
      </c>
      <c r="BH33" s="16">
        <v>26</v>
      </c>
      <c r="BJ33" s="18">
        <v>6.5</v>
      </c>
      <c r="BK33" s="19">
        <v>14.8</v>
      </c>
      <c r="BL33" s="20">
        <f t="shared" si="13"/>
        <v>10.65</v>
      </c>
      <c r="BM33" s="21"/>
      <c r="BN33" s="16">
        <v>26</v>
      </c>
      <c r="BP33" s="16">
        <v>26</v>
      </c>
      <c r="BR33" s="18">
        <v>3.5</v>
      </c>
      <c r="BS33" s="19">
        <v>13.7</v>
      </c>
      <c r="BT33" s="20">
        <f t="shared" si="14"/>
        <v>8.6</v>
      </c>
      <c r="BU33" s="21"/>
      <c r="BV33" s="16">
        <v>26</v>
      </c>
      <c r="BX33" s="16">
        <v>26</v>
      </c>
      <c r="BZ33" s="18">
        <v>4.1</v>
      </c>
      <c r="CA33" s="19">
        <v>11.1</v>
      </c>
      <c r="CB33" s="20">
        <f t="shared" si="15"/>
        <v>7.6</v>
      </c>
      <c r="CC33" s="21"/>
      <c r="CD33" s="16">
        <v>26</v>
      </c>
      <c r="CF33" s="18">
        <v>1.9</v>
      </c>
      <c r="CG33" s="19">
        <v>11.3</v>
      </c>
      <c r="CH33" s="20">
        <f t="shared" si="16"/>
        <v>6.6000000000000005</v>
      </c>
      <c r="CI33" s="21"/>
      <c r="CJ33" s="16">
        <v>26</v>
      </c>
      <c r="CL33" s="22">
        <f t="shared" si="2"/>
        <v>7.1</v>
      </c>
      <c r="CM33" s="23" t="str">
        <f t="shared" si="17"/>
        <v> </v>
      </c>
    </row>
    <row r="34" spans="2:91" x14ac:dyDescent="0.25">
      <c r="B34" s="24">
        <v>27</v>
      </c>
      <c r="C34" s="17"/>
      <c r="D34" s="18">
        <v>13.6</v>
      </c>
      <c r="E34" s="19">
        <v>22.6</v>
      </c>
      <c r="F34" s="20">
        <f t="shared" si="3"/>
        <v>18.1</v>
      </c>
      <c r="G34" s="21"/>
      <c r="H34" s="16">
        <v>27</v>
      </c>
      <c r="J34" s="18">
        <v>12.9</v>
      </c>
      <c r="K34" s="19">
        <v>22</v>
      </c>
      <c r="L34" s="20">
        <f t="shared" si="4"/>
        <v>17.45</v>
      </c>
      <c r="M34" s="21"/>
      <c r="N34" s="16">
        <v>27</v>
      </c>
      <c r="P34" s="18">
        <v>13.9</v>
      </c>
      <c r="Q34" s="19">
        <v>23.3</v>
      </c>
      <c r="R34" s="20">
        <f t="shared" si="5"/>
        <v>18.6</v>
      </c>
      <c r="S34" s="21"/>
      <c r="T34" s="16">
        <v>27</v>
      </c>
      <c r="V34" s="18">
        <v>13.1</v>
      </c>
      <c r="W34" s="19">
        <v>21.8</v>
      </c>
      <c r="X34" s="20">
        <f t="shared" si="6"/>
        <v>17.45</v>
      </c>
      <c r="Y34" s="21"/>
      <c r="Z34" s="16">
        <v>27</v>
      </c>
      <c r="AB34" s="18">
        <v>13.3</v>
      </c>
      <c r="AC34" s="19">
        <v>23.4</v>
      </c>
      <c r="AD34" s="20">
        <f t="shared" si="7"/>
        <v>18.35</v>
      </c>
      <c r="AE34" s="21"/>
      <c r="AF34" s="16">
        <v>27</v>
      </c>
      <c r="AH34" s="22">
        <f t="shared" si="8"/>
        <v>17.99</v>
      </c>
      <c r="AI34" s="23" t="str">
        <f t="shared" si="9"/>
        <v> </v>
      </c>
      <c r="AK34" s="16">
        <v>27</v>
      </c>
      <c r="AM34" s="18">
        <v>12.9</v>
      </c>
      <c r="AN34" s="19">
        <v>23</v>
      </c>
      <c r="AO34" s="20">
        <f t="shared" si="10"/>
        <v>17.95</v>
      </c>
      <c r="AP34" s="21"/>
      <c r="AQ34" s="16">
        <v>27</v>
      </c>
      <c r="AS34" s="18">
        <v>11.7</v>
      </c>
      <c r="AT34" s="19">
        <v>18.8</v>
      </c>
      <c r="AU34" s="20">
        <f t="shared" si="0"/>
        <v>15.25</v>
      </c>
      <c r="AV34" s="21"/>
      <c r="AW34" s="16">
        <v>27</v>
      </c>
      <c r="AY34" s="18">
        <v>13.2</v>
      </c>
      <c r="AZ34" s="19">
        <v>21.7</v>
      </c>
      <c r="BA34" s="20">
        <f t="shared" si="1"/>
        <v>17.45</v>
      </c>
      <c r="BB34" s="21"/>
      <c r="BC34" s="16">
        <v>27</v>
      </c>
      <c r="BE34" s="22">
        <f t="shared" si="11"/>
        <v>16.883333333333336</v>
      </c>
      <c r="BF34" s="23" t="str">
        <f t="shared" si="12"/>
        <v> </v>
      </c>
      <c r="BH34" s="16">
        <v>27</v>
      </c>
      <c r="BJ34" s="18">
        <v>12.5</v>
      </c>
      <c r="BK34" s="19">
        <v>21.1</v>
      </c>
      <c r="BL34" s="20">
        <f t="shared" si="13"/>
        <v>16.8</v>
      </c>
      <c r="BM34" s="21"/>
      <c r="BN34" s="16">
        <v>27</v>
      </c>
      <c r="BP34" s="16">
        <v>27</v>
      </c>
      <c r="BR34" s="18">
        <v>11.2</v>
      </c>
      <c r="BS34" s="19">
        <v>22.3</v>
      </c>
      <c r="BT34" s="20">
        <f t="shared" si="14"/>
        <v>16.75</v>
      </c>
      <c r="BU34" s="21">
        <v>17.2</v>
      </c>
      <c r="BV34" s="16">
        <v>27</v>
      </c>
      <c r="BX34" s="16">
        <v>27</v>
      </c>
      <c r="BZ34" s="18">
        <v>10.2</v>
      </c>
      <c r="CA34" s="19">
        <v>19.7</v>
      </c>
      <c r="CB34" s="20">
        <f t="shared" si="15"/>
        <v>14.95</v>
      </c>
      <c r="CC34" s="21"/>
      <c r="CD34" s="16">
        <v>27</v>
      </c>
      <c r="CF34" s="18">
        <v>10.6</v>
      </c>
      <c r="CG34" s="19">
        <v>19.4</v>
      </c>
      <c r="CH34" s="20">
        <f t="shared" si="16"/>
        <v>15</v>
      </c>
      <c r="CI34" s="21"/>
      <c r="CJ34" s="16">
        <v>27</v>
      </c>
      <c r="CL34" s="22">
        <f t="shared" si="2"/>
        <v>14.975</v>
      </c>
      <c r="CM34" s="23" t="str">
        <f t="shared" si="17"/>
        <v> </v>
      </c>
    </row>
    <row r="35" spans="2:91" x14ac:dyDescent="0.25">
      <c r="B35" s="24">
        <v>28</v>
      </c>
      <c r="C35" s="17"/>
      <c r="D35" s="18">
        <v>16.2</v>
      </c>
      <c r="E35" s="19">
        <v>22.5</v>
      </c>
      <c r="F35" s="20">
        <f t="shared" si="3"/>
        <v>19.35</v>
      </c>
      <c r="G35" s="21">
        <v>16.8</v>
      </c>
      <c r="H35" s="16">
        <v>28</v>
      </c>
      <c r="J35" s="18">
        <v>15.6</v>
      </c>
      <c r="K35" s="19">
        <v>21.5</v>
      </c>
      <c r="L35" s="20">
        <f t="shared" si="4"/>
        <v>18.55</v>
      </c>
      <c r="M35" s="21">
        <v>19.3</v>
      </c>
      <c r="N35" s="16">
        <v>28</v>
      </c>
      <c r="P35" s="18">
        <v>16.4</v>
      </c>
      <c r="Q35" s="19">
        <v>23.8</v>
      </c>
      <c r="R35" s="20">
        <f t="shared" si="5"/>
        <v>20.1</v>
      </c>
      <c r="S35" s="21">
        <v>18.8</v>
      </c>
      <c r="T35" s="16">
        <v>28</v>
      </c>
      <c r="V35" s="18">
        <v>15.6</v>
      </c>
      <c r="W35" s="19">
        <v>23.1</v>
      </c>
      <c r="X35" s="20">
        <f t="shared" si="6"/>
        <v>19.35</v>
      </c>
      <c r="Y35" s="21">
        <v>23.6</v>
      </c>
      <c r="Z35" s="16">
        <v>28</v>
      </c>
      <c r="AB35" s="18">
        <v>15.4</v>
      </c>
      <c r="AC35" s="19">
        <v>22.3</v>
      </c>
      <c r="AD35" s="20">
        <f t="shared" si="7"/>
        <v>18.85</v>
      </c>
      <c r="AE35" s="21">
        <v>19.3</v>
      </c>
      <c r="AF35" s="16">
        <v>28</v>
      </c>
      <c r="AH35" s="22">
        <f t="shared" si="8"/>
        <v>19.240000000000002</v>
      </c>
      <c r="AI35" s="23">
        <f t="shared" si="9"/>
        <v>19.56</v>
      </c>
      <c r="AK35" s="16">
        <v>28</v>
      </c>
      <c r="AM35" s="18">
        <v>14.5</v>
      </c>
      <c r="AN35" s="19">
        <v>22.3</v>
      </c>
      <c r="AO35" s="20">
        <f t="shared" si="10"/>
        <v>18.4</v>
      </c>
      <c r="AP35" s="21">
        <v>18.8</v>
      </c>
      <c r="AQ35" s="16">
        <v>28</v>
      </c>
      <c r="AS35" s="18">
        <v>13.5</v>
      </c>
      <c r="AT35" s="19">
        <v>19.4</v>
      </c>
      <c r="AU35" s="20">
        <f t="shared" si="0"/>
        <v>16.45</v>
      </c>
      <c r="AV35" s="21">
        <v>28.9</v>
      </c>
      <c r="AW35" s="16">
        <v>28</v>
      </c>
      <c r="AY35" s="18">
        <v>15.1</v>
      </c>
      <c r="AZ35" s="19">
        <v>21.9</v>
      </c>
      <c r="BA35" s="20">
        <f t="shared" si="1"/>
        <v>18.5</v>
      </c>
      <c r="BB35" s="21">
        <v>13.7</v>
      </c>
      <c r="BC35" s="16">
        <v>28</v>
      </c>
      <c r="BE35" s="22">
        <f t="shared" si="11"/>
        <v>17.78333333333333</v>
      </c>
      <c r="BF35" s="23">
        <f t="shared" si="12"/>
        <v>20.46666666666667</v>
      </c>
      <c r="BH35" s="16">
        <v>28</v>
      </c>
      <c r="BJ35" s="18">
        <v>11.3</v>
      </c>
      <c r="BK35" s="19">
        <v>23.3</v>
      </c>
      <c r="BL35" s="20">
        <f t="shared" si="13"/>
        <v>17.3</v>
      </c>
      <c r="BM35" s="21">
        <v>20.8</v>
      </c>
      <c r="BN35" s="16">
        <v>28</v>
      </c>
      <c r="BP35" s="16">
        <v>28</v>
      </c>
      <c r="BR35" s="18">
        <v>10.5</v>
      </c>
      <c r="BS35" s="19">
        <v>13.9</v>
      </c>
      <c r="BT35" s="20">
        <f t="shared" si="14"/>
        <v>12.2</v>
      </c>
      <c r="BU35" s="21">
        <v>10.7</v>
      </c>
      <c r="BV35" s="16">
        <v>28</v>
      </c>
      <c r="BX35" s="16">
        <v>28</v>
      </c>
      <c r="BZ35" s="18">
        <v>13.3</v>
      </c>
      <c r="CA35" s="19">
        <v>20.9</v>
      </c>
      <c r="CB35" s="20">
        <f t="shared" si="15"/>
        <v>17.1</v>
      </c>
      <c r="CC35" s="21">
        <v>11.2</v>
      </c>
      <c r="CD35" s="16">
        <v>28</v>
      </c>
      <c r="CF35" s="18">
        <v>10.5</v>
      </c>
      <c r="CG35" s="19">
        <v>21.4</v>
      </c>
      <c r="CH35" s="20">
        <f t="shared" si="16"/>
        <v>15.95</v>
      </c>
      <c r="CI35" s="21">
        <v>9.7</v>
      </c>
      <c r="CJ35" s="16">
        <v>28</v>
      </c>
      <c r="CL35" s="22">
        <f t="shared" si="2"/>
        <v>16.525</v>
      </c>
      <c r="CM35" s="23">
        <f t="shared" si="17"/>
        <v>10.45</v>
      </c>
    </row>
    <row r="36" spans="2:91" x14ac:dyDescent="0.25">
      <c r="B36" s="24">
        <v>29</v>
      </c>
      <c r="C36" s="17"/>
      <c r="D36" s="18">
        <v>11.8</v>
      </c>
      <c r="E36" s="19">
        <v>13.8</v>
      </c>
      <c r="F36" s="20">
        <f t="shared" si="3"/>
        <v>12.8</v>
      </c>
      <c r="G36" s="21">
        <v>1</v>
      </c>
      <c r="H36" s="16">
        <v>29</v>
      </c>
      <c r="J36" s="18">
        <v>10.8</v>
      </c>
      <c r="K36" s="19">
        <v>13</v>
      </c>
      <c r="L36" s="20">
        <f t="shared" si="4"/>
        <v>11.9</v>
      </c>
      <c r="M36" s="21">
        <v>1.3</v>
      </c>
      <c r="N36" s="16">
        <v>29</v>
      </c>
      <c r="P36" s="18">
        <v>12</v>
      </c>
      <c r="Q36" s="19">
        <v>14.6</v>
      </c>
      <c r="R36" s="20">
        <f t="shared" si="5"/>
        <v>13.3</v>
      </c>
      <c r="S36" s="21">
        <v>2.3</v>
      </c>
      <c r="T36" s="16">
        <v>29</v>
      </c>
      <c r="V36" s="18">
        <v>11.6</v>
      </c>
      <c r="W36" s="19">
        <v>13.6</v>
      </c>
      <c r="X36" s="20">
        <f t="shared" si="6"/>
        <v>12.6</v>
      </c>
      <c r="Y36" s="21">
        <v>0.3</v>
      </c>
      <c r="Z36" s="16">
        <v>29</v>
      </c>
      <c r="AB36" s="18">
        <v>11.8</v>
      </c>
      <c r="AC36" s="19">
        <v>13.8</v>
      </c>
      <c r="AD36" s="20">
        <f t="shared" si="7"/>
        <v>12.8</v>
      </c>
      <c r="AE36" s="21">
        <v>1.8</v>
      </c>
      <c r="AF36" s="16">
        <v>29</v>
      </c>
      <c r="AH36" s="22">
        <f t="shared" si="8"/>
        <v>12.680000000000001</v>
      </c>
      <c r="AI36" s="23">
        <f t="shared" si="9"/>
        <v>1.3399999999999999</v>
      </c>
      <c r="AK36" s="16">
        <v>29</v>
      </c>
      <c r="AM36" s="18">
        <v>11.7</v>
      </c>
      <c r="AN36" s="19">
        <v>14.3</v>
      </c>
      <c r="AO36" s="20">
        <f t="shared" si="10"/>
        <v>13</v>
      </c>
      <c r="AP36" s="21">
        <v>5.8</v>
      </c>
      <c r="AQ36" s="16">
        <v>29</v>
      </c>
      <c r="AS36" s="18">
        <v>9</v>
      </c>
      <c r="AT36" s="19">
        <v>11.7</v>
      </c>
      <c r="AU36" s="20">
        <f t="shared" si="0"/>
        <v>10.35</v>
      </c>
      <c r="AV36" s="21">
        <v>4.8</v>
      </c>
      <c r="AW36" s="16">
        <v>29</v>
      </c>
      <c r="AY36" s="18">
        <v>11.5</v>
      </c>
      <c r="AZ36" s="19">
        <v>14</v>
      </c>
      <c r="BA36" s="20">
        <f t="shared" si="1"/>
        <v>12.75</v>
      </c>
      <c r="BB36" s="21">
        <v>4</v>
      </c>
      <c r="BC36" s="16">
        <v>29</v>
      </c>
      <c r="BE36" s="22">
        <f t="shared" si="11"/>
        <v>12.033333333333333</v>
      </c>
      <c r="BF36" s="23">
        <f t="shared" si="12"/>
        <v>4.866666666666666</v>
      </c>
      <c r="BH36" s="16">
        <v>29</v>
      </c>
      <c r="BJ36" s="18">
        <v>11.3</v>
      </c>
      <c r="BK36" s="19">
        <v>14.5</v>
      </c>
      <c r="BL36" s="20">
        <f t="shared" si="13"/>
        <v>12.9</v>
      </c>
      <c r="BM36" s="21">
        <v>3.3</v>
      </c>
      <c r="BN36" s="16">
        <v>29</v>
      </c>
      <c r="BP36" s="16">
        <v>29</v>
      </c>
      <c r="BR36" s="18"/>
      <c r="BS36" s="19"/>
      <c r="BT36" s="20" t="str">
        <f t="shared" si="14"/>
        <v> </v>
      </c>
      <c r="BU36" s="21"/>
      <c r="BV36" s="16">
        <v>29</v>
      </c>
      <c r="BX36" s="16">
        <v>29</v>
      </c>
      <c r="BZ36" s="18">
        <v>7.1</v>
      </c>
      <c r="CA36" s="19">
        <v>11.7</v>
      </c>
      <c r="CB36" s="20">
        <f t="shared" si="15"/>
        <v>9.399999999999999</v>
      </c>
      <c r="CC36" s="21">
        <v>1.5</v>
      </c>
      <c r="CD36" s="16">
        <v>29</v>
      </c>
      <c r="CF36" s="18">
        <v>5.9</v>
      </c>
      <c r="CG36" s="19">
        <v>12.2</v>
      </c>
      <c r="CH36" s="20">
        <f t="shared" si="16"/>
        <v>9.05</v>
      </c>
      <c r="CI36" s="21">
        <v>1.8</v>
      </c>
      <c r="CJ36" s="16">
        <v>29</v>
      </c>
      <c r="CL36" s="22">
        <f t="shared" si="2"/>
        <v>9.225</v>
      </c>
      <c r="CM36" s="23">
        <f t="shared" si="17"/>
        <v>1.65</v>
      </c>
    </row>
    <row r="37" spans="2:91" x14ac:dyDescent="0.25">
      <c r="B37" s="24">
        <v>30</v>
      </c>
      <c r="C37" s="17"/>
      <c r="D37" s="18">
        <v>12</v>
      </c>
      <c r="E37" s="19"/>
      <c r="F37" s="20" t="str">
        <f t="shared" si="3"/>
        <v> </v>
      </c>
      <c r="G37" s="21"/>
      <c r="H37" s="16">
        <v>30</v>
      </c>
      <c r="J37" s="18"/>
      <c r="K37" s="19"/>
      <c r="L37" s="20" t="str">
        <f t="shared" si="4"/>
        <v> </v>
      </c>
      <c r="M37" s="21"/>
      <c r="N37" s="16">
        <v>30</v>
      </c>
      <c r="P37" s="18"/>
      <c r="Q37" s="19"/>
      <c r="R37" s="20" t="str">
        <f t="shared" si="5"/>
        <v> </v>
      </c>
      <c r="S37" s="21"/>
      <c r="T37" s="16">
        <v>30</v>
      </c>
      <c r="V37" s="18"/>
      <c r="W37" s="19"/>
      <c r="X37" s="20" t="str">
        <f t="shared" si="6"/>
        <v> </v>
      </c>
      <c r="Y37" s="21"/>
      <c r="Z37" s="16">
        <v>30</v>
      </c>
      <c r="AB37" s="18"/>
      <c r="AC37" s="19"/>
      <c r="AD37" s="20" t="str">
        <f t="shared" si="7"/>
        <v> </v>
      </c>
      <c r="AE37" s="21"/>
      <c r="AF37" s="16">
        <v>30</v>
      </c>
      <c r="AH37" s="22" t="str">
        <f t="shared" si="8"/>
        <v> </v>
      </c>
      <c r="AI37" s="23" t="str">
        <f>IF((G37+M37+S37+Y37+AE37)&gt;0,((G37+M37+S37+Y37+AE37)/5)," ")</f>
        <v> </v>
      </c>
      <c r="AK37" s="16">
        <v>30</v>
      </c>
      <c r="AM37" s="18"/>
      <c r="AN37" s="19"/>
      <c r="AO37" s="20" t="str">
        <f t="shared" si="10"/>
        <v> </v>
      </c>
      <c r="AP37" s="21"/>
      <c r="AQ37" s="16">
        <v>30</v>
      </c>
      <c r="AS37" s="18"/>
      <c r="AT37" s="19"/>
      <c r="AU37" s="20" t="str">
        <f t="shared" si="0"/>
        <v> </v>
      </c>
      <c r="AV37" s="21"/>
      <c r="AW37" s="16">
        <v>30</v>
      </c>
      <c r="AY37" s="18"/>
      <c r="AZ37" s="19"/>
      <c r="BA37" s="20" t="str">
        <f t="shared" si="1"/>
        <v> </v>
      </c>
      <c r="BB37" s="21"/>
      <c r="BC37" s="16">
        <v>30</v>
      </c>
      <c r="BE37" s="22" t="str">
        <f t="shared" si="11"/>
        <v> </v>
      </c>
      <c r="BF37" s="23" t="str">
        <f t="shared" si="12"/>
        <v> </v>
      </c>
      <c r="BH37" s="16">
        <v>30</v>
      </c>
      <c r="BJ37" s="18"/>
      <c r="BK37" s="19"/>
      <c r="BL37" s="20" t="str">
        <f t="shared" si="13"/>
        <v> </v>
      </c>
      <c r="BM37" s="21"/>
      <c r="BN37" s="16">
        <v>30</v>
      </c>
      <c r="BP37" s="16">
        <v>30</v>
      </c>
      <c r="BR37" s="18"/>
      <c r="BS37" s="19"/>
      <c r="BT37" s="20" t="str">
        <f t="shared" si="14"/>
        <v> </v>
      </c>
      <c r="BU37" s="21"/>
      <c r="BV37" s="16">
        <v>30</v>
      </c>
      <c r="BX37" s="16">
        <v>30</v>
      </c>
      <c r="BZ37" s="18"/>
      <c r="CA37" s="19"/>
      <c r="CB37" s="20" t="str">
        <f t="shared" si="15"/>
        <v> </v>
      </c>
      <c r="CC37" s="21"/>
      <c r="CD37" s="16">
        <v>30</v>
      </c>
      <c r="CF37" s="18"/>
      <c r="CG37" s="19"/>
      <c r="CH37" s="20" t="str">
        <f t="shared" si="16"/>
        <v> </v>
      </c>
      <c r="CI37" s="21"/>
      <c r="CJ37" s="16">
        <v>30</v>
      </c>
      <c r="CL37" s="22" t="str">
        <f t="shared" si="2"/>
        <v> </v>
      </c>
      <c r="CM37" s="23" t="str">
        <f t="shared" si="17"/>
        <v> </v>
      </c>
    </row>
    <row r="38" ht="15" customHeight="1" spans="2:91" x14ac:dyDescent="0.25">
      <c r="B38" s="24">
        <v>31</v>
      </c>
      <c r="C38" s="17"/>
      <c r="D38" s="18"/>
      <c r="E38" s="19"/>
      <c r="F38" s="20" t="str">
        <f t="shared" si="3"/>
        <v> </v>
      </c>
      <c r="G38" s="21"/>
      <c r="H38" s="16">
        <v>31</v>
      </c>
      <c r="J38" s="18"/>
      <c r="K38" s="19"/>
      <c r="L38" s="20" t="str">
        <f t="shared" si="4"/>
        <v> </v>
      </c>
      <c r="M38" s="21"/>
      <c r="N38" s="16">
        <v>31</v>
      </c>
      <c r="P38" s="18"/>
      <c r="Q38" s="19"/>
      <c r="R38" s="20" t="str">
        <f t="shared" si="5"/>
        <v> </v>
      </c>
      <c r="S38" s="21"/>
      <c r="T38" s="16">
        <v>31</v>
      </c>
      <c r="V38" s="18"/>
      <c r="W38" s="19"/>
      <c r="X38" s="20" t="str">
        <f t="shared" si="6"/>
        <v> </v>
      </c>
      <c r="Y38" s="21"/>
      <c r="Z38" s="16">
        <v>31</v>
      </c>
      <c r="AB38" s="18"/>
      <c r="AC38" s="19"/>
      <c r="AD38" s="20" t="str">
        <f t="shared" si="7"/>
        <v> </v>
      </c>
      <c r="AE38" s="21"/>
      <c r="AF38" s="16">
        <v>31</v>
      </c>
      <c r="AH38" s="22" t="str">
        <f t="shared" si="8"/>
        <v> </v>
      </c>
      <c r="AI38" s="23" t="str">
        <f t="shared" si="9"/>
        <v> </v>
      </c>
      <c r="AK38" s="16">
        <v>31</v>
      </c>
      <c r="AM38" s="18"/>
      <c r="AN38" s="19"/>
      <c r="AO38" s="20" t="str">
        <f t="shared" si="10"/>
        <v> </v>
      </c>
      <c r="AP38" s="21"/>
      <c r="AQ38" s="16">
        <v>31</v>
      </c>
      <c r="AS38" s="18"/>
      <c r="AT38" s="19"/>
      <c r="AU38" s="20" t="str">
        <f t="shared" si="0"/>
        <v> </v>
      </c>
      <c r="AV38" s="21"/>
      <c r="AW38" s="16">
        <v>31</v>
      </c>
      <c r="AY38" s="18"/>
      <c r="AZ38" s="19"/>
      <c r="BA38" s="20" t="str">
        <f t="shared" si="1"/>
        <v> </v>
      </c>
      <c r="BB38" s="21"/>
      <c r="BC38" s="16">
        <v>31</v>
      </c>
      <c r="BE38" s="22" t="str">
        <f t="shared" si="11"/>
        <v> </v>
      </c>
      <c r="BF38" s="23" t="str">
        <f t="shared" si="12"/>
        <v> </v>
      </c>
      <c r="BH38" s="16">
        <v>31</v>
      </c>
      <c r="BJ38" s="18"/>
      <c r="BK38" s="19"/>
      <c r="BL38" s="20" t="str">
        <f t="shared" si="13"/>
        <v> </v>
      </c>
      <c r="BM38" s="21"/>
      <c r="BN38" s="16">
        <v>31</v>
      </c>
      <c r="BP38" s="16">
        <v>31</v>
      </c>
      <c r="BR38" s="18"/>
      <c r="BS38" s="19"/>
      <c r="BT38" s="20" t="str">
        <f t="shared" si="14"/>
        <v> </v>
      </c>
      <c r="BU38" s="21"/>
      <c r="BV38" s="16">
        <v>31</v>
      </c>
      <c r="BX38" s="16">
        <v>31</v>
      </c>
      <c r="BZ38" s="18"/>
      <c r="CA38" s="19"/>
      <c r="CB38" s="20" t="str">
        <f t="shared" si="15"/>
        <v> </v>
      </c>
      <c r="CC38" s="21"/>
      <c r="CD38" s="16">
        <v>31</v>
      </c>
      <c r="CF38" s="18"/>
      <c r="CG38" s="19"/>
      <c r="CH38" s="20" t="str">
        <f t="shared" si="16"/>
        <v> </v>
      </c>
      <c r="CI38" s="21"/>
      <c r="CJ38" s="16">
        <v>31</v>
      </c>
      <c r="CL38" s="25" t="str">
        <f t="shared" si="2"/>
        <v> </v>
      </c>
      <c r="CM38" s="26" t="str">
        <f t="shared" si="17"/>
        <v> </v>
      </c>
    </row>
    <row r="39" ht="15.75" customHeight="1" spans="2:91" s="1" customFormat="1" x14ac:dyDescent="0.25">
      <c r="B39" s="27"/>
      <c r="C39" s="27"/>
      <c r="D39" s="28"/>
      <c r="E39" s="28"/>
      <c r="F39" s="28"/>
      <c r="G39" s="28"/>
      <c r="H39" s="28"/>
      <c r="J39" s="28"/>
      <c r="K39" s="28"/>
      <c r="L39" s="28"/>
      <c r="M39" s="28"/>
      <c r="N39" s="28"/>
      <c r="P39" s="28"/>
      <c r="Q39" s="28"/>
      <c r="R39" s="28"/>
      <c r="S39" s="28"/>
      <c r="T39" s="28"/>
      <c r="V39" s="28"/>
      <c r="W39" s="28"/>
      <c r="X39" s="28"/>
      <c r="Y39" s="28"/>
      <c r="AB39" s="28"/>
      <c r="AC39" s="28"/>
      <c r="AD39" s="28"/>
      <c r="AE39" s="28"/>
      <c r="AH39" s="28"/>
      <c r="AI39" s="28"/>
      <c r="AM39" s="28"/>
      <c r="AN39" s="28"/>
      <c r="AO39" s="28"/>
      <c r="AP39" s="28"/>
      <c r="AR39" s="1"/>
      <c r="BE39" s="28"/>
      <c r="BF39" s="28"/>
      <c r="BJ39" s="28"/>
      <c r="BK39" s="28"/>
      <c r="BL39" s="28"/>
      <c r="BM39" s="28"/>
      <c r="BN39" s="28"/>
      <c r="BR39" s="28"/>
      <c r="BS39" s="28"/>
      <c r="BT39" s="28"/>
      <c r="BU39" s="28"/>
      <c r="BZ39" s="28"/>
      <c r="CA39" s="28"/>
      <c r="CB39" s="28"/>
      <c r="CC39" s="28"/>
      <c r="CF39" s="28"/>
      <c r="CG39" s="28"/>
      <c r="CH39" s="28"/>
      <c r="CI39" s="28"/>
      <c r="CL39" s="28"/>
      <c r="CM39" s="28"/>
    </row>
    <row r="40" ht="15.75" customHeight="1" spans="2:91" s="3" customFormat="1" x14ac:dyDescent="0.25">
      <c r="B40" s="3"/>
      <c r="C40" s="3"/>
      <c r="D40" s="3" t="s">
        <v>30</v>
      </c>
      <c r="E40" s="29"/>
      <c r="F40" s="30">
        <f>IF(SUM(F8:F38)&gt;0,AVERAGE(F8:F38)," ")</f>
        <v>17.29827586206897</v>
      </c>
      <c r="G40" s="31">
        <f>IF((SUM(G8:G38)&gt;0),SUM(G8:G38)," ")</f>
        <v>73.2</v>
      </c>
      <c r="H40" s="32"/>
      <c r="I40" s="32"/>
      <c r="J40" s="3" t="s">
        <v>31</v>
      </c>
      <c r="K40" s="29"/>
      <c r="L40" s="30">
        <f>IF(SUM(L8:L38)&gt;0,AVERAGE(L8:L38)," ")</f>
        <v>15.849999999999998</v>
      </c>
      <c r="M40" s="31">
        <f>IF((SUM(M8:M38)&gt;0),SUM(M8:M38)," ")</f>
        <v>81.19999999999999</v>
      </c>
      <c r="N40" s="32"/>
      <c r="O40" s="32"/>
      <c r="P40" s="3" t="s">
        <v>32</v>
      </c>
      <c r="Q40" s="29"/>
      <c r="R40" s="30">
        <f>IF(SUM(R8:R38)&gt;0,AVERAGE(R8:R38)," ")</f>
        <v>17.720689655172418</v>
      </c>
      <c r="S40" s="31">
        <f>IF((SUM(S8:S38)&gt;0),SUM(S8:S38)," ")</f>
        <v>67.5</v>
      </c>
      <c r="T40" s="32"/>
      <c r="U40" s="32"/>
      <c r="V40" s="3" t="s">
        <v>33</v>
      </c>
      <c r="W40" s="29"/>
      <c r="X40" s="30">
        <f>IF(SUM(X8:X38)&gt;0,AVERAGE(X8:X38)," ")</f>
        <v>16.936206896551724</v>
      </c>
      <c r="Y40" s="31">
        <f>IF((SUM(Y8:Y38)&gt;0),SUM(Y8:Y38)," ")</f>
        <v>82.89999999999999</v>
      </c>
      <c r="Z40" s="32"/>
      <c r="AA40" s="32"/>
      <c r="AB40" s="3" t="s">
        <v>34</v>
      </c>
      <c r="AC40" s="29"/>
      <c r="AD40" s="30">
        <f>IF(SUM(AD8:AD38)&gt;0,AVERAGE(AD8:AD38)," ")</f>
        <v>16.739655172413798</v>
      </c>
      <c r="AE40" s="31">
        <f>IF((SUM(AE8:AE38)&gt;0),SUM(AE8:AE38)," ")</f>
        <v>88.8</v>
      </c>
      <c r="AF40" s="32"/>
      <c r="AG40" s="32"/>
      <c r="AH40" s="33">
        <f>IF(SUM(F40,L40,R40,X40)&gt;0,AVERAGE(F40,L40,R40,X40)," ")</f>
        <v>16.95129310344828</v>
      </c>
      <c r="AI40" s="34">
        <f>IF((SUM(AI8:AI38)&gt;0),SUM(AI8:AI38)," ")</f>
        <v>78.72</v>
      </c>
      <c r="AM40" s="3" t="s">
        <v>35</v>
      </c>
      <c r="AN40" s="29"/>
      <c r="AO40" s="30">
        <f>IF(SUM(AO8:AO38)&gt;0,AVERAGE(AO8:AO38)," ")</f>
        <v>17.45344827586207</v>
      </c>
      <c r="AP40" s="31">
        <f>IF((SUM(AP8:AP38)&gt;0),SUM(AP8:AP38)," ")</f>
        <v>88.39999999999999</v>
      </c>
      <c r="AR40" s="1"/>
      <c r="AS40" s="3" t="s">
        <v>36</v>
      </c>
      <c r="AT40" s="29"/>
      <c r="AU40" s="30">
        <f>IF(SUM(AU8:AU37)&gt;0,AVERAGE(AU8:AU37)," ")</f>
        <v>14.246551724137932</v>
      </c>
      <c r="AV40" s="31">
        <f>IF((SUM(AV8:AV38)&gt;0),SUM(AV8:AV38)," ")</f>
        <v>103.99999999999999</v>
      </c>
      <c r="AW40" s="32"/>
      <c r="AY40" s="3" t="s">
        <v>37</v>
      </c>
      <c r="AZ40" s="29"/>
      <c r="BA40" s="30">
        <f>IF(SUM(BA8:BA38)&gt;0,AVERAGE(BA8:BA38)," ")</f>
        <v>16.891379310344828</v>
      </c>
      <c r="BB40" s="31">
        <f>IF((SUM(BB8:BB38)&gt;0),SUM(BB8:BB38)," ")</f>
        <v>78.89999999999999</v>
      </c>
      <c r="BC40" s="32"/>
      <c r="BE40" s="33">
        <f>IF(SUM(AO40,AU40,BA40)&gt;0,AVERAGE(AO40,AU40,BA40)," ")</f>
        <v>16.197126436781613</v>
      </c>
      <c r="BF40" s="34">
        <f>IF((SUM(BF8:BF38)&gt;0),SUM(BF8:BF38)," ")</f>
        <v>90.43333333333334</v>
      </c>
      <c r="BJ40" s="3" t="s">
        <v>38</v>
      </c>
      <c r="BK40" s="29"/>
      <c r="BL40" s="30">
        <f>IF(SUM(BL8:BL38)&gt;0,AVERAGE(BL8:BL38)," ")</f>
        <v>15.803448275862067</v>
      </c>
      <c r="BM40" s="31">
        <f>IF((SUM(BM8:BM38)&gt;0),SUM(BM8:BM38)," ")</f>
        <v>110.89999999999999</v>
      </c>
      <c r="BN40" s="32"/>
      <c r="BR40" s="3" t="s">
        <v>39</v>
      </c>
      <c r="BS40" s="29"/>
      <c r="BT40" s="30">
        <f>IF(SUM(BT8:BT38)&gt;0,AVERAGE(BT8:BT38)," ")</f>
        <v>15.326785714285714</v>
      </c>
      <c r="BU40" s="31">
        <f>IF((SUM(BU8:BU38)&gt;0),SUM(BU8:BU38)," ")</f>
        <v>131.20000000000002</v>
      </c>
      <c r="BZ40" s="3" t="s">
        <v>40</v>
      </c>
      <c r="CA40" s="29"/>
      <c r="CB40" s="30">
        <f>IF(SUM(CB8:CB38)&gt;0,AVERAGE(CB8:CB38)," ")</f>
        <v>14.065517241379315</v>
      </c>
      <c r="CC40" s="31">
        <f>IF((SUM(CC8:CC38)&gt;0),SUM(CC8:CC38)," ")</f>
        <v>110.5</v>
      </c>
      <c r="CF40" s="3" t="s">
        <v>41</v>
      </c>
      <c r="CG40" s="29"/>
      <c r="CH40" s="30">
        <f>IF(SUM(CH8:CH38)&gt;0,AVERAGE(CH8:CH38)," ")</f>
        <v>13.551724137931036</v>
      </c>
      <c r="CI40" s="31">
        <f>IF((SUM(CI8:CI38)&gt;0),SUM(CI8:CI38)," ")</f>
        <v>109.39999999999999</v>
      </c>
      <c r="CL40" s="33">
        <f>IF(SUM(CB40,CH40)&gt;0,AVERAGE(CB40,CH40)," ")</f>
        <v>13.808620689655175</v>
      </c>
      <c r="CM40" s="34">
        <f>IF((SUM(CM8:CM38)&gt;0),SUM(CM8:CM38)," ")</f>
        <v>109.95000000000002</v>
      </c>
    </row>
    <row r="41" ht="15" customHeight="1" x14ac:dyDescent="0.25"/>
    <row r="42" spans="6:86" x14ac:dyDescent="0.25">
      <c r="F42" s="1" t="s">
        <v>42</v>
      </c>
      <c r="L42" s="1" t="s">
        <v>42</v>
      </c>
      <c r="R42" s="1" t="s">
        <v>42</v>
      </c>
      <c r="X42" s="1" t="s">
        <v>42</v>
      </c>
      <c r="AD42" s="1" t="s">
        <v>42</v>
      </c>
      <c r="AO42" s="1" t="s">
        <v>42</v>
      </c>
      <c r="AU42" s="1" t="s">
        <v>42</v>
      </c>
      <c r="BA42" s="1" t="s">
        <v>42</v>
      </c>
      <c r="BL42" s="1" t="s">
        <v>42</v>
      </c>
      <c r="BT42" s="1" t="s">
        <v>42</v>
      </c>
      <c r="CB42" s="1" t="s">
        <v>42</v>
      </c>
      <c r="CH42" s="1" t="s">
        <v>42</v>
      </c>
    </row>
    <row r="43" spans="4:86" x14ac:dyDescent="0.25">
      <c r="D43" s="35" t="s">
        <v>43</v>
      </c>
      <c r="E43" s="36">
        <f>IF(SUM(E8:E38)&gt;0,LARGE(E8:E38,1)," ")</f>
        <v>29.5</v>
      </c>
      <c r="F43" s="35">
        <f>IF(E43=" "," ",VLOOKUP(E43,E8:H38,4,0))</f>
        <v>22</v>
      </c>
      <c r="G43" s="3"/>
      <c r="H43" s="3"/>
      <c r="I43" s="3"/>
      <c r="J43" s="35" t="s">
        <v>43</v>
      </c>
      <c r="K43" s="36">
        <f>IF(SUM(K8:K38)&gt;0,LARGE(K8:K38,1)," ")</f>
        <v>25.6</v>
      </c>
      <c r="L43" s="35">
        <f>IF(K43=" "," ",VLOOKUP(K43,K8:N38,4,0))</f>
        <v>21</v>
      </c>
      <c r="M43" s="3"/>
      <c r="N43" s="3"/>
      <c r="O43" s="3"/>
      <c r="P43" s="35" t="s">
        <v>43</v>
      </c>
      <c r="Q43" s="36">
        <f>IF(SUM(Q8:Q38)&gt;0,LARGE(Q8:Q38,1)," ")</f>
        <v>31</v>
      </c>
      <c r="R43" s="35">
        <f>IF(Q43=" "," ",VLOOKUP(Q43,Q8:T38,4,0))</f>
        <v>21</v>
      </c>
      <c r="V43" s="35" t="s">
        <v>43</v>
      </c>
      <c r="W43" s="36">
        <f>IF(SUM(W8:W38)&gt;0,LARGE(W8:W38,1)," ")</f>
        <v>29.4</v>
      </c>
      <c r="X43" s="35">
        <f>IF(W43=" "," ",VLOOKUP(W43,W8:Z38,4,0))</f>
        <v>22</v>
      </c>
      <c r="AB43" s="35" t="s">
        <v>43</v>
      </c>
      <c r="AC43" s="36">
        <f>IF(SUM(AC8:AC38)&gt;0,LARGE(AC8:AC38,1)," ")</f>
        <v>28.7</v>
      </c>
      <c r="AD43" s="35">
        <f>IF(AC43=" "," ",VLOOKUP(AC43,AC8:AF38,4,0))</f>
        <v>21</v>
      </c>
      <c r="AM43" s="35" t="s">
        <v>43</v>
      </c>
      <c r="AN43" s="36">
        <f>IF(SUM(AN8:AN38)&gt;0,LARGE(AN8:AN38,1)," ")</f>
        <v>30</v>
      </c>
      <c r="AO43" s="35">
        <f>IF(AN43=" "," ",VLOOKUP(AN43,AN8:AQ38,4,0))</f>
        <v>22</v>
      </c>
      <c r="AS43" s="35" t="s">
        <v>43</v>
      </c>
      <c r="AT43" s="36">
        <f>IF(SUM(AT8:AT38)&gt;0,LARGE(AT8:AT38,1)," ")</f>
        <v>22</v>
      </c>
      <c r="AU43" s="35">
        <f>IF(AT43=" "," ",VLOOKUP(AT43,AT8:AW38,4,0))</f>
        <v>22</v>
      </c>
      <c r="AY43" s="35" t="s">
        <v>43</v>
      </c>
      <c r="AZ43" s="36">
        <f>IF(SUM(AZ8:AZ38)&gt;0,LARGE(AZ8:AZ38,1)," ")</f>
        <v>29</v>
      </c>
      <c r="BA43" s="35">
        <f>IF(AZ43=" "," ",VLOOKUP(AZ43,AZ8:BC38,4,0))</f>
        <v>22</v>
      </c>
      <c r="BJ43" s="35" t="s">
        <v>43</v>
      </c>
      <c r="BK43" s="36">
        <f>IF(SUM(BK8:BK38)&gt;0,LARGE(BK8:BK38,1)," ")</f>
        <v>26.8</v>
      </c>
      <c r="BL43" s="35">
        <f>IF(BK43=" "," ",VLOOKUP(BK43,BK8:BN38,4,0))</f>
        <v>20</v>
      </c>
      <c r="BR43" s="35" t="s">
        <v>43</v>
      </c>
      <c r="BS43" s="36">
        <f>IF(SUM(BS8:BS38)&gt;0,LARGE(BS8:BS38,1)," ")</f>
        <v>26.8</v>
      </c>
      <c r="BT43" s="35">
        <f>IF(BS43=" "," ",VLOOKUP(BS43,BS8:BV38,4,0))</f>
        <v>22</v>
      </c>
      <c r="BZ43" s="35" t="s">
        <v>43</v>
      </c>
      <c r="CA43" s="36">
        <f>IF(SUM(CA8:CA38)&gt;0,LARGE(CA8:CA38,1)," ")</f>
        <v>25.1</v>
      </c>
      <c r="CB43" s="35">
        <f>IF(CA43=" "," ",VLOOKUP(CA43,CA8:CD38,4,0))</f>
        <v>24</v>
      </c>
      <c r="CF43" s="35" t="s">
        <v>43</v>
      </c>
      <c r="CG43" s="36">
        <f>IF(SUM(CG8:CG38)&gt;0,LARGE(CG8:CG38,1)," ")</f>
        <v>24.9</v>
      </c>
      <c r="CH43" s="35">
        <f>IF(CG43=" "," ",VLOOKUP(CG43,CG8:CJ38,4,0))</f>
        <v>24</v>
      </c>
    </row>
    <row r="44" spans="4:86" x14ac:dyDescent="0.25">
      <c r="D44" s="37" t="s">
        <v>44</v>
      </c>
      <c r="E44" s="38">
        <f>IF(SUM(D8:D38)&gt;0,SMALL(D8:D38,1)," ")</f>
        <v>5.8</v>
      </c>
      <c r="F44" s="37">
        <f>IF(E44=" "," ",VLOOKUP(E44,D8:H38,5,0))</f>
        <v>10</v>
      </c>
      <c r="G44" s="3"/>
      <c r="H44" s="3"/>
      <c r="I44" s="3"/>
      <c r="J44" s="37" t="s">
        <v>44</v>
      </c>
      <c r="K44" s="38">
        <f>IF(SUM(J8:J38)&gt;0,SMALL(J8:J38,1)," ")</f>
        <v>5.3</v>
      </c>
      <c r="L44" s="37">
        <f>IF(K44=" "," ",VLOOKUP(K44,J8:N38,5,0))</f>
        <v>10</v>
      </c>
      <c r="M44" s="3"/>
      <c r="N44" s="3"/>
      <c r="O44" s="3"/>
      <c r="P44" s="37" t="s">
        <v>44</v>
      </c>
      <c r="Q44" s="38">
        <f>IF(SUM(P8:P38)&gt;0,SMALL(P8:P38,1)," ")</f>
        <v>6.5</v>
      </c>
      <c r="R44" s="37">
        <f>IF(Q44=" "," ",VLOOKUP(Q44,P8:T38,5,0))</f>
        <v>10</v>
      </c>
      <c r="V44" s="37" t="s">
        <v>44</v>
      </c>
      <c r="W44" s="38">
        <f>IF(SUM(V8:V38)&gt;0,SMALL(V8:V38,1)," ")</f>
        <v>4.6</v>
      </c>
      <c r="X44" s="37">
        <f>IF(W44=" "," ",VLOOKUP(W44,V8:Z38,5,0))</f>
        <v>10</v>
      </c>
      <c r="AB44" s="37" t="s">
        <v>44</v>
      </c>
      <c r="AC44" s="38">
        <f>IF(SUM(AB8:AB38)&gt;0,SMALL(AB8:AB38,1)," ")</f>
        <v>5.7</v>
      </c>
      <c r="AD44" s="37">
        <f>IF(AC44=" "," ",VLOOKUP(AC44,AB8:AF38,5,0))</f>
        <v>3</v>
      </c>
      <c r="AH44" s="28"/>
      <c r="AM44" s="37" t="s">
        <v>44</v>
      </c>
      <c r="AN44" s="38">
        <f>IF(SUM(AM8:AM38)&gt;0,SMALL(AM8:AM38,1)," ")</f>
        <v>5.2</v>
      </c>
      <c r="AO44" s="37">
        <f>IF(AN44=" "," ",VLOOKUP(AN44,AM8:AQ38,5,0))</f>
        <v>10</v>
      </c>
      <c r="AS44" s="37" t="s">
        <v>44</v>
      </c>
      <c r="AT44" s="38">
        <f>IF(SUM(AS8:AS38)&gt;0,SMALL(AS8:AS38,1)," ")</f>
        <v>5.2</v>
      </c>
      <c r="AU44" s="37">
        <f>IF(AT44=" "," ",VLOOKUP(AT44,AS8:AW38,5,0))</f>
        <v>3</v>
      </c>
      <c r="AY44" s="37" t="s">
        <v>44</v>
      </c>
      <c r="AZ44" s="38">
        <f>IF(SUM(AY8:AY38)&gt;0,SMALL(AY8:AY38,1)," ")</f>
        <v>5.2</v>
      </c>
      <c r="BA44" s="37">
        <f>IF(AZ44=" "," ",VLOOKUP(AZ44,AY8:BC38,5,0))</f>
        <v>10</v>
      </c>
      <c r="BJ44" s="37" t="s">
        <v>44</v>
      </c>
      <c r="BK44" s="38">
        <f>IF(SUM(BJ8:BJ38)&gt;0,SMALL(BJ8:BJ38,1)," ")</f>
        <v>3.5</v>
      </c>
      <c r="BL44" s="37">
        <f>IF(BK44=" "," ",VLOOKUP(BK44,BJ8:BN38,5,0))</f>
        <v>10</v>
      </c>
      <c r="BR44" s="37" t="s">
        <v>44</v>
      </c>
      <c r="BS44" s="38">
        <f>IF(SUM(BR8:BR38)&gt;0,SMALL(BR8:BR38,1)," ")</f>
        <v>2.8</v>
      </c>
      <c r="BT44" s="37">
        <f>IF(BS44=" "," ",VLOOKUP(BS44,BR8:BV38,5,0))</f>
        <v>10</v>
      </c>
      <c r="BZ44" s="37" t="s">
        <v>44</v>
      </c>
      <c r="CA44" s="38">
        <f>IF(SUM(BZ8:BZ38)&gt;0,SMALL(BZ8:BZ38,1)," ")</f>
        <v>1.3</v>
      </c>
      <c r="CB44" s="37">
        <f>IF(CA44=" "," ",VLOOKUP(CA44,BZ8:CD38,5,0))</f>
        <v>3</v>
      </c>
      <c r="CF44" s="37" t="s">
        <v>44</v>
      </c>
      <c r="CG44" s="38">
        <f>IF(SUM(CF8:CF38)&gt;0,SMALL(CF8:CF38,1)," ")</f>
        <v>1</v>
      </c>
      <c r="CH44" s="37">
        <f>IF(CG44=" "," ",VLOOKUP(CG44,CF8:CJ38,5,0))</f>
        <v>3</v>
      </c>
    </row>
    <row r="45" spans="39:39" x14ac:dyDescent="0.25">
      <c r="AM45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C6"/>
    <mergeCell ref="CF6:CI6"/>
    <mergeCell ref="CL6:CM6"/>
    <mergeCell ref="D40:E40"/>
    <mergeCell ref="J40:K40"/>
    <mergeCell ref="P40:Q40"/>
    <mergeCell ref="V40:W40"/>
    <mergeCell ref="AB40:AC40"/>
    <mergeCell ref="AM40:AN40"/>
    <mergeCell ref="AS40:AT40"/>
    <mergeCell ref="AY40:AZ40"/>
    <mergeCell ref="BJ40:BK40"/>
    <mergeCell ref="BR40:BS40"/>
    <mergeCell ref="BZ40:CA40"/>
    <mergeCell ref="CF40:CG40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M45"/>
  <sheetViews>
    <sheetView workbookViewId="0" showGridLines="0" zoomScale="80" zoomScaleNormal="80"/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5" width="13.7109375" style="1" customWidth="1"/>
    <col min="26" max="26" width="13.7109375" style="1" hidden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59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F6" s="4" t="s">
        <v>21</v>
      </c>
      <c r="CG6" s="4"/>
      <c r="CH6" s="4"/>
      <c r="CI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/>
      <c r="E8" s="19"/>
      <c r="F8" s="20" t="str">
        <f>IF(SUM(D8,E8)&gt;0,AVERAGE(D8,E8)," ")</f>
        <v> </v>
      </c>
      <c r="G8" s="21"/>
      <c r="H8" s="16">
        <v>1</v>
      </c>
      <c r="J8" s="18"/>
      <c r="K8" s="19"/>
      <c r="L8" s="20" t="str">
        <f>IF(SUM(J8,K8)&gt;0,AVERAGE(J8,K8)," ")</f>
        <v> </v>
      </c>
      <c r="M8" s="21"/>
      <c r="N8" s="16">
        <v>1</v>
      </c>
      <c r="P8" s="18"/>
      <c r="Q8" s="19"/>
      <c r="R8" s="20" t="str">
        <f>IF(SUM(P8,Q8)&gt;0,AVERAGE(P8,Q8)," ")</f>
        <v> </v>
      </c>
      <c r="S8" s="21"/>
      <c r="T8" s="16">
        <v>1</v>
      </c>
      <c r="V8" s="18"/>
      <c r="W8" s="19"/>
      <c r="X8" s="20" t="str">
        <f>IF(SUM(V8,W8)&gt;0,AVERAGE(V8,W8)," ")</f>
        <v> </v>
      </c>
      <c r="Y8" s="21"/>
      <c r="Z8" s="16">
        <v>1</v>
      </c>
      <c r="AB8" s="18"/>
      <c r="AC8" s="19"/>
      <c r="AD8" s="20" t="str">
        <f>IF(SUM(AB8,AC8)&gt;0,AVERAGE(AB8,AC8)," ")</f>
        <v> </v>
      </c>
      <c r="AE8" s="21"/>
      <c r="AF8" s="16">
        <v>1</v>
      </c>
      <c r="AH8" s="22" t="str">
        <f>IF(SUM(F8,L8,R8,X8,AD8)&gt;0,AVERAGE(F8,L8,R8,X8,AD8)," ")</f>
        <v> </v>
      </c>
      <c r="AI8" s="23" t="str">
        <f>IF((G8+M8+S8+Y8+AE8)&gt;0,((G8+M8+S8+Y8+AE8)/5)," ")</f>
        <v> </v>
      </c>
      <c r="AK8" s="16">
        <v>1</v>
      </c>
      <c r="AM8" s="18"/>
      <c r="AN8" s="19"/>
      <c r="AO8" s="20" t="str">
        <f>IF(SUM(AM8,AN8)&gt;0,AVERAGE(AM8,AN8)," ")</f>
        <v> </v>
      </c>
      <c r="AP8" s="21"/>
      <c r="AQ8" s="16">
        <v>1</v>
      </c>
      <c r="AS8" s="18"/>
      <c r="AT8" s="19"/>
      <c r="AU8" s="20" t="str">
        <f t="shared" ref="AU8:AU38" si="0">IF(SUM(AS8,AT8)&gt;0,AVERAGE(AS8,AT8)," ")</f>
        <v> </v>
      </c>
      <c r="AV8" s="21"/>
      <c r="AW8" s="16">
        <v>1</v>
      </c>
      <c r="AY8" s="18"/>
      <c r="AZ8" s="19"/>
      <c r="BA8" s="20" t="str">
        <f t="shared" ref="BA8:BA38" si="1">IF(SUM(AY8,AZ8)&gt;0,AVERAGE(AY8,AZ8)," ")</f>
        <v> </v>
      </c>
      <c r="BB8" s="21"/>
      <c r="BC8" s="16">
        <v>1</v>
      </c>
      <c r="BE8" s="22" t="str">
        <f>IF(SUM(AO8,AU8,BA8)&gt;0,AVERAGE(AO8,AU8,BA8)," ")</f>
        <v> </v>
      </c>
      <c r="BF8" s="23" t="str">
        <f>IF((AP8+AV8+BB8)&gt;0,((AP8+AV8+BB8)/3)," ")</f>
        <v> </v>
      </c>
      <c r="BH8" s="16">
        <v>1</v>
      </c>
      <c r="BJ8" s="18"/>
      <c r="BK8" s="19"/>
      <c r="BL8" s="20" t="str">
        <f>IF(SUM(BJ8,BK8)&gt;0,AVERAGE(BJ8,BK8)," ")</f>
        <v> </v>
      </c>
      <c r="BM8" s="21"/>
      <c r="BN8" s="16">
        <v>1</v>
      </c>
      <c r="BP8" s="16">
        <v>1</v>
      </c>
      <c r="BR8" s="18"/>
      <c r="BS8" s="19"/>
      <c r="BT8" s="20" t="str">
        <f>IF(SUM(BR8,BS8)&gt;0,AVERAGE(BR8,BS8)," ")</f>
        <v> </v>
      </c>
      <c r="BU8" s="21"/>
      <c r="BV8" s="16">
        <v>1</v>
      </c>
      <c r="BX8" s="16">
        <v>1</v>
      </c>
      <c r="BZ8" s="18"/>
      <c r="CA8" s="19"/>
      <c r="CB8" s="20" t="str">
        <f>IF(SUM(BZ8,CA8)&gt;0,AVERAGE(BZ8,CA8)," ")</f>
        <v> </v>
      </c>
      <c r="CC8" s="21"/>
      <c r="CD8" s="16">
        <v>1</v>
      </c>
      <c r="CF8" s="18"/>
      <c r="CG8" s="19"/>
      <c r="CH8" s="20" t="str">
        <f>IF(SUM(CF8,CG8)&gt;0,AVERAGE(CF8,CG8)," ")</f>
        <v> </v>
      </c>
      <c r="CI8" s="21"/>
      <c r="CJ8" s="16">
        <v>1</v>
      </c>
      <c r="CL8" s="22" t="str">
        <f t="shared" ref="CL8:CL38" si="2">IF(SUM(CB8,CH8)&gt;0,AVERAGE(CB8,CH8)," ")</f>
        <v> </v>
      </c>
      <c r="CM8" s="23" t="str">
        <f>IF((CC8+CI8)&gt;0,((CC8+CI8)/2)," ")</f>
        <v> </v>
      </c>
    </row>
    <row r="9" spans="2:91" x14ac:dyDescent="0.25">
      <c r="B9" s="16">
        <v>2</v>
      </c>
      <c r="C9" s="17"/>
      <c r="D9" s="18"/>
      <c r="E9" s="19"/>
      <c r="F9" s="20" t="str">
        <f t="shared" ref="F9:F38" si="3">IF(SUM(D9,E9)&gt;0,AVERAGE(D9,E9)," ")</f>
        <v> </v>
      </c>
      <c r="G9" s="21"/>
      <c r="H9" s="16">
        <v>2</v>
      </c>
      <c r="J9" s="18"/>
      <c r="K9" s="19"/>
      <c r="L9" s="20" t="str">
        <f t="shared" ref="L9:L38" si="4">IF(SUM(J9,K9)&gt;0,AVERAGE(J9,K9)," ")</f>
        <v> </v>
      </c>
      <c r="M9" s="21"/>
      <c r="N9" s="16">
        <v>2</v>
      </c>
      <c r="P9" s="18"/>
      <c r="Q9" s="19"/>
      <c r="R9" s="20" t="str">
        <f t="shared" ref="R9:R38" si="5">IF(SUM(P9,Q9)&gt;0,AVERAGE(P9,Q9)," ")</f>
        <v> </v>
      </c>
      <c r="S9" s="21"/>
      <c r="T9" s="16">
        <v>2</v>
      </c>
      <c r="V9" s="18"/>
      <c r="W9" s="19"/>
      <c r="X9" s="20" t="str">
        <f t="shared" ref="X9:X38" si="6">IF(SUM(V9,W9)&gt;0,AVERAGE(V9,W9)," ")</f>
        <v> </v>
      </c>
      <c r="Y9" s="21"/>
      <c r="Z9" s="16">
        <v>2</v>
      </c>
      <c r="AB9" s="18"/>
      <c r="AC9" s="19"/>
      <c r="AD9" s="20" t="str">
        <f t="shared" ref="AD9:AD38" si="7">IF(SUM(AB9,AC9)&gt;0,AVERAGE(AB9,AC9)," ")</f>
        <v> </v>
      </c>
      <c r="AE9" s="21"/>
      <c r="AF9" s="16">
        <v>2</v>
      </c>
      <c r="AH9" s="22" t="str">
        <f t="shared" ref="AH9:AH38" si="8">IF(SUM(F9,L9,R9,X9,AD9)&gt;0,AVERAGE(F9,L9,R9,X9,AD9)," ")</f>
        <v> </v>
      </c>
      <c r="AI9" s="23" t="str">
        <f t="shared" ref="AI9:AI38" si="9">IF((G9+M9+S9+Y9+AE9)&gt;0,((G9+M9+S9+Y9+AE9)/5)," ")</f>
        <v> </v>
      </c>
      <c r="AK9" s="16">
        <v>2</v>
      </c>
      <c r="AM9" s="18"/>
      <c r="AN9" s="19"/>
      <c r="AO9" s="20" t="str">
        <f t="shared" ref="AO9:AO38" si="10">IF(SUM(AM9,AN9)&gt;0,AVERAGE(AM9,AN9)," ")</f>
        <v> </v>
      </c>
      <c r="AP9" s="21"/>
      <c r="AQ9" s="16">
        <v>2</v>
      </c>
      <c r="AS9" s="18"/>
      <c r="AT9" s="19"/>
      <c r="AU9" s="20" t="str">
        <f t="shared" si="0"/>
        <v> </v>
      </c>
      <c r="AV9" s="21"/>
      <c r="AW9" s="16">
        <v>2</v>
      </c>
      <c r="AY9" s="18"/>
      <c r="AZ9" s="19"/>
      <c r="BA9" s="20" t="str">
        <f t="shared" si="1"/>
        <v> </v>
      </c>
      <c r="BB9" s="21"/>
      <c r="BC9" s="16">
        <v>2</v>
      </c>
      <c r="BE9" s="22" t="str">
        <f t="shared" ref="BE9:BE38" si="11">IF(SUM(AO9,AU9,BA9)&gt;0,AVERAGE(AO9,AU9,BA9)," ")</f>
        <v> </v>
      </c>
      <c r="BF9" s="23" t="str">
        <f t="shared" ref="BF9:BF38" si="12">IF((AP9+AV9+BB9)&gt;0,((AP9+AV9+BB9)/3)," ")</f>
        <v> </v>
      </c>
      <c r="BH9" s="16">
        <v>2</v>
      </c>
      <c r="BJ9" s="18"/>
      <c r="BK9" s="19"/>
      <c r="BL9" s="20" t="str">
        <f t="shared" ref="BL9:BL38" si="13">IF(SUM(BJ9,BK9)&gt;0,AVERAGE(BJ9,BK9)," ")</f>
        <v> </v>
      </c>
      <c r="BM9" s="21"/>
      <c r="BN9" s="16">
        <v>2</v>
      </c>
      <c r="BP9" s="16">
        <v>2</v>
      </c>
      <c r="BR9" s="18"/>
      <c r="BS9" s="19"/>
      <c r="BT9" s="20" t="str">
        <f t="shared" ref="BT9:BT38" si="14">IF(SUM(BR9,BS9)&gt;0,AVERAGE(BR9,BS9)," ")</f>
        <v> </v>
      </c>
      <c r="BU9" s="21"/>
      <c r="BV9" s="16">
        <v>2</v>
      </c>
      <c r="BX9" s="16">
        <v>2</v>
      </c>
      <c r="BZ9" s="18"/>
      <c r="CA9" s="19"/>
      <c r="CB9" s="20" t="str">
        <f t="shared" ref="CB9:CB38" si="15">IF(SUM(BZ9,CA9)&gt;0,AVERAGE(BZ9,CA9)," ")</f>
        <v> </v>
      </c>
      <c r="CC9" s="21"/>
      <c r="CD9" s="16">
        <v>2</v>
      </c>
      <c r="CF9" s="18"/>
      <c r="CG9" s="19"/>
      <c r="CH9" s="20" t="str">
        <f t="shared" ref="CH9:CH38" si="16">IF(SUM(CF9,CG9)&gt;0,AVERAGE(CF9,CG9)," ")</f>
        <v> </v>
      </c>
      <c r="CI9" s="21"/>
      <c r="CJ9" s="16">
        <v>2</v>
      </c>
      <c r="CL9" s="22" t="str">
        <f t="shared" si="2"/>
        <v> </v>
      </c>
      <c r="CM9" s="23" t="str">
        <f t="shared" ref="CM9:CM38" si="17">IF((CC9+CI9)&gt;0,((CC9+CI9)/2)," ")</f>
        <v> </v>
      </c>
    </row>
    <row r="10" spans="2:91" x14ac:dyDescent="0.25">
      <c r="B10" s="16">
        <v>3</v>
      </c>
      <c r="C10" s="17"/>
      <c r="D10" s="18"/>
      <c r="E10" s="19"/>
      <c r="F10" s="20" t="str">
        <f t="shared" si="3"/>
        <v> </v>
      </c>
      <c r="G10" s="21"/>
      <c r="H10" s="16">
        <v>3</v>
      </c>
      <c r="J10" s="18"/>
      <c r="K10" s="19"/>
      <c r="L10" s="20" t="str">
        <f t="shared" si="4"/>
        <v> </v>
      </c>
      <c r="M10" s="21"/>
      <c r="N10" s="16">
        <v>3</v>
      </c>
      <c r="P10" s="18"/>
      <c r="Q10" s="19"/>
      <c r="R10" s="20" t="str">
        <f t="shared" si="5"/>
        <v> </v>
      </c>
      <c r="S10" s="21"/>
      <c r="T10" s="16">
        <v>3</v>
      </c>
      <c r="V10" s="18"/>
      <c r="W10" s="19"/>
      <c r="X10" s="20" t="str">
        <f t="shared" si="6"/>
        <v> </v>
      </c>
      <c r="Y10" s="21"/>
      <c r="Z10" s="16">
        <v>3</v>
      </c>
      <c r="AB10" s="18"/>
      <c r="AC10" s="19"/>
      <c r="AD10" s="20" t="str">
        <f t="shared" si="7"/>
        <v> </v>
      </c>
      <c r="AE10" s="21"/>
      <c r="AF10" s="16">
        <v>3</v>
      </c>
      <c r="AH10" s="22" t="str">
        <f t="shared" si="8"/>
        <v> </v>
      </c>
      <c r="AI10" s="23" t="str">
        <f t="shared" si="9"/>
        <v> </v>
      </c>
      <c r="AK10" s="16">
        <v>3</v>
      </c>
      <c r="AM10" s="18"/>
      <c r="AN10" s="19"/>
      <c r="AO10" s="20" t="str">
        <f t="shared" si="10"/>
        <v> </v>
      </c>
      <c r="AP10" s="21"/>
      <c r="AQ10" s="16">
        <v>3</v>
      </c>
      <c r="AS10" s="18"/>
      <c r="AT10" s="19"/>
      <c r="AU10" s="20" t="str">
        <f t="shared" si="0"/>
        <v> </v>
      </c>
      <c r="AV10" s="21"/>
      <c r="AW10" s="16">
        <v>3</v>
      </c>
      <c r="AY10" s="18"/>
      <c r="AZ10" s="19"/>
      <c r="BA10" s="20" t="str">
        <f t="shared" si="1"/>
        <v> </v>
      </c>
      <c r="BB10" s="21"/>
      <c r="BC10" s="16">
        <v>3</v>
      </c>
      <c r="BE10" s="22" t="str">
        <f t="shared" si="11"/>
        <v> </v>
      </c>
      <c r="BF10" s="23" t="str">
        <f t="shared" si="12"/>
        <v> </v>
      </c>
      <c r="BH10" s="16">
        <v>3</v>
      </c>
      <c r="BJ10" s="18"/>
      <c r="BK10" s="19"/>
      <c r="BL10" s="20" t="str">
        <f t="shared" si="13"/>
        <v> </v>
      </c>
      <c r="BM10" s="21"/>
      <c r="BN10" s="16">
        <v>3</v>
      </c>
      <c r="BP10" s="16">
        <v>3</v>
      </c>
      <c r="BR10" s="18"/>
      <c r="BS10" s="19"/>
      <c r="BT10" s="20" t="str">
        <f t="shared" si="14"/>
        <v> </v>
      </c>
      <c r="BU10" s="21"/>
      <c r="BV10" s="16">
        <v>3</v>
      </c>
      <c r="BX10" s="16">
        <v>3</v>
      </c>
      <c r="BZ10" s="18"/>
      <c r="CA10" s="19"/>
      <c r="CB10" s="20" t="str">
        <f t="shared" si="15"/>
        <v> </v>
      </c>
      <c r="CC10" s="21"/>
      <c r="CD10" s="16">
        <v>3</v>
      </c>
      <c r="CF10" s="18"/>
      <c r="CG10" s="19"/>
      <c r="CH10" s="20" t="str">
        <f t="shared" si="16"/>
        <v> </v>
      </c>
      <c r="CI10" s="21"/>
      <c r="CJ10" s="16">
        <v>3</v>
      </c>
      <c r="CL10" s="22" t="str">
        <f>IF(SUM(CB10,CH10)&gt;0,AVERAGE(CB10,CH10)," ")</f>
        <v> </v>
      </c>
      <c r="CM10" s="23" t="str">
        <f t="shared" si="17"/>
        <v> </v>
      </c>
    </row>
    <row r="11" spans="2:91" x14ac:dyDescent="0.25">
      <c r="B11" s="16">
        <v>4</v>
      </c>
      <c r="C11" s="17"/>
      <c r="D11" s="18"/>
      <c r="E11" s="19"/>
      <c r="F11" s="20" t="str">
        <f t="shared" si="3"/>
        <v> </v>
      </c>
      <c r="G11" s="21"/>
      <c r="H11" s="16">
        <v>4</v>
      </c>
      <c r="J11" s="18"/>
      <c r="K11" s="19"/>
      <c r="L11" s="20" t="str">
        <f t="shared" si="4"/>
        <v> </v>
      </c>
      <c r="M11" s="21"/>
      <c r="N11" s="16">
        <v>4</v>
      </c>
      <c r="P11" s="18"/>
      <c r="Q11" s="19"/>
      <c r="R11" s="20" t="str">
        <f t="shared" si="5"/>
        <v> </v>
      </c>
      <c r="S11" s="21"/>
      <c r="T11" s="16">
        <v>4</v>
      </c>
      <c r="V11" s="18"/>
      <c r="W11" s="19"/>
      <c r="X11" s="20" t="str">
        <f t="shared" si="6"/>
        <v> </v>
      </c>
      <c r="Y11" s="21"/>
      <c r="Z11" s="16">
        <v>4</v>
      </c>
      <c r="AB11" s="18"/>
      <c r="AC11" s="19"/>
      <c r="AD11" s="20" t="str">
        <f t="shared" si="7"/>
        <v> </v>
      </c>
      <c r="AE11" s="21"/>
      <c r="AF11" s="16">
        <v>4</v>
      </c>
      <c r="AH11" s="22" t="str">
        <f t="shared" si="8"/>
        <v> </v>
      </c>
      <c r="AI11" s="23" t="str">
        <f t="shared" si="9"/>
        <v> </v>
      </c>
      <c r="AK11" s="16">
        <v>4</v>
      </c>
      <c r="AM11" s="18"/>
      <c r="AN11" s="19"/>
      <c r="AO11" s="20" t="str">
        <f t="shared" si="10"/>
        <v> </v>
      </c>
      <c r="AP11" s="21"/>
      <c r="AQ11" s="16">
        <v>4</v>
      </c>
      <c r="AS11" s="18"/>
      <c r="AT11" s="19"/>
      <c r="AU11" s="20" t="str">
        <f t="shared" si="0"/>
        <v> </v>
      </c>
      <c r="AV11" s="21"/>
      <c r="AW11" s="16">
        <v>4</v>
      </c>
      <c r="AY11" s="18"/>
      <c r="AZ11" s="19"/>
      <c r="BA11" s="20" t="str">
        <f t="shared" si="1"/>
        <v> </v>
      </c>
      <c r="BB11" s="21"/>
      <c r="BC11" s="16">
        <v>4</v>
      </c>
      <c r="BE11" s="22" t="str">
        <f t="shared" si="11"/>
        <v> </v>
      </c>
      <c r="BF11" s="23" t="str">
        <f t="shared" si="12"/>
        <v> </v>
      </c>
      <c r="BH11" s="16">
        <v>4</v>
      </c>
      <c r="BJ11" s="18"/>
      <c r="BK11" s="19"/>
      <c r="BL11" s="20" t="str">
        <f t="shared" si="13"/>
        <v> </v>
      </c>
      <c r="BM11" s="21"/>
      <c r="BN11" s="16">
        <v>4</v>
      </c>
      <c r="BP11" s="16">
        <v>4</v>
      </c>
      <c r="BR11" s="18"/>
      <c r="BS11" s="19"/>
      <c r="BT11" s="20" t="str">
        <f t="shared" si="14"/>
        <v> </v>
      </c>
      <c r="BU11" s="21"/>
      <c r="BV11" s="16">
        <v>4</v>
      </c>
      <c r="BX11" s="16">
        <v>4</v>
      </c>
      <c r="BZ11" s="18"/>
      <c r="CA11" s="19"/>
      <c r="CB11" s="20" t="str">
        <f t="shared" si="15"/>
        <v> </v>
      </c>
      <c r="CC11" s="21"/>
      <c r="CD11" s="16">
        <v>4</v>
      </c>
      <c r="CF11" s="18"/>
      <c r="CG11" s="19"/>
      <c r="CH11" s="20" t="str">
        <f t="shared" si="16"/>
        <v> </v>
      </c>
      <c r="CI11" s="21"/>
      <c r="CJ11" s="16">
        <v>4</v>
      </c>
      <c r="CL11" s="22" t="str">
        <f t="shared" si="2"/>
        <v> </v>
      </c>
      <c r="CM11" s="23" t="str">
        <f t="shared" si="17"/>
        <v> </v>
      </c>
    </row>
    <row r="12" spans="2:91" x14ac:dyDescent="0.25">
      <c r="B12" s="16">
        <v>5</v>
      </c>
      <c r="C12" s="17"/>
      <c r="D12" s="18"/>
      <c r="E12" s="19"/>
      <c r="F12" s="20" t="str">
        <f t="shared" si="3"/>
        <v> </v>
      </c>
      <c r="G12" s="21"/>
      <c r="H12" s="16">
        <v>5</v>
      </c>
      <c r="J12" s="18"/>
      <c r="K12" s="19"/>
      <c r="L12" s="20" t="str">
        <f t="shared" si="4"/>
        <v> </v>
      </c>
      <c r="M12" s="21"/>
      <c r="N12" s="16">
        <v>5</v>
      </c>
      <c r="P12" s="18"/>
      <c r="Q12" s="19"/>
      <c r="R12" s="20" t="str">
        <f t="shared" si="5"/>
        <v> </v>
      </c>
      <c r="S12" s="21"/>
      <c r="T12" s="16">
        <v>5</v>
      </c>
      <c r="V12" s="18"/>
      <c r="W12" s="19"/>
      <c r="X12" s="20" t="str">
        <f t="shared" si="6"/>
        <v> </v>
      </c>
      <c r="Y12" s="21"/>
      <c r="Z12" s="16">
        <v>5</v>
      </c>
      <c r="AB12" s="18"/>
      <c r="AC12" s="19"/>
      <c r="AD12" s="20" t="str">
        <f t="shared" si="7"/>
        <v> </v>
      </c>
      <c r="AE12" s="21"/>
      <c r="AF12" s="16">
        <v>5</v>
      </c>
      <c r="AH12" s="22" t="str">
        <f t="shared" si="8"/>
        <v> </v>
      </c>
      <c r="AI12" s="23" t="str">
        <f t="shared" si="9"/>
        <v> </v>
      </c>
      <c r="AK12" s="16">
        <v>5</v>
      </c>
      <c r="AM12" s="18"/>
      <c r="AN12" s="19"/>
      <c r="AO12" s="20" t="str">
        <f t="shared" si="10"/>
        <v> </v>
      </c>
      <c r="AP12" s="21"/>
      <c r="AQ12" s="16">
        <v>5</v>
      </c>
      <c r="AS12" s="18"/>
      <c r="AT12" s="19"/>
      <c r="AU12" s="20" t="str">
        <f t="shared" si="0"/>
        <v> </v>
      </c>
      <c r="AV12" s="21"/>
      <c r="AW12" s="16">
        <v>5</v>
      </c>
      <c r="AY12" s="18"/>
      <c r="AZ12" s="19"/>
      <c r="BA12" s="20" t="str">
        <f t="shared" si="1"/>
        <v> </v>
      </c>
      <c r="BB12" s="21"/>
      <c r="BC12" s="16">
        <v>5</v>
      </c>
      <c r="BE12" s="22" t="str">
        <f t="shared" si="11"/>
        <v> </v>
      </c>
      <c r="BF12" s="23" t="str">
        <f t="shared" si="12"/>
        <v> </v>
      </c>
      <c r="BH12" s="16">
        <v>5</v>
      </c>
      <c r="BJ12" s="18"/>
      <c r="BK12" s="19"/>
      <c r="BL12" s="20" t="str">
        <f t="shared" si="13"/>
        <v> </v>
      </c>
      <c r="BM12" s="21"/>
      <c r="BN12" s="16">
        <v>5</v>
      </c>
      <c r="BP12" s="16">
        <v>5</v>
      </c>
      <c r="BR12" s="18"/>
      <c r="BS12" s="19"/>
      <c r="BT12" s="20" t="str">
        <f t="shared" si="14"/>
        <v> </v>
      </c>
      <c r="BU12" s="21"/>
      <c r="BV12" s="16">
        <v>5</v>
      </c>
      <c r="BX12" s="16">
        <v>5</v>
      </c>
      <c r="BZ12" s="18"/>
      <c r="CA12" s="19"/>
      <c r="CB12" s="20" t="str">
        <f t="shared" si="15"/>
        <v> </v>
      </c>
      <c r="CC12" s="21"/>
      <c r="CD12" s="16">
        <v>5</v>
      </c>
      <c r="CF12" s="18"/>
      <c r="CG12" s="19"/>
      <c r="CH12" s="20" t="str">
        <f t="shared" si="16"/>
        <v> </v>
      </c>
      <c r="CI12" s="21"/>
      <c r="CJ12" s="16">
        <v>5</v>
      </c>
      <c r="CL12" s="22" t="str">
        <f t="shared" si="2"/>
        <v> </v>
      </c>
      <c r="CM12" s="23" t="str">
        <f t="shared" si="17"/>
        <v> </v>
      </c>
    </row>
    <row r="13" spans="2:91" x14ac:dyDescent="0.25">
      <c r="B13" s="16">
        <v>6</v>
      </c>
      <c r="C13" s="17"/>
      <c r="D13" s="18"/>
      <c r="E13" s="19"/>
      <c r="F13" s="20" t="str">
        <f t="shared" si="3"/>
        <v> </v>
      </c>
      <c r="G13" s="21"/>
      <c r="H13" s="16">
        <v>6</v>
      </c>
      <c r="J13" s="18"/>
      <c r="K13" s="19"/>
      <c r="L13" s="20" t="str">
        <f t="shared" si="4"/>
        <v> </v>
      </c>
      <c r="M13" s="21"/>
      <c r="N13" s="16">
        <v>6</v>
      </c>
      <c r="P13" s="18"/>
      <c r="Q13" s="19"/>
      <c r="R13" s="20" t="str">
        <f t="shared" si="5"/>
        <v> </v>
      </c>
      <c r="S13" s="21"/>
      <c r="T13" s="16">
        <v>6</v>
      </c>
      <c r="V13" s="18"/>
      <c r="W13" s="19"/>
      <c r="X13" s="20" t="str">
        <f t="shared" si="6"/>
        <v> </v>
      </c>
      <c r="Y13" s="21"/>
      <c r="Z13" s="16">
        <v>6</v>
      </c>
      <c r="AB13" s="18"/>
      <c r="AC13" s="19"/>
      <c r="AD13" s="20" t="str">
        <f t="shared" si="7"/>
        <v> </v>
      </c>
      <c r="AE13" s="21"/>
      <c r="AF13" s="16">
        <v>6</v>
      </c>
      <c r="AH13" s="22" t="str">
        <f t="shared" si="8"/>
        <v> </v>
      </c>
      <c r="AI13" s="23" t="str">
        <f t="shared" si="9"/>
        <v> </v>
      </c>
      <c r="AK13" s="16">
        <v>6</v>
      </c>
      <c r="AM13" s="18"/>
      <c r="AN13" s="19"/>
      <c r="AO13" s="20" t="str">
        <f t="shared" si="10"/>
        <v> </v>
      </c>
      <c r="AP13" s="21"/>
      <c r="AQ13" s="16">
        <v>6</v>
      </c>
      <c r="AS13" s="18"/>
      <c r="AT13" s="19"/>
      <c r="AU13" s="20" t="str">
        <f t="shared" si="0"/>
        <v> </v>
      </c>
      <c r="AV13" s="21"/>
      <c r="AW13" s="16">
        <v>6</v>
      </c>
      <c r="AY13" s="18"/>
      <c r="AZ13" s="19"/>
      <c r="BA13" s="20" t="str">
        <f t="shared" si="1"/>
        <v> </v>
      </c>
      <c r="BB13" s="21"/>
      <c r="BC13" s="16">
        <v>6</v>
      </c>
      <c r="BE13" s="22" t="str">
        <f t="shared" si="11"/>
        <v> </v>
      </c>
      <c r="BF13" s="23" t="str">
        <f t="shared" si="12"/>
        <v> </v>
      </c>
      <c r="BH13" s="16">
        <v>6</v>
      </c>
      <c r="BJ13" s="18"/>
      <c r="BK13" s="19"/>
      <c r="BL13" s="20" t="str">
        <f t="shared" si="13"/>
        <v> </v>
      </c>
      <c r="BM13" s="21"/>
      <c r="BN13" s="16">
        <v>6</v>
      </c>
      <c r="BP13" s="16">
        <v>6</v>
      </c>
      <c r="BR13" s="18"/>
      <c r="BS13" s="19"/>
      <c r="BT13" s="20" t="str">
        <f t="shared" si="14"/>
        <v> </v>
      </c>
      <c r="BU13" s="21"/>
      <c r="BV13" s="16">
        <v>6</v>
      </c>
      <c r="BX13" s="16">
        <v>6</v>
      </c>
      <c r="BZ13" s="18"/>
      <c r="CA13" s="19"/>
      <c r="CB13" s="20" t="str">
        <f t="shared" si="15"/>
        <v> </v>
      </c>
      <c r="CC13" s="21"/>
      <c r="CD13" s="16">
        <v>6</v>
      </c>
      <c r="CF13" s="18"/>
      <c r="CG13" s="19"/>
      <c r="CH13" s="20" t="str">
        <f t="shared" si="16"/>
        <v> </v>
      </c>
      <c r="CI13" s="21"/>
      <c r="CJ13" s="16">
        <v>6</v>
      </c>
      <c r="CL13" s="22" t="str">
        <f t="shared" si="2"/>
        <v> </v>
      </c>
      <c r="CM13" s="23" t="str">
        <f t="shared" si="17"/>
        <v> </v>
      </c>
    </row>
    <row r="14" spans="2:91" x14ac:dyDescent="0.25">
      <c r="B14" s="16">
        <v>7</v>
      </c>
      <c r="C14" s="17"/>
      <c r="D14" s="18"/>
      <c r="E14" s="19"/>
      <c r="F14" s="20" t="str">
        <f t="shared" si="3"/>
        <v> </v>
      </c>
      <c r="G14" s="21"/>
      <c r="H14" s="16">
        <v>7</v>
      </c>
      <c r="J14" s="18"/>
      <c r="K14" s="19"/>
      <c r="L14" s="20" t="str">
        <f t="shared" si="4"/>
        <v> </v>
      </c>
      <c r="M14" s="21"/>
      <c r="N14" s="16">
        <v>7</v>
      </c>
      <c r="P14" s="18"/>
      <c r="Q14" s="19"/>
      <c r="R14" s="20" t="str">
        <f t="shared" si="5"/>
        <v> </v>
      </c>
      <c r="S14" s="21"/>
      <c r="T14" s="16">
        <v>7</v>
      </c>
      <c r="V14" s="18"/>
      <c r="W14" s="19"/>
      <c r="X14" s="20" t="str">
        <f t="shared" si="6"/>
        <v> </v>
      </c>
      <c r="Y14" s="21"/>
      <c r="Z14" s="16">
        <v>7</v>
      </c>
      <c r="AB14" s="18"/>
      <c r="AC14" s="19"/>
      <c r="AD14" s="20" t="str">
        <f t="shared" si="7"/>
        <v> </v>
      </c>
      <c r="AE14" s="21"/>
      <c r="AF14" s="16">
        <v>7</v>
      </c>
      <c r="AH14" s="22" t="str">
        <f t="shared" si="8"/>
        <v> </v>
      </c>
      <c r="AI14" s="23" t="str">
        <f t="shared" si="9"/>
        <v> </v>
      </c>
      <c r="AK14" s="16">
        <v>7</v>
      </c>
      <c r="AM14" s="18"/>
      <c r="AN14" s="19"/>
      <c r="AO14" s="20" t="str">
        <f t="shared" si="10"/>
        <v> </v>
      </c>
      <c r="AP14" s="21"/>
      <c r="AQ14" s="16">
        <v>7</v>
      </c>
      <c r="AS14" s="18"/>
      <c r="AT14" s="19"/>
      <c r="AU14" s="20" t="str">
        <f t="shared" si="0"/>
        <v> </v>
      </c>
      <c r="AV14" s="21"/>
      <c r="AW14" s="16">
        <v>7</v>
      </c>
      <c r="AY14" s="18"/>
      <c r="AZ14" s="19"/>
      <c r="BA14" s="20" t="str">
        <f t="shared" si="1"/>
        <v> </v>
      </c>
      <c r="BB14" s="21"/>
      <c r="BC14" s="16">
        <v>7</v>
      </c>
      <c r="BE14" s="22" t="str">
        <f t="shared" si="11"/>
        <v> </v>
      </c>
      <c r="BF14" s="23" t="str">
        <f t="shared" si="12"/>
        <v> </v>
      </c>
      <c r="BH14" s="16">
        <v>7</v>
      </c>
      <c r="BJ14" s="18"/>
      <c r="BK14" s="19"/>
      <c r="BL14" s="20" t="str">
        <f t="shared" si="13"/>
        <v> </v>
      </c>
      <c r="BM14" s="21"/>
      <c r="BN14" s="16">
        <v>7</v>
      </c>
      <c r="BP14" s="16">
        <v>7</v>
      </c>
      <c r="BR14" s="18"/>
      <c r="BS14" s="19"/>
      <c r="BT14" s="20" t="str">
        <f t="shared" si="14"/>
        <v> </v>
      </c>
      <c r="BU14" s="21"/>
      <c r="BV14" s="16">
        <v>7</v>
      </c>
      <c r="BX14" s="16">
        <v>7</v>
      </c>
      <c r="BZ14" s="18"/>
      <c r="CA14" s="19"/>
      <c r="CB14" s="20" t="str">
        <f t="shared" si="15"/>
        <v> </v>
      </c>
      <c r="CC14" s="21"/>
      <c r="CD14" s="16">
        <v>7</v>
      </c>
      <c r="CF14" s="18"/>
      <c r="CG14" s="19"/>
      <c r="CH14" s="20" t="str">
        <f t="shared" si="16"/>
        <v> </v>
      </c>
      <c r="CI14" s="21"/>
      <c r="CJ14" s="16">
        <v>7</v>
      </c>
      <c r="CL14" s="22" t="str">
        <f t="shared" si="2"/>
        <v> </v>
      </c>
      <c r="CM14" s="23" t="str">
        <f t="shared" si="17"/>
        <v> </v>
      </c>
    </row>
    <row r="15" spans="2:91" x14ac:dyDescent="0.25">
      <c r="B15" s="16">
        <v>8</v>
      </c>
      <c r="C15" s="17"/>
      <c r="D15" s="18"/>
      <c r="E15" s="19"/>
      <c r="F15" s="20" t="str">
        <f t="shared" si="3"/>
        <v> </v>
      </c>
      <c r="G15" s="21"/>
      <c r="H15" s="16">
        <v>8</v>
      </c>
      <c r="J15" s="18"/>
      <c r="K15" s="19"/>
      <c r="L15" s="20" t="str">
        <f t="shared" si="4"/>
        <v> </v>
      </c>
      <c r="M15" s="21"/>
      <c r="N15" s="16">
        <v>8</v>
      </c>
      <c r="P15" s="18"/>
      <c r="Q15" s="19"/>
      <c r="R15" s="20" t="str">
        <f t="shared" si="5"/>
        <v> </v>
      </c>
      <c r="S15" s="21"/>
      <c r="T15" s="16">
        <v>8</v>
      </c>
      <c r="V15" s="18"/>
      <c r="W15" s="19"/>
      <c r="X15" s="20" t="str">
        <f t="shared" si="6"/>
        <v> </v>
      </c>
      <c r="Y15" s="21"/>
      <c r="Z15" s="16">
        <v>8</v>
      </c>
      <c r="AB15" s="18"/>
      <c r="AC15" s="19"/>
      <c r="AD15" s="20" t="str">
        <f t="shared" si="7"/>
        <v> </v>
      </c>
      <c r="AE15" s="21"/>
      <c r="AF15" s="16">
        <v>8</v>
      </c>
      <c r="AH15" s="22" t="str">
        <f t="shared" si="8"/>
        <v> </v>
      </c>
      <c r="AI15" s="23" t="str">
        <f t="shared" si="9"/>
        <v> </v>
      </c>
      <c r="AK15" s="16">
        <v>8</v>
      </c>
      <c r="AM15" s="18"/>
      <c r="AN15" s="19"/>
      <c r="AO15" s="20" t="str">
        <f t="shared" si="10"/>
        <v> </v>
      </c>
      <c r="AP15" s="21"/>
      <c r="AQ15" s="16">
        <v>8</v>
      </c>
      <c r="AS15" s="18"/>
      <c r="AT15" s="19"/>
      <c r="AU15" s="20" t="str">
        <f t="shared" si="0"/>
        <v> </v>
      </c>
      <c r="AV15" s="21"/>
      <c r="AW15" s="16">
        <v>8</v>
      </c>
      <c r="AY15" s="18"/>
      <c r="AZ15" s="19"/>
      <c r="BA15" s="20" t="str">
        <f t="shared" si="1"/>
        <v> </v>
      </c>
      <c r="BB15" s="21"/>
      <c r="BC15" s="16">
        <v>8</v>
      </c>
      <c r="BE15" s="22" t="str">
        <f t="shared" si="11"/>
        <v> </v>
      </c>
      <c r="BF15" s="23" t="str">
        <f t="shared" si="12"/>
        <v> </v>
      </c>
      <c r="BH15" s="16">
        <v>8</v>
      </c>
      <c r="BJ15" s="18"/>
      <c r="BK15" s="19"/>
      <c r="BL15" s="20" t="str">
        <f t="shared" si="13"/>
        <v> </v>
      </c>
      <c r="BM15" s="21"/>
      <c r="BN15" s="16">
        <v>8</v>
      </c>
      <c r="BP15" s="16">
        <v>8</v>
      </c>
      <c r="BR15" s="18"/>
      <c r="BS15" s="19"/>
      <c r="BT15" s="20" t="str">
        <f t="shared" si="14"/>
        <v> </v>
      </c>
      <c r="BU15" s="21"/>
      <c r="BV15" s="16">
        <v>8</v>
      </c>
      <c r="BX15" s="16">
        <v>8</v>
      </c>
      <c r="BZ15" s="18"/>
      <c r="CA15" s="19"/>
      <c r="CB15" s="20" t="str">
        <f t="shared" si="15"/>
        <v> </v>
      </c>
      <c r="CC15" s="21"/>
      <c r="CD15" s="16">
        <v>8</v>
      </c>
      <c r="CF15" s="18"/>
      <c r="CG15" s="19"/>
      <c r="CH15" s="20" t="str">
        <f t="shared" si="16"/>
        <v> </v>
      </c>
      <c r="CI15" s="21"/>
      <c r="CJ15" s="16">
        <v>8</v>
      </c>
      <c r="CL15" s="22" t="str">
        <f t="shared" si="2"/>
        <v> </v>
      </c>
      <c r="CM15" s="23" t="str">
        <f t="shared" si="17"/>
        <v> </v>
      </c>
    </row>
    <row r="16" spans="2:91" x14ac:dyDescent="0.25">
      <c r="B16" s="16">
        <v>9</v>
      </c>
      <c r="C16" s="17"/>
      <c r="D16" s="18"/>
      <c r="E16" s="19"/>
      <c r="F16" s="20" t="str">
        <f t="shared" si="3"/>
        <v> </v>
      </c>
      <c r="G16" s="21"/>
      <c r="H16" s="16">
        <v>9</v>
      </c>
      <c r="J16" s="18"/>
      <c r="K16" s="19"/>
      <c r="L16" s="20" t="str">
        <f t="shared" si="4"/>
        <v> </v>
      </c>
      <c r="M16" s="21"/>
      <c r="N16" s="16">
        <v>9</v>
      </c>
      <c r="P16" s="18"/>
      <c r="Q16" s="19"/>
      <c r="R16" s="20" t="str">
        <f t="shared" si="5"/>
        <v> </v>
      </c>
      <c r="S16" s="21"/>
      <c r="T16" s="16">
        <v>9</v>
      </c>
      <c r="V16" s="18"/>
      <c r="W16" s="19"/>
      <c r="X16" s="20" t="str">
        <f t="shared" si="6"/>
        <v> </v>
      </c>
      <c r="Y16" s="21"/>
      <c r="Z16" s="16">
        <v>9</v>
      </c>
      <c r="AB16" s="18"/>
      <c r="AC16" s="19"/>
      <c r="AD16" s="20" t="str">
        <f t="shared" si="7"/>
        <v> </v>
      </c>
      <c r="AE16" s="21"/>
      <c r="AF16" s="16">
        <v>9</v>
      </c>
      <c r="AH16" s="22" t="str">
        <f t="shared" si="8"/>
        <v> </v>
      </c>
      <c r="AI16" s="23" t="str">
        <f t="shared" si="9"/>
        <v> </v>
      </c>
      <c r="AK16" s="16">
        <v>9</v>
      </c>
      <c r="AM16" s="18"/>
      <c r="AN16" s="19"/>
      <c r="AO16" s="20" t="str">
        <f t="shared" si="10"/>
        <v> </v>
      </c>
      <c r="AP16" s="21"/>
      <c r="AQ16" s="16">
        <v>9</v>
      </c>
      <c r="AS16" s="18"/>
      <c r="AT16" s="19"/>
      <c r="AU16" s="20" t="str">
        <f t="shared" si="0"/>
        <v> </v>
      </c>
      <c r="AV16" s="21"/>
      <c r="AW16" s="16">
        <v>9</v>
      </c>
      <c r="AY16" s="18"/>
      <c r="AZ16" s="19"/>
      <c r="BA16" s="20" t="str">
        <f t="shared" si="1"/>
        <v> </v>
      </c>
      <c r="BB16" s="21"/>
      <c r="BC16" s="16">
        <v>9</v>
      </c>
      <c r="BE16" s="22" t="str">
        <f>IF(SUM(AO16,AU16,BA16)&gt;0,AVERAGE(AO16,AU16,BA16)," ")</f>
        <v> </v>
      </c>
      <c r="BF16" s="23" t="str">
        <f t="shared" si="12"/>
        <v> </v>
      </c>
      <c r="BH16" s="16">
        <v>9</v>
      </c>
      <c r="BJ16" s="18"/>
      <c r="BK16" s="19"/>
      <c r="BL16" s="20" t="str">
        <f t="shared" si="13"/>
        <v> </v>
      </c>
      <c r="BM16" s="21"/>
      <c r="BN16" s="16">
        <v>9</v>
      </c>
      <c r="BP16" s="16">
        <v>9</v>
      </c>
      <c r="BR16" s="18"/>
      <c r="BS16" s="19"/>
      <c r="BT16" s="20" t="str">
        <f t="shared" si="14"/>
        <v> </v>
      </c>
      <c r="BU16" s="21"/>
      <c r="BV16" s="16">
        <v>9</v>
      </c>
      <c r="BX16" s="16">
        <v>9</v>
      </c>
      <c r="BZ16" s="18"/>
      <c r="CA16" s="19"/>
      <c r="CB16" s="20" t="str">
        <f t="shared" si="15"/>
        <v> </v>
      </c>
      <c r="CC16" s="21"/>
      <c r="CD16" s="16">
        <v>9</v>
      </c>
      <c r="CF16" s="18"/>
      <c r="CG16" s="19"/>
      <c r="CH16" s="20" t="str">
        <f t="shared" si="16"/>
        <v> </v>
      </c>
      <c r="CI16" s="21"/>
      <c r="CJ16" s="16">
        <v>9</v>
      </c>
      <c r="CL16" s="22" t="str">
        <f t="shared" si="2"/>
        <v> </v>
      </c>
      <c r="CM16" s="23" t="str">
        <f t="shared" si="17"/>
        <v> </v>
      </c>
    </row>
    <row r="17" spans="2:91" x14ac:dyDescent="0.25">
      <c r="B17" s="24">
        <v>10</v>
      </c>
      <c r="C17" s="17"/>
      <c r="D17" s="18"/>
      <c r="E17" s="19"/>
      <c r="F17" s="20" t="str">
        <f t="shared" si="3"/>
        <v> </v>
      </c>
      <c r="G17" s="21"/>
      <c r="H17" s="16">
        <v>10</v>
      </c>
      <c r="J17" s="18"/>
      <c r="K17" s="19"/>
      <c r="L17" s="20" t="str">
        <f t="shared" si="4"/>
        <v> </v>
      </c>
      <c r="M17" s="21"/>
      <c r="N17" s="16">
        <v>10</v>
      </c>
      <c r="P17" s="18"/>
      <c r="Q17" s="19"/>
      <c r="R17" s="20" t="str">
        <f t="shared" si="5"/>
        <v> </v>
      </c>
      <c r="S17" s="21"/>
      <c r="T17" s="16">
        <v>10</v>
      </c>
      <c r="V17" s="18"/>
      <c r="W17" s="19"/>
      <c r="X17" s="20" t="str">
        <f t="shared" si="6"/>
        <v> </v>
      </c>
      <c r="Y17" s="21"/>
      <c r="Z17" s="16">
        <v>10</v>
      </c>
      <c r="AB17" s="18"/>
      <c r="AC17" s="19"/>
      <c r="AD17" s="20" t="str">
        <f t="shared" si="7"/>
        <v> </v>
      </c>
      <c r="AE17" s="21"/>
      <c r="AF17" s="16">
        <v>10</v>
      </c>
      <c r="AH17" s="22" t="str">
        <f t="shared" si="8"/>
        <v> </v>
      </c>
      <c r="AI17" s="23" t="str">
        <f t="shared" si="9"/>
        <v> </v>
      </c>
      <c r="AK17" s="16">
        <v>10</v>
      </c>
      <c r="AM17" s="18"/>
      <c r="AN17" s="19"/>
      <c r="AO17" s="20" t="str">
        <f t="shared" si="10"/>
        <v> </v>
      </c>
      <c r="AP17" s="21"/>
      <c r="AQ17" s="16">
        <v>10</v>
      </c>
      <c r="AS17" s="18"/>
      <c r="AT17" s="19"/>
      <c r="AU17" s="20" t="str">
        <f t="shared" si="0"/>
        <v> </v>
      </c>
      <c r="AV17" s="21"/>
      <c r="AW17" s="16">
        <v>10</v>
      </c>
      <c r="AY17" s="18"/>
      <c r="AZ17" s="19"/>
      <c r="BA17" s="20" t="str">
        <f t="shared" si="1"/>
        <v> </v>
      </c>
      <c r="BB17" s="21"/>
      <c r="BC17" s="16">
        <v>10</v>
      </c>
      <c r="BE17" s="22" t="str">
        <f t="shared" si="11"/>
        <v> </v>
      </c>
      <c r="BF17" s="23" t="str">
        <f t="shared" si="12"/>
        <v> </v>
      </c>
      <c r="BH17" s="16">
        <v>10</v>
      </c>
      <c r="BJ17" s="18"/>
      <c r="BK17" s="19"/>
      <c r="BL17" s="20" t="str">
        <f t="shared" si="13"/>
        <v> </v>
      </c>
      <c r="BM17" s="21"/>
      <c r="BN17" s="16">
        <v>10</v>
      </c>
      <c r="BP17" s="16">
        <v>10</v>
      </c>
      <c r="BR17" s="18"/>
      <c r="BS17" s="19"/>
      <c r="BT17" s="20" t="str">
        <f t="shared" si="14"/>
        <v> </v>
      </c>
      <c r="BU17" s="21"/>
      <c r="BV17" s="16">
        <v>10</v>
      </c>
      <c r="BX17" s="16">
        <v>10</v>
      </c>
      <c r="BZ17" s="18"/>
      <c r="CA17" s="19"/>
      <c r="CB17" s="20" t="str">
        <f t="shared" si="15"/>
        <v> </v>
      </c>
      <c r="CC17" s="21"/>
      <c r="CD17" s="16">
        <v>10</v>
      </c>
      <c r="CF17" s="18"/>
      <c r="CG17" s="19"/>
      <c r="CH17" s="20" t="str">
        <f t="shared" si="16"/>
        <v> </v>
      </c>
      <c r="CI17" s="21"/>
      <c r="CJ17" s="16">
        <v>10</v>
      </c>
      <c r="CL17" s="22" t="str">
        <f t="shared" si="2"/>
        <v> </v>
      </c>
      <c r="CM17" s="23" t="str">
        <f t="shared" si="17"/>
        <v> </v>
      </c>
    </row>
    <row r="18" spans="2:91" x14ac:dyDescent="0.25">
      <c r="B18" s="24">
        <v>11</v>
      </c>
      <c r="C18" s="17"/>
      <c r="D18" s="18"/>
      <c r="E18" s="19"/>
      <c r="F18" s="20" t="str">
        <f t="shared" si="3"/>
        <v> </v>
      </c>
      <c r="G18" s="21"/>
      <c r="H18" s="16">
        <v>11</v>
      </c>
      <c r="J18" s="18"/>
      <c r="K18" s="19"/>
      <c r="L18" s="20" t="str">
        <f t="shared" si="4"/>
        <v> </v>
      </c>
      <c r="M18" s="21"/>
      <c r="N18" s="16">
        <v>11</v>
      </c>
      <c r="P18" s="18"/>
      <c r="Q18" s="19"/>
      <c r="R18" s="20" t="str">
        <f t="shared" si="5"/>
        <v> </v>
      </c>
      <c r="S18" s="21"/>
      <c r="T18" s="16">
        <v>11</v>
      </c>
      <c r="V18" s="18"/>
      <c r="W18" s="19"/>
      <c r="X18" s="20" t="str">
        <f t="shared" si="6"/>
        <v> </v>
      </c>
      <c r="Y18" s="21"/>
      <c r="Z18" s="16">
        <v>11</v>
      </c>
      <c r="AB18" s="18"/>
      <c r="AC18" s="19"/>
      <c r="AD18" s="20" t="str">
        <f t="shared" si="7"/>
        <v> </v>
      </c>
      <c r="AE18" s="21"/>
      <c r="AF18" s="16">
        <v>11</v>
      </c>
      <c r="AH18" s="22" t="str">
        <f t="shared" si="8"/>
        <v> </v>
      </c>
      <c r="AI18" s="23" t="str">
        <f t="shared" si="9"/>
        <v> </v>
      </c>
      <c r="AK18" s="16">
        <v>11</v>
      </c>
      <c r="AM18" s="18"/>
      <c r="AN18" s="19"/>
      <c r="AO18" s="20" t="str">
        <f t="shared" si="10"/>
        <v> </v>
      </c>
      <c r="AP18" s="21"/>
      <c r="AQ18" s="16">
        <v>11</v>
      </c>
      <c r="AS18" s="18"/>
      <c r="AT18" s="19"/>
      <c r="AU18" s="20" t="str">
        <f t="shared" si="0"/>
        <v> </v>
      </c>
      <c r="AV18" s="21"/>
      <c r="AW18" s="16">
        <v>11</v>
      </c>
      <c r="AY18" s="18"/>
      <c r="AZ18" s="19"/>
      <c r="BA18" s="20" t="str">
        <f t="shared" si="1"/>
        <v> </v>
      </c>
      <c r="BB18" s="21"/>
      <c r="BC18" s="16">
        <v>11</v>
      </c>
      <c r="BE18" s="22" t="str">
        <f t="shared" si="11"/>
        <v> </v>
      </c>
      <c r="BF18" s="23" t="str">
        <f t="shared" si="12"/>
        <v> </v>
      </c>
      <c r="BH18" s="16">
        <v>11</v>
      </c>
      <c r="BJ18" s="18"/>
      <c r="BK18" s="19"/>
      <c r="BL18" s="20" t="str">
        <f t="shared" si="13"/>
        <v> </v>
      </c>
      <c r="BM18" s="21"/>
      <c r="BN18" s="16">
        <v>11</v>
      </c>
      <c r="BP18" s="16">
        <v>11</v>
      </c>
      <c r="BR18" s="18"/>
      <c r="BS18" s="19"/>
      <c r="BT18" s="20" t="str">
        <f t="shared" si="14"/>
        <v> </v>
      </c>
      <c r="BU18" s="21"/>
      <c r="BV18" s="16">
        <v>11</v>
      </c>
      <c r="BX18" s="16">
        <v>11</v>
      </c>
      <c r="BZ18" s="18"/>
      <c r="CA18" s="19"/>
      <c r="CB18" s="20" t="str">
        <f t="shared" si="15"/>
        <v> </v>
      </c>
      <c r="CC18" s="21"/>
      <c r="CD18" s="16">
        <v>11</v>
      </c>
      <c r="CF18" s="18"/>
      <c r="CG18" s="19"/>
      <c r="CH18" s="20" t="str">
        <f t="shared" si="16"/>
        <v> </v>
      </c>
      <c r="CI18" s="21"/>
      <c r="CJ18" s="16">
        <v>11</v>
      </c>
      <c r="CL18" s="22" t="str">
        <f t="shared" si="2"/>
        <v> </v>
      </c>
      <c r="CM18" s="23" t="str">
        <f t="shared" si="17"/>
        <v> </v>
      </c>
    </row>
    <row r="19" spans="2:91" x14ac:dyDescent="0.25">
      <c r="B19" s="24">
        <v>12</v>
      </c>
      <c r="C19" s="17"/>
      <c r="D19" s="18"/>
      <c r="E19" s="19"/>
      <c r="F19" s="20" t="str">
        <f t="shared" si="3"/>
        <v> </v>
      </c>
      <c r="G19" s="21"/>
      <c r="H19" s="16">
        <v>12</v>
      </c>
      <c r="J19" s="18"/>
      <c r="K19" s="19"/>
      <c r="L19" s="20" t="str">
        <f t="shared" si="4"/>
        <v> </v>
      </c>
      <c r="M19" s="21"/>
      <c r="N19" s="16">
        <v>12</v>
      </c>
      <c r="P19" s="18"/>
      <c r="Q19" s="19"/>
      <c r="R19" s="20" t="str">
        <f t="shared" si="5"/>
        <v> </v>
      </c>
      <c r="S19" s="21"/>
      <c r="T19" s="16">
        <v>12</v>
      </c>
      <c r="V19" s="18"/>
      <c r="W19" s="19"/>
      <c r="X19" s="20" t="str">
        <f t="shared" si="6"/>
        <v> </v>
      </c>
      <c r="Y19" s="21"/>
      <c r="Z19" s="16">
        <v>12</v>
      </c>
      <c r="AB19" s="18"/>
      <c r="AC19" s="19"/>
      <c r="AD19" s="20" t="str">
        <f t="shared" si="7"/>
        <v> </v>
      </c>
      <c r="AE19" s="21"/>
      <c r="AF19" s="16">
        <v>12</v>
      </c>
      <c r="AH19" s="22" t="str">
        <f t="shared" si="8"/>
        <v> </v>
      </c>
      <c r="AI19" s="23" t="str">
        <f t="shared" si="9"/>
        <v> </v>
      </c>
      <c r="AK19" s="16">
        <v>12</v>
      </c>
      <c r="AM19" s="18"/>
      <c r="AN19" s="19"/>
      <c r="AO19" s="20" t="str">
        <f t="shared" si="10"/>
        <v> </v>
      </c>
      <c r="AP19" s="21"/>
      <c r="AQ19" s="16">
        <v>12</v>
      </c>
      <c r="AS19" s="18"/>
      <c r="AT19" s="19"/>
      <c r="AU19" s="20" t="str">
        <f t="shared" si="0"/>
        <v> </v>
      </c>
      <c r="AV19" s="21"/>
      <c r="AW19" s="16">
        <v>12</v>
      </c>
      <c r="AY19" s="18"/>
      <c r="AZ19" s="19"/>
      <c r="BA19" s="20" t="str">
        <f t="shared" si="1"/>
        <v> </v>
      </c>
      <c r="BB19" s="21"/>
      <c r="BC19" s="16">
        <v>12</v>
      </c>
      <c r="BE19" s="22" t="str">
        <f t="shared" si="11"/>
        <v> </v>
      </c>
      <c r="BF19" s="23" t="str">
        <f t="shared" si="12"/>
        <v> </v>
      </c>
      <c r="BH19" s="16">
        <v>12</v>
      </c>
      <c r="BJ19" s="18"/>
      <c r="BK19" s="19"/>
      <c r="BL19" s="20" t="str">
        <f t="shared" si="13"/>
        <v> </v>
      </c>
      <c r="BM19" s="21"/>
      <c r="BN19" s="16">
        <v>12</v>
      </c>
      <c r="BP19" s="16">
        <v>12</v>
      </c>
      <c r="BR19" s="18"/>
      <c r="BS19" s="19"/>
      <c r="BT19" s="20" t="str">
        <f t="shared" si="14"/>
        <v> </v>
      </c>
      <c r="BU19" s="21"/>
      <c r="BV19" s="16">
        <v>12</v>
      </c>
      <c r="BX19" s="16">
        <v>12</v>
      </c>
      <c r="BZ19" s="18"/>
      <c r="CA19" s="19"/>
      <c r="CB19" s="20" t="str">
        <f t="shared" si="15"/>
        <v> </v>
      </c>
      <c r="CC19" s="21"/>
      <c r="CD19" s="16">
        <v>12</v>
      </c>
      <c r="CF19" s="18"/>
      <c r="CG19" s="19"/>
      <c r="CH19" s="20" t="str">
        <f t="shared" si="16"/>
        <v> </v>
      </c>
      <c r="CI19" s="21"/>
      <c r="CJ19" s="16">
        <v>12</v>
      </c>
      <c r="CL19" s="22" t="str">
        <f t="shared" si="2"/>
        <v> </v>
      </c>
      <c r="CM19" s="23" t="str">
        <f t="shared" si="17"/>
        <v> </v>
      </c>
    </row>
    <row r="20" spans="2:91" x14ac:dyDescent="0.25">
      <c r="B20" s="24">
        <v>13</v>
      </c>
      <c r="C20" s="17"/>
      <c r="D20" s="18"/>
      <c r="E20" s="19"/>
      <c r="F20" s="20" t="str">
        <f t="shared" si="3"/>
        <v> </v>
      </c>
      <c r="G20" s="21"/>
      <c r="H20" s="16">
        <v>13</v>
      </c>
      <c r="J20" s="18"/>
      <c r="K20" s="19"/>
      <c r="L20" s="20" t="str">
        <f t="shared" si="4"/>
        <v> </v>
      </c>
      <c r="M20" s="21"/>
      <c r="N20" s="16">
        <v>13</v>
      </c>
      <c r="P20" s="18"/>
      <c r="Q20" s="19"/>
      <c r="R20" s="20" t="str">
        <f t="shared" si="5"/>
        <v> </v>
      </c>
      <c r="S20" s="21"/>
      <c r="T20" s="16">
        <v>13</v>
      </c>
      <c r="V20" s="18"/>
      <c r="W20" s="19"/>
      <c r="X20" s="20" t="str">
        <f t="shared" si="6"/>
        <v> </v>
      </c>
      <c r="Y20" s="21"/>
      <c r="Z20" s="16">
        <v>13</v>
      </c>
      <c r="AB20" s="18"/>
      <c r="AC20" s="19"/>
      <c r="AD20" s="20" t="str">
        <f t="shared" si="7"/>
        <v> </v>
      </c>
      <c r="AE20" s="21"/>
      <c r="AF20" s="16">
        <v>13</v>
      </c>
      <c r="AH20" s="22" t="str">
        <f t="shared" si="8"/>
        <v> </v>
      </c>
      <c r="AI20" s="23" t="str">
        <f t="shared" si="9"/>
        <v> </v>
      </c>
      <c r="AK20" s="16">
        <v>13</v>
      </c>
      <c r="AM20" s="18"/>
      <c r="AN20" s="19"/>
      <c r="AO20" s="20" t="str">
        <f t="shared" si="10"/>
        <v> </v>
      </c>
      <c r="AP20" s="21"/>
      <c r="AQ20" s="16">
        <v>13</v>
      </c>
      <c r="AS20" s="18"/>
      <c r="AT20" s="19"/>
      <c r="AU20" s="20" t="str">
        <f t="shared" si="0"/>
        <v> </v>
      </c>
      <c r="AV20" s="21"/>
      <c r="AW20" s="16">
        <v>13</v>
      </c>
      <c r="AY20" s="18"/>
      <c r="AZ20" s="19"/>
      <c r="BA20" s="20" t="str">
        <f t="shared" si="1"/>
        <v> </v>
      </c>
      <c r="BB20" s="21"/>
      <c r="BC20" s="16">
        <v>13</v>
      </c>
      <c r="BE20" s="22" t="str">
        <f t="shared" si="11"/>
        <v> </v>
      </c>
      <c r="BF20" s="23" t="str">
        <f t="shared" si="12"/>
        <v> </v>
      </c>
      <c r="BH20" s="16">
        <v>13</v>
      </c>
      <c r="BJ20" s="18"/>
      <c r="BK20" s="19"/>
      <c r="BL20" s="20" t="str">
        <f t="shared" si="13"/>
        <v> </v>
      </c>
      <c r="BM20" s="21"/>
      <c r="BN20" s="16">
        <v>13</v>
      </c>
      <c r="BP20" s="16">
        <v>13</v>
      </c>
      <c r="BR20" s="18"/>
      <c r="BS20" s="19"/>
      <c r="BT20" s="20" t="str">
        <f t="shared" si="14"/>
        <v> </v>
      </c>
      <c r="BU20" s="21"/>
      <c r="BV20" s="16">
        <v>13</v>
      </c>
      <c r="BX20" s="16">
        <v>13</v>
      </c>
      <c r="BZ20" s="18"/>
      <c r="CA20" s="19"/>
      <c r="CB20" s="20" t="str">
        <f t="shared" si="15"/>
        <v> </v>
      </c>
      <c r="CC20" s="21"/>
      <c r="CD20" s="16">
        <v>13</v>
      </c>
      <c r="CF20" s="18"/>
      <c r="CG20" s="19"/>
      <c r="CH20" s="20" t="str">
        <f t="shared" si="16"/>
        <v> </v>
      </c>
      <c r="CI20" s="21"/>
      <c r="CJ20" s="16">
        <v>13</v>
      </c>
      <c r="CL20" s="22" t="str">
        <f t="shared" si="2"/>
        <v> </v>
      </c>
      <c r="CM20" s="23" t="str">
        <f t="shared" si="17"/>
        <v> </v>
      </c>
    </row>
    <row r="21" spans="2:91" x14ac:dyDescent="0.25">
      <c r="B21" s="24">
        <v>14</v>
      </c>
      <c r="C21" s="17"/>
      <c r="D21" s="18"/>
      <c r="E21" s="19"/>
      <c r="F21" s="20" t="str">
        <f t="shared" si="3"/>
        <v> </v>
      </c>
      <c r="G21" s="21"/>
      <c r="H21" s="16">
        <v>14</v>
      </c>
      <c r="J21" s="18"/>
      <c r="K21" s="19"/>
      <c r="L21" s="20" t="str">
        <f t="shared" si="4"/>
        <v> </v>
      </c>
      <c r="M21" s="21"/>
      <c r="N21" s="16">
        <v>14</v>
      </c>
      <c r="P21" s="18"/>
      <c r="Q21" s="19"/>
      <c r="R21" s="20" t="str">
        <f t="shared" si="5"/>
        <v> </v>
      </c>
      <c r="S21" s="21"/>
      <c r="T21" s="16">
        <v>14</v>
      </c>
      <c r="V21" s="18"/>
      <c r="W21" s="19"/>
      <c r="X21" s="20" t="str">
        <f t="shared" si="6"/>
        <v> </v>
      </c>
      <c r="Y21" s="21"/>
      <c r="Z21" s="16">
        <v>14</v>
      </c>
      <c r="AB21" s="18"/>
      <c r="AC21" s="19"/>
      <c r="AD21" s="20" t="str">
        <f t="shared" si="7"/>
        <v> </v>
      </c>
      <c r="AE21" s="21"/>
      <c r="AF21" s="16">
        <v>14</v>
      </c>
      <c r="AH21" s="22" t="str">
        <f t="shared" si="8"/>
        <v> </v>
      </c>
      <c r="AI21" s="23" t="str">
        <f t="shared" si="9"/>
        <v> </v>
      </c>
      <c r="AK21" s="16">
        <v>14</v>
      </c>
      <c r="AM21" s="18"/>
      <c r="AN21" s="19"/>
      <c r="AO21" s="20" t="str">
        <f t="shared" si="10"/>
        <v> </v>
      </c>
      <c r="AP21" s="21"/>
      <c r="AQ21" s="16">
        <v>14</v>
      </c>
      <c r="AS21" s="18"/>
      <c r="AT21" s="19"/>
      <c r="AU21" s="20" t="str">
        <f t="shared" si="0"/>
        <v> </v>
      </c>
      <c r="AV21" s="21"/>
      <c r="AW21" s="16">
        <v>14</v>
      </c>
      <c r="AY21" s="18"/>
      <c r="AZ21" s="19"/>
      <c r="BA21" s="20" t="str">
        <f t="shared" si="1"/>
        <v> </v>
      </c>
      <c r="BB21" s="21"/>
      <c r="BC21" s="16">
        <v>14</v>
      </c>
      <c r="BE21" s="22" t="str">
        <f t="shared" si="11"/>
        <v> </v>
      </c>
      <c r="BF21" s="23" t="str">
        <f t="shared" si="12"/>
        <v> </v>
      </c>
      <c r="BH21" s="16">
        <v>14</v>
      </c>
      <c r="BJ21" s="18"/>
      <c r="BK21" s="19"/>
      <c r="BL21" s="20" t="str">
        <f t="shared" si="13"/>
        <v> </v>
      </c>
      <c r="BM21" s="21"/>
      <c r="BN21" s="16">
        <v>14</v>
      </c>
      <c r="BP21" s="16">
        <v>14</v>
      </c>
      <c r="BR21" s="18"/>
      <c r="BS21" s="19"/>
      <c r="BT21" s="20" t="str">
        <f t="shared" si="14"/>
        <v> </v>
      </c>
      <c r="BU21" s="21"/>
      <c r="BV21" s="16">
        <v>14</v>
      </c>
      <c r="BX21" s="16">
        <v>14</v>
      </c>
      <c r="BZ21" s="18"/>
      <c r="CA21" s="19"/>
      <c r="CB21" s="20" t="str">
        <f t="shared" si="15"/>
        <v> </v>
      </c>
      <c r="CC21" s="21"/>
      <c r="CD21" s="16">
        <v>14</v>
      </c>
      <c r="CF21" s="18"/>
      <c r="CG21" s="19"/>
      <c r="CH21" s="20" t="str">
        <f t="shared" si="16"/>
        <v> </v>
      </c>
      <c r="CI21" s="21"/>
      <c r="CJ21" s="16">
        <v>14</v>
      </c>
      <c r="CL21" s="22" t="str">
        <f t="shared" si="2"/>
        <v> </v>
      </c>
      <c r="CM21" s="23" t="str">
        <f t="shared" si="17"/>
        <v> </v>
      </c>
    </row>
    <row r="22" spans="2:91" x14ac:dyDescent="0.25">
      <c r="B22" s="24">
        <v>15</v>
      </c>
      <c r="C22" s="17"/>
      <c r="D22" s="18"/>
      <c r="E22" s="19"/>
      <c r="F22" s="20" t="str">
        <f t="shared" si="3"/>
        <v> </v>
      </c>
      <c r="G22" s="21"/>
      <c r="H22" s="16">
        <v>15</v>
      </c>
      <c r="J22" s="18"/>
      <c r="K22" s="19"/>
      <c r="L22" s="20" t="str">
        <f t="shared" si="4"/>
        <v> </v>
      </c>
      <c r="M22" s="21"/>
      <c r="N22" s="16">
        <v>15</v>
      </c>
      <c r="P22" s="18"/>
      <c r="Q22" s="19"/>
      <c r="R22" s="20" t="str">
        <f t="shared" si="5"/>
        <v> </v>
      </c>
      <c r="S22" s="21"/>
      <c r="T22" s="16">
        <v>15</v>
      </c>
      <c r="V22" s="18"/>
      <c r="W22" s="19"/>
      <c r="X22" s="20" t="str">
        <f t="shared" si="6"/>
        <v> </v>
      </c>
      <c r="Y22" s="21"/>
      <c r="Z22" s="16">
        <v>15</v>
      </c>
      <c r="AB22" s="18"/>
      <c r="AC22" s="19"/>
      <c r="AD22" s="20" t="str">
        <f t="shared" si="7"/>
        <v> </v>
      </c>
      <c r="AE22" s="21"/>
      <c r="AF22" s="16">
        <v>15</v>
      </c>
      <c r="AH22" s="22" t="str">
        <f>IF(SUM(F22,L22,R22,X22,AD22)&gt;0,AVERAGE(F22,L22,R22,X22,AD22)," ")</f>
        <v> </v>
      </c>
      <c r="AI22" s="23" t="str">
        <f t="shared" si="9"/>
        <v> </v>
      </c>
      <c r="AK22" s="16">
        <v>15</v>
      </c>
      <c r="AM22" s="18"/>
      <c r="AN22" s="19"/>
      <c r="AO22" s="20" t="str">
        <f t="shared" si="10"/>
        <v> </v>
      </c>
      <c r="AP22" s="21"/>
      <c r="AQ22" s="16">
        <v>15</v>
      </c>
      <c r="AS22" s="18"/>
      <c r="AT22" s="19"/>
      <c r="AU22" s="20" t="str">
        <f t="shared" si="0"/>
        <v> </v>
      </c>
      <c r="AV22" s="21"/>
      <c r="AW22" s="16">
        <v>15</v>
      </c>
      <c r="AY22" s="18"/>
      <c r="AZ22" s="19"/>
      <c r="BA22" s="20" t="str">
        <f t="shared" si="1"/>
        <v> </v>
      </c>
      <c r="BB22" s="21"/>
      <c r="BC22" s="16">
        <v>15</v>
      </c>
      <c r="BE22" s="22" t="str">
        <f t="shared" si="11"/>
        <v> </v>
      </c>
      <c r="BF22" s="23" t="str">
        <f t="shared" si="12"/>
        <v> </v>
      </c>
      <c r="BH22" s="16">
        <v>15</v>
      </c>
      <c r="BJ22" s="18"/>
      <c r="BK22" s="19"/>
      <c r="BL22" s="20" t="str">
        <f t="shared" si="13"/>
        <v> </v>
      </c>
      <c r="BM22" s="21"/>
      <c r="BN22" s="16">
        <v>15</v>
      </c>
      <c r="BP22" s="16">
        <v>15</v>
      </c>
      <c r="BR22" s="18"/>
      <c r="BS22" s="19"/>
      <c r="BT22" s="20" t="str">
        <f t="shared" si="14"/>
        <v> </v>
      </c>
      <c r="BU22" s="21"/>
      <c r="BV22" s="16">
        <v>15</v>
      </c>
      <c r="BX22" s="16">
        <v>15</v>
      </c>
      <c r="BZ22" s="18"/>
      <c r="CA22" s="19"/>
      <c r="CB22" s="20" t="str">
        <f t="shared" si="15"/>
        <v> </v>
      </c>
      <c r="CC22" s="21"/>
      <c r="CD22" s="16">
        <v>15</v>
      </c>
      <c r="CF22" s="18"/>
      <c r="CG22" s="19"/>
      <c r="CH22" s="20" t="str">
        <f t="shared" si="16"/>
        <v> </v>
      </c>
      <c r="CI22" s="21"/>
      <c r="CJ22" s="16">
        <v>15</v>
      </c>
      <c r="CL22" s="22" t="str">
        <f t="shared" si="2"/>
        <v> </v>
      </c>
      <c r="CM22" s="23" t="str">
        <f t="shared" si="17"/>
        <v> </v>
      </c>
    </row>
    <row r="23" spans="2:91" x14ac:dyDescent="0.25">
      <c r="B23" s="24">
        <v>16</v>
      </c>
      <c r="C23" s="17"/>
      <c r="D23" s="18"/>
      <c r="E23" s="19"/>
      <c r="F23" s="20" t="str">
        <f t="shared" si="3"/>
        <v> </v>
      </c>
      <c r="G23" s="21"/>
      <c r="H23" s="16">
        <v>16</v>
      </c>
      <c r="J23" s="18"/>
      <c r="K23" s="19"/>
      <c r="L23" s="20" t="str">
        <f t="shared" si="4"/>
        <v> </v>
      </c>
      <c r="M23" s="21"/>
      <c r="N23" s="16">
        <v>16</v>
      </c>
      <c r="P23" s="18"/>
      <c r="Q23" s="19"/>
      <c r="R23" s="20" t="str">
        <f t="shared" si="5"/>
        <v> </v>
      </c>
      <c r="S23" s="21"/>
      <c r="T23" s="16">
        <v>16</v>
      </c>
      <c r="V23" s="18"/>
      <c r="W23" s="19"/>
      <c r="X23" s="20" t="str">
        <f t="shared" si="6"/>
        <v> </v>
      </c>
      <c r="Y23" s="21"/>
      <c r="Z23" s="16">
        <v>16</v>
      </c>
      <c r="AB23" s="18"/>
      <c r="AC23" s="19"/>
      <c r="AD23" s="20" t="str">
        <f t="shared" si="7"/>
        <v> </v>
      </c>
      <c r="AE23" s="21"/>
      <c r="AF23" s="16">
        <v>16</v>
      </c>
      <c r="AH23" s="22" t="str">
        <f t="shared" si="8"/>
        <v> </v>
      </c>
      <c r="AI23" s="23" t="str">
        <f t="shared" si="9"/>
        <v> </v>
      </c>
      <c r="AK23" s="16">
        <v>16</v>
      </c>
      <c r="AM23" s="18"/>
      <c r="AN23" s="19"/>
      <c r="AO23" s="20" t="str">
        <f t="shared" si="10"/>
        <v> </v>
      </c>
      <c r="AP23" s="21"/>
      <c r="AQ23" s="16">
        <v>16</v>
      </c>
      <c r="AS23" s="18"/>
      <c r="AT23" s="19"/>
      <c r="AU23" s="20" t="str">
        <f t="shared" si="0"/>
        <v> </v>
      </c>
      <c r="AV23" s="21"/>
      <c r="AW23" s="16">
        <v>16</v>
      </c>
      <c r="AY23" s="18"/>
      <c r="AZ23" s="19"/>
      <c r="BA23" s="20" t="str">
        <f t="shared" si="1"/>
        <v> </v>
      </c>
      <c r="BB23" s="21"/>
      <c r="BC23" s="16">
        <v>16</v>
      </c>
      <c r="BE23" s="22" t="str">
        <f t="shared" si="11"/>
        <v> </v>
      </c>
      <c r="BF23" s="23" t="str">
        <f t="shared" si="12"/>
        <v> </v>
      </c>
      <c r="BH23" s="16">
        <v>16</v>
      </c>
      <c r="BJ23" s="18"/>
      <c r="BK23" s="19"/>
      <c r="BL23" s="20" t="str">
        <f t="shared" si="13"/>
        <v> </v>
      </c>
      <c r="BM23" s="21"/>
      <c r="BN23" s="16">
        <v>16</v>
      </c>
      <c r="BP23" s="16">
        <v>16</v>
      </c>
      <c r="BR23" s="18"/>
      <c r="BS23" s="19"/>
      <c r="BT23" s="20" t="str">
        <f t="shared" si="14"/>
        <v> </v>
      </c>
      <c r="BU23" s="21"/>
      <c r="BV23" s="16">
        <v>16</v>
      </c>
      <c r="BX23" s="16">
        <v>16</v>
      </c>
      <c r="BZ23" s="18"/>
      <c r="CA23" s="19"/>
      <c r="CB23" s="20" t="str">
        <f t="shared" si="15"/>
        <v> </v>
      </c>
      <c r="CC23" s="21"/>
      <c r="CD23" s="16">
        <v>16</v>
      </c>
      <c r="CF23" s="18"/>
      <c r="CG23" s="19"/>
      <c r="CH23" s="20" t="str">
        <f t="shared" si="16"/>
        <v> </v>
      </c>
      <c r="CI23" s="21"/>
      <c r="CJ23" s="16">
        <v>16</v>
      </c>
      <c r="CL23" s="22" t="str">
        <f t="shared" si="2"/>
        <v> </v>
      </c>
      <c r="CM23" s="23" t="str">
        <f t="shared" si="17"/>
        <v> </v>
      </c>
    </row>
    <row r="24" spans="2:91" x14ac:dyDescent="0.25">
      <c r="B24" s="24">
        <v>17</v>
      </c>
      <c r="C24" s="17"/>
      <c r="D24" s="18"/>
      <c r="E24" s="19"/>
      <c r="F24" s="20" t="str">
        <f t="shared" si="3"/>
        <v> </v>
      </c>
      <c r="G24" s="21"/>
      <c r="H24" s="16">
        <v>17</v>
      </c>
      <c r="J24" s="18"/>
      <c r="K24" s="19"/>
      <c r="L24" s="20" t="str">
        <f t="shared" si="4"/>
        <v> </v>
      </c>
      <c r="M24" s="21"/>
      <c r="N24" s="16">
        <v>17</v>
      </c>
      <c r="P24" s="18"/>
      <c r="Q24" s="19"/>
      <c r="R24" s="20" t="str">
        <f t="shared" si="5"/>
        <v> </v>
      </c>
      <c r="S24" s="21"/>
      <c r="T24" s="16">
        <v>17</v>
      </c>
      <c r="V24" s="18"/>
      <c r="W24" s="19"/>
      <c r="X24" s="20" t="str">
        <f t="shared" si="6"/>
        <v> </v>
      </c>
      <c r="Y24" s="21"/>
      <c r="Z24" s="16">
        <v>17</v>
      </c>
      <c r="AB24" s="18"/>
      <c r="AC24" s="19"/>
      <c r="AD24" s="20" t="str">
        <f t="shared" si="7"/>
        <v> </v>
      </c>
      <c r="AE24" s="21"/>
      <c r="AF24" s="16">
        <v>17</v>
      </c>
      <c r="AH24" s="22" t="str">
        <f t="shared" si="8"/>
        <v> </v>
      </c>
      <c r="AI24" s="23" t="str">
        <f t="shared" si="9"/>
        <v> </v>
      </c>
      <c r="AK24" s="16">
        <v>17</v>
      </c>
      <c r="AM24" s="18"/>
      <c r="AN24" s="19"/>
      <c r="AO24" s="20" t="str">
        <f t="shared" si="10"/>
        <v> </v>
      </c>
      <c r="AP24" s="21"/>
      <c r="AQ24" s="16">
        <v>17</v>
      </c>
      <c r="AS24" s="18"/>
      <c r="AT24" s="19"/>
      <c r="AU24" s="20" t="str">
        <f t="shared" si="0"/>
        <v> </v>
      </c>
      <c r="AV24" s="21"/>
      <c r="AW24" s="16">
        <v>17</v>
      </c>
      <c r="AY24" s="18"/>
      <c r="AZ24" s="19"/>
      <c r="BA24" s="20" t="str">
        <f t="shared" si="1"/>
        <v> </v>
      </c>
      <c r="BB24" s="21"/>
      <c r="BC24" s="16">
        <v>17</v>
      </c>
      <c r="BE24" s="22" t="str">
        <f t="shared" si="11"/>
        <v> </v>
      </c>
      <c r="BF24" s="23" t="str">
        <f t="shared" si="12"/>
        <v> </v>
      </c>
      <c r="BH24" s="16">
        <v>17</v>
      </c>
      <c r="BJ24" s="18"/>
      <c r="BK24" s="19"/>
      <c r="BL24" s="20" t="str">
        <f t="shared" si="13"/>
        <v> </v>
      </c>
      <c r="BM24" s="21"/>
      <c r="BN24" s="16">
        <v>17</v>
      </c>
      <c r="BP24" s="16">
        <v>17</v>
      </c>
      <c r="BR24" s="18"/>
      <c r="BS24" s="19"/>
      <c r="BT24" s="20" t="str">
        <f t="shared" si="14"/>
        <v> </v>
      </c>
      <c r="BU24" s="21"/>
      <c r="BV24" s="16">
        <v>17</v>
      </c>
      <c r="BX24" s="16">
        <v>17</v>
      </c>
      <c r="BZ24" s="18"/>
      <c r="CA24" s="19"/>
      <c r="CB24" s="20" t="str">
        <f t="shared" si="15"/>
        <v> </v>
      </c>
      <c r="CC24" s="21"/>
      <c r="CD24" s="16">
        <v>17</v>
      </c>
      <c r="CF24" s="18"/>
      <c r="CG24" s="19"/>
      <c r="CH24" s="20" t="str">
        <f t="shared" si="16"/>
        <v> </v>
      </c>
      <c r="CI24" s="21"/>
      <c r="CJ24" s="16">
        <v>17</v>
      </c>
      <c r="CL24" s="22" t="str">
        <f t="shared" si="2"/>
        <v> </v>
      </c>
      <c r="CM24" s="23" t="str">
        <f t="shared" si="17"/>
        <v> </v>
      </c>
    </row>
    <row r="25" spans="2:91" x14ac:dyDescent="0.25">
      <c r="B25" s="24">
        <v>18</v>
      </c>
      <c r="C25" s="17"/>
      <c r="D25" s="18"/>
      <c r="E25" s="19"/>
      <c r="F25" s="20" t="str">
        <f t="shared" si="3"/>
        <v> </v>
      </c>
      <c r="G25" s="21"/>
      <c r="H25" s="16">
        <v>18</v>
      </c>
      <c r="J25" s="18"/>
      <c r="K25" s="19"/>
      <c r="L25" s="20" t="str">
        <f t="shared" si="4"/>
        <v> </v>
      </c>
      <c r="M25" s="21"/>
      <c r="N25" s="16">
        <v>18</v>
      </c>
      <c r="P25" s="18"/>
      <c r="Q25" s="19"/>
      <c r="R25" s="20" t="str">
        <f t="shared" si="5"/>
        <v> </v>
      </c>
      <c r="S25" s="21"/>
      <c r="T25" s="16">
        <v>18</v>
      </c>
      <c r="V25" s="18"/>
      <c r="W25" s="19"/>
      <c r="X25" s="20" t="str">
        <f t="shared" si="6"/>
        <v> </v>
      </c>
      <c r="Y25" s="21"/>
      <c r="Z25" s="16">
        <v>18</v>
      </c>
      <c r="AB25" s="18"/>
      <c r="AC25" s="19"/>
      <c r="AD25" s="20" t="str">
        <f t="shared" si="7"/>
        <v> </v>
      </c>
      <c r="AE25" s="21"/>
      <c r="AF25" s="16">
        <v>18</v>
      </c>
      <c r="AH25" s="22" t="str">
        <f t="shared" si="8"/>
        <v> </v>
      </c>
      <c r="AI25" s="23" t="str">
        <f t="shared" si="9"/>
        <v> </v>
      </c>
      <c r="AK25" s="16">
        <v>18</v>
      </c>
      <c r="AM25" s="18"/>
      <c r="AN25" s="19"/>
      <c r="AO25" s="20" t="str">
        <f t="shared" si="10"/>
        <v> </v>
      </c>
      <c r="AP25" s="21"/>
      <c r="AQ25" s="16">
        <v>18</v>
      </c>
      <c r="AS25" s="18"/>
      <c r="AT25" s="19"/>
      <c r="AU25" s="20" t="str">
        <f t="shared" si="0"/>
        <v> </v>
      </c>
      <c r="AV25" s="21"/>
      <c r="AW25" s="16">
        <v>18</v>
      </c>
      <c r="AY25" s="18"/>
      <c r="AZ25" s="19"/>
      <c r="BA25" s="20" t="str">
        <f t="shared" si="1"/>
        <v> </v>
      </c>
      <c r="BB25" s="21"/>
      <c r="BC25" s="16">
        <v>18</v>
      </c>
      <c r="BE25" s="22" t="str">
        <f t="shared" si="11"/>
        <v> </v>
      </c>
      <c r="BF25" s="23" t="str">
        <f t="shared" si="12"/>
        <v> </v>
      </c>
      <c r="BH25" s="16">
        <v>18</v>
      </c>
      <c r="BJ25" s="18"/>
      <c r="BK25" s="19"/>
      <c r="BL25" s="20" t="str">
        <f t="shared" si="13"/>
        <v> </v>
      </c>
      <c r="BM25" s="21"/>
      <c r="BN25" s="16">
        <v>18</v>
      </c>
      <c r="BP25" s="16">
        <v>18</v>
      </c>
      <c r="BR25" s="18"/>
      <c r="BS25" s="19"/>
      <c r="BT25" s="20" t="str">
        <f t="shared" si="14"/>
        <v> </v>
      </c>
      <c r="BU25" s="21"/>
      <c r="BV25" s="16">
        <v>18</v>
      </c>
      <c r="BX25" s="16">
        <v>18</v>
      </c>
      <c r="BZ25" s="18"/>
      <c r="CA25" s="19"/>
      <c r="CB25" s="20" t="str">
        <f t="shared" si="15"/>
        <v> </v>
      </c>
      <c r="CC25" s="21"/>
      <c r="CD25" s="16">
        <v>18</v>
      </c>
      <c r="CF25" s="18"/>
      <c r="CG25" s="19"/>
      <c r="CH25" s="20" t="str">
        <f t="shared" si="16"/>
        <v> </v>
      </c>
      <c r="CI25" s="21"/>
      <c r="CJ25" s="16">
        <v>18</v>
      </c>
      <c r="CL25" s="22" t="str">
        <f t="shared" si="2"/>
        <v> </v>
      </c>
      <c r="CM25" s="23" t="str">
        <f t="shared" si="17"/>
        <v> </v>
      </c>
    </row>
    <row r="26" spans="2:91" x14ac:dyDescent="0.25">
      <c r="B26" s="24">
        <v>19</v>
      </c>
      <c r="C26" s="17"/>
      <c r="D26" s="18"/>
      <c r="E26" s="19"/>
      <c r="F26" s="20" t="str">
        <f t="shared" si="3"/>
        <v> </v>
      </c>
      <c r="G26" s="21"/>
      <c r="H26" s="16">
        <v>19</v>
      </c>
      <c r="J26" s="18"/>
      <c r="K26" s="19"/>
      <c r="L26" s="20" t="str">
        <f t="shared" si="4"/>
        <v> </v>
      </c>
      <c r="M26" s="21"/>
      <c r="N26" s="16">
        <v>19</v>
      </c>
      <c r="P26" s="18"/>
      <c r="Q26" s="19"/>
      <c r="R26" s="20" t="str">
        <f t="shared" si="5"/>
        <v> </v>
      </c>
      <c r="S26" s="21"/>
      <c r="T26" s="16">
        <v>19</v>
      </c>
      <c r="V26" s="18"/>
      <c r="W26" s="19"/>
      <c r="X26" s="20" t="str">
        <f t="shared" si="6"/>
        <v> </v>
      </c>
      <c r="Y26" s="21"/>
      <c r="Z26" s="16">
        <v>19</v>
      </c>
      <c r="AB26" s="18"/>
      <c r="AC26" s="19"/>
      <c r="AD26" s="20" t="str">
        <f t="shared" si="7"/>
        <v> </v>
      </c>
      <c r="AE26" s="21"/>
      <c r="AF26" s="16">
        <v>19</v>
      </c>
      <c r="AH26" s="22" t="str">
        <f t="shared" si="8"/>
        <v> </v>
      </c>
      <c r="AI26" s="23" t="str">
        <f t="shared" si="9"/>
        <v> </v>
      </c>
      <c r="AK26" s="16">
        <v>19</v>
      </c>
      <c r="AM26" s="18"/>
      <c r="AN26" s="19"/>
      <c r="AO26" s="20" t="str">
        <f t="shared" si="10"/>
        <v> </v>
      </c>
      <c r="AP26" s="21"/>
      <c r="AQ26" s="16">
        <v>19</v>
      </c>
      <c r="AS26" s="18"/>
      <c r="AT26" s="19"/>
      <c r="AU26" s="20" t="str">
        <f t="shared" si="0"/>
        <v> </v>
      </c>
      <c r="AV26" s="21"/>
      <c r="AW26" s="16">
        <v>19</v>
      </c>
      <c r="AY26" s="18"/>
      <c r="AZ26" s="19"/>
      <c r="BA26" s="20" t="str">
        <f t="shared" si="1"/>
        <v> </v>
      </c>
      <c r="BB26" s="21"/>
      <c r="BC26" s="16">
        <v>19</v>
      </c>
      <c r="BE26" s="22" t="str">
        <f t="shared" si="11"/>
        <v> </v>
      </c>
      <c r="BF26" s="23" t="str">
        <f t="shared" si="12"/>
        <v> </v>
      </c>
      <c r="BH26" s="16">
        <v>19</v>
      </c>
      <c r="BJ26" s="18"/>
      <c r="BK26" s="19"/>
      <c r="BL26" s="20" t="str">
        <f t="shared" si="13"/>
        <v> </v>
      </c>
      <c r="BM26" s="21"/>
      <c r="BN26" s="16">
        <v>19</v>
      </c>
      <c r="BP26" s="16">
        <v>19</v>
      </c>
      <c r="BR26" s="18"/>
      <c r="BS26" s="19"/>
      <c r="BT26" s="20" t="str">
        <f t="shared" si="14"/>
        <v> </v>
      </c>
      <c r="BU26" s="21"/>
      <c r="BV26" s="16">
        <v>19</v>
      </c>
      <c r="BX26" s="16">
        <v>19</v>
      </c>
      <c r="BZ26" s="18"/>
      <c r="CA26" s="19"/>
      <c r="CB26" s="20" t="str">
        <f t="shared" si="15"/>
        <v> </v>
      </c>
      <c r="CC26" s="21"/>
      <c r="CD26" s="16">
        <v>19</v>
      </c>
      <c r="CF26" s="18"/>
      <c r="CG26" s="19"/>
      <c r="CH26" s="20" t="str">
        <f t="shared" si="16"/>
        <v> </v>
      </c>
      <c r="CI26" s="21"/>
      <c r="CJ26" s="16">
        <v>19</v>
      </c>
      <c r="CL26" s="22" t="str">
        <f t="shared" si="2"/>
        <v> </v>
      </c>
      <c r="CM26" s="23" t="str">
        <f t="shared" si="17"/>
        <v> </v>
      </c>
    </row>
    <row r="27" spans="2:91" x14ac:dyDescent="0.25">
      <c r="B27" s="24">
        <v>20</v>
      </c>
      <c r="C27" s="17"/>
      <c r="D27" s="18"/>
      <c r="E27" s="19"/>
      <c r="F27" s="20" t="str">
        <f t="shared" si="3"/>
        <v> </v>
      </c>
      <c r="G27" s="21"/>
      <c r="H27" s="16">
        <v>20</v>
      </c>
      <c r="J27" s="18"/>
      <c r="K27" s="19"/>
      <c r="L27" s="20" t="str">
        <f t="shared" si="4"/>
        <v> </v>
      </c>
      <c r="M27" s="21"/>
      <c r="N27" s="16">
        <v>20</v>
      </c>
      <c r="P27" s="18"/>
      <c r="Q27" s="19"/>
      <c r="R27" s="20" t="str">
        <f t="shared" si="5"/>
        <v> </v>
      </c>
      <c r="S27" s="21"/>
      <c r="T27" s="16">
        <v>20</v>
      </c>
      <c r="V27" s="18"/>
      <c r="W27" s="19"/>
      <c r="X27" s="20" t="str">
        <f t="shared" si="6"/>
        <v> </v>
      </c>
      <c r="Y27" s="21"/>
      <c r="Z27" s="16">
        <v>20</v>
      </c>
      <c r="AB27" s="18"/>
      <c r="AC27" s="19"/>
      <c r="AD27" s="20" t="str">
        <f t="shared" si="7"/>
        <v> </v>
      </c>
      <c r="AE27" s="21"/>
      <c r="AF27" s="16">
        <v>20</v>
      </c>
      <c r="AH27" s="22" t="str">
        <f t="shared" si="8"/>
        <v> </v>
      </c>
      <c r="AI27" s="23" t="str">
        <f t="shared" si="9"/>
        <v> </v>
      </c>
      <c r="AK27" s="16">
        <v>20</v>
      </c>
      <c r="AM27" s="18"/>
      <c r="AN27" s="19"/>
      <c r="AO27" s="20" t="str">
        <f t="shared" si="10"/>
        <v> </v>
      </c>
      <c r="AP27" s="21"/>
      <c r="AQ27" s="16">
        <v>20</v>
      </c>
      <c r="AS27" s="18"/>
      <c r="AT27" s="19"/>
      <c r="AU27" s="20" t="str">
        <f t="shared" si="0"/>
        <v> </v>
      </c>
      <c r="AV27" s="21"/>
      <c r="AW27" s="16">
        <v>20</v>
      </c>
      <c r="AY27" s="18"/>
      <c r="AZ27" s="19"/>
      <c r="BA27" s="20" t="str">
        <f t="shared" si="1"/>
        <v> </v>
      </c>
      <c r="BB27" s="21"/>
      <c r="BC27" s="16">
        <v>20</v>
      </c>
      <c r="BE27" s="22" t="str">
        <f t="shared" si="11"/>
        <v> </v>
      </c>
      <c r="BF27" s="23" t="str">
        <f t="shared" si="12"/>
        <v> </v>
      </c>
      <c r="BH27" s="16">
        <v>20</v>
      </c>
      <c r="BJ27" s="18"/>
      <c r="BK27" s="19"/>
      <c r="BL27" s="20" t="str">
        <f t="shared" si="13"/>
        <v> </v>
      </c>
      <c r="BM27" s="21"/>
      <c r="BN27" s="16">
        <v>20</v>
      </c>
      <c r="BP27" s="16">
        <v>20</v>
      </c>
      <c r="BR27" s="18"/>
      <c r="BS27" s="19"/>
      <c r="BT27" s="20" t="str">
        <f t="shared" si="14"/>
        <v> </v>
      </c>
      <c r="BU27" s="21"/>
      <c r="BV27" s="16">
        <v>20</v>
      </c>
      <c r="BX27" s="16">
        <v>20</v>
      </c>
      <c r="BZ27" s="18"/>
      <c r="CA27" s="19"/>
      <c r="CB27" s="20" t="str">
        <f t="shared" si="15"/>
        <v> </v>
      </c>
      <c r="CC27" s="21"/>
      <c r="CD27" s="16">
        <v>20</v>
      </c>
      <c r="CF27" s="18"/>
      <c r="CG27" s="19"/>
      <c r="CH27" s="20" t="str">
        <f t="shared" si="16"/>
        <v> </v>
      </c>
      <c r="CI27" s="21"/>
      <c r="CJ27" s="16">
        <v>20</v>
      </c>
      <c r="CL27" s="22" t="str">
        <f t="shared" si="2"/>
        <v> </v>
      </c>
      <c r="CM27" s="23" t="str">
        <f t="shared" si="17"/>
        <v> </v>
      </c>
    </row>
    <row r="28" spans="2:91" x14ac:dyDescent="0.25">
      <c r="B28" s="24">
        <v>21</v>
      </c>
      <c r="C28" s="17"/>
      <c r="D28" s="18"/>
      <c r="E28" s="19"/>
      <c r="F28" s="20" t="str">
        <f t="shared" si="3"/>
        <v> </v>
      </c>
      <c r="G28" s="21"/>
      <c r="H28" s="16">
        <v>21</v>
      </c>
      <c r="J28" s="18"/>
      <c r="K28" s="19"/>
      <c r="L28" s="20" t="str">
        <f t="shared" si="4"/>
        <v> </v>
      </c>
      <c r="M28" s="21"/>
      <c r="N28" s="16">
        <v>21</v>
      </c>
      <c r="P28" s="18"/>
      <c r="Q28" s="19"/>
      <c r="R28" s="20" t="str">
        <f t="shared" si="5"/>
        <v> </v>
      </c>
      <c r="S28" s="21"/>
      <c r="T28" s="16">
        <v>21</v>
      </c>
      <c r="V28" s="18"/>
      <c r="W28" s="19"/>
      <c r="X28" s="20" t="str">
        <f t="shared" si="6"/>
        <v> </v>
      </c>
      <c r="Y28" s="21"/>
      <c r="Z28" s="16">
        <v>21</v>
      </c>
      <c r="AB28" s="18"/>
      <c r="AC28" s="19"/>
      <c r="AD28" s="20" t="str">
        <f t="shared" si="7"/>
        <v> </v>
      </c>
      <c r="AE28" s="21"/>
      <c r="AF28" s="16">
        <v>21</v>
      </c>
      <c r="AH28" s="22" t="str">
        <f t="shared" si="8"/>
        <v> </v>
      </c>
      <c r="AI28" s="23" t="str">
        <f t="shared" si="9"/>
        <v> </v>
      </c>
      <c r="AK28" s="16">
        <v>21</v>
      </c>
      <c r="AM28" s="18"/>
      <c r="AN28" s="19"/>
      <c r="AO28" s="20" t="str">
        <f t="shared" si="10"/>
        <v> </v>
      </c>
      <c r="AP28" s="21"/>
      <c r="AQ28" s="16">
        <v>21</v>
      </c>
      <c r="AS28" s="18"/>
      <c r="AT28" s="19"/>
      <c r="AU28" s="20" t="str">
        <f t="shared" si="0"/>
        <v> </v>
      </c>
      <c r="AV28" s="21"/>
      <c r="AW28" s="16">
        <v>21</v>
      </c>
      <c r="AY28" s="18"/>
      <c r="AZ28" s="19"/>
      <c r="BA28" s="20" t="str">
        <f t="shared" si="1"/>
        <v> </v>
      </c>
      <c r="BB28" s="21"/>
      <c r="BC28" s="16">
        <v>21</v>
      </c>
      <c r="BE28" s="22" t="str">
        <f t="shared" si="11"/>
        <v> </v>
      </c>
      <c r="BF28" s="23" t="str">
        <f t="shared" si="12"/>
        <v> </v>
      </c>
      <c r="BH28" s="16">
        <v>21</v>
      </c>
      <c r="BJ28" s="18"/>
      <c r="BK28" s="19"/>
      <c r="BL28" s="20" t="str">
        <f t="shared" si="13"/>
        <v> </v>
      </c>
      <c r="BM28" s="21"/>
      <c r="BN28" s="16">
        <v>21</v>
      </c>
      <c r="BP28" s="16">
        <v>21</v>
      </c>
      <c r="BR28" s="18"/>
      <c r="BS28" s="19"/>
      <c r="BT28" s="20" t="str">
        <f t="shared" si="14"/>
        <v> </v>
      </c>
      <c r="BU28" s="21"/>
      <c r="BV28" s="16">
        <v>21</v>
      </c>
      <c r="BX28" s="16">
        <v>21</v>
      </c>
      <c r="BZ28" s="18"/>
      <c r="CA28" s="19"/>
      <c r="CB28" s="20" t="str">
        <f t="shared" si="15"/>
        <v> </v>
      </c>
      <c r="CC28" s="21"/>
      <c r="CD28" s="16">
        <v>21</v>
      </c>
      <c r="CF28" s="18"/>
      <c r="CG28" s="19"/>
      <c r="CH28" s="20" t="str">
        <f t="shared" si="16"/>
        <v> </v>
      </c>
      <c r="CI28" s="21"/>
      <c r="CJ28" s="16">
        <v>21</v>
      </c>
      <c r="CL28" s="22" t="str">
        <f t="shared" si="2"/>
        <v> </v>
      </c>
      <c r="CM28" s="23" t="str">
        <f t="shared" si="17"/>
        <v> </v>
      </c>
    </row>
    <row r="29" spans="2:91" x14ac:dyDescent="0.25">
      <c r="B29" s="24">
        <v>22</v>
      </c>
      <c r="C29" s="17"/>
      <c r="D29" s="18"/>
      <c r="E29" s="19"/>
      <c r="F29" s="20" t="str">
        <f t="shared" si="3"/>
        <v> </v>
      </c>
      <c r="G29" s="21"/>
      <c r="H29" s="16">
        <v>22</v>
      </c>
      <c r="J29" s="18"/>
      <c r="K29" s="19"/>
      <c r="L29" s="20" t="str">
        <f t="shared" si="4"/>
        <v> </v>
      </c>
      <c r="M29" s="21"/>
      <c r="N29" s="16">
        <v>22</v>
      </c>
      <c r="P29" s="18"/>
      <c r="Q29" s="19"/>
      <c r="R29" s="20" t="str">
        <f t="shared" si="5"/>
        <v> </v>
      </c>
      <c r="S29" s="21"/>
      <c r="T29" s="16">
        <v>22</v>
      </c>
      <c r="V29" s="18"/>
      <c r="W29" s="19"/>
      <c r="X29" s="20" t="str">
        <f t="shared" si="6"/>
        <v> </v>
      </c>
      <c r="Y29" s="21"/>
      <c r="Z29" s="16">
        <v>22</v>
      </c>
      <c r="AB29" s="18"/>
      <c r="AC29" s="19"/>
      <c r="AD29" s="20" t="str">
        <f t="shared" si="7"/>
        <v> </v>
      </c>
      <c r="AE29" s="21"/>
      <c r="AF29" s="16">
        <v>22</v>
      </c>
      <c r="AH29" s="22" t="str">
        <f t="shared" si="8"/>
        <v> </v>
      </c>
      <c r="AI29" s="23" t="str">
        <f t="shared" si="9"/>
        <v> </v>
      </c>
      <c r="AK29" s="16">
        <v>22</v>
      </c>
      <c r="AM29" s="18"/>
      <c r="AN29" s="19"/>
      <c r="AO29" s="20" t="str">
        <f t="shared" si="10"/>
        <v> </v>
      </c>
      <c r="AP29" s="21"/>
      <c r="AQ29" s="16">
        <v>22</v>
      </c>
      <c r="AS29" s="18"/>
      <c r="AT29" s="19"/>
      <c r="AU29" s="20" t="str">
        <f t="shared" si="0"/>
        <v> </v>
      </c>
      <c r="AV29" s="21"/>
      <c r="AW29" s="16">
        <v>22</v>
      </c>
      <c r="AY29" s="18"/>
      <c r="AZ29" s="19"/>
      <c r="BA29" s="20" t="str">
        <f t="shared" si="1"/>
        <v> </v>
      </c>
      <c r="BB29" s="21"/>
      <c r="BC29" s="16">
        <v>22</v>
      </c>
      <c r="BE29" s="22" t="str">
        <f t="shared" si="11"/>
        <v> </v>
      </c>
      <c r="BF29" s="23" t="str">
        <f t="shared" si="12"/>
        <v> </v>
      </c>
      <c r="BH29" s="16">
        <v>22</v>
      </c>
      <c r="BJ29" s="18"/>
      <c r="BK29" s="19"/>
      <c r="BL29" s="20" t="str">
        <f t="shared" si="13"/>
        <v> </v>
      </c>
      <c r="BM29" s="21"/>
      <c r="BN29" s="16">
        <v>22</v>
      </c>
      <c r="BP29" s="16">
        <v>22</v>
      </c>
      <c r="BR29" s="18"/>
      <c r="BS29" s="19"/>
      <c r="BT29" s="20" t="str">
        <f t="shared" si="14"/>
        <v> </v>
      </c>
      <c r="BU29" s="21"/>
      <c r="BV29" s="16">
        <v>22</v>
      </c>
      <c r="BX29" s="16">
        <v>22</v>
      </c>
      <c r="BZ29" s="18"/>
      <c r="CA29" s="19"/>
      <c r="CB29" s="20" t="str">
        <f t="shared" si="15"/>
        <v> </v>
      </c>
      <c r="CC29" s="21"/>
      <c r="CD29" s="16">
        <v>22</v>
      </c>
      <c r="CF29" s="18"/>
      <c r="CG29" s="19"/>
      <c r="CH29" s="20" t="str">
        <f t="shared" si="16"/>
        <v> </v>
      </c>
      <c r="CI29" s="21"/>
      <c r="CJ29" s="16">
        <v>22</v>
      </c>
      <c r="CL29" s="22" t="str">
        <f t="shared" si="2"/>
        <v> </v>
      </c>
      <c r="CM29" s="23" t="str">
        <f t="shared" si="17"/>
        <v> </v>
      </c>
    </row>
    <row r="30" spans="2:91" x14ac:dyDescent="0.25">
      <c r="B30" s="24">
        <v>23</v>
      </c>
      <c r="C30" s="17"/>
      <c r="D30" s="18"/>
      <c r="E30" s="19"/>
      <c r="F30" s="20" t="str">
        <f t="shared" si="3"/>
        <v> </v>
      </c>
      <c r="G30" s="21"/>
      <c r="H30" s="16">
        <v>23</v>
      </c>
      <c r="J30" s="18"/>
      <c r="K30" s="19"/>
      <c r="L30" s="20" t="str">
        <f t="shared" si="4"/>
        <v> </v>
      </c>
      <c r="M30" s="21"/>
      <c r="N30" s="16">
        <v>23</v>
      </c>
      <c r="P30" s="18"/>
      <c r="Q30" s="19"/>
      <c r="R30" s="20" t="str">
        <f t="shared" si="5"/>
        <v> </v>
      </c>
      <c r="S30" s="21"/>
      <c r="T30" s="16">
        <v>23</v>
      </c>
      <c r="V30" s="18"/>
      <c r="W30" s="19"/>
      <c r="X30" s="20" t="str">
        <f t="shared" si="6"/>
        <v> </v>
      </c>
      <c r="Y30" s="21"/>
      <c r="Z30" s="16">
        <v>23</v>
      </c>
      <c r="AB30" s="18"/>
      <c r="AC30" s="19"/>
      <c r="AD30" s="20" t="str">
        <f t="shared" si="7"/>
        <v> </v>
      </c>
      <c r="AE30" s="21"/>
      <c r="AF30" s="16">
        <v>23</v>
      </c>
      <c r="AH30" s="22" t="str">
        <f t="shared" si="8"/>
        <v> </v>
      </c>
      <c r="AI30" s="23" t="str">
        <f t="shared" si="9"/>
        <v> </v>
      </c>
      <c r="AK30" s="16">
        <v>23</v>
      </c>
      <c r="AM30" s="18"/>
      <c r="AN30" s="19"/>
      <c r="AO30" s="20" t="str">
        <f t="shared" si="10"/>
        <v> </v>
      </c>
      <c r="AP30" s="21"/>
      <c r="AQ30" s="16">
        <v>23</v>
      </c>
      <c r="AS30" s="18"/>
      <c r="AT30" s="19"/>
      <c r="AU30" s="20" t="str">
        <f t="shared" si="0"/>
        <v> </v>
      </c>
      <c r="AV30" s="21"/>
      <c r="AW30" s="16">
        <v>23</v>
      </c>
      <c r="AY30" s="18"/>
      <c r="AZ30" s="19"/>
      <c r="BA30" s="20" t="str">
        <f t="shared" si="1"/>
        <v> </v>
      </c>
      <c r="BB30" s="21"/>
      <c r="BC30" s="16">
        <v>23</v>
      </c>
      <c r="BE30" s="22" t="str">
        <f t="shared" si="11"/>
        <v> </v>
      </c>
      <c r="BF30" s="23" t="str">
        <f t="shared" si="12"/>
        <v> </v>
      </c>
      <c r="BH30" s="16">
        <v>23</v>
      </c>
      <c r="BJ30" s="18"/>
      <c r="BK30" s="19"/>
      <c r="BL30" s="20" t="str">
        <f t="shared" si="13"/>
        <v> </v>
      </c>
      <c r="BM30" s="21"/>
      <c r="BN30" s="16">
        <v>23</v>
      </c>
      <c r="BP30" s="16">
        <v>23</v>
      </c>
      <c r="BR30" s="18"/>
      <c r="BS30" s="19"/>
      <c r="BT30" s="20" t="str">
        <f t="shared" si="14"/>
        <v> </v>
      </c>
      <c r="BU30" s="21"/>
      <c r="BV30" s="16">
        <v>23</v>
      </c>
      <c r="BX30" s="16">
        <v>23</v>
      </c>
      <c r="BZ30" s="18"/>
      <c r="CA30" s="19"/>
      <c r="CB30" s="20" t="str">
        <f t="shared" si="15"/>
        <v> </v>
      </c>
      <c r="CC30" s="21"/>
      <c r="CD30" s="16">
        <v>23</v>
      </c>
      <c r="CF30" s="18"/>
      <c r="CG30" s="19"/>
      <c r="CH30" s="20" t="str">
        <f t="shared" si="16"/>
        <v> </v>
      </c>
      <c r="CI30" s="21"/>
      <c r="CJ30" s="16">
        <v>23</v>
      </c>
      <c r="CL30" s="22" t="str">
        <f t="shared" si="2"/>
        <v> </v>
      </c>
      <c r="CM30" s="23" t="str">
        <f t="shared" si="17"/>
        <v> </v>
      </c>
    </row>
    <row r="31" spans="2:91" x14ac:dyDescent="0.25">
      <c r="B31" s="24">
        <v>24</v>
      </c>
      <c r="C31" s="17"/>
      <c r="D31" s="18"/>
      <c r="E31" s="19"/>
      <c r="F31" s="20" t="str">
        <f t="shared" si="3"/>
        <v> </v>
      </c>
      <c r="G31" s="21"/>
      <c r="H31" s="16">
        <v>24</v>
      </c>
      <c r="J31" s="18"/>
      <c r="K31" s="19"/>
      <c r="L31" s="20" t="str">
        <f t="shared" si="4"/>
        <v> </v>
      </c>
      <c r="M31" s="21"/>
      <c r="N31" s="16">
        <v>24</v>
      </c>
      <c r="P31" s="18"/>
      <c r="Q31" s="19"/>
      <c r="R31" s="20" t="str">
        <f t="shared" si="5"/>
        <v> </v>
      </c>
      <c r="S31" s="21"/>
      <c r="T31" s="16">
        <v>24</v>
      </c>
      <c r="V31" s="18"/>
      <c r="W31" s="19"/>
      <c r="X31" s="20" t="str">
        <f t="shared" si="6"/>
        <v> </v>
      </c>
      <c r="Y31" s="21"/>
      <c r="Z31" s="16">
        <v>24</v>
      </c>
      <c r="AB31" s="18"/>
      <c r="AC31" s="19"/>
      <c r="AD31" s="20" t="str">
        <f t="shared" si="7"/>
        <v> </v>
      </c>
      <c r="AE31" s="21"/>
      <c r="AF31" s="16">
        <v>24</v>
      </c>
      <c r="AH31" s="22" t="str">
        <f t="shared" si="8"/>
        <v> </v>
      </c>
      <c r="AI31" s="23" t="str">
        <f t="shared" si="9"/>
        <v> </v>
      </c>
      <c r="AK31" s="16">
        <v>24</v>
      </c>
      <c r="AM31" s="18"/>
      <c r="AN31" s="19"/>
      <c r="AO31" s="20" t="str">
        <f t="shared" si="10"/>
        <v> </v>
      </c>
      <c r="AP31" s="21"/>
      <c r="AQ31" s="16">
        <v>24</v>
      </c>
      <c r="AS31" s="18"/>
      <c r="AT31" s="19"/>
      <c r="AU31" s="20" t="str">
        <f t="shared" si="0"/>
        <v> </v>
      </c>
      <c r="AV31" s="21"/>
      <c r="AW31" s="16">
        <v>24</v>
      </c>
      <c r="AY31" s="18"/>
      <c r="AZ31" s="19"/>
      <c r="BA31" s="20" t="str">
        <f t="shared" si="1"/>
        <v> </v>
      </c>
      <c r="BB31" s="21"/>
      <c r="BC31" s="16">
        <v>24</v>
      </c>
      <c r="BE31" s="22" t="str">
        <f t="shared" si="11"/>
        <v> </v>
      </c>
      <c r="BF31" s="23" t="str">
        <f t="shared" si="12"/>
        <v> </v>
      </c>
      <c r="BH31" s="16">
        <v>24</v>
      </c>
      <c r="BJ31" s="18"/>
      <c r="BK31" s="19"/>
      <c r="BL31" s="20" t="str">
        <f t="shared" si="13"/>
        <v> </v>
      </c>
      <c r="BM31" s="21"/>
      <c r="BN31" s="16">
        <v>24</v>
      </c>
      <c r="BP31" s="16">
        <v>24</v>
      </c>
      <c r="BR31" s="18"/>
      <c r="BS31" s="19"/>
      <c r="BT31" s="20" t="str">
        <f t="shared" si="14"/>
        <v> </v>
      </c>
      <c r="BU31" s="21"/>
      <c r="BV31" s="16">
        <v>24</v>
      </c>
      <c r="BX31" s="16">
        <v>24</v>
      </c>
      <c r="BZ31" s="18"/>
      <c r="CA31" s="19"/>
      <c r="CB31" s="20" t="str">
        <f t="shared" si="15"/>
        <v> </v>
      </c>
      <c r="CC31" s="21"/>
      <c r="CD31" s="16">
        <v>24</v>
      </c>
      <c r="CF31" s="18"/>
      <c r="CG31" s="19"/>
      <c r="CH31" s="20" t="str">
        <f t="shared" si="16"/>
        <v> </v>
      </c>
      <c r="CI31" s="21"/>
      <c r="CJ31" s="16">
        <v>24</v>
      </c>
      <c r="CL31" s="22" t="str">
        <f t="shared" si="2"/>
        <v> </v>
      </c>
      <c r="CM31" s="23" t="str">
        <f t="shared" si="17"/>
        <v> </v>
      </c>
    </row>
    <row r="32" spans="2:91" x14ac:dyDescent="0.25">
      <c r="B32" s="24">
        <v>25</v>
      </c>
      <c r="C32" s="17"/>
      <c r="D32" s="18"/>
      <c r="E32" s="19"/>
      <c r="F32" s="20" t="str">
        <f t="shared" si="3"/>
        <v> </v>
      </c>
      <c r="G32" s="21"/>
      <c r="H32" s="16">
        <v>25</v>
      </c>
      <c r="J32" s="18"/>
      <c r="K32" s="19"/>
      <c r="L32" s="20" t="str">
        <f t="shared" si="4"/>
        <v> </v>
      </c>
      <c r="M32" s="21"/>
      <c r="N32" s="16">
        <v>25</v>
      </c>
      <c r="P32" s="18"/>
      <c r="Q32" s="19"/>
      <c r="R32" s="20" t="str">
        <f t="shared" si="5"/>
        <v> </v>
      </c>
      <c r="S32" s="21"/>
      <c r="T32" s="16">
        <v>25</v>
      </c>
      <c r="V32" s="18"/>
      <c r="W32" s="19"/>
      <c r="X32" s="20" t="str">
        <f t="shared" si="6"/>
        <v> </v>
      </c>
      <c r="Y32" s="21"/>
      <c r="Z32" s="16">
        <v>25</v>
      </c>
      <c r="AB32" s="18"/>
      <c r="AC32" s="19"/>
      <c r="AD32" s="20" t="str">
        <f t="shared" si="7"/>
        <v> </v>
      </c>
      <c r="AE32" s="21"/>
      <c r="AF32" s="16">
        <v>25</v>
      </c>
      <c r="AH32" s="22" t="str">
        <f t="shared" si="8"/>
        <v> </v>
      </c>
      <c r="AI32" s="23" t="str">
        <f t="shared" si="9"/>
        <v> </v>
      </c>
      <c r="AK32" s="16">
        <v>25</v>
      </c>
      <c r="AM32" s="18"/>
      <c r="AN32" s="19"/>
      <c r="AO32" s="20" t="str">
        <f t="shared" si="10"/>
        <v> </v>
      </c>
      <c r="AP32" s="21"/>
      <c r="AQ32" s="16">
        <v>25</v>
      </c>
      <c r="AS32" s="18"/>
      <c r="AT32" s="19"/>
      <c r="AU32" s="20" t="str">
        <f t="shared" si="0"/>
        <v> </v>
      </c>
      <c r="AV32" s="21"/>
      <c r="AW32" s="16">
        <v>25</v>
      </c>
      <c r="AY32" s="18"/>
      <c r="AZ32" s="19"/>
      <c r="BA32" s="20" t="str">
        <f t="shared" si="1"/>
        <v> </v>
      </c>
      <c r="BB32" s="21"/>
      <c r="BC32" s="16">
        <v>25</v>
      </c>
      <c r="BE32" s="22" t="str">
        <f t="shared" si="11"/>
        <v> </v>
      </c>
      <c r="BF32" s="23" t="str">
        <f t="shared" si="12"/>
        <v> </v>
      </c>
      <c r="BH32" s="16">
        <v>25</v>
      </c>
      <c r="BJ32" s="18"/>
      <c r="BK32" s="19"/>
      <c r="BL32" s="20" t="str">
        <f t="shared" si="13"/>
        <v> </v>
      </c>
      <c r="BM32" s="21"/>
      <c r="BN32" s="16">
        <v>25</v>
      </c>
      <c r="BP32" s="16">
        <v>25</v>
      </c>
      <c r="BR32" s="18"/>
      <c r="BS32" s="19"/>
      <c r="BT32" s="20" t="str">
        <f t="shared" si="14"/>
        <v> </v>
      </c>
      <c r="BU32" s="21"/>
      <c r="BV32" s="16">
        <v>25</v>
      </c>
      <c r="BX32" s="16">
        <v>25</v>
      </c>
      <c r="BZ32" s="18"/>
      <c r="CA32" s="19"/>
      <c r="CB32" s="20" t="str">
        <f t="shared" si="15"/>
        <v> </v>
      </c>
      <c r="CC32" s="21"/>
      <c r="CD32" s="16">
        <v>25</v>
      </c>
      <c r="CF32" s="18"/>
      <c r="CG32" s="19"/>
      <c r="CH32" s="20" t="str">
        <f t="shared" si="16"/>
        <v> </v>
      </c>
      <c r="CI32" s="21"/>
      <c r="CJ32" s="16">
        <v>25</v>
      </c>
      <c r="CL32" s="22" t="str">
        <f t="shared" si="2"/>
        <v> </v>
      </c>
      <c r="CM32" s="23" t="str">
        <f t="shared" si="17"/>
        <v> </v>
      </c>
    </row>
    <row r="33" spans="2:91" x14ac:dyDescent="0.25">
      <c r="B33" s="24">
        <v>26</v>
      </c>
      <c r="C33" s="17"/>
      <c r="D33" s="18"/>
      <c r="E33" s="19"/>
      <c r="F33" s="20" t="str">
        <f t="shared" si="3"/>
        <v> </v>
      </c>
      <c r="G33" s="21"/>
      <c r="H33" s="16">
        <v>26</v>
      </c>
      <c r="J33" s="18"/>
      <c r="K33" s="19"/>
      <c r="L33" s="20" t="str">
        <f t="shared" si="4"/>
        <v> </v>
      </c>
      <c r="M33" s="21"/>
      <c r="N33" s="16">
        <v>26</v>
      </c>
      <c r="P33" s="18"/>
      <c r="Q33" s="19"/>
      <c r="R33" s="20" t="str">
        <f t="shared" si="5"/>
        <v> </v>
      </c>
      <c r="S33" s="21"/>
      <c r="T33" s="16">
        <v>26</v>
      </c>
      <c r="V33" s="18"/>
      <c r="W33" s="19"/>
      <c r="X33" s="20" t="str">
        <f t="shared" si="6"/>
        <v> </v>
      </c>
      <c r="Y33" s="21"/>
      <c r="Z33" s="16">
        <v>26</v>
      </c>
      <c r="AB33" s="18"/>
      <c r="AC33" s="19"/>
      <c r="AD33" s="20" t="str">
        <f t="shared" si="7"/>
        <v> </v>
      </c>
      <c r="AE33" s="21"/>
      <c r="AF33" s="16">
        <v>26</v>
      </c>
      <c r="AH33" s="22" t="str">
        <f t="shared" si="8"/>
        <v> </v>
      </c>
      <c r="AI33" s="23" t="str">
        <f t="shared" si="9"/>
        <v> </v>
      </c>
      <c r="AK33" s="16">
        <v>26</v>
      </c>
      <c r="AM33" s="18"/>
      <c r="AN33" s="19"/>
      <c r="AO33" s="20" t="str">
        <f t="shared" si="10"/>
        <v> </v>
      </c>
      <c r="AP33" s="21"/>
      <c r="AQ33" s="16">
        <v>26</v>
      </c>
      <c r="AS33" s="18"/>
      <c r="AT33" s="19"/>
      <c r="AU33" s="20" t="str">
        <f t="shared" si="0"/>
        <v> </v>
      </c>
      <c r="AV33" s="21"/>
      <c r="AW33" s="16">
        <v>26</v>
      </c>
      <c r="AY33" s="18"/>
      <c r="AZ33" s="19"/>
      <c r="BA33" s="20" t="str">
        <f t="shared" si="1"/>
        <v> </v>
      </c>
      <c r="BB33" s="21"/>
      <c r="BC33" s="16">
        <v>26</v>
      </c>
      <c r="BE33" s="22" t="str">
        <f t="shared" si="11"/>
        <v> </v>
      </c>
      <c r="BF33" s="23" t="str">
        <f t="shared" si="12"/>
        <v> </v>
      </c>
      <c r="BH33" s="16">
        <v>26</v>
      </c>
      <c r="BJ33" s="18"/>
      <c r="BK33" s="19"/>
      <c r="BL33" s="20" t="str">
        <f t="shared" si="13"/>
        <v> </v>
      </c>
      <c r="BM33" s="21"/>
      <c r="BN33" s="16">
        <v>26</v>
      </c>
      <c r="BP33" s="16">
        <v>26</v>
      </c>
      <c r="BR33" s="18"/>
      <c r="BS33" s="19"/>
      <c r="BT33" s="20" t="str">
        <f t="shared" si="14"/>
        <v> </v>
      </c>
      <c r="BU33" s="21"/>
      <c r="BV33" s="16">
        <v>26</v>
      </c>
      <c r="BX33" s="16">
        <v>26</v>
      </c>
      <c r="BZ33" s="18"/>
      <c r="CA33" s="19"/>
      <c r="CB33" s="20" t="str">
        <f t="shared" si="15"/>
        <v> </v>
      </c>
      <c r="CC33" s="21"/>
      <c r="CD33" s="16">
        <v>26</v>
      </c>
      <c r="CF33" s="18"/>
      <c r="CG33" s="19"/>
      <c r="CH33" s="20" t="str">
        <f t="shared" si="16"/>
        <v> </v>
      </c>
      <c r="CI33" s="21"/>
      <c r="CJ33" s="16">
        <v>26</v>
      </c>
      <c r="CL33" s="22" t="str">
        <f t="shared" si="2"/>
        <v> </v>
      </c>
      <c r="CM33" s="23" t="str">
        <f t="shared" si="17"/>
        <v> </v>
      </c>
    </row>
    <row r="34" spans="2:91" x14ac:dyDescent="0.25">
      <c r="B34" s="24">
        <v>27</v>
      </c>
      <c r="C34" s="17"/>
      <c r="D34" s="18"/>
      <c r="E34" s="19"/>
      <c r="F34" s="20" t="str">
        <f t="shared" si="3"/>
        <v> </v>
      </c>
      <c r="G34" s="21"/>
      <c r="H34" s="16">
        <v>27</v>
      </c>
      <c r="J34" s="18"/>
      <c r="K34" s="19"/>
      <c r="L34" s="20" t="str">
        <f t="shared" si="4"/>
        <v> </v>
      </c>
      <c r="M34" s="21"/>
      <c r="N34" s="16">
        <v>27</v>
      </c>
      <c r="P34" s="18"/>
      <c r="Q34" s="19"/>
      <c r="R34" s="20" t="str">
        <f t="shared" si="5"/>
        <v> </v>
      </c>
      <c r="S34" s="21"/>
      <c r="T34" s="16">
        <v>27</v>
      </c>
      <c r="V34" s="18"/>
      <c r="W34" s="19"/>
      <c r="X34" s="20" t="str">
        <f t="shared" si="6"/>
        <v> </v>
      </c>
      <c r="Y34" s="21"/>
      <c r="Z34" s="16">
        <v>27</v>
      </c>
      <c r="AB34" s="18"/>
      <c r="AC34" s="19"/>
      <c r="AD34" s="20" t="str">
        <f t="shared" si="7"/>
        <v> </v>
      </c>
      <c r="AE34" s="21"/>
      <c r="AF34" s="16">
        <v>27</v>
      </c>
      <c r="AH34" s="22" t="str">
        <f t="shared" si="8"/>
        <v> </v>
      </c>
      <c r="AI34" s="23" t="str">
        <f t="shared" si="9"/>
        <v> </v>
      </c>
      <c r="AK34" s="16">
        <v>27</v>
      </c>
      <c r="AM34" s="18"/>
      <c r="AN34" s="19"/>
      <c r="AO34" s="20" t="str">
        <f t="shared" si="10"/>
        <v> </v>
      </c>
      <c r="AP34" s="21"/>
      <c r="AQ34" s="16">
        <v>27</v>
      </c>
      <c r="AS34" s="18"/>
      <c r="AT34" s="19"/>
      <c r="AU34" s="20" t="str">
        <f t="shared" si="0"/>
        <v> </v>
      </c>
      <c r="AV34" s="21"/>
      <c r="AW34" s="16">
        <v>27</v>
      </c>
      <c r="AY34" s="18"/>
      <c r="AZ34" s="19"/>
      <c r="BA34" s="20" t="str">
        <f t="shared" si="1"/>
        <v> </v>
      </c>
      <c r="BB34" s="21"/>
      <c r="BC34" s="16">
        <v>27</v>
      </c>
      <c r="BE34" s="22" t="str">
        <f t="shared" si="11"/>
        <v> </v>
      </c>
      <c r="BF34" s="23" t="str">
        <f t="shared" si="12"/>
        <v> </v>
      </c>
      <c r="BH34" s="16">
        <v>27</v>
      </c>
      <c r="BJ34" s="18"/>
      <c r="BK34" s="19"/>
      <c r="BL34" s="20" t="str">
        <f t="shared" si="13"/>
        <v> </v>
      </c>
      <c r="BM34" s="21"/>
      <c r="BN34" s="16">
        <v>27</v>
      </c>
      <c r="BP34" s="16">
        <v>27</v>
      </c>
      <c r="BR34" s="18"/>
      <c r="BS34" s="19"/>
      <c r="BT34" s="20" t="str">
        <f t="shared" si="14"/>
        <v> </v>
      </c>
      <c r="BU34" s="21"/>
      <c r="BV34" s="16">
        <v>27</v>
      </c>
      <c r="BX34" s="16">
        <v>27</v>
      </c>
      <c r="BZ34" s="18"/>
      <c r="CA34" s="19"/>
      <c r="CB34" s="20" t="str">
        <f t="shared" si="15"/>
        <v> </v>
      </c>
      <c r="CC34" s="21"/>
      <c r="CD34" s="16">
        <v>27</v>
      </c>
      <c r="CF34" s="18"/>
      <c r="CG34" s="19"/>
      <c r="CH34" s="20" t="str">
        <f t="shared" si="16"/>
        <v> </v>
      </c>
      <c r="CI34" s="21"/>
      <c r="CJ34" s="16">
        <v>27</v>
      </c>
      <c r="CL34" s="22" t="str">
        <f t="shared" si="2"/>
        <v> </v>
      </c>
      <c r="CM34" s="23" t="str">
        <f t="shared" si="17"/>
        <v> </v>
      </c>
    </row>
    <row r="35" spans="2:91" x14ac:dyDescent="0.25">
      <c r="B35" s="24">
        <v>28</v>
      </c>
      <c r="C35" s="17"/>
      <c r="D35" s="18"/>
      <c r="E35" s="19"/>
      <c r="F35" s="20" t="str">
        <f t="shared" si="3"/>
        <v> </v>
      </c>
      <c r="G35" s="21"/>
      <c r="H35" s="16">
        <v>28</v>
      </c>
      <c r="J35" s="18"/>
      <c r="K35" s="19"/>
      <c r="L35" s="20" t="str">
        <f t="shared" si="4"/>
        <v> </v>
      </c>
      <c r="M35" s="21"/>
      <c r="N35" s="16">
        <v>28</v>
      </c>
      <c r="P35" s="18"/>
      <c r="Q35" s="19"/>
      <c r="R35" s="20" t="str">
        <f t="shared" si="5"/>
        <v> </v>
      </c>
      <c r="S35" s="21"/>
      <c r="T35" s="16">
        <v>28</v>
      </c>
      <c r="V35" s="18"/>
      <c r="W35" s="19"/>
      <c r="X35" s="20" t="str">
        <f t="shared" si="6"/>
        <v> </v>
      </c>
      <c r="Y35" s="21"/>
      <c r="Z35" s="16">
        <v>28</v>
      </c>
      <c r="AB35" s="18"/>
      <c r="AC35" s="19"/>
      <c r="AD35" s="20" t="str">
        <f t="shared" si="7"/>
        <v> </v>
      </c>
      <c r="AE35" s="21"/>
      <c r="AF35" s="16">
        <v>28</v>
      </c>
      <c r="AH35" s="22" t="str">
        <f t="shared" si="8"/>
        <v> </v>
      </c>
      <c r="AI35" s="23" t="str">
        <f t="shared" si="9"/>
        <v> </v>
      </c>
      <c r="AK35" s="16">
        <v>28</v>
      </c>
      <c r="AM35" s="18"/>
      <c r="AN35" s="19"/>
      <c r="AO35" s="20" t="str">
        <f t="shared" si="10"/>
        <v> </v>
      </c>
      <c r="AP35" s="21"/>
      <c r="AQ35" s="16">
        <v>28</v>
      </c>
      <c r="AS35" s="18"/>
      <c r="AT35" s="19"/>
      <c r="AU35" s="20" t="str">
        <f t="shared" si="0"/>
        <v> </v>
      </c>
      <c r="AV35" s="21"/>
      <c r="AW35" s="16">
        <v>28</v>
      </c>
      <c r="AY35" s="18"/>
      <c r="AZ35" s="19"/>
      <c r="BA35" s="20" t="str">
        <f t="shared" si="1"/>
        <v> </v>
      </c>
      <c r="BB35" s="21"/>
      <c r="BC35" s="16">
        <v>28</v>
      </c>
      <c r="BE35" s="22" t="str">
        <f t="shared" si="11"/>
        <v> </v>
      </c>
      <c r="BF35" s="23" t="str">
        <f t="shared" si="12"/>
        <v> </v>
      </c>
      <c r="BH35" s="16">
        <v>28</v>
      </c>
      <c r="BJ35" s="18"/>
      <c r="BK35" s="19"/>
      <c r="BL35" s="20" t="str">
        <f t="shared" si="13"/>
        <v> </v>
      </c>
      <c r="BM35" s="21"/>
      <c r="BN35" s="16">
        <v>28</v>
      </c>
      <c r="BP35" s="16">
        <v>28</v>
      </c>
      <c r="BR35" s="18"/>
      <c r="BS35" s="19"/>
      <c r="BT35" s="20" t="str">
        <f t="shared" si="14"/>
        <v> </v>
      </c>
      <c r="BU35" s="21"/>
      <c r="BV35" s="16">
        <v>28</v>
      </c>
      <c r="BX35" s="16">
        <v>28</v>
      </c>
      <c r="BZ35" s="18"/>
      <c r="CA35" s="19"/>
      <c r="CB35" s="20" t="str">
        <f t="shared" si="15"/>
        <v> </v>
      </c>
      <c r="CC35" s="21"/>
      <c r="CD35" s="16">
        <v>28</v>
      </c>
      <c r="CF35" s="18"/>
      <c r="CG35" s="19"/>
      <c r="CH35" s="20" t="str">
        <f t="shared" si="16"/>
        <v> </v>
      </c>
      <c r="CI35" s="21"/>
      <c r="CJ35" s="16">
        <v>28</v>
      </c>
      <c r="CL35" s="22" t="str">
        <f t="shared" si="2"/>
        <v> </v>
      </c>
      <c r="CM35" s="23" t="str">
        <f t="shared" si="17"/>
        <v> </v>
      </c>
    </row>
    <row r="36" spans="2:91" x14ac:dyDescent="0.25">
      <c r="B36" s="24">
        <v>29</v>
      </c>
      <c r="C36" s="17"/>
      <c r="D36" s="18"/>
      <c r="E36" s="19"/>
      <c r="F36" s="20" t="str">
        <f t="shared" si="3"/>
        <v> </v>
      </c>
      <c r="G36" s="21"/>
      <c r="H36" s="16">
        <v>29</v>
      </c>
      <c r="J36" s="18"/>
      <c r="K36" s="19"/>
      <c r="L36" s="20" t="str">
        <f t="shared" si="4"/>
        <v> </v>
      </c>
      <c r="M36" s="21"/>
      <c r="N36" s="16">
        <v>29</v>
      </c>
      <c r="P36" s="18"/>
      <c r="Q36" s="19"/>
      <c r="R36" s="20" t="str">
        <f t="shared" si="5"/>
        <v> </v>
      </c>
      <c r="S36" s="21"/>
      <c r="T36" s="16">
        <v>29</v>
      </c>
      <c r="V36" s="18"/>
      <c r="W36" s="19"/>
      <c r="X36" s="20" t="str">
        <f t="shared" si="6"/>
        <v> </v>
      </c>
      <c r="Y36" s="21"/>
      <c r="Z36" s="16">
        <v>29</v>
      </c>
      <c r="AB36" s="18"/>
      <c r="AC36" s="19"/>
      <c r="AD36" s="20" t="str">
        <f t="shared" si="7"/>
        <v> </v>
      </c>
      <c r="AE36" s="21"/>
      <c r="AF36" s="16">
        <v>29</v>
      </c>
      <c r="AH36" s="22" t="str">
        <f t="shared" si="8"/>
        <v> </v>
      </c>
      <c r="AI36" s="23" t="str">
        <f t="shared" si="9"/>
        <v> </v>
      </c>
      <c r="AK36" s="16">
        <v>29</v>
      </c>
      <c r="AM36" s="18"/>
      <c r="AN36" s="19"/>
      <c r="AO36" s="20" t="str">
        <f t="shared" si="10"/>
        <v> </v>
      </c>
      <c r="AP36" s="21"/>
      <c r="AQ36" s="16">
        <v>29</v>
      </c>
      <c r="AS36" s="18"/>
      <c r="AT36" s="19"/>
      <c r="AU36" s="20" t="str">
        <f t="shared" si="0"/>
        <v> </v>
      </c>
      <c r="AV36" s="21"/>
      <c r="AW36" s="16">
        <v>29</v>
      </c>
      <c r="AY36" s="18"/>
      <c r="AZ36" s="19"/>
      <c r="BA36" s="20" t="str">
        <f t="shared" si="1"/>
        <v> </v>
      </c>
      <c r="BB36" s="21"/>
      <c r="BC36" s="16">
        <v>29</v>
      </c>
      <c r="BE36" s="22" t="str">
        <f t="shared" si="11"/>
        <v> </v>
      </c>
      <c r="BF36" s="23" t="str">
        <f t="shared" si="12"/>
        <v> </v>
      </c>
      <c r="BH36" s="16">
        <v>29</v>
      </c>
      <c r="BJ36" s="18"/>
      <c r="BK36" s="19"/>
      <c r="BL36" s="20" t="str">
        <f t="shared" si="13"/>
        <v> </v>
      </c>
      <c r="BM36" s="21"/>
      <c r="BN36" s="16">
        <v>29</v>
      </c>
      <c r="BP36" s="16">
        <v>29</v>
      </c>
      <c r="BR36" s="18"/>
      <c r="BS36" s="19"/>
      <c r="BT36" s="20" t="str">
        <f t="shared" si="14"/>
        <v> </v>
      </c>
      <c r="BU36" s="21"/>
      <c r="BV36" s="16">
        <v>29</v>
      </c>
      <c r="BX36" s="16">
        <v>29</v>
      </c>
      <c r="BZ36" s="18"/>
      <c r="CA36" s="19"/>
      <c r="CB36" s="20" t="str">
        <f t="shared" si="15"/>
        <v> </v>
      </c>
      <c r="CC36" s="21"/>
      <c r="CD36" s="16">
        <v>29</v>
      </c>
      <c r="CF36" s="18"/>
      <c r="CG36" s="19"/>
      <c r="CH36" s="20" t="str">
        <f t="shared" si="16"/>
        <v> </v>
      </c>
      <c r="CI36" s="21"/>
      <c r="CJ36" s="16">
        <v>29</v>
      </c>
      <c r="CL36" s="22" t="str">
        <f t="shared" si="2"/>
        <v> </v>
      </c>
      <c r="CM36" s="23" t="str">
        <f t="shared" si="17"/>
        <v> </v>
      </c>
    </row>
    <row r="37" spans="2:91" x14ac:dyDescent="0.25">
      <c r="B37" s="24">
        <v>30</v>
      </c>
      <c r="C37" s="17"/>
      <c r="D37" s="18"/>
      <c r="E37" s="19"/>
      <c r="F37" s="20" t="str">
        <f t="shared" si="3"/>
        <v> </v>
      </c>
      <c r="G37" s="21"/>
      <c r="H37" s="16">
        <v>30</v>
      </c>
      <c r="J37" s="18"/>
      <c r="K37" s="19"/>
      <c r="L37" s="20" t="str">
        <f t="shared" si="4"/>
        <v> </v>
      </c>
      <c r="M37" s="21"/>
      <c r="N37" s="16">
        <v>30</v>
      </c>
      <c r="P37" s="18"/>
      <c r="Q37" s="19"/>
      <c r="R37" s="20" t="str">
        <f t="shared" si="5"/>
        <v> </v>
      </c>
      <c r="S37" s="21"/>
      <c r="T37" s="16">
        <v>30</v>
      </c>
      <c r="V37" s="18"/>
      <c r="W37" s="19"/>
      <c r="X37" s="20" t="str">
        <f t="shared" si="6"/>
        <v> </v>
      </c>
      <c r="Y37" s="21"/>
      <c r="Z37" s="16">
        <v>30</v>
      </c>
      <c r="AB37" s="18"/>
      <c r="AC37" s="19"/>
      <c r="AD37" s="20" t="str">
        <f t="shared" si="7"/>
        <v> </v>
      </c>
      <c r="AE37" s="21"/>
      <c r="AF37" s="16">
        <v>30</v>
      </c>
      <c r="AH37" s="22" t="str">
        <f t="shared" si="8"/>
        <v> </v>
      </c>
      <c r="AI37" s="23" t="str">
        <f>IF((G37+M37+S37+Y37+AE37)&gt;0,((G37+M37+S37+Y37+AE37)/5)," ")</f>
        <v> </v>
      </c>
      <c r="AK37" s="16">
        <v>30</v>
      </c>
      <c r="AM37" s="18"/>
      <c r="AN37" s="19"/>
      <c r="AO37" s="20" t="str">
        <f t="shared" si="10"/>
        <v> </v>
      </c>
      <c r="AP37" s="21"/>
      <c r="AQ37" s="16">
        <v>30</v>
      </c>
      <c r="AS37" s="18"/>
      <c r="AT37" s="19"/>
      <c r="AU37" s="20" t="str">
        <f t="shared" si="0"/>
        <v> </v>
      </c>
      <c r="AV37" s="21"/>
      <c r="AW37" s="16">
        <v>30</v>
      </c>
      <c r="AY37" s="18"/>
      <c r="AZ37" s="19"/>
      <c r="BA37" s="20" t="str">
        <f t="shared" si="1"/>
        <v> </v>
      </c>
      <c r="BB37" s="21"/>
      <c r="BC37" s="16">
        <v>30</v>
      </c>
      <c r="BE37" s="22" t="str">
        <f t="shared" si="11"/>
        <v> </v>
      </c>
      <c r="BF37" s="23" t="str">
        <f t="shared" si="12"/>
        <v> </v>
      </c>
      <c r="BH37" s="16">
        <v>30</v>
      </c>
      <c r="BJ37" s="18"/>
      <c r="BK37" s="19"/>
      <c r="BL37" s="20" t="str">
        <f t="shared" si="13"/>
        <v> </v>
      </c>
      <c r="BM37" s="21"/>
      <c r="BN37" s="16">
        <v>30</v>
      </c>
      <c r="BP37" s="16">
        <v>30</v>
      </c>
      <c r="BR37" s="18"/>
      <c r="BS37" s="19"/>
      <c r="BT37" s="20" t="str">
        <f t="shared" si="14"/>
        <v> </v>
      </c>
      <c r="BU37" s="21"/>
      <c r="BV37" s="16">
        <v>30</v>
      </c>
      <c r="BX37" s="16">
        <v>30</v>
      </c>
      <c r="BZ37" s="18"/>
      <c r="CA37" s="19"/>
      <c r="CB37" s="20" t="str">
        <f t="shared" si="15"/>
        <v> </v>
      </c>
      <c r="CC37" s="21"/>
      <c r="CD37" s="16">
        <v>30</v>
      </c>
      <c r="CF37" s="18"/>
      <c r="CG37" s="19"/>
      <c r="CH37" s="20" t="str">
        <f t="shared" si="16"/>
        <v> </v>
      </c>
      <c r="CI37" s="21"/>
      <c r="CJ37" s="16">
        <v>30</v>
      </c>
      <c r="CL37" s="22" t="str">
        <f t="shared" si="2"/>
        <v> </v>
      </c>
      <c r="CM37" s="23" t="str">
        <f t="shared" si="17"/>
        <v> </v>
      </c>
    </row>
    <row r="38" ht="15" customHeight="1" spans="2:91" x14ac:dyDescent="0.25">
      <c r="B38" s="24">
        <v>31</v>
      </c>
      <c r="C38" s="17"/>
      <c r="D38" s="18"/>
      <c r="E38" s="19"/>
      <c r="F38" s="20" t="str">
        <f t="shared" si="3"/>
        <v> </v>
      </c>
      <c r="G38" s="21"/>
      <c r="H38" s="16">
        <v>31</v>
      </c>
      <c r="J38" s="18"/>
      <c r="K38" s="19"/>
      <c r="L38" s="20" t="str">
        <f t="shared" si="4"/>
        <v> </v>
      </c>
      <c r="M38" s="21"/>
      <c r="N38" s="16">
        <v>31</v>
      </c>
      <c r="P38" s="18"/>
      <c r="Q38" s="19"/>
      <c r="R38" s="20" t="str">
        <f t="shared" si="5"/>
        <v> </v>
      </c>
      <c r="S38" s="21"/>
      <c r="T38" s="16">
        <v>31</v>
      </c>
      <c r="V38" s="18"/>
      <c r="W38" s="19"/>
      <c r="X38" s="20" t="str">
        <f t="shared" si="6"/>
        <v> </v>
      </c>
      <c r="Y38" s="21"/>
      <c r="Z38" s="16">
        <v>31</v>
      </c>
      <c r="AB38" s="18"/>
      <c r="AC38" s="19"/>
      <c r="AD38" s="20" t="str">
        <f t="shared" si="7"/>
        <v> </v>
      </c>
      <c r="AE38" s="21"/>
      <c r="AF38" s="16">
        <v>31</v>
      </c>
      <c r="AH38" s="22" t="str">
        <f t="shared" si="8"/>
        <v> </v>
      </c>
      <c r="AI38" s="23" t="str">
        <f t="shared" si="9"/>
        <v> </v>
      </c>
      <c r="AK38" s="16">
        <v>31</v>
      </c>
      <c r="AM38" s="18"/>
      <c r="AN38" s="19"/>
      <c r="AO38" s="20" t="str">
        <f t="shared" si="10"/>
        <v> </v>
      </c>
      <c r="AP38" s="21"/>
      <c r="AQ38" s="16">
        <v>31</v>
      </c>
      <c r="AS38" s="18"/>
      <c r="AT38" s="19"/>
      <c r="AU38" s="20" t="str">
        <f t="shared" si="0"/>
        <v> </v>
      </c>
      <c r="AV38" s="21"/>
      <c r="AW38" s="16">
        <v>31</v>
      </c>
      <c r="AY38" s="18"/>
      <c r="AZ38" s="19"/>
      <c r="BA38" s="20" t="str">
        <f t="shared" si="1"/>
        <v> </v>
      </c>
      <c r="BB38" s="21"/>
      <c r="BC38" s="16">
        <v>31</v>
      </c>
      <c r="BE38" s="22" t="str">
        <f t="shared" si="11"/>
        <v> </v>
      </c>
      <c r="BF38" s="23" t="str">
        <f t="shared" si="12"/>
        <v> </v>
      </c>
      <c r="BH38" s="16">
        <v>31</v>
      </c>
      <c r="BJ38" s="18"/>
      <c r="BK38" s="19"/>
      <c r="BL38" s="20" t="str">
        <f t="shared" si="13"/>
        <v> </v>
      </c>
      <c r="BM38" s="21"/>
      <c r="BN38" s="16">
        <v>31</v>
      </c>
      <c r="BP38" s="16">
        <v>31</v>
      </c>
      <c r="BR38" s="18"/>
      <c r="BS38" s="19"/>
      <c r="BT38" s="20" t="str">
        <f t="shared" si="14"/>
        <v> </v>
      </c>
      <c r="BU38" s="21"/>
      <c r="BV38" s="16">
        <v>31</v>
      </c>
      <c r="BX38" s="16">
        <v>31</v>
      </c>
      <c r="BZ38" s="18"/>
      <c r="CA38" s="19"/>
      <c r="CB38" s="20" t="str">
        <f t="shared" si="15"/>
        <v> </v>
      </c>
      <c r="CC38" s="21"/>
      <c r="CD38" s="16">
        <v>31</v>
      </c>
      <c r="CF38" s="18"/>
      <c r="CG38" s="19"/>
      <c r="CH38" s="20" t="str">
        <f t="shared" si="16"/>
        <v> </v>
      </c>
      <c r="CI38" s="21"/>
      <c r="CJ38" s="16">
        <v>31</v>
      </c>
      <c r="CL38" s="25" t="str">
        <f t="shared" si="2"/>
        <v> </v>
      </c>
      <c r="CM38" s="26" t="str">
        <f t="shared" si="17"/>
        <v> </v>
      </c>
    </row>
    <row r="39" ht="15.75" customHeight="1" spans="2:91" s="1" customFormat="1" x14ac:dyDescent="0.25">
      <c r="B39" s="27"/>
      <c r="C39" s="27"/>
      <c r="D39" s="28"/>
      <c r="E39" s="28"/>
      <c r="F39" s="28"/>
      <c r="G39" s="28"/>
      <c r="H39" s="28"/>
      <c r="J39" s="28"/>
      <c r="K39" s="28"/>
      <c r="L39" s="28"/>
      <c r="M39" s="28"/>
      <c r="N39" s="28"/>
      <c r="P39" s="28"/>
      <c r="Q39" s="28"/>
      <c r="R39" s="28"/>
      <c r="S39" s="28"/>
      <c r="T39" s="28"/>
      <c r="V39" s="28"/>
      <c r="W39" s="28"/>
      <c r="X39" s="28"/>
      <c r="Y39" s="28"/>
      <c r="AB39" s="28"/>
      <c r="AC39" s="28"/>
      <c r="AD39" s="28"/>
      <c r="AE39" s="28"/>
      <c r="AH39" s="28"/>
      <c r="AI39" s="28"/>
      <c r="AM39" s="28"/>
      <c r="AN39" s="28"/>
      <c r="AO39" s="28"/>
      <c r="AP39" s="28"/>
      <c r="AR39" s="1"/>
      <c r="BE39" s="28"/>
      <c r="BF39" s="28"/>
      <c r="BJ39" s="28"/>
      <c r="BK39" s="28"/>
      <c r="BL39" s="28"/>
      <c r="BM39" s="28"/>
      <c r="BN39" s="28"/>
      <c r="BR39" s="28"/>
      <c r="BS39" s="28"/>
      <c r="BT39" s="28"/>
      <c r="BU39" s="28"/>
      <c r="BZ39" s="28"/>
      <c r="CA39" s="28"/>
      <c r="CB39" s="28"/>
      <c r="CC39" s="28"/>
      <c r="CF39" s="28"/>
      <c r="CG39" s="28"/>
      <c r="CH39" s="28"/>
      <c r="CI39" s="28"/>
      <c r="CL39" s="28"/>
      <c r="CM39" s="28"/>
    </row>
    <row r="40" ht="15.75" customHeight="1" spans="2:91" s="3" customFormat="1" x14ac:dyDescent="0.25">
      <c r="B40" s="3"/>
      <c r="C40" s="3"/>
      <c r="D40" s="3" t="s">
        <v>30</v>
      </c>
      <c r="E40" s="29"/>
      <c r="F40" s="30" t="str">
        <f>IF(SUM(F8:F38)&gt;0,AVERAGE(F8:F38)," ")</f>
        <v> </v>
      </c>
      <c r="G40" s="31" t="str">
        <f>IF((SUM(G8:G38)&gt;0),SUM(G8:G38)," ")</f>
        <v> </v>
      </c>
      <c r="H40" s="32"/>
      <c r="I40" s="32"/>
      <c r="J40" s="3" t="s">
        <v>31</v>
      </c>
      <c r="K40" s="29"/>
      <c r="L40" s="30" t="str">
        <f>IF(SUM(L8:L38)&gt;0,AVERAGE(L8:L38)," ")</f>
        <v> </v>
      </c>
      <c r="M40" s="31" t="str">
        <f>IF((SUM(M8:M38)&gt;0),SUM(M8:M38)," ")</f>
        <v> </v>
      </c>
      <c r="N40" s="32"/>
      <c r="O40" s="32"/>
      <c r="P40" s="3" t="s">
        <v>32</v>
      </c>
      <c r="Q40" s="29"/>
      <c r="R40" s="30" t="str">
        <f>IF(SUM(R8:R38)&gt;0,AVERAGE(R8:R38)," ")</f>
        <v> </v>
      </c>
      <c r="S40" s="31" t="str">
        <f>IF((SUM(S8:S38)&gt;0),SUM(S8:S38)," ")</f>
        <v> </v>
      </c>
      <c r="T40" s="32"/>
      <c r="U40" s="32"/>
      <c r="V40" s="3" t="s">
        <v>33</v>
      </c>
      <c r="W40" s="29"/>
      <c r="X40" s="30" t="str">
        <f>IF(SUM(X8:X38)&gt;0,AVERAGE(X8:X38)," ")</f>
        <v> </v>
      </c>
      <c r="Y40" s="31" t="str">
        <f>IF((SUM(Y8:Y38)&gt;0),SUM(Y8:Y38)," ")</f>
        <v> </v>
      </c>
      <c r="Z40" s="32"/>
      <c r="AA40" s="32"/>
      <c r="AB40" s="3" t="s">
        <v>34</v>
      </c>
      <c r="AC40" s="29"/>
      <c r="AD40" s="30" t="str">
        <f>IF(SUM(AD8:AD38)&gt;0,AVERAGE(AD8:AD38)," ")</f>
        <v> </v>
      </c>
      <c r="AE40" s="31" t="str">
        <f>IF((SUM(AE8:AE38)&gt;0),SUM(AE8:AE38)," ")</f>
        <v> </v>
      </c>
      <c r="AF40" s="32"/>
      <c r="AG40" s="32"/>
      <c r="AH40" s="33" t="str">
        <f>IF(SUM(F40,L40,R40,X40)&gt;0,AVERAGE(F40,L40,R40,X40)," ")</f>
        <v> </v>
      </c>
      <c r="AI40" s="34" t="str">
        <f>IF((SUM(AI8:AI38)&gt;0),SUM(AI8:AI38)," ")</f>
        <v> </v>
      </c>
      <c r="AM40" s="3" t="s">
        <v>35</v>
      </c>
      <c r="AN40" s="29"/>
      <c r="AO40" s="30" t="str">
        <f>IF(SUM(AO8:AO38)&gt;0,AVERAGE(AO8:AO38)," ")</f>
        <v> </v>
      </c>
      <c r="AP40" s="31" t="str">
        <f>IF((SUM(AP8:AP38)&gt;0),SUM(AP8:AP38)," ")</f>
        <v> </v>
      </c>
      <c r="AR40" s="1"/>
      <c r="AS40" s="3" t="s">
        <v>36</v>
      </c>
      <c r="AT40" s="29"/>
      <c r="AU40" s="30" t="str">
        <f>IF(SUM(AU8:AU37)&gt;0,AVERAGE(AU8:AU37)," ")</f>
        <v> </v>
      </c>
      <c r="AV40" s="31" t="str">
        <f>IF((SUM(AV8:AV38)&gt;0),SUM(AV8:AV38)," ")</f>
        <v> </v>
      </c>
      <c r="AW40" s="32"/>
      <c r="AY40" s="3" t="s">
        <v>37</v>
      </c>
      <c r="AZ40" s="29"/>
      <c r="BA40" s="30" t="str">
        <f>IF(SUM(BA8:BA38)&gt;0,AVERAGE(BA8:BA38)," ")</f>
        <v> </v>
      </c>
      <c r="BB40" s="31" t="str">
        <f>IF((SUM(BB8:BB38)&gt;0),SUM(BB8:BB38)," ")</f>
        <v> </v>
      </c>
      <c r="BC40" s="32"/>
      <c r="BE40" s="33" t="str">
        <f>IF(SUM(AO40,AU40,BA40)&gt;0,AVERAGE(AO40,AU40,BA40)," ")</f>
        <v> </v>
      </c>
      <c r="BF40" s="34" t="str">
        <f>IF((SUM(BF8:BF38)&gt;0),SUM(BF8:BF38)," ")</f>
        <v> </v>
      </c>
      <c r="BJ40" s="3" t="s">
        <v>38</v>
      </c>
      <c r="BK40" s="29"/>
      <c r="BL40" s="30" t="str">
        <f>IF(SUM(BL8:BL38)&gt;0,AVERAGE(BL8:BL38)," ")</f>
        <v> </v>
      </c>
      <c r="BM40" s="31" t="str">
        <f>IF((SUM(BM8:BM38)&gt;0),SUM(BM8:BM38)," ")</f>
        <v> </v>
      </c>
      <c r="BN40" s="32"/>
      <c r="BR40" s="3" t="s">
        <v>39</v>
      </c>
      <c r="BS40" s="29"/>
      <c r="BT40" s="30" t="str">
        <f>IF(SUM(BT8:BT38)&gt;0,AVERAGE(BT8:BT38)," ")</f>
        <v> </v>
      </c>
      <c r="BU40" s="31" t="str">
        <f>IF((SUM(BU8:BU38)&gt;0),SUM(BU8:BU38)," ")</f>
        <v> </v>
      </c>
      <c r="BZ40" s="3" t="s">
        <v>40</v>
      </c>
      <c r="CA40" s="29"/>
      <c r="CB40" s="30" t="str">
        <f>IF(SUM(CB8:CB38)&gt;0,AVERAGE(CB8:CB38)," ")</f>
        <v> </v>
      </c>
      <c r="CC40" s="31" t="str">
        <f>IF((SUM(CC8:CC38)&gt;0),SUM(CC8:CC38)," ")</f>
        <v> </v>
      </c>
      <c r="CF40" s="3" t="s">
        <v>41</v>
      </c>
      <c r="CG40" s="29"/>
      <c r="CH40" s="30" t="str">
        <f>IF(SUM(CH8:CH38)&gt;0,AVERAGE(CH8:CH38)," ")</f>
        <v> </v>
      </c>
      <c r="CI40" s="31" t="str">
        <f>IF((SUM(CI8:CI38)&gt;0),SUM(CI8:CI38)," ")</f>
        <v> </v>
      </c>
      <c r="CL40" s="33" t="str">
        <f>IF(SUM(CB40,CH40)&gt;0,AVERAGE(CB40,CH40)," ")</f>
        <v> </v>
      </c>
      <c r="CM40" s="34" t="str">
        <f>IF((SUM(CM8:CM38)&gt;0),SUM(CM8:CM38)," ")</f>
        <v> </v>
      </c>
    </row>
    <row r="41" ht="15" customHeight="1" x14ac:dyDescent="0.25"/>
    <row r="42" spans="6:86" x14ac:dyDescent="0.25">
      <c r="F42" s="1" t="s">
        <v>42</v>
      </c>
      <c r="L42" s="1" t="s">
        <v>42</v>
      </c>
      <c r="R42" s="1" t="s">
        <v>42</v>
      </c>
      <c r="X42" s="1" t="s">
        <v>42</v>
      </c>
      <c r="AD42" s="1" t="s">
        <v>42</v>
      </c>
      <c r="AO42" s="1" t="s">
        <v>42</v>
      </c>
      <c r="AU42" s="1" t="s">
        <v>42</v>
      </c>
      <c r="BA42" s="1" t="s">
        <v>42</v>
      </c>
      <c r="BL42" s="1" t="s">
        <v>42</v>
      </c>
      <c r="BT42" s="1" t="s">
        <v>42</v>
      </c>
      <c r="CB42" s="1" t="s">
        <v>42</v>
      </c>
      <c r="CH42" s="1" t="s">
        <v>42</v>
      </c>
    </row>
    <row r="43" spans="4:86" x14ac:dyDescent="0.25">
      <c r="D43" s="35" t="s">
        <v>43</v>
      </c>
      <c r="E43" s="36" t="str">
        <f>IF(SUM(E8:E38)&gt;0,LARGE(E8:E38,1)," ")</f>
        <v> </v>
      </c>
      <c r="F43" s="35" t="str">
        <f>IF(E43=" "," ",VLOOKUP(E43,E8:H38,4,0))</f>
        <v> </v>
      </c>
      <c r="G43" s="3"/>
      <c r="H43" s="3"/>
      <c r="I43" s="3"/>
      <c r="J43" s="35" t="s">
        <v>43</v>
      </c>
      <c r="K43" s="36" t="str">
        <f>IF(SUM(K8:K38)&gt;0,LARGE(K8:K38,1)," ")</f>
        <v> </v>
      </c>
      <c r="L43" s="35" t="str">
        <f>IF(K43=" "," ",VLOOKUP(K43,K8:N38,4,0))</f>
        <v> </v>
      </c>
      <c r="M43" s="3"/>
      <c r="N43" s="3"/>
      <c r="O43" s="3"/>
      <c r="P43" s="35" t="s">
        <v>43</v>
      </c>
      <c r="Q43" s="36" t="str">
        <f>IF(SUM(Q8:Q38)&gt;0,LARGE(Q8:Q38,1)," ")</f>
        <v> </v>
      </c>
      <c r="R43" s="35" t="str">
        <f>IF(Q43=" "," ",VLOOKUP(Q43,Q8:T38,4,0))</f>
        <v> </v>
      </c>
      <c r="V43" s="35" t="s">
        <v>43</v>
      </c>
      <c r="W43" s="36" t="str">
        <f>IF(SUM(W8:W38)&gt;0,LARGE(W8:W38,1)," ")</f>
        <v> </v>
      </c>
      <c r="X43" s="35" t="str">
        <f>IF(W43=" "," ",VLOOKUP(W43,W8:Z38,4,0))</f>
        <v> </v>
      </c>
      <c r="AB43" s="35" t="s">
        <v>43</v>
      </c>
      <c r="AC43" s="36" t="str">
        <f>IF(SUM(AC8:AC38)&gt;0,LARGE(AC8:AC38,1)," ")</f>
        <v> </v>
      </c>
      <c r="AD43" s="35" t="str">
        <f>IF(AC43=" "," ",VLOOKUP(AC43,AC8:AF38,4,0))</f>
        <v> </v>
      </c>
      <c r="AM43" s="35" t="s">
        <v>43</v>
      </c>
      <c r="AN43" s="36" t="str">
        <f>IF(SUM(AN8:AN38)&gt;0,LARGE(AN8:AN38,1)," ")</f>
        <v> </v>
      </c>
      <c r="AO43" s="35" t="str">
        <f>IF(AN43=" "," ",VLOOKUP(AN43,AN8:AQ38,4,0))</f>
        <v> </v>
      </c>
      <c r="AS43" s="35" t="s">
        <v>43</v>
      </c>
      <c r="AT43" s="36" t="str">
        <f>IF(SUM(AT8:AT38)&gt;0,LARGE(AT8:AT38,1)," ")</f>
        <v> </v>
      </c>
      <c r="AU43" s="35" t="str">
        <f>IF(AT43=" "," ",VLOOKUP(AT43,AT8:AW38,4,0))</f>
        <v> </v>
      </c>
      <c r="AY43" s="35" t="s">
        <v>43</v>
      </c>
      <c r="AZ43" s="36" t="str">
        <f>IF(SUM(AZ8:AZ38)&gt;0,LARGE(AZ8:AZ38,1)," ")</f>
        <v> </v>
      </c>
      <c r="BA43" s="35" t="str">
        <f>IF(AZ43=" "," ",VLOOKUP(AZ43,AZ8:BC38,4,0))</f>
        <v> </v>
      </c>
      <c r="BJ43" s="35" t="s">
        <v>43</v>
      </c>
      <c r="BK43" s="36" t="str">
        <f>IF(SUM(BK8:BK38)&gt;0,LARGE(BK8:BK38,1)," ")</f>
        <v> </v>
      </c>
      <c r="BL43" s="35" t="str">
        <f>IF(BK43=" "," ",VLOOKUP(BK43,BK8:BN38,4,0))</f>
        <v> </v>
      </c>
      <c r="BR43" s="35" t="s">
        <v>43</v>
      </c>
      <c r="BS43" s="36" t="str">
        <f>IF(SUM(BS8:BS38)&gt;0,LARGE(BS8:BS38,1)," ")</f>
        <v> </v>
      </c>
      <c r="BT43" s="35" t="str">
        <f>IF(BS43=" "," ",VLOOKUP(BS43,BS8:BV38,4,0))</f>
        <v> </v>
      </c>
      <c r="BZ43" s="35" t="s">
        <v>43</v>
      </c>
      <c r="CA43" s="36" t="str">
        <f>IF(SUM(CA8:CA38)&gt;0,LARGE(CA8:CA38,1)," ")</f>
        <v> </v>
      </c>
      <c r="CB43" s="35" t="str">
        <f>IF(CA43=" "," ",VLOOKUP(CA43,CA8:CD38,4,0))</f>
        <v> </v>
      </c>
      <c r="CF43" s="35" t="s">
        <v>43</v>
      </c>
      <c r="CG43" s="36" t="str">
        <f>IF(SUM(CG8:CG38)&gt;0,LARGE(CG8:CG38,1)," ")</f>
        <v> </v>
      </c>
      <c r="CH43" s="35" t="str">
        <f>IF(CG43=" "," ",VLOOKUP(CG43,CG8:CJ38,4,0))</f>
        <v> </v>
      </c>
    </row>
    <row r="44" spans="4:86" x14ac:dyDescent="0.25">
      <c r="D44" s="37" t="s">
        <v>44</v>
      </c>
      <c r="E44" s="38" t="str">
        <f>IF(SUM(D8:D38)&gt;0,SMALL(D8:D38,1)," ")</f>
        <v> </v>
      </c>
      <c r="F44" s="37" t="str">
        <f>IF(E44=" "," ",VLOOKUP(E44,D8:H38,5,0))</f>
        <v> </v>
      </c>
      <c r="G44" s="3"/>
      <c r="H44" s="3"/>
      <c r="I44" s="3"/>
      <c r="J44" s="37" t="s">
        <v>44</v>
      </c>
      <c r="K44" s="38" t="str">
        <f>IF(SUM(J8:J38)&gt;0,SMALL(J8:J38,1)," ")</f>
        <v> </v>
      </c>
      <c r="L44" s="37" t="str">
        <f>IF(K44=" "," ",VLOOKUP(K44,J8:N38,5,0))</f>
        <v> </v>
      </c>
      <c r="M44" s="3"/>
      <c r="N44" s="3"/>
      <c r="O44" s="3"/>
      <c r="P44" s="37" t="s">
        <v>44</v>
      </c>
      <c r="Q44" s="38" t="str">
        <f>IF(SUM(P8:P38)&gt;0,SMALL(P8:P38,1)," ")</f>
        <v> </v>
      </c>
      <c r="R44" s="37" t="str">
        <f>IF(Q44=" "," ",VLOOKUP(Q44,P8:T38,5,0))</f>
        <v> </v>
      </c>
      <c r="V44" s="37" t="s">
        <v>44</v>
      </c>
      <c r="W44" s="38" t="str">
        <f>IF(SUM(V8:V38)&gt;0,SMALL(V8:V38,1)," ")</f>
        <v> </v>
      </c>
      <c r="X44" s="37" t="str">
        <f>IF(W44=" "," ",VLOOKUP(W44,V8:Z38,5,0))</f>
        <v> </v>
      </c>
      <c r="AB44" s="37" t="s">
        <v>44</v>
      </c>
      <c r="AC44" s="38" t="str">
        <f>IF(SUM(AB8:AB38)&gt;0,SMALL(AB8:AB38,1)," ")</f>
        <v> </v>
      </c>
      <c r="AD44" s="37" t="str">
        <f>IF(AC44=" "," ",VLOOKUP(AC44,AB8:AF38,5,0))</f>
        <v> </v>
      </c>
      <c r="AH44" s="28"/>
      <c r="AM44" s="37" t="s">
        <v>44</v>
      </c>
      <c r="AN44" s="38" t="str">
        <f>IF(SUM(AM8:AM38)&gt;0,SMALL(AM8:AM38,1)," ")</f>
        <v> </v>
      </c>
      <c r="AO44" s="37" t="str">
        <f>IF(AN44=" "," ",VLOOKUP(AN44,AM8:AQ38,5,0))</f>
        <v> </v>
      </c>
      <c r="AS44" s="37" t="s">
        <v>44</v>
      </c>
      <c r="AT44" s="38" t="str">
        <f>IF(SUM(AS8:AS38)&gt;0,SMALL(AS8:AS38,1)," ")</f>
        <v> </v>
      </c>
      <c r="AU44" s="37" t="str">
        <f>IF(AT44=" "," ",VLOOKUP(AT44,AS8:AW38,5,0))</f>
        <v> </v>
      </c>
      <c r="AY44" s="37" t="s">
        <v>44</v>
      </c>
      <c r="AZ44" s="38" t="str">
        <f>IF(SUM(AY8:AY38)&gt;0,SMALL(AY8:AY38,1)," ")</f>
        <v> </v>
      </c>
      <c r="BA44" s="37" t="str">
        <f>IF(AZ44=" "," ",VLOOKUP(AZ44,AY8:BC38,5,0))</f>
        <v> </v>
      </c>
      <c r="BJ44" s="37" t="s">
        <v>44</v>
      </c>
      <c r="BK44" s="38" t="str">
        <f>IF(SUM(BJ8:BJ38)&gt;0,SMALL(BJ8:BJ38,1)," ")</f>
        <v> </v>
      </c>
      <c r="BL44" s="37" t="str">
        <f>IF(BK44=" "," ",VLOOKUP(BK44,BJ8:BN38,5,0))</f>
        <v> </v>
      </c>
      <c r="BR44" s="37" t="s">
        <v>44</v>
      </c>
      <c r="BS44" s="38" t="str">
        <f>IF(SUM(BR8:BR38)&gt;0,SMALL(BR8:BR38,1)," ")</f>
        <v> </v>
      </c>
      <c r="BT44" s="37" t="str">
        <f>IF(BS44=" "," ",VLOOKUP(BS44,BR8:BV38,5,0))</f>
        <v> </v>
      </c>
      <c r="BZ44" s="37" t="s">
        <v>44</v>
      </c>
      <c r="CA44" s="38" t="str">
        <f>IF(SUM(BZ8:BZ38)&gt;0,SMALL(BZ8:BZ38,1)," ")</f>
        <v> </v>
      </c>
      <c r="CB44" s="37" t="str">
        <f>IF(CA44=" "," ",VLOOKUP(CA44,BZ8:CD38,5,0))</f>
        <v> </v>
      </c>
      <c r="CF44" s="37" t="s">
        <v>44</v>
      </c>
      <c r="CG44" s="38" t="str">
        <f>IF(SUM(CF8:CF38)&gt;0,SMALL(CF8:CF38,1)," ")</f>
        <v> </v>
      </c>
      <c r="CH44" s="37" t="str">
        <f>IF(CG44=" "," ",VLOOKUP(CG44,CF8:CJ38,5,0))</f>
        <v> </v>
      </c>
    </row>
    <row r="45" spans="39:39" x14ac:dyDescent="0.25">
      <c r="AM45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C6"/>
    <mergeCell ref="CF6:CI6"/>
    <mergeCell ref="CL6:CM6"/>
    <mergeCell ref="D40:E40"/>
    <mergeCell ref="J40:K40"/>
    <mergeCell ref="P40:Q40"/>
    <mergeCell ref="V40:W40"/>
    <mergeCell ref="AB40:AC40"/>
    <mergeCell ref="AM40:AN40"/>
    <mergeCell ref="AS40:AT40"/>
    <mergeCell ref="AY40:AZ40"/>
    <mergeCell ref="BJ40:BK40"/>
    <mergeCell ref="BR40:BS40"/>
    <mergeCell ref="BZ40:CA40"/>
    <mergeCell ref="CF40:CG40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M45"/>
  <sheetViews>
    <sheetView workbookViewId="0" showGridLines="0" zoomScale="80" zoomScaleNormal="80"/>
  </sheetViews>
  <sheetFormatPr defaultRowHeight="14.25" outlineLevelRow="0" outlineLevelCol="0" x14ac:dyDescent="0.25" defaultColWidth="13.7109375" customHeight="1"/>
  <cols>
    <col min="1" max="1" width="1.7109375" style="1" customWidth="1"/>
    <col min="2" max="2" width="6.140625" style="1" customWidth="1"/>
    <col min="3" max="3" width="1.7109375" style="1" customWidth="1"/>
    <col min="4" max="7" width="13.7109375" style="1" customWidth="1"/>
    <col min="8" max="8" width="9" style="1" hidden="1" customWidth="1"/>
    <col min="9" max="9" width="1.7109375" style="1" customWidth="1"/>
    <col min="10" max="13" width="13.7109375" style="1" customWidth="1"/>
    <col min="14" max="14" width="9" style="1" hidden="1" customWidth="1"/>
    <col min="15" max="15" width="1.7109375" style="1" customWidth="1"/>
    <col min="16" max="19" width="13.7109375" style="1" customWidth="1"/>
    <col min="20" max="20" width="9" style="1" hidden="1" customWidth="1"/>
    <col min="21" max="21" width="1.7109375" style="1" customWidth="1"/>
    <col min="22" max="25" width="13.7109375" style="1" customWidth="1"/>
    <col min="26" max="26" width="13.7109375" style="1" hidden="1" customWidth="1"/>
    <col min="27" max="27" width="1.7109375" style="1" customWidth="1"/>
    <col min="28" max="31" width="13.7109375" style="1" customWidth="1"/>
    <col min="32" max="32" width="13.7109375" style="1" hidden="1" customWidth="1"/>
    <col min="33" max="33" width="1.7109375" style="1" customWidth="1"/>
    <col min="34" max="36" width="13.7109375" style="1" customWidth="1"/>
    <col min="37" max="37" width="6.140625" style="1" customWidth="1"/>
    <col min="38" max="38" width="1.7109375" style="1" customWidth="1"/>
    <col min="39" max="42" width="13.7109375" style="1" customWidth="1"/>
    <col min="43" max="43" width="9" style="1" hidden="1" customWidth="1"/>
    <col min="44" max="44" width="1.7109375" style="1" customWidth="1"/>
    <col min="45" max="48" width="13.7109375" style="1" customWidth="1"/>
    <col min="49" max="49" width="9" style="1" hidden="1" customWidth="1"/>
    <col min="50" max="50" width="1.7109375" style="1" customWidth="1"/>
    <col min="51" max="54" width="13.7109375" style="1" customWidth="1"/>
    <col min="55" max="55" width="13.7109375" style="1" hidden="1" customWidth="1"/>
    <col min="56" max="56" width="1.7109375" style="1" customWidth="1"/>
    <col min="57" max="59" width="13.7109375" style="1" customWidth="1"/>
    <col min="60" max="60" width="6.140625" style="1" customWidth="1"/>
    <col min="61" max="61" width="1.7109375" style="1" customWidth="1"/>
    <col min="62" max="65" width="13.7109375" style="1" customWidth="1"/>
    <col min="66" max="66" width="9" style="1" hidden="1" customWidth="1"/>
    <col min="67" max="67" width="13.7109375" style="1" customWidth="1"/>
    <col min="68" max="68" width="6.140625" style="1" customWidth="1"/>
    <col min="69" max="69" width="1.7109375" style="1" customWidth="1"/>
    <col min="70" max="73" width="13.7109375" style="1" customWidth="1"/>
    <col min="74" max="74" width="9" style="1" hidden="1" customWidth="1"/>
    <col min="75" max="75" width="13.7109375" style="1" customWidth="1"/>
    <col min="76" max="76" width="6.140625" style="1" customWidth="1"/>
    <col min="77" max="77" width="1.7109375" style="1" customWidth="1"/>
    <col min="78" max="81" width="13.7109375" style="1" customWidth="1"/>
    <col min="82" max="82" width="9" style="1" hidden="1" customWidth="1"/>
    <col min="83" max="83" width="1.7109375" style="1" customWidth="1"/>
    <col min="84" max="87" width="13.7109375" style="1" customWidth="1"/>
    <col min="88" max="88" width="9" style="1" hidden="1" customWidth="1"/>
    <col min="89" max="89" width="1.7109375" style="1" customWidth="1"/>
    <col min="90" max="16384" width="13.7109375" style="1" customWidth="1"/>
  </cols>
  <sheetData>
    <row r="2" ht="18" customHeight="1" spans="2:42" s="1" customFormat="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14" s="1" customFormat="1" x14ac:dyDescent="0.25"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</row>
    <row r="4" spans="3:91" s="1" customFormat="1" x14ac:dyDescent="0.25">
      <c r="C4" s="3"/>
      <c r="D4" s="4" t="s">
        <v>61</v>
      </c>
      <c r="E4" s="4"/>
      <c r="F4" s="4"/>
      <c r="G4" s="4"/>
      <c r="H4" s="3"/>
      <c r="J4" s="4" t="s">
        <v>2</v>
      </c>
      <c r="K4" s="4"/>
      <c r="L4" s="4"/>
      <c r="M4" s="4"/>
      <c r="N4" s="3"/>
      <c r="P4" s="4" t="s">
        <v>3</v>
      </c>
      <c r="Q4" s="4"/>
      <c r="R4" s="4"/>
      <c r="S4" s="4"/>
      <c r="T4" s="3"/>
      <c r="U4" s="3"/>
      <c r="V4" s="4"/>
      <c r="W4" s="4"/>
      <c r="X4" s="4"/>
      <c r="Y4" s="4"/>
      <c r="Z4" s="3"/>
      <c r="AA4" s="3"/>
      <c r="AB4" s="4"/>
      <c r="AC4" s="4"/>
      <c r="AD4" s="4"/>
      <c r="AE4" s="4"/>
      <c r="AF4" s="3"/>
      <c r="AG4" s="3"/>
      <c r="AH4" s="5"/>
      <c r="AI4" s="5"/>
      <c r="AM4" s="4" t="s">
        <v>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Y4" s="5"/>
      <c r="AZ4" s="5"/>
      <c r="BA4" s="5"/>
      <c r="BB4" s="5"/>
      <c r="BC4" s="5"/>
      <c r="BE4" s="5"/>
      <c r="BF4" s="5"/>
      <c r="BH4" s="4" t="s">
        <v>5</v>
      </c>
      <c r="BI4" s="4"/>
      <c r="BJ4" s="4"/>
      <c r="BK4" s="4"/>
      <c r="BL4" s="4"/>
      <c r="BM4" s="4"/>
      <c r="BN4" s="3"/>
      <c r="BP4" s="4" t="s">
        <v>6</v>
      </c>
      <c r="BQ4" s="4"/>
      <c r="BR4" s="4"/>
      <c r="BS4" s="4"/>
      <c r="BT4" s="4"/>
      <c r="BU4" s="4"/>
      <c r="BX4" s="4" t="s">
        <v>7</v>
      </c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L4" s="5"/>
      <c r="CM4" s="5"/>
    </row>
    <row r="5" spans="2:81" s="1" customFormat="1" x14ac:dyDescent="0.25">
      <c r="B5" s="3"/>
      <c r="C5" s="3"/>
      <c r="D5" s="3"/>
      <c r="E5" s="3"/>
      <c r="F5" s="3"/>
      <c r="G5" s="3"/>
      <c r="H5" s="3"/>
      <c r="J5" s="3"/>
      <c r="K5" s="3"/>
      <c r="L5" s="3"/>
      <c r="M5" s="3"/>
      <c r="N5" s="3"/>
      <c r="BH5" s="1"/>
      <c r="BI5" s="1"/>
      <c r="BJ5" s="1"/>
      <c r="BK5" s="1"/>
      <c r="BL5" s="1"/>
      <c r="BM5" s="1"/>
      <c r="BN5" s="1"/>
      <c r="BO5" s="6"/>
      <c r="BP5" s="1"/>
      <c r="BQ5" s="1"/>
      <c r="BR5" s="1"/>
      <c r="BS5" s="1"/>
      <c r="BT5" s="1"/>
      <c r="BU5" s="1"/>
      <c r="BX5" s="1"/>
      <c r="BY5" s="1"/>
      <c r="BZ5" s="1"/>
      <c r="CA5" s="1"/>
      <c r="CB5" s="1"/>
      <c r="CC5" s="1"/>
    </row>
    <row r="6" ht="15" customHeight="1" spans="2:91" x14ac:dyDescent="0.25">
      <c r="B6" s="3"/>
      <c r="C6" s="3"/>
      <c r="D6" s="4" t="s">
        <v>8</v>
      </c>
      <c r="E6" s="4"/>
      <c r="F6" s="4"/>
      <c r="G6" s="4"/>
      <c r="H6" s="3"/>
      <c r="J6" s="3" t="s">
        <v>9</v>
      </c>
      <c r="K6" s="3"/>
      <c r="L6" s="3"/>
      <c r="M6" s="3"/>
      <c r="N6" s="3"/>
      <c r="P6" s="3" t="s">
        <v>10</v>
      </c>
      <c r="Q6" s="3"/>
      <c r="R6" s="3"/>
      <c r="S6" s="3"/>
      <c r="T6" s="3"/>
      <c r="U6" s="3"/>
      <c r="V6" s="3" t="s">
        <v>11</v>
      </c>
      <c r="W6" s="3"/>
      <c r="X6" s="3"/>
      <c r="Y6" s="3"/>
      <c r="Z6" s="3"/>
      <c r="AA6" s="3"/>
      <c r="AB6" s="3" t="s">
        <v>12</v>
      </c>
      <c r="AC6" s="3"/>
      <c r="AD6" s="3"/>
      <c r="AE6" s="3"/>
      <c r="AF6" s="3"/>
      <c r="AG6" s="3"/>
      <c r="AH6" s="3" t="s">
        <v>13</v>
      </c>
      <c r="AI6" s="3"/>
      <c r="AM6" s="3" t="s">
        <v>14</v>
      </c>
      <c r="AN6" s="3"/>
      <c r="AO6" s="3"/>
      <c r="AP6" s="3"/>
      <c r="AS6" s="3" t="s">
        <v>15</v>
      </c>
      <c r="AT6" s="3"/>
      <c r="AU6" s="3"/>
      <c r="AV6" s="3"/>
      <c r="AW6" s="3"/>
      <c r="AY6" s="3" t="s">
        <v>16</v>
      </c>
      <c r="AZ6" s="3"/>
      <c r="BA6" s="3"/>
      <c r="BB6" s="3"/>
      <c r="BC6" s="3"/>
      <c r="BE6" s="7" t="s">
        <v>17</v>
      </c>
      <c r="BF6" s="7"/>
      <c r="BJ6" s="4" t="s">
        <v>18</v>
      </c>
      <c r="BK6" s="4"/>
      <c r="BL6" s="4"/>
      <c r="BM6" s="4"/>
      <c r="BN6" s="3"/>
      <c r="BR6" s="4" t="s">
        <v>19</v>
      </c>
      <c r="BS6" s="4"/>
      <c r="BT6" s="4"/>
      <c r="BU6" s="4"/>
      <c r="BZ6" s="4" t="s">
        <v>20</v>
      </c>
      <c r="CA6" s="4"/>
      <c r="CB6" s="4"/>
      <c r="CC6" s="4"/>
      <c r="CF6" s="4" t="s">
        <v>21</v>
      </c>
      <c r="CG6" s="4"/>
      <c r="CH6" s="4"/>
      <c r="CI6" s="4"/>
      <c r="CL6" s="7" t="s">
        <v>22</v>
      </c>
      <c r="CM6" s="7"/>
    </row>
    <row r="7" ht="15" customHeight="1" spans="2:91" x14ac:dyDescent="0.25">
      <c r="B7" s="8" t="s">
        <v>23</v>
      </c>
      <c r="C7" s="9"/>
      <c r="D7" s="10" t="s">
        <v>24</v>
      </c>
      <c r="E7" s="11" t="s">
        <v>25</v>
      </c>
      <c r="F7" s="12" t="s">
        <v>26</v>
      </c>
      <c r="G7" s="13" t="s">
        <v>27</v>
      </c>
      <c r="H7" s="8" t="s">
        <v>23</v>
      </c>
      <c r="J7" s="10" t="s">
        <v>24</v>
      </c>
      <c r="K7" s="11" t="s">
        <v>25</v>
      </c>
      <c r="L7" s="12" t="s">
        <v>26</v>
      </c>
      <c r="M7" s="13" t="s">
        <v>27</v>
      </c>
      <c r="N7" s="8" t="s">
        <v>23</v>
      </c>
      <c r="P7" s="10" t="s">
        <v>24</v>
      </c>
      <c r="Q7" s="11" t="s">
        <v>25</v>
      </c>
      <c r="R7" s="12" t="s">
        <v>26</v>
      </c>
      <c r="S7" s="13" t="s">
        <v>27</v>
      </c>
      <c r="T7" s="8" t="s">
        <v>23</v>
      </c>
      <c r="V7" s="10" t="s">
        <v>24</v>
      </c>
      <c r="W7" s="11" t="s">
        <v>25</v>
      </c>
      <c r="X7" s="12" t="s">
        <v>26</v>
      </c>
      <c r="Y7" s="13" t="s">
        <v>27</v>
      </c>
      <c r="Z7" s="8" t="s">
        <v>23</v>
      </c>
      <c r="AB7" s="10" t="s">
        <v>24</v>
      </c>
      <c r="AC7" s="11" t="s">
        <v>25</v>
      </c>
      <c r="AD7" s="12" t="s">
        <v>26</v>
      </c>
      <c r="AE7" s="13" t="s">
        <v>27</v>
      </c>
      <c r="AF7" s="8" t="s">
        <v>23</v>
      </c>
      <c r="AH7" s="14" t="s">
        <v>26</v>
      </c>
      <c r="AI7" s="15" t="s">
        <v>27</v>
      </c>
      <c r="AK7" s="8" t="s">
        <v>23</v>
      </c>
      <c r="AM7" s="10" t="s">
        <v>24</v>
      </c>
      <c r="AN7" s="11" t="s">
        <v>25</v>
      </c>
      <c r="AO7" s="12" t="s">
        <v>26</v>
      </c>
      <c r="AP7" s="13" t="s">
        <v>27</v>
      </c>
      <c r="AQ7" s="8" t="s">
        <v>23</v>
      </c>
      <c r="AS7" s="10" t="s">
        <v>24</v>
      </c>
      <c r="AT7" s="11" t="s">
        <v>25</v>
      </c>
      <c r="AU7" s="12" t="s">
        <v>26</v>
      </c>
      <c r="AV7" s="13" t="s">
        <v>27</v>
      </c>
      <c r="AW7" s="8" t="s">
        <v>23</v>
      </c>
      <c r="AY7" s="10" t="s">
        <v>24</v>
      </c>
      <c r="AZ7" s="11" t="s">
        <v>25</v>
      </c>
      <c r="BA7" s="12" t="s">
        <v>26</v>
      </c>
      <c r="BB7" s="13" t="s">
        <v>27</v>
      </c>
      <c r="BC7" s="8" t="s">
        <v>23</v>
      </c>
      <c r="BE7" s="14" t="s">
        <v>26</v>
      </c>
      <c r="BF7" s="15" t="s">
        <v>27</v>
      </c>
      <c r="BH7" s="8" t="s">
        <v>23</v>
      </c>
      <c r="BJ7" s="10" t="s">
        <v>24</v>
      </c>
      <c r="BK7" s="11" t="s">
        <v>25</v>
      </c>
      <c r="BL7" s="12" t="s">
        <v>26</v>
      </c>
      <c r="BM7" s="13" t="s">
        <v>27</v>
      </c>
      <c r="BN7" s="8" t="s">
        <v>23</v>
      </c>
      <c r="BP7" s="8" t="s">
        <v>23</v>
      </c>
      <c r="BR7" s="10" t="s">
        <v>24</v>
      </c>
      <c r="BS7" s="11" t="s">
        <v>25</v>
      </c>
      <c r="BT7" s="12" t="s">
        <v>26</v>
      </c>
      <c r="BU7" s="13" t="s">
        <v>27</v>
      </c>
      <c r="BV7" s="8" t="s">
        <v>23</v>
      </c>
      <c r="BX7" s="8" t="s">
        <v>23</v>
      </c>
      <c r="BZ7" s="10" t="s">
        <v>24</v>
      </c>
      <c r="CA7" s="11" t="s">
        <v>25</v>
      </c>
      <c r="CB7" s="12" t="s">
        <v>26</v>
      </c>
      <c r="CC7" s="13" t="s">
        <v>27</v>
      </c>
      <c r="CD7" s="8" t="s">
        <v>23</v>
      </c>
      <c r="CF7" s="10" t="s">
        <v>24</v>
      </c>
      <c r="CG7" s="11" t="s">
        <v>25</v>
      </c>
      <c r="CH7" s="12" t="s">
        <v>26</v>
      </c>
      <c r="CI7" s="13" t="s">
        <v>27</v>
      </c>
      <c r="CJ7" s="8" t="s">
        <v>23</v>
      </c>
      <c r="CL7" s="14" t="s">
        <v>26</v>
      </c>
      <c r="CM7" s="15" t="s">
        <v>27</v>
      </c>
    </row>
    <row r="8" spans="2:91" x14ac:dyDescent="0.25">
      <c r="B8" s="16">
        <v>1</v>
      </c>
      <c r="C8" s="17"/>
      <c r="D8" s="18"/>
      <c r="E8" s="19"/>
      <c r="F8" s="20" t="str">
        <f>IF(SUM(D8,E8)&gt;0,AVERAGE(D8,E8)," ")</f>
        <v> </v>
      </c>
      <c r="G8" s="21"/>
      <c r="H8" s="16">
        <v>1</v>
      </c>
      <c r="J8" s="18"/>
      <c r="K8" s="19"/>
      <c r="L8" s="20" t="str">
        <f>IF(SUM(J8,K8)&gt;0,AVERAGE(J8,K8)," ")</f>
        <v> </v>
      </c>
      <c r="M8" s="21"/>
      <c r="N8" s="16">
        <v>1</v>
      </c>
      <c r="P8" s="18"/>
      <c r="Q8" s="19"/>
      <c r="R8" s="20" t="str">
        <f>IF(SUM(P8,Q8)&gt;0,AVERAGE(P8,Q8)," ")</f>
        <v> </v>
      </c>
      <c r="S8" s="21"/>
      <c r="T8" s="16">
        <v>1</v>
      </c>
      <c r="V8" s="18"/>
      <c r="W8" s="19"/>
      <c r="X8" s="20" t="str">
        <f>IF(SUM(V8,W8)&gt;0,AVERAGE(V8,W8)," ")</f>
        <v> </v>
      </c>
      <c r="Y8" s="21"/>
      <c r="Z8" s="16">
        <v>1</v>
      </c>
      <c r="AB8" s="18"/>
      <c r="AC8" s="19"/>
      <c r="AD8" s="20" t="str">
        <f>IF(SUM(AB8,AC8)&gt;0,AVERAGE(AB8,AC8)," ")</f>
        <v> </v>
      </c>
      <c r="AE8" s="21"/>
      <c r="AF8" s="16">
        <v>1</v>
      </c>
      <c r="AH8" s="22" t="str">
        <f>IF(SUM(F8,L8,R8,X8,AD8)&gt;0,AVERAGE(F8,L8,R8,X8,AD8)," ")</f>
        <v> </v>
      </c>
      <c r="AI8" s="23" t="str">
        <f>IF((G8+M8+S8+Y8+AE8)&gt;0,((G8+M8+S8+Y8+AE8)/5)," ")</f>
        <v> </v>
      </c>
      <c r="AK8" s="16">
        <v>1</v>
      </c>
      <c r="AM8" s="18"/>
      <c r="AN8" s="19"/>
      <c r="AO8" s="20" t="str">
        <f>IF(SUM(AM8,AN8)&gt;0,AVERAGE(AM8,AN8)," ")</f>
        <v> </v>
      </c>
      <c r="AP8" s="21"/>
      <c r="AQ8" s="16">
        <v>1</v>
      </c>
      <c r="AS8" s="18"/>
      <c r="AT8" s="19"/>
      <c r="AU8" s="20" t="str">
        <f t="shared" ref="AU8:AU38" si="0">IF(SUM(AS8,AT8)&gt;0,AVERAGE(AS8,AT8)," ")</f>
        <v> </v>
      </c>
      <c r="AV8" s="21"/>
      <c r="AW8" s="16">
        <v>1</v>
      </c>
      <c r="AY8" s="18"/>
      <c r="AZ8" s="19"/>
      <c r="BA8" s="20" t="str">
        <f t="shared" ref="BA8:BA38" si="1">IF(SUM(AY8,AZ8)&gt;0,AVERAGE(AY8,AZ8)," ")</f>
        <v> </v>
      </c>
      <c r="BB8" s="21"/>
      <c r="BC8" s="16">
        <v>1</v>
      </c>
      <c r="BE8" s="22" t="str">
        <f>IF(SUM(AO8,AU8,BA8)&gt;0,AVERAGE(AO8,AU8,BA8)," ")</f>
        <v> </v>
      </c>
      <c r="BF8" s="23" t="str">
        <f>IF((AP8+AV8+BB8)&gt;0,((AP8+AV8+BB8)/3)," ")</f>
        <v> </v>
      </c>
      <c r="BH8" s="16">
        <v>1</v>
      </c>
      <c r="BJ8" s="18"/>
      <c r="BK8" s="19"/>
      <c r="BL8" s="20" t="str">
        <f>IF(SUM(BJ8,BK8)&gt;0,AVERAGE(BJ8,BK8)," ")</f>
        <v> </v>
      </c>
      <c r="BM8" s="21"/>
      <c r="BN8" s="16">
        <v>1</v>
      </c>
      <c r="BP8" s="16">
        <v>1</v>
      </c>
      <c r="BR8" s="18"/>
      <c r="BS8" s="19"/>
      <c r="BT8" s="20" t="str">
        <f>IF(SUM(BR8,BS8)&gt;0,AVERAGE(BR8,BS8)," ")</f>
        <v> </v>
      </c>
      <c r="BU8" s="21"/>
      <c r="BV8" s="16">
        <v>1</v>
      </c>
      <c r="BX8" s="16">
        <v>1</v>
      </c>
      <c r="BZ8" s="18"/>
      <c r="CA8" s="19"/>
      <c r="CB8" s="20" t="str">
        <f>IF(SUM(BZ8,CA8)&gt;0,AVERAGE(BZ8,CA8)," ")</f>
        <v> </v>
      </c>
      <c r="CC8" s="21"/>
      <c r="CD8" s="16">
        <v>1</v>
      </c>
      <c r="CF8" s="18"/>
      <c r="CG8" s="19"/>
      <c r="CH8" s="20" t="str">
        <f>IF(SUM(CF8,CG8)&gt;0,AVERAGE(CF8,CG8)," ")</f>
        <v> </v>
      </c>
      <c r="CI8" s="21"/>
      <c r="CJ8" s="16">
        <v>1</v>
      </c>
      <c r="CL8" s="22" t="str">
        <f t="shared" ref="CL8:CL38" si="2">IF(SUM(CB8,CH8)&gt;0,AVERAGE(CB8,CH8)," ")</f>
        <v> </v>
      </c>
      <c r="CM8" s="23" t="str">
        <f>IF((CC8+CI8)&gt;0,((CC8+CI8)/2)," ")</f>
        <v> </v>
      </c>
    </row>
    <row r="9" spans="2:91" x14ac:dyDescent="0.25">
      <c r="B9" s="16">
        <v>2</v>
      </c>
      <c r="C9" s="17"/>
      <c r="D9" s="18"/>
      <c r="E9" s="19"/>
      <c r="F9" s="20" t="str">
        <f t="shared" ref="F9:F38" si="3">IF(SUM(D9,E9)&gt;0,AVERAGE(D9,E9)," ")</f>
        <v> </v>
      </c>
      <c r="G9" s="21"/>
      <c r="H9" s="16">
        <v>2</v>
      </c>
      <c r="J9" s="18"/>
      <c r="K9" s="19"/>
      <c r="L9" s="20" t="str">
        <f t="shared" ref="L9:L38" si="4">IF(SUM(J9,K9)&gt;0,AVERAGE(J9,K9)," ")</f>
        <v> </v>
      </c>
      <c r="M9" s="21"/>
      <c r="N9" s="16">
        <v>2</v>
      </c>
      <c r="P9" s="18"/>
      <c r="Q9" s="19"/>
      <c r="R9" s="20" t="str">
        <f t="shared" ref="R9:R38" si="5">IF(SUM(P9,Q9)&gt;0,AVERAGE(P9,Q9)," ")</f>
        <v> </v>
      </c>
      <c r="S9" s="21"/>
      <c r="T9" s="16">
        <v>2</v>
      </c>
      <c r="V9" s="18"/>
      <c r="W9" s="19"/>
      <c r="X9" s="20" t="str">
        <f t="shared" ref="X9:X38" si="6">IF(SUM(V9,W9)&gt;0,AVERAGE(V9,W9)," ")</f>
        <v> </v>
      </c>
      <c r="Y9" s="21"/>
      <c r="Z9" s="16">
        <v>2</v>
      </c>
      <c r="AB9" s="18"/>
      <c r="AC9" s="19"/>
      <c r="AD9" s="20" t="str">
        <f t="shared" ref="AD9:AD38" si="7">IF(SUM(AB9,AC9)&gt;0,AVERAGE(AB9,AC9)," ")</f>
        <v> </v>
      </c>
      <c r="AE9" s="21"/>
      <c r="AF9" s="16">
        <v>2</v>
      </c>
      <c r="AH9" s="22" t="str">
        <f t="shared" ref="AH9:AH38" si="8">IF(SUM(F9,L9,R9,X9,AD9)&gt;0,AVERAGE(F9,L9,R9,X9,AD9)," ")</f>
        <v> </v>
      </c>
      <c r="AI9" s="23" t="str">
        <f t="shared" ref="AI9:AI38" si="9">IF((G9+M9+S9+Y9+AE9)&gt;0,((G9+M9+S9+Y9+AE9)/5)," ")</f>
        <v> </v>
      </c>
      <c r="AK9" s="16">
        <v>2</v>
      </c>
      <c r="AM9" s="18"/>
      <c r="AN9" s="19"/>
      <c r="AO9" s="20" t="str">
        <f t="shared" ref="AO9:AO38" si="10">IF(SUM(AM9,AN9)&gt;0,AVERAGE(AM9,AN9)," ")</f>
        <v> </v>
      </c>
      <c r="AP9" s="21"/>
      <c r="AQ9" s="16">
        <v>2</v>
      </c>
      <c r="AS9" s="18"/>
      <c r="AT9" s="19"/>
      <c r="AU9" s="20" t="str">
        <f t="shared" si="0"/>
        <v> </v>
      </c>
      <c r="AV9" s="21"/>
      <c r="AW9" s="16">
        <v>2</v>
      </c>
      <c r="AY9" s="18"/>
      <c r="AZ9" s="19"/>
      <c r="BA9" s="20" t="str">
        <f t="shared" si="1"/>
        <v> </v>
      </c>
      <c r="BB9" s="21"/>
      <c r="BC9" s="16">
        <v>2</v>
      </c>
      <c r="BE9" s="22" t="str">
        <f t="shared" ref="BE9:BE38" si="11">IF(SUM(AO9,AU9,BA9)&gt;0,AVERAGE(AO9,AU9,BA9)," ")</f>
        <v> </v>
      </c>
      <c r="BF9" s="23" t="str">
        <f t="shared" ref="BF9:BF38" si="12">IF((AP9+AV9+BB9)&gt;0,((AP9+AV9+BB9)/3)," ")</f>
        <v> </v>
      </c>
      <c r="BH9" s="16">
        <v>2</v>
      </c>
      <c r="BJ9" s="18"/>
      <c r="BK9" s="19"/>
      <c r="BL9" s="20" t="str">
        <f t="shared" ref="BL9:BL38" si="13">IF(SUM(BJ9,BK9)&gt;0,AVERAGE(BJ9,BK9)," ")</f>
        <v> </v>
      </c>
      <c r="BM9" s="21"/>
      <c r="BN9" s="16">
        <v>2</v>
      </c>
      <c r="BP9" s="16">
        <v>2</v>
      </c>
      <c r="BR9" s="18"/>
      <c r="BS9" s="19"/>
      <c r="BT9" s="20" t="str">
        <f t="shared" ref="BT9:BT38" si="14">IF(SUM(BR9,BS9)&gt;0,AVERAGE(BR9,BS9)," ")</f>
        <v> </v>
      </c>
      <c r="BU9" s="21"/>
      <c r="BV9" s="16">
        <v>2</v>
      </c>
      <c r="BX9" s="16">
        <v>2</v>
      </c>
      <c r="BZ9" s="18"/>
      <c r="CA9" s="19"/>
      <c r="CB9" s="20" t="str">
        <f t="shared" ref="CB9:CB38" si="15">IF(SUM(BZ9,CA9)&gt;0,AVERAGE(BZ9,CA9)," ")</f>
        <v> </v>
      </c>
      <c r="CC9" s="21"/>
      <c r="CD9" s="16">
        <v>2</v>
      </c>
      <c r="CF9" s="18"/>
      <c r="CG9" s="19"/>
      <c r="CH9" s="20" t="str">
        <f t="shared" ref="CH9:CH38" si="16">IF(SUM(CF9,CG9)&gt;0,AVERAGE(CF9,CG9)," ")</f>
        <v> </v>
      </c>
      <c r="CI9" s="21"/>
      <c r="CJ9" s="16">
        <v>2</v>
      </c>
      <c r="CL9" s="22" t="str">
        <f t="shared" si="2"/>
        <v> </v>
      </c>
      <c r="CM9" s="23" t="str">
        <f t="shared" ref="CM9:CM38" si="17">IF((CC9+CI9)&gt;0,((CC9+CI9)/2)," ")</f>
        <v> </v>
      </c>
    </row>
    <row r="10" spans="2:91" x14ac:dyDescent="0.25">
      <c r="B10" s="16">
        <v>3</v>
      </c>
      <c r="C10" s="17"/>
      <c r="D10" s="18"/>
      <c r="E10" s="19"/>
      <c r="F10" s="20" t="str">
        <f t="shared" si="3"/>
        <v> </v>
      </c>
      <c r="G10" s="21"/>
      <c r="H10" s="16">
        <v>3</v>
      </c>
      <c r="J10" s="18"/>
      <c r="K10" s="19"/>
      <c r="L10" s="20" t="str">
        <f t="shared" si="4"/>
        <v> </v>
      </c>
      <c r="M10" s="21"/>
      <c r="N10" s="16">
        <v>3</v>
      </c>
      <c r="P10" s="18"/>
      <c r="Q10" s="19"/>
      <c r="R10" s="20" t="str">
        <f t="shared" si="5"/>
        <v> </v>
      </c>
      <c r="S10" s="21"/>
      <c r="T10" s="16">
        <v>3</v>
      </c>
      <c r="V10" s="18"/>
      <c r="W10" s="19"/>
      <c r="X10" s="20" t="str">
        <f t="shared" si="6"/>
        <v> </v>
      </c>
      <c r="Y10" s="21"/>
      <c r="Z10" s="16">
        <v>3</v>
      </c>
      <c r="AB10" s="18"/>
      <c r="AC10" s="19"/>
      <c r="AD10" s="20" t="str">
        <f t="shared" si="7"/>
        <v> </v>
      </c>
      <c r="AE10" s="21"/>
      <c r="AF10" s="16">
        <v>3</v>
      </c>
      <c r="AH10" s="22" t="str">
        <f t="shared" si="8"/>
        <v> </v>
      </c>
      <c r="AI10" s="23" t="str">
        <f t="shared" si="9"/>
        <v> </v>
      </c>
      <c r="AK10" s="16">
        <v>3</v>
      </c>
      <c r="AM10" s="18"/>
      <c r="AN10" s="19"/>
      <c r="AO10" s="20" t="str">
        <f t="shared" si="10"/>
        <v> </v>
      </c>
      <c r="AP10" s="21"/>
      <c r="AQ10" s="16">
        <v>3</v>
      </c>
      <c r="AS10" s="18"/>
      <c r="AT10" s="19"/>
      <c r="AU10" s="20" t="str">
        <f t="shared" si="0"/>
        <v> </v>
      </c>
      <c r="AV10" s="21"/>
      <c r="AW10" s="16">
        <v>3</v>
      </c>
      <c r="AY10" s="18"/>
      <c r="AZ10" s="19"/>
      <c r="BA10" s="20" t="str">
        <f t="shared" si="1"/>
        <v> </v>
      </c>
      <c r="BB10" s="21"/>
      <c r="BC10" s="16">
        <v>3</v>
      </c>
      <c r="BE10" s="22" t="str">
        <f t="shared" si="11"/>
        <v> </v>
      </c>
      <c r="BF10" s="23" t="str">
        <f t="shared" si="12"/>
        <v> </v>
      </c>
      <c r="BH10" s="16">
        <v>3</v>
      </c>
      <c r="BJ10" s="18"/>
      <c r="BK10" s="19"/>
      <c r="BL10" s="20" t="str">
        <f t="shared" si="13"/>
        <v> </v>
      </c>
      <c r="BM10" s="21"/>
      <c r="BN10" s="16">
        <v>3</v>
      </c>
      <c r="BP10" s="16">
        <v>3</v>
      </c>
      <c r="BR10" s="18"/>
      <c r="BS10" s="19"/>
      <c r="BT10" s="20" t="str">
        <f t="shared" si="14"/>
        <v> </v>
      </c>
      <c r="BU10" s="21"/>
      <c r="BV10" s="16">
        <v>3</v>
      </c>
      <c r="BX10" s="16">
        <v>3</v>
      </c>
      <c r="BZ10" s="18"/>
      <c r="CA10" s="19"/>
      <c r="CB10" s="20" t="str">
        <f t="shared" si="15"/>
        <v> </v>
      </c>
      <c r="CC10" s="21"/>
      <c r="CD10" s="16">
        <v>3</v>
      </c>
      <c r="CF10" s="18"/>
      <c r="CG10" s="19"/>
      <c r="CH10" s="20" t="str">
        <f t="shared" si="16"/>
        <v> </v>
      </c>
      <c r="CI10" s="21"/>
      <c r="CJ10" s="16">
        <v>3</v>
      </c>
      <c r="CL10" s="22" t="str">
        <f>IF(SUM(CB10,CH10)&gt;0,AVERAGE(CB10,CH10)," ")</f>
        <v> </v>
      </c>
      <c r="CM10" s="23" t="str">
        <f t="shared" si="17"/>
        <v> </v>
      </c>
    </row>
    <row r="11" spans="2:91" x14ac:dyDescent="0.25">
      <c r="B11" s="16">
        <v>4</v>
      </c>
      <c r="C11" s="17"/>
      <c r="D11" s="18"/>
      <c r="E11" s="19"/>
      <c r="F11" s="20" t="str">
        <f t="shared" si="3"/>
        <v> </v>
      </c>
      <c r="G11" s="21"/>
      <c r="H11" s="16">
        <v>4</v>
      </c>
      <c r="J11" s="18"/>
      <c r="K11" s="19"/>
      <c r="L11" s="20" t="str">
        <f t="shared" si="4"/>
        <v> </v>
      </c>
      <c r="M11" s="21"/>
      <c r="N11" s="16">
        <v>4</v>
      </c>
      <c r="P11" s="18"/>
      <c r="Q11" s="19"/>
      <c r="R11" s="20" t="str">
        <f t="shared" si="5"/>
        <v> </v>
      </c>
      <c r="S11" s="21"/>
      <c r="T11" s="16">
        <v>4</v>
      </c>
      <c r="V11" s="18"/>
      <c r="W11" s="19"/>
      <c r="X11" s="20" t="str">
        <f t="shared" si="6"/>
        <v> </v>
      </c>
      <c r="Y11" s="21"/>
      <c r="Z11" s="16">
        <v>4</v>
      </c>
      <c r="AB11" s="18"/>
      <c r="AC11" s="19"/>
      <c r="AD11" s="20" t="str">
        <f t="shared" si="7"/>
        <v> </v>
      </c>
      <c r="AE11" s="21"/>
      <c r="AF11" s="16">
        <v>4</v>
      </c>
      <c r="AH11" s="22" t="str">
        <f t="shared" si="8"/>
        <v> </v>
      </c>
      <c r="AI11" s="23" t="str">
        <f t="shared" si="9"/>
        <v> </v>
      </c>
      <c r="AK11" s="16">
        <v>4</v>
      </c>
      <c r="AM11" s="18"/>
      <c r="AN11" s="19"/>
      <c r="AO11" s="20" t="str">
        <f t="shared" si="10"/>
        <v> </v>
      </c>
      <c r="AP11" s="21"/>
      <c r="AQ11" s="16">
        <v>4</v>
      </c>
      <c r="AS11" s="18"/>
      <c r="AT11" s="19"/>
      <c r="AU11" s="20" t="str">
        <f t="shared" si="0"/>
        <v> </v>
      </c>
      <c r="AV11" s="21"/>
      <c r="AW11" s="16">
        <v>4</v>
      </c>
      <c r="AY11" s="18"/>
      <c r="AZ11" s="19"/>
      <c r="BA11" s="20" t="str">
        <f t="shared" si="1"/>
        <v> </v>
      </c>
      <c r="BB11" s="21"/>
      <c r="BC11" s="16">
        <v>4</v>
      </c>
      <c r="BE11" s="22" t="str">
        <f t="shared" si="11"/>
        <v> </v>
      </c>
      <c r="BF11" s="23" t="str">
        <f t="shared" si="12"/>
        <v> </v>
      </c>
      <c r="BH11" s="16">
        <v>4</v>
      </c>
      <c r="BJ11" s="18"/>
      <c r="BK11" s="19"/>
      <c r="BL11" s="20" t="str">
        <f t="shared" si="13"/>
        <v> </v>
      </c>
      <c r="BM11" s="21"/>
      <c r="BN11" s="16">
        <v>4</v>
      </c>
      <c r="BP11" s="16">
        <v>4</v>
      </c>
      <c r="BR11" s="18"/>
      <c r="BS11" s="19"/>
      <c r="BT11" s="20" t="str">
        <f t="shared" si="14"/>
        <v> </v>
      </c>
      <c r="BU11" s="21"/>
      <c r="BV11" s="16">
        <v>4</v>
      </c>
      <c r="BX11" s="16">
        <v>4</v>
      </c>
      <c r="BZ11" s="18"/>
      <c r="CA11" s="19"/>
      <c r="CB11" s="20" t="str">
        <f t="shared" si="15"/>
        <v> </v>
      </c>
      <c r="CC11" s="21"/>
      <c r="CD11" s="16">
        <v>4</v>
      </c>
      <c r="CF11" s="18"/>
      <c r="CG11" s="19"/>
      <c r="CH11" s="20" t="str">
        <f t="shared" si="16"/>
        <v> </v>
      </c>
      <c r="CI11" s="21"/>
      <c r="CJ11" s="16">
        <v>4</v>
      </c>
      <c r="CL11" s="22" t="str">
        <f t="shared" si="2"/>
        <v> </v>
      </c>
      <c r="CM11" s="23" t="str">
        <f t="shared" si="17"/>
        <v> </v>
      </c>
    </row>
    <row r="12" spans="2:91" x14ac:dyDescent="0.25">
      <c r="B12" s="16">
        <v>5</v>
      </c>
      <c r="C12" s="17"/>
      <c r="D12" s="18"/>
      <c r="E12" s="19"/>
      <c r="F12" s="20" t="str">
        <f t="shared" si="3"/>
        <v> </v>
      </c>
      <c r="G12" s="21"/>
      <c r="H12" s="16">
        <v>5</v>
      </c>
      <c r="J12" s="18"/>
      <c r="K12" s="19"/>
      <c r="L12" s="20" t="str">
        <f t="shared" si="4"/>
        <v> </v>
      </c>
      <c r="M12" s="21"/>
      <c r="N12" s="16">
        <v>5</v>
      </c>
      <c r="P12" s="18"/>
      <c r="Q12" s="19"/>
      <c r="R12" s="20" t="str">
        <f t="shared" si="5"/>
        <v> </v>
      </c>
      <c r="S12" s="21"/>
      <c r="T12" s="16">
        <v>5</v>
      </c>
      <c r="V12" s="18"/>
      <c r="W12" s="19"/>
      <c r="X12" s="20" t="str">
        <f t="shared" si="6"/>
        <v> </v>
      </c>
      <c r="Y12" s="21"/>
      <c r="Z12" s="16">
        <v>5</v>
      </c>
      <c r="AB12" s="18"/>
      <c r="AC12" s="19"/>
      <c r="AD12" s="20" t="str">
        <f t="shared" si="7"/>
        <v> </v>
      </c>
      <c r="AE12" s="21"/>
      <c r="AF12" s="16">
        <v>5</v>
      </c>
      <c r="AH12" s="22" t="str">
        <f t="shared" si="8"/>
        <v> </v>
      </c>
      <c r="AI12" s="23" t="str">
        <f t="shared" si="9"/>
        <v> </v>
      </c>
      <c r="AK12" s="16">
        <v>5</v>
      </c>
      <c r="AM12" s="18"/>
      <c r="AN12" s="19"/>
      <c r="AO12" s="20" t="str">
        <f t="shared" si="10"/>
        <v> </v>
      </c>
      <c r="AP12" s="21"/>
      <c r="AQ12" s="16">
        <v>5</v>
      </c>
      <c r="AS12" s="18"/>
      <c r="AT12" s="19"/>
      <c r="AU12" s="20" t="str">
        <f t="shared" si="0"/>
        <v> </v>
      </c>
      <c r="AV12" s="21"/>
      <c r="AW12" s="16">
        <v>5</v>
      </c>
      <c r="AY12" s="18"/>
      <c r="AZ12" s="19"/>
      <c r="BA12" s="20" t="str">
        <f t="shared" si="1"/>
        <v> </v>
      </c>
      <c r="BB12" s="21"/>
      <c r="BC12" s="16">
        <v>5</v>
      </c>
      <c r="BE12" s="22" t="str">
        <f t="shared" si="11"/>
        <v> </v>
      </c>
      <c r="BF12" s="23" t="str">
        <f t="shared" si="12"/>
        <v> </v>
      </c>
      <c r="BH12" s="16">
        <v>5</v>
      </c>
      <c r="BJ12" s="18"/>
      <c r="BK12" s="19"/>
      <c r="BL12" s="20" t="str">
        <f t="shared" si="13"/>
        <v> </v>
      </c>
      <c r="BM12" s="21"/>
      <c r="BN12" s="16">
        <v>5</v>
      </c>
      <c r="BP12" s="16">
        <v>5</v>
      </c>
      <c r="BR12" s="18"/>
      <c r="BS12" s="19"/>
      <c r="BT12" s="20" t="str">
        <f t="shared" si="14"/>
        <v> </v>
      </c>
      <c r="BU12" s="21"/>
      <c r="BV12" s="16">
        <v>5</v>
      </c>
      <c r="BX12" s="16">
        <v>5</v>
      </c>
      <c r="BZ12" s="18"/>
      <c r="CA12" s="19"/>
      <c r="CB12" s="20" t="str">
        <f t="shared" si="15"/>
        <v> </v>
      </c>
      <c r="CC12" s="21"/>
      <c r="CD12" s="16">
        <v>5</v>
      </c>
      <c r="CF12" s="18"/>
      <c r="CG12" s="19"/>
      <c r="CH12" s="20" t="str">
        <f t="shared" si="16"/>
        <v> </v>
      </c>
      <c r="CI12" s="21"/>
      <c r="CJ12" s="16">
        <v>5</v>
      </c>
      <c r="CL12" s="22" t="str">
        <f t="shared" si="2"/>
        <v> </v>
      </c>
      <c r="CM12" s="23" t="str">
        <f t="shared" si="17"/>
        <v> </v>
      </c>
    </row>
    <row r="13" spans="2:91" x14ac:dyDescent="0.25">
      <c r="B13" s="16">
        <v>6</v>
      </c>
      <c r="C13" s="17"/>
      <c r="D13" s="18"/>
      <c r="E13" s="19"/>
      <c r="F13" s="20" t="str">
        <f t="shared" si="3"/>
        <v> </v>
      </c>
      <c r="G13" s="21"/>
      <c r="H13" s="16">
        <v>6</v>
      </c>
      <c r="J13" s="18"/>
      <c r="K13" s="19"/>
      <c r="L13" s="20" t="str">
        <f t="shared" si="4"/>
        <v> </v>
      </c>
      <c r="M13" s="21"/>
      <c r="N13" s="16">
        <v>6</v>
      </c>
      <c r="P13" s="18"/>
      <c r="Q13" s="19"/>
      <c r="R13" s="20" t="str">
        <f t="shared" si="5"/>
        <v> </v>
      </c>
      <c r="S13" s="21"/>
      <c r="T13" s="16">
        <v>6</v>
      </c>
      <c r="V13" s="18"/>
      <c r="W13" s="19"/>
      <c r="X13" s="20" t="str">
        <f t="shared" si="6"/>
        <v> </v>
      </c>
      <c r="Y13" s="21"/>
      <c r="Z13" s="16">
        <v>6</v>
      </c>
      <c r="AB13" s="18"/>
      <c r="AC13" s="19"/>
      <c r="AD13" s="20" t="str">
        <f t="shared" si="7"/>
        <v> </v>
      </c>
      <c r="AE13" s="21"/>
      <c r="AF13" s="16">
        <v>6</v>
      </c>
      <c r="AH13" s="22" t="str">
        <f t="shared" si="8"/>
        <v> </v>
      </c>
      <c r="AI13" s="23" t="str">
        <f t="shared" si="9"/>
        <v> </v>
      </c>
      <c r="AK13" s="16">
        <v>6</v>
      </c>
      <c r="AM13" s="18"/>
      <c r="AN13" s="19"/>
      <c r="AO13" s="20" t="str">
        <f t="shared" si="10"/>
        <v> </v>
      </c>
      <c r="AP13" s="21"/>
      <c r="AQ13" s="16">
        <v>6</v>
      </c>
      <c r="AS13" s="18"/>
      <c r="AT13" s="19"/>
      <c r="AU13" s="20" t="str">
        <f t="shared" si="0"/>
        <v> </v>
      </c>
      <c r="AV13" s="21"/>
      <c r="AW13" s="16">
        <v>6</v>
      </c>
      <c r="AY13" s="18"/>
      <c r="AZ13" s="19"/>
      <c r="BA13" s="20" t="str">
        <f t="shared" si="1"/>
        <v> </v>
      </c>
      <c r="BB13" s="21"/>
      <c r="BC13" s="16">
        <v>6</v>
      </c>
      <c r="BE13" s="22" t="str">
        <f t="shared" si="11"/>
        <v> </v>
      </c>
      <c r="BF13" s="23" t="str">
        <f t="shared" si="12"/>
        <v> </v>
      </c>
      <c r="BH13" s="16">
        <v>6</v>
      </c>
      <c r="BJ13" s="18"/>
      <c r="BK13" s="19"/>
      <c r="BL13" s="20" t="str">
        <f t="shared" si="13"/>
        <v> </v>
      </c>
      <c r="BM13" s="21"/>
      <c r="BN13" s="16">
        <v>6</v>
      </c>
      <c r="BP13" s="16">
        <v>6</v>
      </c>
      <c r="BR13" s="18"/>
      <c r="BS13" s="19"/>
      <c r="BT13" s="20" t="str">
        <f t="shared" si="14"/>
        <v> </v>
      </c>
      <c r="BU13" s="21"/>
      <c r="BV13" s="16">
        <v>6</v>
      </c>
      <c r="BX13" s="16">
        <v>6</v>
      </c>
      <c r="BZ13" s="18"/>
      <c r="CA13" s="19"/>
      <c r="CB13" s="20" t="str">
        <f t="shared" si="15"/>
        <v> </v>
      </c>
      <c r="CC13" s="21"/>
      <c r="CD13" s="16">
        <v>6</v>
      </c>
      <c r="CF13" s="18"/>
      <c r="CG13" s="19"/>
      <c r="CH13" s="20" t="str">
        <f t="shared" si="16"/>
        <v> </v>
      </c>
      <c r="CI13" s="21"/>
      <c r="CJ13" s="16">
        <v>6</v>
      </c>
      <c r="CL13" s="22" t="str">
        <f t="shared" si="2"/>
        <v> </v>
      </c>
      <c r="CM13" s="23" t="str">
        <f t="shared" si="17"/>
        <v> </v>
      </c>
    </row>
    <row r="14" spans="2:91" x14ac:dyDescent="0.25">
      <c r="B14" s="16">
        <v>7</v>
      </c>
      <c r="C14" s="17"/>
      <c r="D14" s="18"/>
      <c r="E14" s="19"/>
      <c r="F14" s="20" t="str">
        <f t="shared" si="3"/>
        <v> </v>
      </c>
      <c r="G14" s="21"/>
      <c r="H14" s="16">
        <v>7</v>
      </c>
      <c r="J14" s="18"/>
      <c r="K14" s="19"/>
      <c r="L14" s="20" t="str">
        <f t="shared" si="4"/>
        <v> </v>
      </c>
      <c r="M14" s="21"/>
      <c r="N14" s="16">
        <v>7</v>
      </c>
      <c r="P14" s="18"/>
      <c r="Q14" s="19"/>
      <c r="R14" s="20" t="str">
        <f t="shared" si="5"/>
        <v> </v>
      </c>
      <c r="S14" s="21"/>
      <c r="T14" s="16">
        <v>7</v>
      </c>
      <c r="V14" s="18"/>
      <c r="W14" s="19"/>
      <c r="X14" s="20" t="str">
        <f t="shared" si="6"/>
        <v> </v>
      </c>
      <c r="Y14" s="21"/>
      <c r="Z14" s="16">
        <v>7</v>
      </c>
      <c r="AB14" s="18"/>
      <c r="AC14" s="19"/>
      <c r="AD14" s="20" t="str">
        <f t="shared" si="7"/>
        <v> </v>
      </c>
      <c r="AE14" s="21"/>
      <c r="AF14" s="16">
        <v>7</v>
      </c>
      <c r="AH14" s="22" t="str">
        <f t="shared" si="8"/>
        <v> </v>
      </c>
      <c r="AI14" s="23" t="str">
        <f t="shared" si="9"/>
        <v> </v>
      </c>
      <c r="AK14" s="16">
        <v>7</v>
      </c>
      <c r="AM14" s="18"/>
      <c r="AN14" s="19"/>
      <c r="AO14" s="20" t="str">
        <f t="shared" si="10"/>
        <v> </v>
      </c>
      <c r="AP14" s="21"/>
      <c r="AQ14" s="16">
        <v>7</v>
      </c>
      <c r="AS14" s="18"/>
      <c r="AT14" s="19"/>
      <c r="AU14" s="20" t="str">
        <f t="shared" si="0"/>
        <v> </v>
      </c>
      <c r="AV14" s="21"/>
      <c r="AW14" s="16">
        <v>7</v>
      </c>
      <c r="AY14" s="18"/>
      <c r="AZ14" s="19"/>
      <c r="BA14" s="20" t="str">
        <f t="shared" si="1"/>
        <v> </v>
      </c>
      <c r="BB14" s="21"/>
      <c r="BC14" s="16">
        <v>7</v>
      </c>
      <c r="BE14" s="22" t="str">
        <f t="shared" si="11"/>
        <v> </v>
      </c>
      <c r="BF14" s="23" t="str">
        <f t="shared" si="12"/>
        <v> </v>
      </c>
      <c r="BH14" s="16">
        <v>7</v>
      </c>
      <c r="BJ14" s="18"/>
      <c r="BK14" s="19"/>
      <c r="BL14" s="20" t="str">
        <f t="shared" si="13"/>
        <v> </v>
      </c>
      <c r="BM14" s="21"/>
      <c r="BN14" s="16">
        <v>7</v>
      </c>
      <c r="BP14" s="16">
        <v>7</v>
      </c>
      <c r="BR14" s="18"/>
      <c r="BS14" s="19"/>
      <c r="BT14" s="20" t="str">
        <f t="shared" si="14"/>
        <v> </v>
      </c>
      <c r="BU14" s="21"/>
      <c r="BV14" s="16">
        <v>7</v>
      </c>
      <c r="BX14" s="16">
        <v>7</v>
      </c>
      <c r="BZ14" s="18"/>
      <c r="CA14" s="19"/>
      <c r="CB14" s="20" t="str">
        <f t="shared" si="15"/>
        <v> </v>
      </c>
      <c r="CC14" s="21"/>
      <c r="CD14" s="16">
        <v>7</v>
      </c>
      <c r="CF14" s="18"/>
      <c r="CG14" s="19"/>
      <c r="CH14" s="20" t="str">
        <f t="shared" si="16"/>
        <v> </v>
      </c>
      <c r="CI14" s="21"/>
      <c r="CJ14" s="16">
        <v>7</v>
      </c>
      <c r="CL14" s="22" t="str">
        <f t="shared" si="2"/>
        <v> </v>
      </c>
      <c r="CM14" s="23" t="str">
        <f t="shared" si="17"/>
        <v> </v>
      </c>
    </row>
    <row r="15" spans="2:91" x14ac:dyDescent="0.25">
      <c r="B15" s="16">
        <v>8</v>
      </c>
      <c r="C15" s="17"/>
      <c r="D15" s="18"/>
      <c r="E15" s="19"/>
      <c r="F15" s="20" t="str">
        <f t="shared" si="3"/>
        <v> </v>
      </c>
      <c r="G15" s="21"/>
      <c r="H15" s="16">
        <v>8</v>
      </c>
      <c r="J15" s="18"/>
      <c r="K15" s="19"/>
      <c r="L15" s="20" t="str">
        <f t="shared" si="4"/>
        <v> </v>
      </c>
      <c r="M15" s="21"/>
      <c r="N15" s="16">
        <v>8</v>
      </c>
      <c r="P15" s="18"/>
      <c r="Q15" s="19"/>
      <c r="R15" s="20" t="str">
        <f t="shared" si="5"/>
        <v> </v>
      </c>
      <c r="S15" s="21"/>
      <c r="T15" s="16">
        <v>8</v>
      </c>
      <c r="V15" s="18"/>
      <c r="W15" s="19"/>
      <c r="X15" s="20" t="str">
        <f t="shared" si="6"/>
        <v> </v>
      </c>
      <c r="Y15" s="21"/>
      <c r="Z15" s="16">
        <v>8</v>
      </c>
      <c r="AB15" s="18"/>
      <c r="AC15" s="19"/>
      <c r="AD15" s="20" t="str">
        <f t="shared" si="7"/>
        <v> </v>
      </c>
      <c r="AE15" s="21"/>
      <c r="AF15" s="16">
        <v>8</v>
      </c>
      <c r="AH15" s="22" t="str">
        <f t="shared" si="8"/>
        <v> </v>
      </c>
      <c r="AI15" s="23" t="str">
        <f t="shared" si="9"/>
        <v> </v>
      </c>
      <c r="AK15" s="16">
        <v>8</v>
      </c>
      <c r="AM15" s="18"/>
      <c r="AN15" s="19"/>
      <c r="AO15" s="20" t="str">
        <f t="shared" si="10"/>
        <v> </v>
      </c>
      <c r="AP15" s="21"/>
      <c r="AQ15" s="16">
        <v>8</v>
      </c>
      <c r="AS15" s="18"/>
      <c r="AT15" s="19"/>
      <c r="AU15" s="20" t="str">
        <f t="shared" si="0"/>
        <v> </v>
      </c>
      <c r="AV15" s="21"/>
      <c r="AW15" s="16">
        <v>8</v>
      </c>
      <c r="AY15" s="18"/>
      <c r="AZ15" s="19"/>
      <c r="BA15" s="20" t="str">
        <f t="shared" si="1"/>
        <v> </v>
      </c>
      <c r="BB15" s="21"/>
      <c r="BC15" s="16">
        <v>8</v>
      </c>
      <c r="BE15" s="22" t="str">
        <f t="shared" si="11"/>
        <v> </v>
      </c>
      <c r="BF15" s="23" t="str">
        <f t="shared" si="12"/>
        <v> </v>
      </c>
      <c r="BH15" s="16">
        <v>8</v>
      </c>
      <c r="BJ15" s="18"/>
      <c r="BK15" s="19"/>
      <c r="BL15" s="20" t="str">
        <f t="shared" si="13"/>
        <v> </v>
      </c>
      <c r="BM15" s="21"/>
      <c r="BN15" s="16">
        <v>8</v>
      </c>
      <c r="BP15" s="16">
        <v>8</v>
      </c>
      <c r="BR15" s="18"/>
      <c r="BS15" s="19"/>
      <c r="BT15" s="20" t="str">
        <f t="shared" si="14"/>
        <v> </v>
      </c>
      <c r="BU15" s="21"/>
      <c r="BV15" s="16">
        <v>8</v>
      </c>
      <c r="BX15" s="16">
        <v>8</v>
      </c>
      <c r="BZ15" s="18"/>
      <c r="CA15" s="19"/>
      <c r="CB15" s="20" t="str">
        <f t="shared" si="15"/>
        <v> </v>
      </c>
      <c r="CC15" s="21"/>
      <c r="CD15" s="16">
        <v>8</v>
      </c>
      <c r="CF15" s="18"/>
      <c r="CG15" s="19"/>
      <c r="CH15" s="20" t="str">
        <f t="shared" si="16"/>
        <v> </v>
      </c>
      <c r="CI15" s="21"/>
      <c r="CJ15" s="16">
        <v>8</v>
      </c>
      <c r="CL15" s="22" t="str">
        <f t="shared" si="2"/>
        <v> </v>
      </c>
      <c r="CM15" s="23" t="str">
        <f t="shared" si="17"/>
        <v> </v>
      </c>
    </row>
    <row r="16" spans="2:91" x14ac:dyDescent="0.25">
      <c r="B16" s="16">
        <v>9</v>
      </c>
      <c r="C16" s="17"/>
      <c r="D16" s="18"/>
      <c r="E16" s="19"/>
      <c r="F16" s="20" t="str">
        <f t="shared" si="3"/>
        <v> </v>
      </c>
      <c r="G16" s="21"/>
      <c r="H16" s="16">
        <v>9</v>
      </c>
      <c r="J16" s="18"/>
      <c r="K16" s="19"/>
      <c r="L16" s="20" t="str">
        <f t="shared" si="4"/>
        <v> </v>
      </c>
      <c r="M16" s="21"/>
      <c r="N16" s="16">
        <v>9</v>
      </c>
      <c r="P16" s="18"/>
      <c r="Q16" s="19"/>
      <c r="R16" s="20" t="str">
        <f t="shared" si="5"/>
        <v> </v>
      </c>
      <c r="S16" s="21"/>
      <c r="T16" s="16">
        <v>9</v>
      </c>
      <c r="V16" s="18"/>
      <c r="W16" s="19"/>
      <c r="X16" s="20" t="str">
        <f t="shared" si="6"/>
        <v> </v>
      </c>
      <c r="Y16" s="21"/>
      <c r="Z16" s="16">
        <v>9</v>
      </c>
      <c r="AB16" s="18"/>
      <c r="AC16" s="19"/>
      <c r="AD16" s="20" t="str">
        <f t="shared" si="7"/>
        <v> </v>
      </c>
      <c r="AE16" s="21"/>
      <c r="AF16" s="16">
        <v>9</v>
      </c>
      <c r="AH16" s="22" t="str">
        <f t="shared" si="8"/>
        <v> </v>
      </c>
      <c r="AI16" s="23" t="str">
        <f t="shared" si="9"/>
        <v> </v>
      </c>
      <c r="AK16" s="16">
        <v>9</v>
      </c>
      <c r="AM16" s="18"/>
      <c r="AN16" s="19"/>
      <c r="AO16" s="20" t="str">
        <f t="shared" si="10"/>
        <v> </v>
      </c>
      <c r="AP16" s="21"/>
      <c r="AQ16" s="16">
        <v>9</v>
      </c>
      <c r="AS16" s="18"/>
      <c r="AT16" s="19"/>
      <c r="AU16" s="20" t="str">
        <f t="shared" si="0"/>
        <v> </v>
      </c>
      <c r="AV16" s="21"/>
      <c r="AW16" s="16">
        <v>9</v>
      </c>
      <c r="AY16" s="18"/>
      <c r="AZ16" s="19"/>
      <c r="BA16" s="20" t="str">
        <f t="shared" si="1"/>
        <v> </v>
      </c>
      <c r="BB16" s="21"/>
      <c r="BC16" s="16">
        <v>9</v>
      </c>
      <c r="BE16" s="22" t="str">
        <f>IF(SUM(AO16,AU16,BA16)&gt;0,AVERAGE(AO16,AU16,BA16)," ")</f>
        <v> </v>
      </c>
      <c r="BF16" s="23" t="str">
        <f t="shared" si="12"/>
        <v> </v>
      </c>
      <c r="BH16" s="16">
        <v>9</v>
      </c>
      <c r="BJ16" s="18"/>
      <c r="BK16" s="19"/>
      <c r="BL16" s="20" t="str">
        <f t="shared" si="13"/>
        <v> </v>
      </c>
      <c r="BM16" s="21"/>
      <c r="BN16" s="16">
        <v>9</v>
      </c>
      <c r="BP16" s="16">
        <v>9</v>
      </c>
      <c r="BR16" s="18"/>
      <c r="BS16" s="19"/>
      <c r="BT16" s="20" t="str">
        <f t="shared" si="14"/>
        <v> </v>
      </c>
      <c r="BU16" s="21"/>
      <c r="BV16" s="16">
        <v>9</v>
      </c>
      <c r="BX16" s="16">
        <v>9</v>
      </c>
      <c r="BZ16" s="18"/>
      <c r="CA16" s="19"/>
      <c r="CB16" s="20" t="str">
        <f t="shared" si="15"/>
        <v> </v>
      </c>
      <c r="CC16" s="21"/>
      <c r="CD16" s="16">
        <v>9</v>
      </c>
      <c r="CF16" s="18"/>
      <c r="CG16" s="19"/>
      <c r="CH16" s="20" t="str">
        <f t="shared" si="16"/>
        <v> </v>
      </c>
      <c r="CI16" s="21"/>
      <c r="CJ16" s="16">
        <v>9</v>
      </c>
      <c r="CL16" s="22" t="str">
        <f t="shared" si="2"/>
        <v> </v>
      </c>
      <c r="CM16" s="23" t="str">
        <f t="shared" si="17"/>
        <v> </v>
      </c>
    </row>
    <row r="17" spans="2:91" x14ac:dyDescent="0.25">
      <c r="B17" s="24">
        <v>10</v>
      </c>
      <c r="C17" s="17"/>
      <c r="D17" s="18"/>
      <c r="E17" s="19"/>
      <c r="F17" s="20" t="str">
        <f t="shared" si="3"/>
        <v> </v>
      </c>
      <c r="G17" s="21"/>
      <c r="H17" s="16">
        <v>10</v>
      </c>
      <c r="J17" s="18"/>
      <c r="K17" s="19"/>
      <c r="L17" s="20" t="str">
        <f t="shared" si="4"/>
        <v> </v>
      </c>
      <c r="M17" s="21"/>
      <c r="N17" s="16">
        <v>10</v>
      </c>
      <c r="P17" s="18"/>
      <c r="Q17" s="19"/>
      <c r="R17" s="20" t="str">
        <f t="shared" si="5"/>
        <v> </v>
      </c>
      <c r="S17" s="21"/>
      <c r="T17" s="16">
        <v>10</v>
      </c>
      <c r="V17" s="18"/>
      <c r="W17" s="19"/>
      <c r="X17" s="20" t="str">
        <f t="shared" si="6"/>
        <v> </v>
      </c>
      <c r="Y17" s="21"/>
      <c r="Z17" s="16">
        <v>10</v>
      </c>
      <c r="AB17" s="18"/>
      <c r="AC17" s="19"/>
      <c r="AD17" s="20" t="str">
        <f t="shared" si="7"/>
        <v> </v>
      </c>
      <c r="AE17" s="21"/>
      <c r="AF17" s="16">
        <v>10</v>
      </c>
      <c r="AH17" s="22" t="str">
        <f t="shared" si="8"/>
        <v> </v>
      </c>
      <c r="AI17" s="23" t="str">
        <f t="shared" si="9"/>
        <v> </v>
      </c>
      <c r="AK17" s="16">
        <v>10</v>
      </c>
      <c r="AM17" s="18"/>
      <c r="AN17" s="19"/>
      <c r="AO17" s="20" t="str">
        <f t="shared" si="10"/>
        <v> </v>
      </c>
      <c r="AP17" s="21"/>
      <c r="AQ17" s="16">
        <v>10</v>
      </c>
      <c r="AS17" s="18"/>
      <c r="AT17" s="19"/>
      <c r="AU17" s="20" t="str">
        <f t="shared" si="0"/>
        <v> </v>
      </c>
      <c r="AV17" s="21"/>
      <c r="AW17" s="16">
        <v>10</v>
      </c>
      <c r="AY17" s="18"/>
      <c r="AZ17" s="19"/>
      <c r="BA17" s="20" t="str">
        <f t="shared" si="1"/>
        <v> </v>
      </c>
      <c r="BB17" s="21"/>
      <c r="BC17" s="16">
        <v>10</v>
      </c>
      <c r="BE17" s="22" t="str">
        <f t="shared" si="11"/>
        <v> </v>
      </c>
      <c r="BF17" s="23" t="str">
        <f t="shared" si="12"/>
        <v> </v>
      </c>
      <c r="BH17" s="16">
        <v>10</v>
      </c>
      <c r="BJ17" s="18"/>
      <c r="BK17" s="19"/>
      <c r="BL17" s="20" t="str">
        <f t="shared" si="13"/>
        <v> </v>
      </c>
      <c r="BM17" s="21"/>
      <c r="BN17" s="16">
        <v>10</v>
      </c>
      <c r="BP17" s="16">
        <v>10</v>
      </c>
      <c r="BR17" s="18"/>
      <c r="BS17" s="19"/>
      <c r="BT17" s="20" t="str">
        <f t="shared" si="14"/>
        <v> </v>
      </c>
      <c r="BU17" s="21"/>
      <c r="BV17" s="16">
        <v>10</v>
      </c>
      <c r="BX17" s="16">
        <v>10</v>
      </c>
      <c r="BZ17" s="18"/>
      <c r="CA17" s="19"/>
      <c r="CB17" s="20" t="str">
        <f t="shared" si="15"/>
        <v> </v>
      </c>
      <c r="CC17" s="21"/>
      <c r="CD17" s="16">
        <v>10</v>
      </c>
      <c r="CF17" s="18"/>
      <c r="CG17" s="19"/>
      <c r="CH17" s="20" t="str">
        <f t="shared" si="16"/>
        <v> </v>
      </c>
      <c r="CI17" s="21"/>
      <c r="CJ17" s="16">
        <v>10</v>
      </c>
      <c r="CL17" s="22" t="str">
        <f t="shared" si="2"/>
        <v> </v>
      </c>
      <c r="CM17" s="23" t="str">
        <f t="shared" si="17"/>
        <v> </v>
      </c>
    </row>
    <row r="18" spans="2:91" x14ac:dyDescent="0.25">
      <c r="B18" s="24">
        <v>11</v>
      </c>
      <c r="C18" s="17"/>
      <c r="D18" s="18"/>
      <c r="E18" s="19"/>
      <c r="F18" s="20" t="str">
        <f t="shared" si="3"/>
        <v> </v>
      </c>
      <c r="G18" s="21"/>
      <c r="H18" s="16">
        <v>11</v>
      </c>
      <c r="J18" s="18"/>
      <c r="K18" s="19"/>
      <c r="L18" s="20" t="str">
        <f t="shared" si="4"/>
        <v> </v>
      </c>
      <c r="M18" s="21"/>
      <c r="N18" s="16">
        <v>11</v>
      </c>
      <c r="P18" s="18"/>
      <c r="Q18" s="19"/>
      <c r="R18" s="20" t="str">
        <f t="shared" si="5"/>
        <v> </v>
      </c>
      <c r="S18" s="21"/>
      <c r="T18" s="16">
        <v>11</v>
      </c>
      <c r="V18" s="18"/>
      <c r="W18" s="19"/>
      <c r="X18" s="20" t="str">
        <f t="shared" si="6"/>
        <v> </v>
      </c>
      <c r="Y18" s="21"/>
      <c r="Z18" s="16">
        <v>11</v>
      </c>
      <c r="AB18" s="18"/>
      <c r="AC18" s="19"/>
      <c r="AD18" s="20" t="str">
        <f t="shared" si="7"/>
        <v> </v>
      </c>
      <c r="AE18" s="21"/>
      <c r="AF18" s="16">
        <v>11</v>
      </c>
      <c r="AH18" s="22" t="str">
        <f t="shared" si="8"/>
        <v> </v>
      </c>
      <c r="AI18" s="23" t="str">
        <f t="shared" si="9"/>
        <v> </v>
      </c>
      <c r="AK18" s="16">
        <v>11</v>
      </c>
      <c r="AM18" s="18"/>
      <c r="AN18" s="19"/>
      <c r="AO18" s="20" t="str">
        <f t="shared" si="10"/>
        <v> </v>
      </c>
      <c r="AP18" s="21"/>
      <c r="AQ18" s="16">
        <v>11</v>
      </c>
      <c r="AS18" s="18"/>
      <c r="AT18" s="19"/>
      <c r="AU18" s="20" t="str">
        <f t="shared" si="0"/>
        <v> </v>
      </c>
      <c r="AV18" s="21"/>
      <c r="AW18" s="16">
        <v>11</v>
      </c>
      <c r="AY18" s="18"/>
      <c r="AZ18" s="19"/>
      <c r="BA18" s="20" t="str">
        <f t="shared" si="1"/>
        <v> </v>
      </c>
      <c r="BB18" s="21"/>
      <c r="BC18" s="16">
        <v>11</v>
      </c>
      <c r="BE18" s="22" t="str">
        <f t="shared" si="11"/>
        <v> </v>
      </c>
      <c r="BF18" s="23" t="str">
        <f t="shared" si="12"/>
        <v> </v>
      </c>
      <c r="BH18" s="16">
        <v>11</v>
      </c>
      <c r="BJ18" s="18"/>
      <c r="BK18" s="19"/>
      <c r="BL18" s="20" t="str">
        <f t="shared" si="13"/>
        <v> </v>
      </c>
      <c r="BM18" s="21"/>
      <c r="BN18" s="16">
        <v>11</v>
      </c>
      <c r="BP18" s="16">
        <v>11</v>
      </c>
      <c r="BR18" s="18"/>
      <c r="BS18" s="19"/>
      <c r="BT18" s="20" t="str">
        <f t="shared" si="14"/>
        <v> </v>
      </c>
      <c r="BU18" s="21"/>
      <c r="BV18" s="16">
        <v>11</v>
      </c>
      <c r="BX18" s="16">
        <v>11</v>
      </c>
      <c r="BZ18" s="18"/>
      <c r="CA18" s="19"/>
      <c r="CB18" s="20" t="str">
        <f t="shared" si="15"/>
        <v> </v>
      </c>
      <c r="CC18" s="21"/>
      <c r="CD18" s="16">
        <v>11</v>
      </c>
      <c r="CF18" s="18"/>
      <c r="CG18" s="19"/>
      <c r="CH18" s="20" t="str">
        <f t="shared" si="16"/>
        <v> </v>
      </c>
      <c r="CI18" s="21"/>
      <c r="CJ18" s="16">
        <v>11</v>
      </c>
      <c r="CL18" s="22" t="str">
        <f t="shared" si="2"/>
        <v> </v>
      </c>
      <c r="CM18" s="23" t="str">
        <f t="shared" si="17"/>
        <v> </v>
      </c>
    </row>
    <row r="19" spans="2:91" x14ac:dyDescent="0.25">
      <c r="B19" s="24">
        <v>12</v>
      </c>
      <c r="C19" s="17"/>
      <c r="D19" s="18"/>
      <c r="E19" s="19"/>
      <c r="F19" s="20" t="str">
        <f t="shared" si="3"/>
        <v> </v>
      </c>
      <c r="G19" s="21"/>
      <c r="H19" s="16">
        <v>12</v>
      </c>
      <c r="J19" s="18"/>
      <c r="K19" s="19"/>
      <c r="L19" s="20" t="str">
        <f t="shared" si="4"/>
        <v> </v>
      </c>
      <c r="M19" s="21"/>
      <c r="N19" s="16">
        <v>12</v>
      </c>
      <c r="P19" s="18"/>
      <c r="Q19" s="19"/>
      <c r="R19" s="20" t="str">
        <f t="shared" si="5"/>
        <v> </v>
      </c>
      <c r="S19" s="21"/>
      <c r="T19" s="16">
        <v>12</v>
      </c>
      <c r="V19" s="18"/>
      <c r="W19" s="19"/>
      <c r="X19" s="20" t="str">
        <f t="shared" si="6"/>
        <v> </v>
      </c>
      <c r="Y19" s="21"/>
      <c r="Z19" s="16">
        <v>12</v>
      </c>
      <c r="AB19" s="18"/>
      <c r="AC19" s="19"/>
      <c r="AD19" s="20" t="str">
        <f t="shared" si="7"/>
        <v> </v>
      </c>
      <c r="AE19" s="21"/>
      <c r="AF19" s="16">
        <v>12</v>
      </c>
      <c r="AH19" s="22" t="str">
        <f t="shared" si="8"/>
        <v> </v>
      </c>
      <c r="AI19" s="23" t="str">
        <f t="shared" si="9"/>
        <v> </v>
      </c>
      <c r="AK19" s="16">
        <v>12</v>
      </c>
      <c r="AM19" s="18"/>
      <c r="AN19" s="19"/>
      <c r="AO19" s="20" t="str">
        <f t="shared" si="10"/>
        <v> </v>
      </c>
      <c r="AP19" s="21"/>
      <c r="AQ19" s="16">
        <v>12</v>
      </c>
      <c r="AS19" s="18"/>
      <c r="AT19" s="19"/>
      <c r="AU19" s="20" t="str">
        <f t="shared" si="0"/>
        <v> </v>
      </c>
      <c r="AV19" s="21"/>
      <c r="AW19" s="16">
        <v>12</v>
      </c>
      <c r="AY19" s="18"/>
      <c r="AZ19" s="19"/>
      <c r="BA19" s="20" t="str">
        <f t="shared" si="1"/>
        <v> </v>
      </c>
      <c r="BB19" s="21"/>
      <c r="BC19" s="16">
        <v>12</v>
      </c>
      <c r="BE19" s="22" t="str">
        <f t="shared" si="11"/>
        <v> </v>
      </c>
      <c r="BF19" s="23" t="str">
        <f t="shared" si="12"/>
        <v> </v>
      </c>
      <c r="BH19" s="16">
        <v>12</v>
      </c>
      <c r="BJ19" s="18"/>
      <c r="BK19" s="19"/>
      <c r="BL19" s="20" t="str">
        <f t="shared" si="13"/>
        <v> </v>
      </c>
      <c r="BM19" s="21"/>
      <c r="BN19" s="16">
        <v>12</v>
      </c>
      <c r="BP19" s="16">
        <v>12</v>
      </c>
      <c r="BR19" s="18"/>
      <c r="BS19" s="19"/>
      <c r="BT19" s="20" t="str">
        <f t="shared" si="14"/>
        <v> </v>
      </c>
      <c r="BU19" s="21"/>
      <c r="BV19" s="16">
        <v>12</v>
      </c>
      <c r="BX19" s="16">
        <v>12</v>
      </c>
      <c r="BZ19" s="18"/>
      <c r="CA19" s="19"/>
      <c r="CB19" s="20" t="str">
        <f t="shared" si="15"/>
        <v> </v>
      </c>
      <c r="CC19" s="21"/>
      <c r="CD19" s="16">
        <v>12</v>
      </c>
      <c r="CF19" s="18"/>
      <c r="CG19" s="19"/>
      <c r="CH19" s="20" t="str">
        <f t="shared" si="16"/>
        <v> </v>
      </c>
      <c r="CI19" s="21"/>
      <c r="CJ19" s="16">
        <v>12</v>
      </c>
      <c r="CL19" s="22" t="str">
        <f t="shared" si="2"/>
        <v> </v>
      </c>
      <c r="CM19" s="23" t="str">
        <f t="shared" si="17"/>
        <v> </v>
      </c>
    </row>
    <row r="20" spans="2:91" x14ac:dyDescent="0.25">
      <c r="B20" s="24">
        <v>13</v>
      </c>
      <c r="C20" s="17"/>
      <c r="D20" s="18"/>
      <c r="E20" s="19"/>
      <c r="F20" s="20" t="str">
        <f t="shared" si="3"/>
        <v> </v>
      </c>
      <c r="G20" s="21"/>
      <c r="H20" s="16">
        <v>13</v>
      </c>
      <c r="J20" s="18"/>
      <c r="K20" s="19"/>
      <c r="L20" s="20" t="str">
        <f t="shared" si="4"/>
        <v> </v>
      </c>
      <c r="M20" s="21"/>
      <c r="N20" s="16">
        <v>13</v>
      </c>
      <c r="P20" s="18"/>
      <c r="Q20" s="19"/>
      <c r="R20" s="20" t="str">
        <f t="shared" si="5"/>
        <v> </v>
      </c>
      <c r="S20" s="21"/>
      <c r="T20" s="16">
        <v>13</v>
      </c>
      <c r="V20" s="18"/>
      <c r="W20" s="19"/>
      <c r="X20" s="20" t="str">
        <f t="shared" si="6"/>
        <v> </v>
      </c>
      <c r="Y20" s="21"/>
      <c r="Z20" s="16">
        <v>13</v>
      </c>
      <c r="AB20" s="18"/>
      <c r="AC20" s="19"/>
      <c r="AD20" s="20" t="str">
        <f t="shared" si="7"/>
        <v> </v>
      </c>
      <c r="AE20" s="21"/>
      <c r="AF20" s="16">
        <v>13</v>
      </c>
      <c r="AH20" s="22" t="str">
        <f t="shared" si="8"/>
        <v> </v>
      </c>
      <c r="AI20" s="23" t="str">
        <f t="shared" si="9"/>
        <v> </v>
      </c>
      <c r="AK20" s="16">
        <v>13</v>
      </c>
      <c r="AM20" s="18"/>
      <c r="AN20" s="19"/>
      <c r="AO20" s="20" t="str">
        <f t="shared" si="10"/>
        <v> </v>
      </c>
      <c r="AP20" s="21"/>
      <c r="AQ20" s="16">
        <v>13</v>
      </c>
      <c r="AS20" s="18"/>
      <c r="AT20" s="19"/>
      <c r="AU20" s="20" t="str">
        <f t="shared" si="0"/>
        <v> </v>
      </c>
      <c r="AV20" s="21"/>
      <c r="AW20" s="16">
        <v>13</v>
      </c>
      <c r="AY20" s="18"/>
      <c r="AZ20" s="19"/>
      <c r="BA20" s="20" t="str">
        <f t="shared" si="1"/>
        <v> </v>
      </c>
      <c r="BB20" s="21"/>
      <c r="BC20" s="16">
        <v>13</v>
      </c>
      <c r="BE20" s="22" t="str">
        <f t="shared" si="11"/>
        <v> </v>
      </c>
      <c r="BF20" s="23" t="str">
        <f t="shared" si="12"/>
        <v> </v>
      </c>
      <c r="BH20" s="16">
        <v>13</v>
      </c>
      <c r="BJ20" s="18"/>
      <c r="BK20" s="19"/>
      <c r="BL20" s="20" t="str">
        <f t="shared" si="13"/>
        <v> </v>
      </c>
      <c r="BM20" s="21"/>
      <c r="BN20" s="16">
        <v>13</v>
      </c>
      <c r="BP20" s="16">
        <v>13</v>
      </c>
      <c r="BR20" s="18"/>
      <c r="BS20" s="19"/>
      <c r="BT20" s="20" t="str">
        <f t="shared" si="14"/>
        <v> </v>
      </c>
      <c r="BU20" s="21"/>
      <c r="BV20" s="16">
        <v>13</v>
      </c>
      <c r="BX20" s="16">
        <v>13</v>
      </c>
      <c r="BZ20" s="18"/>
      <c r="CA20" s="19"/>
      <c r="CB20" s="20" t="str">
        <f t="shared" si="15"/>
        <v> </v>
      </c>
      <c r="CC20" s="21"/>
      <c r="CD20" s="16">
        <v>13</v>
      </c>
      <c r="CF20" s="18"/>
      <c r="CG20" s="19"/>
      <c r="CH20" s="20" t="str">
        <f t="shared" si="16"/>
        <v> </v>
      </c>
      <c r="CI20" s="21"/>
      <c r="CJ20" s="16">
        <v>13</v>
      </c>
      <c r="CL20" s="22" t="str">
        <f t="shared" si="2"/>
        <v> </v>
      </c>
      <c r="CM20" s="23" t="str">
        <f t="shared" si="17"/>
        <v> </v>
      </c>
    </row>
    <row r="21" spans="2:91" x14ac:dyDescent="0.25">
      <c r="B21" s="24">
        <v>14</v>
      </c>
      <c r="C21" s="17"/>
      <c r="D21" s="18"/>
      <c r="E21" s="19"/>
      <c r="F21" s="20" t="str">
        <f t="shared" si="3"/>
        <v> </v>
      </c>
      <c r="G21" s="21"/>
      <c r="H21" s="16">
        <v>14</v>
      </c>
      <c r="J21" s="18"/>
      <c r="K21" s="19"/>
      <c r="L21" s="20" t="str">
        <f t="shared" si="4"/>
        <v> </v>
      </c>
      <c r="M21" s="21"/>
      <c r="N21" s="16">
        <v>14</v>
      </c>
      <c r="P21" s="18"/>
      <c r="Q21" s="19"/>
      <c r="R21" s="20" t="str">
        <f t="shared" si="5"/>
        <v> </v>
      </c>
      <c r="S21" s="21"/>
      <c r="T21" s="16">
        <v>14</v>
      </c>
      <c r="V21" s="18"/>
      <c r="W21" s="19"/>
      <c r="X21" s="20" t="str">
        <f t="shared" si="6"/>
        <v> </v>
      </c>
      <c r="Y21" s="21"/>
      <c r="Z21" s="16">
        <v>14</v>
      </c>
      <c r="AB21" s="18"/>
      <c r="AC21" s="19"/>
      <c r="AD21" s="20" t="str">
        <f t="shared" si="7"/>
        <v> </v>
      </c>
      <c r="AE21" s="21"/>
      <c r="AF21" s="16">
        <v>14</v>
      </c>
      <c r="AH21" s="22" t="str">
        <f t="shared" si="8"/>
        <v> </v>
      </c>
      <c r="AI21" s="23" t="str">
        <f t="shared" si="9"/>
        <v> </v>
      </c>
      <c r="AK21" s="16">
        <v>14</v>
      </c>
      <c r="AM21" s="18"/>
      <c r="AN21" s="19"/>
      <c r="AO21" s="20" t="str">
        <f t="shared" si="10"/>
        <v> </v>
      </c>
      <c r="AP21" s="21"/>
      <c r="AQ21" s="16">
        <v>14</v>
      </c>
      <c r="AS21" s="18"/>
      <c r="AT21" s="19"/>
      <c r="AU21" s="20" t="str">
        <f t="shared" si="0"/>
        <v> </v>
      </c>
      <c r="AV21" s="21"/>
      <c r="AW21" s="16">
        <v>14</v>
      </c>
      <c r="AY21" s="18"/>
      <c r="AZ21" s="19"/>
      <c r="BA21" s="20" t="str">
        <f t="shared" si="1"/>
        <v> </v>
      </c>
      <c r="BB21" s="21"/>
      <c r="BC21" s="16">
        <v>14</v>
      </c>
      <c r="BE21" s="22" t="str">
        <f t="shared" si="11"/>
        <v> </v>
      </c>
      <c r="BF21" s="23" t="str">
        <f t="shared" si="12"/>
        <v> </v>
      </c>
      <c r="BH21" s="16">
        <v>14</v>
      </c>
      <c r="BJ21" s="18"/>
      <c r="BK21" s="19"/>
      <c r="BL21" s="20" t="str">
        <f t="shared" si="13"/>
        <v> </v>
      </c>
      <c r="BM21" s="21"/>
      <c r="BN21" s="16">
        <v>14</v>
      </c>
      <c r="BP21" s="16">
        <v>14</v>
      </c>
      <c r="BR21" s="18"/>
      <c r="BS21" s="19"/>
      <c r="BT21" s="20" t="str">
        <f t="shared" si="14"/>
        <v> </v>
      </c>
      <c r="BU21" s="21"/>
      <c r="BV21" s="16">
        <v>14</v>
      </c>
      <c r="BX21" s="16">
        <v>14</v>
      </c>
      <c r="BZ21" s="18"/>
      <c r="CA21" s="19"/>
      <c r="CB21" s="20" t="str">
        <f t="shared" si="15"/>
        <v> </v>
      </c>
      <c r="CC21" s="21"/>
      <c r="CD21" s="16">
        <v>14</v>
      </c>
      <c r="CF21" s="18"/>
      <c r="CG21" s="19"/>
      <c r="CH21" s="20" t="str">
        <f t="shared" si="16"/>
        <v> </v>
      </c>
      <c r="CI21" s="21"/>
      <c r="CJ21" s="16">
        <v>14</v>
      </c>
      <c r="CL21" s="22" t="str">
        <f t="shared" si="2"/>
        <v> </v>
      </c>
      <c r="CM21" s="23" t="str">
        <f t="shared" si="17"/>
        <v> </v>
      </c>
    </row>
    <row r="22" spans="2:91" x14ac:dyDescent="0.25">
      <c r="B22" s="24">
        <v>15</v>
      </c>
      <c r="C22" s="17"/>
      <c r="D22" s="18"/>
      <c r="E22" s="19"/>
      <c r="F22" s="20" t="str">
        <f t="shared" si="3"/>
        <v> </v>
      </c>
      <c r="G22" s="21"/>
      <c r="H22" s="16">
        <v>15</v>
      </c>
      <c r="J22" s="18"/>
      <c r="K22" s="19"/>
      <c r="L22" s="20" t="str">
        <f t="shared" si="4"/>
        <v> </v>
      </c>
      <c r="M22" s="21"/>
      <c r="N22" s="16">
        <v>15</v>
      </c>
      <c r="P22" s="18"/>
      <c r="Q22" s="19"/>
      <c r="R22" s="20" t="str">
        <f t="shared" si="5"/>
        <v> </v>
      </c>
      <c r="S22" s="21"/>
      <c r="T22" s="16">
        <v>15</v>
      </c>
      <c r="V22" s="18"/>
      <c r="W22" s="19"/>
      <c r="X22" s="20" t="str">
        <f t="shared" si="6"/>
        <v> </v>
      </c>
      <c r="Y22" s="21"/>
      <c r="Z22" s="16">
        <v>15</v>
      </c>
      <c r="AB22" s="18"/>
      <c r="AC22" s="19"/>
      <c r="AD22" s="20" t="str">
        <f t="shared" si="7"/>
        <v> </v>
      </c>
      <c r="AE22" s="21"/>
      <c r="AF22" s="16">
        <v>15</v>
      </c>
      <c r="AH22" s="22" t="str">
        <f>IF(SUM(F22,L22,R22,X22,AD22)&gt;0,AVERAGE(F22,L22,R22,X22,AD22)," ")</f>
        <v> </v>
      </c>
      <c r="AI22" s="23" t="str">
        <f t="shared" si="9"/>
        <v> </v>
      </c>
      <c r="AK22" s="16">
        <v>15</v>
      </c>
      <c r="AM22" s="18"/>
      <c r="AN22" s="19"/>
      <c r="AO22" s="20" t="str">
        <f t="shared" si="10"/>
        <v> </v>
      </c>
      <c r="AP22" s="21"/>
      <c r="AQ22" s="16">
        <v>15</v>
      </c>
      <c r="AS22" s="18"/>
      <c r="AT22" s="19"/>
      <c r="AU22" s="20" t="str">
        <f t="shared" si="0"/>
        <v> </v>
      </c>
      <c r="AV22" s="21"/>
      <c r="AW22" s="16">
        <v>15</v>
      </c>
      <c r="AY22" s="18"/>
      <c r="AZ22" s="19"/>
      <c r="BA22" s="20" t="str">
        <f t="shared" si="1"/>
        <v> </v>
      </c>
      <c r="BB22" s="21"/>
      <c r="BC22" s="16">
        <v>15</v>
      </c>
      <c r="BE22" s="22" t="str">
        <f t="shared" si="11"/>
        <v> </v>
      </c>
      <c r="BF22" s="23" t="str">
        <f t="shared" si="12"/>
        <v> </v>
      </c>
      <c r="BH22" s="16">
        <v>15</v>
      </c>
      <c r="BJ22" s="18"/>
      <c r="BK22" s="19"/>
      <c r="BL22" s="20" t="str">
        <f t="shared" si="13"/>
        <v> </v>
      </c>
      <c r="BM22" s="21"/>
      <c r="BN22" s="16">
        <v>15</v>
      </c>
      <c r="BP22" s="16">
        <v>15</v>
      </c>
      <c r="BR22" s="18"/>
      <c r="BS22" s="19"/>
      <c r="BT22" s="20" t="str">
        <f t="shared" si="14"/>
        <v> </v>
      </c>
      <c r="BU22" s="21"/>
      <c r="BV22" s="16">
        <v>15</v>
      </c>
      <c r="BX22" s="16">
        <v>15</v>
      </c>
      <c r="BZ22" s="18"/>
      <c r="CA22" s="19"/>
      <c r="CB22" s="20" t="str">
        <f t="shared" si="15"/>
        <v> </v>
      </c>
      <c r="CC22" s="21"/>
      <c r="CD22" s="16">
        <v>15</v>
      </c>
      <c r="CF22" s="18"/>
      <c r="CG22" s="19"/>
      <c r="CH22" s="20" t="str">
        <f t="shared" si="16"/>
        <v> </v>
      </c>
      <c r="CI22" s="21"/>
      <c r="CJ22" s="16">
        <v>15</v>
      </c>
      <c r="CL22" s="22" t="str">
        <f t="shared" si="2"/>
        <v> </v>
      </c>
      <c r="CM22" s="23" t="str">
        <f t="shared" si="17"/>
        <v> </v>
      </c>
    </row>
    <row r="23" spans="2:91" x14ac:dyDescent="0.25">
      <c r="B23" s="24">
        <v>16</v>
      </c>
      <c r="C23" s="17"/>
      <c r="D23" s="18"/>
      <c r="E23" s="19"/>
      <c r="F23" s="20" t="str">
        <f t="shared" si="3"/>
        <v> </v>
      </c>
      <c r="G23" s="21"/>
      <c r="H23" s="16">
        <v>16</v>
      </c>
      <c r="J23" s="18"/>
      <c r="K23" s="19"/>
      <c r="L23" s="20" t="str">
        <f t="shared" si="4"/>
        <v> </v>
      </c>
      <c r="M23" s="21"/>
      <c r="N23" s="16">
        <v>16</v>
      </c>
      <c r="P23" s="18"/>
      <c r="Q23" s="19"/>
      <c r="R23" s="20" t="str">
        <f t="shared" si="5"/>
        <v> </v>
      </c>
      <c r="S23" s="21"/>
      <c r="T23" s="16">
        <v>16</v>
      </c>
      <c r="V23" s="18"/>
      <c r="W23" s="19"/>
      <c r="X23" s="20" t="str">
        <f t="shared" si="6"/>
        <v> </v>
      </c>
      <c r="Y23" s="21"/>
      <c r="Z23" s="16">
        <v>16</v>
      </c>
      <c r="AB23" s="18"/>
      <c r="AC23" s="19"/>
      <c r="AD23" s="20" t="str">
        <f t="shared" si="7"/>
        <v> </v>
      </c>
      <c r="AE23" s="21"/>
      <c r="AF23" s="16">
        <v>16</v>
      </c>
      <c r="AH23" s="22" t="str">
        <f t="shared" si="8"/>
        <v> </v>
      </c>
      <c r="AI23" s="23" t="str">
        <f t="shared" si="9"/>
        <v> </v>
      </c>
      <c r="AK23" s="16">
        <v>16</v>
      </c>
      <c r="AM23" s="18"/>
      <c r="AN23" s="19"/>
      <c r="AO23" s="20" t="str">
        <f t="shared" si="10"/>
        <v> </v>
      </c>
      <c r="AP23" s="21"/>
      <c r="AQ23" s="16">
        <v>16</v>
      </c>
      <c r="AS23" s="18"/>
      <c r="AT23" s="19"/>
      <c r="AU23" s="20" t="str">
        <f t="shared" si="0"/>
        <v> </v>
      </c>
      <c r="AV23" s="21"/>
      <c r="AW23" s="16">
        <v>16</v>
      </c>
      <c r="AY23" s="18"/>
      <c r="AZ23" s="19"/>
      <c r="BA23" s="20" t="str">
        <f t="shared" si="1"/>
        <v> </v>
      </c>
      <c r="BB23" s="21"/>
      <c r="BC23" s="16">
        <v>16</v>
      </c>
      <c r="BE23" s="22" t="str">
        <f t="shared" si="11"/>
        <v> </v>
      </c>
      <c r="BF23" s="23" t="str">
        <f t="shared" si="12"/>
        <v> </v>
      </c>
      <c r="BH23" s="16">
        <v>16</v>
      </c>
      <c r="BJ23" s="18"/>
      <c r="BK23" s="19"/>
      <c r="BL23" s="20" t="str">
        <f t="shared" si="13"/>
        <v> </v>
      </c>
      <c r="BM23" s="21"/>
      <c r="BN23" s="16">
        <v>16</v>
      </c>
      <c r="BP23" s="16">
        <v>16</v>
      </c>
      <c r="BR23" s="18"/>
      <c r="BS23" s="19"/>
      <c r="BT23" s="20" t="str">
        <f t="shared" si="14"/>
        <v> </v>
      </c>
      <c r="BU23" s="21"/>
      <c r="BV23" s="16">
        <v>16</v>
      </c>
      <c r="BX23" s="16">
        <v>16</v>
      </c>
      <c r="BZ23" s="18"/>
      <c r="CA23" s="19"/>
      <c r="CB23" s="20" t="str">
        <f t="shared" si="15"/>
        <v> </v>
      </c>
      <c r="CC23" s="21"/>
      <c r="CD23" s="16">
        <v>16</v>
      </c>
      <c r="CF23" s="18"/>
      <c r="CG23" s="19"/>
      <c r="CH23" s="20" t="str">
        <f t="shared" si="16"/>
        <v> </v>
      </c>
      <c r="CI23" s="21"/>
      <c r="CJ23" s="16">
        <v>16</v>
      </c>
      <c r="CL23" s="22" t="str">
        <f t="shared" si="2"/>
        <v> </v>
      </c>
      <c r="CM23" s="23" t="str">
        <f t="shared" si="17"/>
        <v> </v>
      </c>
    </row>
    <row r="24" spans="2:91" x14ac:dyDescent="0.25">
      <c r="B24" s="24">
        <v>17</v>
      </c>
      <c r="C24" s="17"/>
      <c r="D24" s="18"/>
      <c r="E24" s="19"/>
      <c r="F24" s="20" t="str">
        <f t="shared" si="3"/>
        <v> </v>
      </c>
      <c r="G24" s="21"/>
      <c r="H24" s="16">
        <v>17</v>
      </c>
      <c r="J24" s="18"/>
      <c r="K24" s="19"/>
      <c r="L24" s="20" t="str">
        <f t="shared" si="4"/>
        <v> </v>
      </c>
      <c r="M24" s="21"/>
      <c r="N24" s="16">
        <v>17</v>
      </c>
      <c r="P24" s="18"/>
      <c r="Q24" s="19"/>
      <c r="R24" s="20" t="str">
        <f t="shared" si="5"/>
        <v> </v>
      </c>
      <c r="S24" s="21"/>
      <c r="T24" s="16">
        <v>17</v>
      </c>
      <c r="V24" s="18"/>
      <c r="W24" s="19"/>
      <c r="X24" s="20" t="str">
        <f t="shared" si="6"/>
        <v> </v>
      </c>
      <c r="Y24" s="21"/>
      <c r="Z24" s="16">
        <v>17</v>
      </c>
      <c r="AB24" s="18"/>
      <c r="AC24" s="19"/>
      <c r="AD24" s="20" t="str">
        <f t="shared" si="7"/>
        <v> </v>
      </c>
      <c r="AE24" s="21"/>
      <c r="AF24" s="16">
        <v>17</v>
      </c>
      <c r="AH24" s="22" t="str">
        <f t="shared" si="8"/>
        <v> </v>
      </c>
      <c r="AI24" s="23" t="str">
        <f t="shared" si="9"/>
        <v> </v>
      </c>
      <c r="AK24" s="16">
        <v>17</v>
      </c>
      <c r="AM24" s="18"/>
      <c r="AN24" s="19"/>
      <c r="AO24" s="20" t="str">
        <f t="shared" si="10"/>
        <v> </v>
      </c>
      <c r="AP24" s="21"/>
      <c r="AQ24" s="16">
        <v>17</v>
      </c>
      <c r="AS24" s="18"/>
      <c r="AT24" s="19"/>
      <c r="AU24" s="20" t="str">
        <f t="shared" si="0"/>
        <v> </v>
      </c>
      <c r="AV24" s="21"/>
      <c r="AW24" s="16">
        <v>17</v>
      </c>
      <c r="AY24" s="18"/>
      <c r="AZ24" s="19"/>
      <c r="BA24" s="20" t="str">
        <f t="shared" si="1"/>
        <v> </v>
      </c>
      <c r="BB24" s="21"/>
      <c r="BC24" s="16">
        <v>17</v>
      </c>
      <c r="BE24" s="22" t="str">
        <f t="shared" si="11"/>
        <v> </v>
      </c>
      <c r="BF24" s="23" t="str">
        <f t="shared" si="12"/>
        <v> </v>
      </c>
      <c r="BH24" s="16">
        <v>17</v>
      </c>
      <c r="BJ24" s="18"/>
      <c r="BK24" s="19"/>
      <c r="BL24" s="20" t="str">
        <f t="shared" si="13"/>
        <v> </v>
      </c>
      <c r="BM24" s="21"/>
      <c r="BN24" s="16">
        <v>17</v>
      </c>
      <c r="BP24" s="16">
        <v>17</v>
      </c>
      <c r="BR24" s="18"/>
      <c r="BS24" s="19"/>
      <c r="BT24" s="20" t="str">
        <f t="shared" si="14"/>
        <v> </v>
      </c>
      <c r="BU24" s="21"/>
      <c r="BV24" s="16">
        <v>17</v>
      </c>
      <c r="BX24" s="16">
        <v>17</v>
      </c>
      <c r="BZ24" s="18"/>
      <c r="CA24" s="19"/>
      <c r="CB24" s="20" t="str">
        <f t="shared" si="15"/>
        <v> </v>
      </c>
      <c r="CC24" s="21"/>
      <c r="CD24" s="16">
        <v>17</v>
      </c>
      <c r="CF24" s="18"/>
      <c r="CG24" s="19"/>
      <c r="CH24" s="20" t="str">
        <f t="shared" si="16"/>
        <v> </v>
      </c>
      <c r="CI24" s="21"/>
      <c r="CJ24" s="16">
        <v>17</v>
      </c>
      <c r="CL24" s="22" t="str">
        <f t="shared" si="2"/>
        <v> </v>
      </c>
      <c r="CM24" s="23" t="str">
        <f t="shared" si="17"/>
        <v> </v>
      </c>
    </row>
    <row r="25" spans="2:91" x14ac:dyDescent="0.25">
      <c r="B25" s="24">
        <v>18</v>
      </c>
      <c r="C25" s="17"/>
      <c r="D25" s="18"/>
      <c r="E25" s="19"/>
      <c r="F25" s="20" t="str">
        <f t="shared" si="3"/>
        <v> </v>
      </c>
      <c r="G25" s="21"/>
      <c r="H25" s="16">
        <v>18</v>
      </c>
      <c r="J25" s="18"/>
      <c r="K25" s="19"/>
      <c r="L25" s="20" t="str">
        <f t="shared" si="4"/>
        <v> </v>
      </c>
      <c r="M25" s="21"/>
      <c r="N25" s="16">
        <v>18</v>
      </c>
      <c r="P25" s="18"/>
      <c r="Q25" s="19"/>
      <c r="R25" s="20" t="str">
        <f t="shared" si="5"/>
        <v> </v>
      </c>
      <c r="S25" s="21"/>
      <c r="T25" s="16">
        <v>18</v>
      </c>
      <c r="V25" s="18"/>
      <c r="W25" s="19"/>
      <c r="X25" s="20" t="str">
        <f t="shared" si="6"/>
        <v> </v>
      </c>
      <c r="Y25" s="21"/>
      <c r="Z25" s="16">
        <v>18</v>
      </c>
      <c r="AB25" s="18"/>
      <c r="AC25" s="19"/>
      <c r="AD25" s="20" t="str">
        <f t="shared" si="7"/>
        <v> </v>
      </c>
      <c r="AE25" s="21"/>
      <c r="AF25" s="16">
        <v>18</v>
      </c>
      <c r="AH25" s="22" t="str">
        <f t="shared" si="8"/>
        <v> </v>
      </c>
      <c r="AI25" s="23" t="str">
        <f t="shared" si="9"/>
        <v> </v>
      </c>
      <c r="AK25" s="16">
        <v>18</v>
      </c>
      <c r="AM25" s="18"/>
      <c r="AN25" s="19"/>
      <c r="AO25" s="20" t="str">
        <f t="shared" si="10"/>
        <v> </v>
      </c>
      <c r="AP25" s="21"/>
      <c r="AQ25" s="16">
        <v>18</v>
      </c>
      <c r="AS25" s="18"/>
      <c r="AT25" s="19"/>
      <c r="AU25" s="20" t="str">
        <f t="shared" si="0"/>
        <v> </v>
      </c>
      <c r="AV25" s="21"/>
      <c r="AW25" s="16">
        <v>18</v>
      </c>
      <c r="AY25" s="18"/>
      <c r="AZ25" s="19"/>
      <c r="BA25" s="20" t="str">
        <f t="shared" si="1"/>
        <v> </v>
      </c>
      <c r="BB25" s="21"/>
      <c r="BC25" s="16">
        <v>18</v>
      </c>
      <c r="BE25" s="22" t="str">
        <f t="shared" si="11"/>
        <v> </v>
      </c>
      <c r="BF25" s="23" t="str">
        <f t="shared" si="12"/>
        <v> </v>
      </c>
      <c r="BH25" s="16">
        <v>18</v>
      </c>
      <c r="BJ25" s="18"/>
      <c r="BK25" s="19"/>
      <c r="BL25" s="20" t="str">
        <f t="shared" si="13"/>
        <v> </v>
      </c>
      <c r="BM25" s="21"/>
      <c r="BN25" s="16">
        <v>18</v>
      </c>
      <c r="BP25" s="16">
        <v>18</v>
      </c>
      <c r="BR25" s="18"/>
      <c r="BS25" s="19"/>
      <c r="BT25" s="20" t="str">
        <f t="shared" si="14"/>
        <v> </v>
      </c>
      <c r="BU25" s="21"/>
      <c r="BV25" s="16">
        <v>18</v>
      </c>
      <c r="BX25" s="16">
        <v>18</v>
      </c>
      <c r="BZ25" s="18"/>
      <c r="CA25" s="19"/>
      <c r="CB25" s="20" t="str">
        <f t="shared" si="15"/>
        <v> </v>
      </c>
      <c r="CC25" s="21"/>
      <c r="CD25" s="16">
        <v>18</v>
      </c>
      <c r="CF25" s="18"/>
      <c r="CG25" s="19"/>
      <c r="CH25" s="20" t="str">
        <f t="shared" si="16"/>
        <v> </v>
      </c>
      <c r="CI25" s="21"/>
      <c r="CJ25" s="16">
        <v>18</v>
      </c>
      <c r="CL25" s="22" t="str">
        <f t="shared" si="2"/>
        <v> </v>
      </c>
      <c r="CM25" s="23" t="str">
        <f t="shared" si="17"/>
        <v> </v>
      </c>
    </row>
    <row r="26" spans="2:91" x14ac:dyDescent="0.25">
      <c r="B26" s="24">
        <v>19</v>
      </c>
      <c r="C26" s="17"/>
      <c r="D26" s="18"/>
      <c r="E26" s="19"/>
      <c r="F26" s="20" t="str">
        <f t="shared" si="3"/>
        <v> </v>
      </c>
      <c r="G26" s="21"/>
      <c r="H26" s="16">
        <v>19</v>
      </c>
      <c r="J26" s="18"/>
      <c r="K26" s="19"/>
      <c r="L26" s="20" t="str">
        <f t="shared" si="4"/>
        <v> </v>
      </c>
      <c r="M26" s="21"/>
      <c r="N26" s="16">
        <v>19</v>
      </c>
      <c r="P26" s="18"/>
      <c r="Q26" s="19"/>
      <c r="R26" s="20" t="str">
        <f t="shared" si="5"/>
        <v> </v>
      </c>
      <c r="S26" s="21"/>
      <c r="T26" s="16">
        <v>19</v>
      </c>
      <c r="V26" s="18"/>
      <c r="W26" s="19"/>
      <c r="X26" s="20" t="str">
        <f t="shared" si="6"/>
        <v> </v>
      </c>
      <c r="Y26" s="21"/>
      <c r="Z26" s="16">
        <v>19</v>
      </c>
      <c r="AB26" s="18"/>
      <c r="AC26" s="19"/>
      <c r="AD26" s="20" t="str">
        <f t="shared" si="7"/>
        <v> </v>
      </c>
      <c r="AE26" s="21"/>
      <c r="AF26" s="16">
        <v>19</v>
      </c>
      <c r="AH26" s="22" t="str">
        <f t="shared" si="8"/>
        <v> </v>
      </c>
      <c r="AI26" s="23" t="str">
        <f t="shared" si="9"/>
        <v> </v>
      </c>
      <c r="AK26" s="16">
        <v>19</v>
      </c>
      <c r="AM26" s="18"/>
      <c r="AN26" s="19"/>
      <c r="AO26" s="20" t="str">
        <f t="shared" si="10"/>
        <v> </v>
      </c>
      <c r="AP26" s="21"/>
      <c r="AQ26" s="16">
        <v>19</v>
      </c>
      <c r="AS26" s="18"/>
      <c r="AT26" s="19"/>
      <c r="AU26" s="20" t="str">
        <f t="shared" si="0"/>
        <v> </v>
      </c>
      <c r="AV26" s="21"/>
      <c r="AW26" s="16">
        <v>19</v>
      </c>
      <c r="AY26" s="18"/>
      <c r="AZ26" s="19"/>
      <c r="BA26" s="20" t="str">
        <f t="shared" si="1"/>
        <v> </v>
      </c>
      <c r="BB26" s="21"/>
      <c r="BC26" s="16">
        <v>19</v>
      </c>
      <c r="BE26" s="22" t="str">
        <f t="shared" si="11"/>
        <v> </v>
      </c>
      <c r="BF26" s="23" t="str">
        <f t="shared" si="12"/>
        <v> </v>
      </c>
      <c r="BH26" s="16">
        <v>19</v>
      </c>
      <c r="BJ26" s="18"/>
      <c r="BK26" s="19"/>
      <c r="BL26" s="20" t="str">
        <f t="shared" si="13"/>
        <v> </v>
      </c>
      <c r="BM26" s="21"/>
      <c r="BN26" s="16">
        <v>19</v>
      </c>
      <c r="BP26" s="16">
        <v>19</v>
      </c>
      <c r="BR26" s="18"/>
      <c r="BS26" s="19"/>
      <c r="BT26" s="20" t="str">
        <f t="shared" si="14"/>
        <v> </v>
      </c>
      <c r="BU26" s="21"/>
      <c r="BV26" s="16">
        <v>19</v>
      </c>
      <c r="BX26" s="16">
        <v>19</v>
      </c>
      <c r="BZ26" s="18"/>
      <c r="CA26" s="19"/>
      <c r="CB26" s="20" t="str">
        <f t="shared" si="15"/>
        <v> </v>
      </c>
      <c r="CC26" s="21"/>
      <c r="CD26" s="16">
        <v>19</v>
      </c>
      <c r="CF26" s="18"/>
      <c r="CG26" s="19"/>
      <c r="CH26" s="20" t="str">
        <f t="shared" si="16"/>
        <v> </v>
      </c>
      <c r="CI26" s="21"/>
      <c r="CJ26" s="16">
        <v>19</v>
      </c>
      <c r="CL26" s="22" t="str">
        <f t="shared" si="2"/>
        <v> </v>
      </c>
      <c r="CM26" s="23" t="str">
        <f t="shared" si="17"/>
        <v> </v>
      </c>
    </row>
    <row r="27" spans="2:91" x14ac:dyDescent="0.25">
      <c r="B27" s="24">
        <v>20</v>
      </c>
      <c r="C27" s="17"/>
      <c r="D27" s="18"/>
      <c r="E27" s="19"/>
      <c r="F27" s="20" t="str">
        <f t="shared" si="3"/>
        <v> </v>
      </c>
      <c r="G27" s="21"/>
      <c r="H27" s="16">
        <v>20</v>
      </c>
      <c r="J27" s="18"/>
      <c r="K27" s="19"/>
      <c r="L27" s="20" t="str">
        <f t="shared" si="4"/>
        <v> </v>
      </c>
      <c r="M27" s="21"/>
      <c r="N27" s="16">
        <v>20</v>
      </c>
      <c r="P27" s="18"/>
      <c r="Q27" s="19"/>
      <c r="R27" s="20" t="str">
        <f t="shared" si="5"/>
        <v> </v>
      </c>
      <c r="S27" s="21"/>
      <c r="T27" s="16">
        <v>20</v>
      </c>
      <c r="V27" s="18"/>
      <c r="W27" s="19"/>
      <c r="X27" s="20" t="str">
        <f t="shared" si="6"/>
        <v> </v>
      </c>
      <c r="Y27" s="21"/>
      <c r="Z27" s="16">
        <v>20</v>
      </c>
      <c r="AB27" s="18"/>
      <c r="AC27" s="19"/>
      <c r="AD27" s="20" t="str">
        <f t="shared" si="7"/>
        <v> </v>
      </c>
      <c r="AE27" s="21"/>
      <c r="AF27" s="16">
        <v>20</v>
      </c>
      <c r="AH27" s="22" t="str">
        <f t="shared" si="8"/>
        <v> </v>
      </c>
      <c r="AI27" s="23" t="str">
        <f t="shared" si="9"/>
        <v> </v>
      </c>
      <c r="AK27" s="16">
        <v>20</v>
      </c>
      <c r="AM27" s="18"/>
      <c r="AN27" s="19"/>
      <c r="AO27" s="20" t="str">
        <f t="shared" si="10"/>
        <v> </v>
      </c>
      <c r="AP27" s="21"/>
      <c r="AQ27" s="16">
        <v>20</v>
      </c>
      <c r="AS27" s="18"/>
      <c r="AT27" s="19"/>
      <c r="AU27" s="20" t="str">
        <f t="shared" si="0"/>
        <v> </v>
      </c>
      <c r="AV27" s="21"/>
      <c r="AW27" s="16">
        <v>20</v>
      </c>
      <c r="AY27" s="18"/>
      <c r="AZ27" s="19"/>
      <c r="BA27" s="20" t="str">
        <f t="shared" si="1"/>
        <v> </v>
      </c>
      <c r="BB27" s="21"/>
      <c r="BC27" s="16">
        <v>20</v>
      </c>
      <c r="BE27" s="22" t="str">
        <f t="shared" si="11"/>
        <v> </v>
      </c>
      <c r="BF27" s="23" t="str">
        <f t="shared" si="12"/>
        <v> </v>
      </c>
      <c r="BH27" s="16">
        <v>20</v>
      </c>
      <c r="BJ27" s="18"/>
      <c r="BK27" s="19"/>
      <c r="BL27" s="20" t="str">
        <f t="shared" si="13"/>
        <v> </v>
      </c>
      <c r="BM27" s="21"/>
      <c r="BN27" s="16">
        <v>20</v>
      </c>
      <c r="BP27" s="16">
        <v>20</v>
      </c>
      <c r="BR27" s="18"/>
      <c r="BS27" s="19"/>
      <c r="BT27" s="20" t="str">
        <f t="shared" si="14"/>
        <v> </v>
      </c>
      <c r="BU27" s="21"/>
      <c r="BV27" s="16">
        <v>20</v>
      </c>
      <c r="BX27" s="16">
        <v>20</v>
      </c>
      <c r="BZ27" s="18"/>
      <c r="CA27" s="19"/>
      <c r="CB27" s="20" t="str">
        <f t="shared" si="15"/>
        <v> </v>
      </c>
      <c r="CC27" s="21"/>
      <c r="CD27" s="16">
        <v>20</v>
      </c>
      <c r="CF27" s="18"/>
      <c r="CG27" s="19"/>
      <c r="CH27" s="20" t="str">
        <f t="shared" si="16"/>
        <v> </v>
      </c>
      <c r="CI27" s="21"/>
      <c r="CJ27" s="16">
        <v>20</v>
      </c>
      <c r="CL27" s="22" t="str">
        <f t="shared" si="2"/>
        <v> </v>
      </c>
      <c r="CM27" s="23" t="str">
        <f t="shared" si="17"/>
        <v> </v>
      </c>
    </row>
    <row r="28" spans="2:91" x14ac:dyDescent="0.25">
      <c r="B28" s="24">
        <v>21</v>
      </c>
      <c r="C28" s="17"/>
      <c r="D28" s="18"/>
      <c r="E28" s="19"/>
      <c r="F28" s="20" t="str">
        <f t="shared" si="3"/>
        <v> </v>
      </c>
      <c r="G28" s="21"/>
      <c r="H28" s="16">
        <v>21</v>
      </c>
      <c r="J28" s="18"/>
      <c r="K28" s="19"/>
      <c r="L28" s="20" t="str">
        <f t="shared" si="4"/>
        <v> </v>
      </c>
      <c r="M28" s="21"/>
      <c r="N28" s="16">
        <v>21</v>
      </c>
      <c r="P28" s="18"/>
      <c r="Q28" s="19"/>
      <c r="R28" s="20" t="str">
        <f t="shared" si="5"/>
        <v> </v>
      </c>
      <c r="S28" s="21"/>
      <c r="T28" s="16">
        <v>21</v>
      </c>
      <c r="V28" s="18"/>
      <c r="W28" s="19"/>
      <c r="X28" s="20" t="str">
        <f t="shared" si="6"/>
        <v> </v>
      </c>
      <c r="Y28" s="21"/>
      <c r="Z28" s="16">
        <v>21</v>
      </c>
      <c r="AB28" s="18"/>
      <c r="AC28" s="19"/>
      <c r="AD28" s="20" t="str">
        <f t="shared" si="7"/>
        <v> </v>
      </c>
      <c r="AE28" s="21"/>
      <c r="AF28" s="16">
        <v>21</v>
      </c>
      <c r="AH28" s="22" t="str">
        <f t="shared" si="8"/>
        <v> </v>
      </c>
      <c r="AI28" s="23" t="str">
        <f t="shared" si="9"/>
        <v> </v>
      </c>
      <c r="AK28" s="16">
        <v>21</v>
      </c>
      <c r="AM28" s="18"/>
      <c r="AN28" s="19"/>
      <c r="AO28" s="20" t="str">
        <f t="shared" si="10"/>
        <v> </v>
      </c>
      <c r="AP28" s="21"/>
      <c r="AQ28" s="16">
        <v>21</v>
      </c>
      <c r="AS28" s="18"/>
      <c r="AT28" s="19"/>
      <c r="AU28" s="20" t="str">
        <f t="shared" si="0"/>
        <v> </v>
      </c>
      <c r="AV28" s="21"/>
      <c r="AW28" s="16">
        <v>21</v>
      </c>
      <c r="AY28" s="18"/>
      <c r="AZ28" s="19"/>
      <c r="BA28" s="20" t="str">
        <f t="shared" si="1"/>
        <v> </v>
      </c>
      <c r="BB28" s="21"/>
      <c r="BC28" s="16">
        <v>21</v>
      </c>
      <c r="BE28" s="22" t="str">
        <f t="shared" si="11"/>
        <v> </v>
      </c>
      <c r="BF28" s="23" t="str">
        <f t="shared" si="12"/>
        <v> </v>
      </c>
      <c r="BH28" s="16">
        <v>21</v>
      </c>
      <c r="BJ28" s="18"/>
      <c r="BK28" s="19"/>
      <c r="BL28" s="20" t="str">
        <f t="shared" si="13"/>
        <v> </v>
      </c>
      <c r="BM28" s="21"/>
      <c r="BN28" s="16">
        <v>21</v>
      </c>
      <c r="BP28" s="16">
        <v>21</v>
      </c>
      <c r="BR28" s="18"/>
      <c r="BS28" s="19"/>
      <c r="BT28" s="20" t="str">
        <f t="shared" si="14"/>
        <v> </v>
      </c>
      <c r="BU28" s="21"/>
      <c r="BV28" s="16">
        <v>21</v>
      </c>
      <c r="BX28" s="16">
        <v>21</v>
      </c>
      <c r="BZ28" s="18"/>
      <c r="CA28" s="19"/>
      <c r="CB28" s="20" t="str">
        <f t="shared" si="15"/>
        <v> </v>
      </c>
      <c r="CC28" s="21"/>
      <c r="CD28" s="16">
        <v>21</v>
      </c>
      <c r="CF28" s="18"/>
      <c r="CG28" s="19"/>
      <c r="CH28" s="20" t="str">
        <f t="shared" si="16"/>
        <v> </v>
      </c>
      <c r="CI28" s="21"/>
      <c r="CJ28" s="16">
        <v>21</v>
      </c>
      <c r="CL28" s="22" t="str">
        <f t="shared" si="2"/>
        <v> </v>
      </c>
      <c r="CM28" s="23" t="str">
        <f t="shared" si="17"/>
        <v> </v>
      </c>
    </row>
    <row r="29" spans="2:91" x14ac:dyDescent="0.25">
      <c r="B29" s="24">
        <v>22</v>
      </c>
      <c r="C29" s="17"/>
      <c r="D29" s="18"/>
      <c r="E29" s="19"/>
      <c r="F29" s="20" t="str">
        <f t="shared" si="3"/>
        <v> </v>
      </c>
      <c r="G29" s="21"/>
      <c r="H29" s="16">
        <v>22</v>
      </c>
      <c r="J29" s="18"/>
      <c r="K29" s="19"/>
      <c r="L29" s="20" t="str">
        <f t="shared" si="4"/>
        <v> </v>
      </c>
      <c r="M29" s="21"/>
      <c r="N29" s="16">
        <v>22</v>
      </c>
      <c r="P29" s="18"/>
      <c r="Q29" s="19"/>
      <c r="R29" s="20" t="str">
        <f t="shared" si="5"/>
        <v> </v>
      </c>
      <c r="S29" s="21"/>
      <c r="T29" s="16">
        <v>22</v>
      </c>
      <c r="V29" s="18"/>
      <c r="W29" s="19"/>
      <c r="X29" s="20" t="str">
        <f t="shared" si="6"/>
        <v> </v>
      </c>
      <c r="Y29" s="21"/>
      <c r="Z29" s="16">
        <v>22</v>
      </c>
      <c r="AB29" s="18"/>
      <c r="AC29" s="19"/>
      <c r="AD29" s="20" t="str">
        <f t="shared" si="7"/>
        <v> </v>
      </c>
      <c r="AE29" s="21"/>
      <c r="AF29" s="16">
        <v>22</v>
      </c>
      <c r="AH29" s="22" t="str">
        <f t="shared" si="8"/>
        <v> </v>
      </c>
      <c r="AI29" s="23" t="str">
        <f t="shared" si="9"/>
        <v> </v>
      </c>
      <c r="AK29" s="16">
        <v>22</v>
      </c>
      <c r="AM29" s="18"/>
      <c r="AN29" s="19"/>
      <c r="AO29" s="20" t="str">
        <f t="shared" si="10"/>
        <v> </v>
      </c>
      <c r="AP29" s="21"/>
      <c r="AQ29" s="16">
        <v>22</v>
      </c>
      <c r="AS29" s="18"/>
      <c r="AT29" s="19"/>
      <c r="AU29" s="20" t="str">
        <f t="shared" si="0"/>
        <v> </v>
      </c>
      <c r="AV29" s="21"/>
      <c r="AW29" s="16">
        <v>22</v>
      </c>
      <c r="AY29" s="18"/>
      <c r="AZ29" s="19"/>
      <c r="BA29" s="20" t="str">
        <f t="shared" si="1"/>
        <v> </v>
      </c>
      <c r="BB29" s="21"/>
      <c r="BC29" s="16">
        <v>22</v>
      </c>
      <c r="BE29" s="22" t="str">
        <f t="shared" si="11"/>
        <v> </v>
      </c>
      <c r="BF29" s="23" t="str">
        <f t="shared" si="12"/>
        <v> </v>
      </c>
      <c r="BH29" s="16">
        <v>22</v>
      </c>
      <c r="BJ29" s="18"/>
      <c r="BK29" s="19"/>
      <c r="BL29" s="20" t="str">
        <f t="shared" si="13"/>
        <v> </v>
      </c>
      <c r="BM29" s="21"/>
      <c r="BN29" s="16">
        <v>22</v>
      </c>
      <c r="BP29" s="16">
        <v>22</v>
      </c>
      <c r="BR29" s="18"/>
      <c r="BS29" s="19"/>
      <c r="BT29" s="20" t="str">
        <f t="shared" si="14"/>
        <v> </v>
      </c>
      <c r="BU29" s="21"/>
      <c r="BV29" s="16">
        <v>22</v>
      </c>
      <c r="BX29" s="16">
        <v>22</v>
      </c>
      <c r="BZ29" s="18"/>
      <c r="CA29" s="19"/>
      <c r="CB29" s="20" t="str">
        <f t="shared" si="15"/>
        <v> </v>
      </c>
      <c r="CC29" s="21"/>
      <c r="CD29" s="16">
        <v>22</v>
      </c>
      <c r="CF29" s="18"/>
      <c r="CG29" s="19"/>
      <c r="CH29" s="20" t="str">
        <f t="shared" si="16"/>
        <v> </v>
      </c>
      <c r="CI29" s="21"/>
      <c r="CJ29" s="16">
        <v>22</v>
      </c>
      <c r="CL29" s="22" t="str">
        <f t="shared" si="2"/>
        <v> </v>
      </c>
      <c r="CM29" s="23" t="str">
        <f t="shared" si="17"/>
        <v> </v>
      </c>
    </row>
    <row r="30" spans="2:91" x14ac:dyDescent="0.25">
      <c r="B30" s="24">
        <v>23</v>
      </c>
      <c r="C30" s="17"/>
      <c r="D30" s="18"/>
      <c r="E30" s="19"/>
      <c r="F30" s="20" t="str">
        <f t="shared" si="3"/>
        <v> </v>
      </c>
      <c r="G30" s="21"/>
      <c r="H30" s="16">
        <v>23</v>
      </c>
      <c r="J30" s="18"/>
      <c r="K30" s="19"/>
      <c r="L30" s="20" t="str">
        <f t="shared" si="4"/>
        <v> </v>
      </c>
      <c r="M30" s="21"/>
      <c r="N30" s="16">
        <v>23</v>
      </c>
      <c r="P30" s="18"/>
      <c r="Q30" s="19"/>
      <c r="R30" s="20" t="str">
        <f t="shared" si="5"/>
        <v> </v>
      </c>
      <c r="S30" s="21"/>
      <c r="T30" s="16">
        <v>23</v>
      </c>
      <c r="V30" s="18"/>
      <c r="W30" s="19"/>
      <c r="X30" s="20" t="str">
        <f t="shared" si="6"/>
        <v> </v>
      </c>
      <c r="Y30" s="21"/>
      <c r="Z30" s="16">
        <v>23</v>
      </c>
      <c r="AB30" s="18"/>
      <c r="AC30" s="19"/>
      <c r="AD30" s="20" t="str">
        <f t="shared" si="7"/>
        <v> </v>
      </c>
      <c r="AE30" s="21"/>
      <c r="AF30" s="16">
        <v>23</v>
      </c>
      <c r="AH30" s="22" t="str">
        <f t="shared" si="8"/>
        <v> </v>
      </c>
      <c r="AI30" s="23" t="str">
        <f t="shared" si="9"/>
        <v> </v>
      </c>
      <c r="AK30" s="16">
        <v>23</v>
      </c>
      <c r="AM30" s="18"/>
      <c r="AN30" s="19"/>
      <c r="AO30" s="20" t="str">
        <f t="shared" si="10"/>
        <v> </v>
      </c>
      <c r="AP30" s="21"/>
      <c r="AQ30" s="16">
        <v>23</v>
      </c>
      <c r="AS30" s="18"/>
      <c r="AT30" s="19"/>
      <c r="AU30" s="20" t="str">
        <f t="shared" si="0"/>
        <v> </v>
      </c>
      <c r="AV30" s="21"/>
      <c r="AW30" s="16">
        <v>23</v>
      </c>
      <c r="AY30" s="18"/>
      <c r="AZ30" s="19"/>
      <c r="BA30" s="20" t="str">
        <f t="shared" si="1"/>
        <v> </v>
      </c>
      <c r="BB30" s="21"/>
      <c r="BC30" s="16">
        <v>23</v>
      </c>
      <c r="BE30" s="22" t="str">
        <f t="shared" si="11"/>
        <v> </v>
      </c>
      <c r="BF30" s="23" t="str">
        <f t="shared" si="12"/>
        <v> </v>
      </c>
      <c r="BH30" s="16">
        <v>23</v>
      </c>
      <c r="BJ30" s="18"/>
      <c r="BK30" s="19"/>
      <c r="BL30" s="20" t="str">
        <f t="shared" si="13"/>
        <v> </v>
      </c>
      <c r="BM30" s="21"/>
      <c r="BN30" s="16">
        <v>23</v>
      </c>
      <c r="BP30" s="16">
        <v>23</v>
      </c>
      <c r="BR30" s="18"/>
      <c r="BS30" s="19"/>
      <c r="BT30" s="20" t="str">
        <f t="shared" si="14"/>
        <v> </v>
      </c>
      <c r="BU30" s="21"/>
      <c r="BV30" s="16">
        <v>23</v>
      </c>
      <c r="BX30" s="16">
        <v>23</v>
      </c>
      <c r="BZ30" s="18"/>
      <c r="CA30" s="19"/>
      <c r="CB30" s="20" t="str">
        <f t="shared" si="15"/>
        <v> </v>
      </c>
      <c r="CC30" s="21"/>
      <c r="CD30" s="16">
        <v>23</v>
      </c>
      <c r="CF30" s="18"/>
      <c r="CG30" s="19"/>
      <c r="CH30" s="20" t="str">
        <f t="shared" si="16"/>
        <v> </v>
      </c>
      <c r="CI30" s="21"/>
      <c r="CJ30" s="16">
        <v>23</v>
      </c>
      <c r="CL30" s="22" t="str">
        <f t="shared" si="2"/>
        <v> </v>
      </c>
      <c r="CM30" s="23" t="str">
        <f t="shared" si="17"/>
        <v> </v>
      </c>
    </row>
    <row r="31" spans="2:91" x14ac:dyDescent="0.25">
      <c r="B31" s="24">
        <v>24</v>
      </c>
      <c r="C31" s="17"/>
      <c r="D31" s="18"/>
      <c r="E31" s="19"/>
      <c r="F31" s="20" t="str">
        <f t="shared" si="3"/>
        <v> </v>
      </c>
      <c r="G31" s="21"/>
      <c r="H31" s="16">
        <v>24</v>
      </c>
      <c r="J31" s="18"/>
      <c r="K31" s="19"/>
      <c r="L31" s="20" t="str">
        <f t="shared" si="4"/>
        <v> </v>
      </c>
      <c r="M31" s="21"/>
      <c r="N31" s="16">
        <v>24</v>
      </c>
      <c r="P31" s="18"/>
      <c r="Q31" s="19"/>
      <c r="R31" s="20" t="str">
        <f t="shared" si="5"/>
        <v> </v>
      </c>
      <c r="S31" s="21"/>
      <c r="T31" s="16">
        <v>24</v>
      </c>
      <c r="V31" s="18"/>
      <c r="W31" s="19"/>
      <c r="X31" s="20" t="str">
        <f t="shared" si="6"/>
        <v> </v>
      </c>
      <c r="Y31" s="21"/>
      <c r="Z31" s="16">
        <v>24</v>
      </c>
      <c r="AB31" s="18"/>
      <c r="AC31" s="19"/>
      <c r="AD31" s="20" t="str">
        <f t="shared" si="7"/>
        <v> </v>
      </c>
      <c r="AE31" s="21"/>
      <c r="AF31" s="16">
        <v>24</v>
      </c>
      <c r="AH31" s="22" t="str">
        <f t="shared" si="8"/>
        <v> </v>
      </c>
      <c r="AI31" s="23" t="str">
        <f t="shared" si="9"/>
        <v> </v>
      </c>
      <c r="AK31" s="16">
        <v>24</v>
      </c>
      <c r="AM31" s="18"/>
      <c r="AN31" s="19"/>
      <c r="AO31" s="20" t="str">
        <f t="shared" si="10"/>
        <v> </v>
      </c>
      <c r="AP31" s="21"/>
      <c r="AQ31" s="16">
        <v>24</v>
      </c>
      <c r="AS31" s="18"/>
      <c r="AT31" s="19"/>
      <c r="AU31" s="20" t="str">
        <f t="shared" si="0"/>
        <v> </v>
      </c>
      <c r="AV31" s="21"/>
      <c r="AW31" s="16">
        <v>24</v>
      </c>
      <c r="AY31" s="18"/>
      <c r="AZ31" s="19"/>
      <c r="BA31" s="20" t="str">
        <f t="shared" si="1"/>
        <v> </v>
      </c>
      <c r="BB31" s="21"/>
      <c r="BC31" s="16">
        <v>24</v>
      </c>
      <c r="BE31" s="22" t="str">
        <f t="shared" si="11"/>
        <v> </v>
      </c>
      <c r="BF31" s="23" t="str">
        <f t="shared" si="12"/>
        <v> </v>
      </c>
      <c r="BH31" s="16">
        <v>24</v>
      </c>
      <c r="BJ31" s="18"/>
      <c r="BK31" s="19"/>
      <c r="BL31" s="20" t="str">
        <f t="shared" si="13"/>
        <v> </v>
      </c>
      <c r="BM31" s="21"/>
      <c r="BN31" s="16">
        <v>24</v>
      </c>
      <c r="BP31" s="16">
        <v>24</v>
      </c>
      <c r="BR31" s="18"/>
      <c r="BS31" s="19"/>
      <c r="BT31" s="20" t="str">
        <f t="shared" si="14"/>
        <v> </v>
      </c>
      <c r="BU31" s="21"/>
      <c r="BV31" s="16">
        <v>24</v>
      </c>
      <c r="BX31" s="16">
        <v>24</v>
      </c>
      <c r="BZ31" s="18"/>
      <c r="CA31" s="19"/>
      <c r="CB31" s="20" t="str">
        <f t="shared" si="15"/>
        <v> </v>
      </c>
      <c r="CC31" s="21"/>
      <c r="CD31" s="16">
        <v>24</v>
      </c>
      <c r="CF31" s="18"/>
      <c r="CG31" s="19"/>
      <c r="CH31" s="20" t="str">
        <f t="shared" si="16"/>
        <v> </v>
      </c>
      <c r="CI31" s="21"/>
      <c r="CJ31" s="16">
        <v>24</v>
      </c>
      <c r="CL31" s="22" t="str">
        <f t="shared" si="2"/>
        <v> </v>
      </c>
      <c r="CM31" s="23" t="str">
        <f t="shared" si="17"/>
        <v> </v>
      </c>
    </row>
    <row r="32" spans="2:91" x14ac:dyDescent="0.25">
      <c r="B32" s="24">
        <v>25</v>
      </c>
      <c r="C32" s="17"/>
      <c r="D32" s="18"/>
      <c r="E32" s="19"/>
      <c r="F32" s="20" t="str">
        <f t="shared" si="3"/>
        <v> </v>
      </c>
      <c r="G32" s="21"/>
      <c r="H32" s="16">
        <v>25</v>
      </c>
      <c r="J32" s="18"/>
      <c r="K32" s="19"/>
      <c r="L32" s="20" t="str">
        <f t="shared" si="4"/>
        <v> </v>
      </c>
      <c r="M32" s="21"/>
      <c r="N32" s="16">
        <v>25</v>
      </c>
      <c r="P32" s="18"/>
      <c r="Q32" s="19"/>
      <c r="R32" s="20" t="str">
        <f t="shared" si="5"/>
        <v> </v>
      </c>
      <c r="S32" s="21"/>
      <c r="T32" s="16">
        <v>25</v>
      </c>
      <c r="V32" s="18"/>
      <c r="W32" s="19"/>
      <c r="X32" s="20" t="str">
        <f t="shared" si="6"/>
        <v> </v>
      </c>
      <c r="Y32" s="21"/>
      <c r="Z32" s="16">
        <v>25</v>
      </c>
      <c r="AB32" s="18"/>
      <c r="AC32" s="19"/>
      <c r="AD32" s="20" t="str">
        <f t="shared" si="7"/>
        <v> </v>
      </c>
      <c r="AE32" s="21"/>
      <c r="AF32" s="16">
        <v>25</v>
      </c>
      <c r="AH32" s="22" t="str">
        <f t="shared" si="8"/>
        <v> </v>
      </c>
      <c r="AI32" s="23" t="str">
        <f t="shared" si="9"/>
        <v> </v>
      </c>
      <c r="AK32" s="16">
        <v>25</v>
      </c>
      <c r="AM32" s="18"/>
      <c r="AN32" s="19"/>
      <c r="AO32" s="20" t="str">
        <f t="shared" si="10"/>
        <v> </v>
      </c>
      <c r="AP32" s="21"/>
      <c r="AQ32" s="16">
        <v>25</v>
      </c>
      <c r="AS32" s="18"/>
      <c r="AT32" s="19"/>
      <c r="AU32" s="20" t="str">
        <f t="shared" si="0"/>
        <v> </v>
      </c>
      <c r="AV32" s="21"/>
      <c r="AW32" s="16">
        <v>25</v>
      </c>
      <c r="AY32" s="18"/>
      <c r="AZ32" s="19"/>
      <c r="BA32" s="20" t="str">
        <f t="shared" si="1"/>
        <v> </v>
      </c>
      <c r="BB32" s="21"/>
      <c r="BC32" s="16">
        <v>25</v>
      </c>
      <c r="BE32" s="22" t="str">
        <f t="shared" si="11"/>
        <v> </v>
      </c>
      <c r="BF32" s="23" t="str">
        <f t="shared" si="12"/>
        <v> </v>
      </c>
      <c r="BH32" s="16">
        <v>25</v>
      </c>
      <c r="BJ32" s="18"/>
      <c r="BK32" s="19"/>
      <c r="BL32" s="20" t="str">
        <f t="shared" si="13"/>
        <v> </v>
      </c>
      <c r="BM32" s="21"/>
      <c r="BN32" s="16">
        <v>25</v>
      </c>
      <c r="BP32" s="16">
        <v>25</v>
      </c>
      <c r="BR32" s="18"/>
      <c r="BS32" s="19"/>
      <c r="BT32" s="20" t="str">
        <f t="shared" si="14"/>
        <v> </v>
      </c>
      <c r="BU32" s="21"/>
      <c r="BV32" s="16">
        <v>25</v>
      </c>
      <c r="BX32" s="16">
        <v>25</v>
      </c>
      <c r="BZ32" s="18"/>
      <c r="CA32" s="19"/>
      <c r="CB32" s="20" t="str">
        <f t="shared" si="15"/>
        <v> </v>
      </c>
      <c r="CC32" s="21"/>
      <c r="CD32" s="16">
        <v>25</v>
      </c>
      <c r="CF32" s="18"/>
      <c r="CG32" s="19"/>
      <c r="CH32" s="20" t="str">
        <f t="shared" si="16"/>
        <v> </v>
      </c>
      <c r="CI32" s="21"/>
      <c r="CJ32" s="16">
        <v>25</v>
      </c>
      <c r="CL32" s="22" t="str">
        <f t="shared" si="2"/>
        <v> </v>
      </c>
      <c r="CM32" s="23" t="str">
        <f t="shared" si="17"/>
        <v> </v>
      </c>
    </row>
    <row r="33" spans="2:91" x14ac:dyDescent="0.25">
      <c r="B33" s="24">
        <v>26</v>
      </c>
      <c r="C33" s="17"/>
      <c r="D33" s="18"/>
      <c r="E33" s="19"/>
      <c r="F33" s="20" t="str">
        <f t="shared" si="3"/>
        <v> </v>
      </c>
      <c r="G33" s="21"/>
      <c r="H33" s="16">
        <v>26</v>
      </c>
      <c r="J33" s="18"/>
      <c r="K33" s="19"/>
      <c r="L33" s="20" t="str">
        <f t="shared" si="4"/>
        <v> </v>
      </c>
      <c r="M33" s="21"/>
      <c r="N33" s="16">
        <v>26</v>
      </c>
      <c r="P33" s="18"/>
      <c r="Q33" s="19"/>
      <c r="R33" s="20" t="str">
        <f t="shared" si="5"/>
        <v> </v>
      </c>
      <c r="S33" s="21"/>
      <c r="T33" s="16">
        <v>26</v>
      </c>
      <c r="V33" s="18"/>
      <c r="W33" s="19"/>
      <c r="X33" s="20" t="str">
        <f t="shared" si="6"/>
        <v> </v>
      </c>
      <c r="Y33" s="21"/>
      <c r="Z33" s="16">
        <v>26</v>
      </c>
      <c r="AB33" s="18"/>
      <c r="AC33" s="19"/>
      <c r="AD33" s="20" t="str">
        <f t="shared" si="7"/>
        <v> </v>
      </c>
      <c r="AE33" s="21"/>
      <c r="AF33" s="16">
        <v>26</v>
      </c>
      <c r="AH33" s="22" t="str">
        <f t="shared" si="8"/>
        <v> </v>
      </c>
      <c r="AI33" s="23" t="str">
        <f t="shared" si="9"/>
        <v> </v>
      </c>
      <c r="AK33" s="16">
        <v>26</v>
      </c>
      <c r="AM33" s="18"/>
      <c r="AN33" s="19"/>
      <c r="AO33" s="20" t="str">
        <f t="shared" si="10"/>
        <v> </v>
      </c>
      <c r="AP33" s="21"/>
      <c r="AQ33" s="16">
        <v>26</v>
      </c>
      <c r="AS33" s="18"/>
      <c r="AT33" s="19"/>
      <c r="AU33" s="20" t="str">
        <f t="shared" si="0"/>
        <v> </v>
      </c>
      <c r="AV33" s="21"/>
      <c r="AW33" s="16">
        <v>26</v>
      </c>
      <c r="AY33" s="18"/>
      <c r="AZ33" s="19"/>
      <c r="BA33" s="20" t="str">
        <f t="shared" si="1"/>
        <v> </v>
      </c>
      <c r="BB33" s="21"/>
      <c r="BC33" s="16">
        <v>26</v>
      </c>
      <c r="BE33" s="22" t="str">
        <f t="shared" si="11"/>
        <v> </v>
      </c>
      <c r="BF33" s="23" t="str">
        <f t="shared" si="12"/>
        <v> </v>
      </c>
      <c r="BH33" s="16">
        <v>26</v>
      </c>
      <c r="BJ33" s="18"/>
      <c r="BK33" s="19"/>
      <c r="BL33" s="20" t="str">
        <f t="shared" si="13"/>
        <v> </v>
      </c>
      <c r="BM33" s="21"/>
      <c r="BN33" s="16">
        <v>26</v>
      </c>
      <c r="BP33" s="16">
        <v>26</v>
      </c>
      <c r="BR33" s="18"/>
      <c r="BS33" s="19"/>
      <c r="BT33" s="20" t="str">
        <f t="shared" si="14"/>
        <v> </v>
      </c>
      <c r="BU33" s="21"/>
      <c r="BV33" s="16">
        <v>26</v>
      </c>
      <c r="BX33" s="16">
        <v>26</v>
      </c>
      <c r="BZ33" s="18"/>
      <c r="CA33" s="19"/>
      <c r="CB33" s="20" t="str">
        <f t="shared" si="15"/>
        <v> </v>
      </c>
      <c r="CC33" s="21"/>
      <c r="CD33" s="16">
        <v>26</v>
      </c>
      <c r="CF33" s="18"/>
      <c r="CG33" s="19"/>
      <c r="CH33" s="20" t="str">
        <f t="shared" si="16"/>
        <v> </v>
      </c>
      <c r="CI33" s="21"/>
      <c r="CJ33" s="16">
        <v>26</v>
      </c>
      <c r="CL33" s="22" t="str">
        <f t="shared" si="2"/>
        <v> </v>
      </c>
      <c r="CM33" s="23" t="str">
        <f t="shared" si="17"/>
        <v> </v>
      </c>
    </row>
    <row r="34" spans="2:91" x14ac:dyDescent="0.25">
      <c r="B34" s="24">
        <v>27</v>
      </c>
      <c r="C34" s="17"/>
      <c r="D34" s="18"/>
      <c r="E34" s="19"/>
      <c r="F34" s="20" t="str">
        <f t="shared" si="3"/>
        <v> </v>
      </c>
      <c r="G34" s="21"/>
      <c r="H34" s="16">
        <v>27</v>
      </c>
      <c r="J34" s="18"/>
      <c r="K34" s="19"/>
      <c r="L34" s="20" t="str">
        <f t="shared" si="4"/>
        <v> </v>
      </c>
      <c r="M34" s="21"/>
      <c r="N34" s="16">
        <v>27</v>
      </c>
      <c r="P34" s="18"/>
      <c r="Q34" s="19"/>
      <c r="R34" s="20" t="str">
        <f t="shared" si="5"/>
        <v> </v>
      </c>
      <c r="S34" s="21"/>
      <c r="T34" s="16">
        <v>27</v>
      </c>
      <c r="V34" s="18"/>
      <c r="W34" s="19"/>
      <c r="X34" s="20" t="str">
        <f t="shared" si="6"/>
        <v> </v>
      </c>
      <c r="Y34" s="21"/>
      <c r="Z34" s="16">
        <v>27</v>
      </c>
      <c r="AB34" s="18"/>
      <c r="AC34" s="19"/>
      <c r="AD34" s="20" t="str">
        <f t="shared" si="7"/>
        <v> </v>
      </c>
      <c r="AE34" s="21"/>
      <c r="AF34" s="16">
        <v>27</v>
      </c>
      <c r="AH34" s="22" t="str">
        <f t="shared" si="8"/>
        <v> </v>
      </c>
      <c r="AI34" s="23" t="str">
        <f t="shared" si="9"/>
        <v> </v>
      </c>
      <c r="AK34" s="16">
        <v>27</v>
      </c>
      <c r="AM34" s="18"/>
      <c r="AN34" s="19"/>
      <c r="AO34" s="20" t="str">
        <f t="shared" si="10"/>
        <v> </v>
      </c>
      <c r="AP34" s="21"/>
      <c r="AQ34" s="16">
        <v>27</v>
      </c>
      <c r="AS34" s="18"/>
      <c r="AT34" s="19"/>
      <c r="AU34" s="20" t="str">
        <f t="shared" si="0"/>
        <v> </v>
      </c>
      <c r="AV34" s="21"/>
      <c r="AW34" s="16">
        <v>27</v>
      </c>
      <c r="AY34" s="18"/>
      <c r="AZ34" s="19"/>
      <c r="BA34" s="20" t="str">
        <f t="shared" si="1"/>
        <v> </v>
      </c>
      <c r="BB34" s="21"/>
      <c r="BC34" s="16">
        <v>27</v>
      </c>
      <c r="BE34" s="22" t="str">
        <f t="shared" si="11"/>
        <v> </v>
      </c>
      <c r="BF34" s="23" t="str">
        <f t="shared" si="12"/>
        <v> </v>
      </c>
      <c r="BH34" s="16">
        <v>27</v>
      </c>
      <c r="BJ34" s="18"/>
      <c r="BK34" s="19"/>
      <c r="BL34" s="20" t="str">
        <f t="shared" si="13"/>
        <v> </v>
      </c>
      <c r="BM34" s="21"/>
      <c r="BN34" s="16">
        <v>27</v>
      </c>
      <c r="BP34" s="16">
        <v>27</v>
      </c>
      <c r="BR34" s="18"/>
      <c r="BS34" s="19"/>
      <c r="BT34" s="20" t="str">
        <f t="shared" si="14"/>
        <v> </v>
      </c>
      <c r="BU34" s="21"/>
      <c r="BV34" s="16">
        <v>27</v>
      </c>
      <c r="BX34" s="16">
        <v>27</v>
      </c>
      <c r="BZ34" s="18"/>
      <c r="CA34" s="19"/>
      <c r="CB34" s="20" t="str">
        <f t="shared" si="15"/>
        <v> </v>
      </c>
      <c r="CC34" s="21"/>
      <c r="CD34" s="16">
        <v>27</v>
      </c>
      <c r="CF34" s="18"/>
      <c r="CG34" s="19"/>
      <c r="CH34" s="20" t="str">
        <f t="shared" si="16"/>
        <v> </v>
      </c>
      <c r="CI34" s="21"/>
      <c r="CJ34" s="16">
        <v>27</v>
      </c>
      <c r="CL34" s="22" t="str">
        <f t="shared" si="2"/>
        <v> </v>
      </c>
      <c r="CM34" s="23" t="str">
        <f t="shared" si="17"/>
        <v> </v>
      </c>
    </row>
    <row r="35" spans="2:91" x14ac:dyDescent="0.25">
      <c r="B35" s="24">
        <v>28</v>
      </c>
      <c r="C35" s="17"/>
      <c r="D35" s="18"/>
      <c r="E35" s="19"/>
      <c r="F35" s="20" t="str">
        <f t="shared" si="3"/>
        <v> </v>
      </c>
      <c r="G35" s="21"/>
      <c r="H35" s="16">
        <v>28</v>
      </c>
      <c r="J35" s="18"/>
      <c r="K35" s="19"/>
      <c r="L35" s="20" t="str">
        <f t="shared" si="4"/>
        <v> </v>
      </c>
      <c r="M35" s="21"/>
      <c r="N35" s="16">
        <v>28</v>
      </c>
      <c r="P35" s="18"/>
      <c r="Q35" s="19"/>
      <c r="R35" s="20" t="str">
        <f t="shared" si="5"/>
        <v> </v>
      </c>
      <c r="S35" s="21"/>
      <c r="T35" s="16">
        <v>28</v>
      </c>
      <c r="V35" s="18"/>
      <c r="W35" s="19"/>
      <c r="X35" s="20" t="str">
        <f t="shared" si="6"/>
        <v> </v>
      </c>
      <c r="Y35" s="21"/>
      <c r="Z35" s="16">
        <v>28</v>
      </c>
      <c r="AB35" s="18"/>
      <c r="AC35" s="19"/>
      <c r="AD35" s="20" t="str">
        <f t="shared" si="7"/>
        <v> </v>
      </c>
      <c r="AE35" s="21"/>
      <c r="AF35" s="16">
        <v>28</v>
      </c>
      <c r="AH35" s="22" t="str">
        <f t="shared" si="8"/>
        <v> </v>
      </c>
      <c r="AI35" s="23" t="str">
        <f t="shared" si="9"/>
        <v> </v>
      </c>
      <c r="AK35" s="16">
        <v>28</v>
      </c>
      <c r="AM35" s="18"/>
      <c r="AN35" s="19"/>
      <c r="AO35" s="20" t="str">
        <f t="shared" si="10"/>
        <v> </v>
      </c>
      <c r="AP35" s="21"/>
      <c r="AQ35" s="16">
        <v>28</v>
      </c>
      <c r="AS35" s="18"/>
      <c r="AT35" s="19"/>
      <c r="AU35" s="20" t="str">
        <f t="shared" si="0"/>
        <v> </v>
      </c>
      <c r="AV35" s="21"/>
      <c r="AW35" s="16">
        <v>28</v>
      </c>
      <c r="AY35" s="18"/>
      <c r="AZ35" s="19"/>
      <c r="BA35" s="20" t="str">
        <f t="shared" si="1"/>
        <v> </v>
      </c>
      <c r="BB35" s="21"/>
      <c r="BC35" s="16">
        <v>28</v>
      </c>
      <c r="BE35" s="22" t="str">
        <f t="shared" si="11"/>
        <v> </v>
      </c>
      <c r="BF35" s="23" t="str">
        <f t="shared" si="12"/>
        <v> </v>
      </c>
      <c r="BH35" s="16">
        <v>28</v>
      </c>
      <c r="BJ35" s="18"/>
      <c r="BK35" s="19"/>
      <c r="BL35" s="20" t="str">
        <f t="shared" si="13"/>
        <v> </v>
      </c>
      <c r="BM35" s="21"/>
      <c r="BN35" s="16">
        <v>28</v>
      </c>
      <c r="BP35" s="16">
        <v>28</v>
      </c>
      <c r="BR35" s="18"/>
      <c r="BS35" s="19"/>
      <c r="BT35" s="20" t="str">
        <f t="shared" si="14"/>
        <v> </v>
      </c>
      <c r="BU35" s="21"/>
      <c r="BV35" s="16">
        <v>28</v>
      </c>
      <c r="BX35" s="16">
        <v>28</v>
      </c>
      <c r="BZ35" s="18"/>
      <c r="CA35" s="19"/>
      <c r="CB35" s="20" t="str">
        <f t="shared" si="15"/>
        <v> </v>
      </c>
      <c r="CC35" s="21"/>
      <c r="CD35" s="16">
        <v>28</v>
      </c>
      <c r="CF35" s="18"/>
      <c r="CG35" s="19"/>
      <c r="CH35" s="20" t="str">
        <f t="shared" si="16"/>
        <v> </v>
      </c>
      <c r="CI35" s="21"/>
      <c r="CJ35" s="16">
        <v>28</v>
      </c>
      <c r="CL35" s="22" t="str">
        <f t="shared" si="2"/>
        <v> </v>
      </c>
      <c r="CM35" s="23" t="str">
        <f t="shared" si="17"/>
        <v> </v>
      </c>
    </row>
    <row r="36" spans="2:91" x14ac:dyDescent="0.25">
      <c r="B36" s="24">
        <v>29</v>
      </c>
      <c r="C36" s="17"/>
      <c r="D36" s="18"/>
      <c r="E36" s="19"/>
      <c r="F36" s="20" t="str">
        <f t="shared" si="3"/>
        <v> </v>
      </c>
      <c r="G36" s="21"/>
      <c r="H36" s="16">
        <v>29</v>
      </c>
      <c r="J36" s="18"/>
      <c r="K36" s="19"/>
      <c r="L36" s="20" t="str">
        <f t="shared" si="4"/>
        <v> </v>
      </c>
      <c r="M36" s="21"/>
      <c r="N36" s="16">
        <v>29</v>
      </c>
      <c r="P36" s="18"/>
      <c r="Q36" s="19"/>
      <c r="R36" s="20" t="str">
        <f t="shared" si="5"/>
        <v> </v>
      </c>
      <c r="S36" s="21"/>
      <c r="T36" s="16">
        <v>29</v>
      </c>
      <c r="V36" s="18"/>
      <c r="W36" s="19"/>
      <c r="X36" s="20" t="str">
        <f t="shared" si="6"/>
        <v> </v>
      </c>
      <c r="Y36" s="21"/>
      <c r="Z36" s="16">
        <v>29</v>
      </c>
      <c r="AB36" s="18"/>
      <c r="AC36" s="19"/>
      <c r="AD36" s="20" t="str">
        <f t="shared" si="7"/>
        <v> </v>
      </c>
      <c r="AE36" s="21"/>
      <c r="AF36" s="16">
        <v>29</v>
      </c>
      <c r="AH36" s="22" t="str">
        <f t="shared" si="8"/>
        <v> </v>
      </c>
      <c r="AI36" s="23" t="str">
        <f t="shared" si="9"/>
        <v> </v>
      </c>
      <c r="AK36" s="16">
        <v>29</v>
      </c>
      <c r="AM36" s="18"/>
      <c r="AN36" s="19"/>
      <c r="AO36" s="20" t="str">
        <f t="shared" si="10"/>
        <v> </v>
      </c>
      <c r="AP36" s="21"/>
      <c r="AQ36" s="16">
        <v>29</v>
      </c>
      <c r="AS36" s="18"/>
      <c r="AT36" s="19"/>
      <c r="AU36" s="20" t="str">
        <f t="shared" si="0"/>
        <v> </v>
      </c>
      <c r="AV36" s="21"/>
      <c r="AW36" s="16">
        <v>29</v>
      </c>
      <c r="AY36" s="18"/>
      <c r="AZ36" s="19"/>
      <c r="BA36" s="20" t="str">
        <f t="shared" si="1"/>
        <v> </v>
      </c>
      <c r="BB36" s="21"/>
      <c r="BC36" s="16">
        <v>29</v>
      </c>
      <c r="BE36" s="22" t="str">
        <f t="shared" si="11"/>
        <v> </v>
      </c>
      <c r="BF36" s="23" t="str">
        <f t="shared" si="12"/>
        <v> </v>
      </c>
      <c r="BH36" s="16">
        <v>29</v>
      </c>
      <c r="BJ36" s="18"/>
      <c r="BK36" s="19"/>
      <c r="BL36" s="20" t="str">
        <f t="shared" si="13"/>
        <v> </v>
      </c>
      <c r="BM36" s="21"/>
      <c r="BN36" s="16">
        <v>29</v>
      </c>
      <c r="BP36" s="16">
        <v>29</v>
      </c>
      <c r="BR36" s="18"/>
      <c r="BS36" s="19"/>
      <c r="BT36" s="20" t="str">
        <f t="shared" si="14"/>
        <v> </v>
      </c>
      <c r="BU36" s="21"/>
      <c r="BV36" s="16">
        <v>29</v>
      </c>
      <c r="BX36" s="16">
        <v>29</v>
      </c>
      <c r="BZ36" s="18"/>
      <c r="CA36" s="19"/>
      <c r="CB36" s="20" t="str">
        <f t="shared" si="15"/>
        <v> </v>
      </c>
      <c r="CC36" s="21"/>
      <c r="CD36" s="16">
        <v>29</v>
      </c>
      <c r="CF36" s="18"/>
      <c r="CG36" s="19"/>
      <c r="CH36" s="20" t="str">
        <f t="shared" si="16"/>
        <v> </v>
      </c>
      <c r="CI36" s="21"/>
      <c r="CJ36" s="16">
        <v>29</v>
      </c>
      <c r="CL36" s="22" t="str">
        <f t="shared" si="2"/>
        <v> </v>
      </c>
      <c r="CM36" s="23" t="str">
        <f t="shared" si="17"/>
        <v> </v>
      </c>
    </row>
    <row r="37" spans="2:91" x14ac:dyDescent="0.25">
      <c r="B37" s="24">
        <v>30</v>
      </c>
      <c r="C37" s="17"/>
      <c r="D37" s="18"/>
      <c r="E37" s="19"/>
      <c r="F37" s="20" t="str">
        <f t="shared" si="3"/>
        <v> </v>
      </c>
      <c r="G37" s="21"/>
      <c r="H37" s="16">
        <v>30</v>
      </c>
      <c r="J37" s="18"/>
      <c r="K37" s="19"/>
      <c r="L37" s="20" t="str">
        <f t="shared" si="4"/>
        <v> </v>
      </c>
      <c r="M37" s="21"/>
      <c r="N37" s="16">
        <v>30</v>
      </c>
      <c r="P37" s="18"/>
      <c r="Q37" s="19"/>
      <c r="R37" s="20" t="str">
        <f t="shared" si="5"/>
        <v> </v>
      </c>
      <c r="S37" s="21"/>
      <c r="T37" s="16">
        <v>30</v>
      </c>
      <c r="V37" s="18"/>
      <c r="W37" s="19"/>
      <c r="X37" s="20" t="str">
        <f t="shared" si="6"/>
        <v> </v>
      </c>
      <c r="Y37" s="21"/>
      <c r="Z37" s="16">
        <v>30</v>
      </c>
      <c r="AB37" s="18"/>
      <c r="AC37" s="19"/>
      <c r="AD37" s="20" t="str">
        <f t="shared" si="7"/>
        <v> </v>
      </c>
      <c r="AE37" s="21"/>
      <c r="AF37" s="16">
        <v>30</v>
      </c>
      <c r="AH37" s="22" t="str">
        <f t="shared" si="8"/>
        <v> </v>
      </c>
      <c r="AI37" s="23" t="str">
        <f>IF((G37+M37+S37+Y37+AE37)&gt;0,((G37+M37+S37+Y37+AE37)/5)," ")</f>
        <v> </v>
      </c>
      <c r="AK37" s="16">
        <v>30</v>
      </c>
      <c r="AM37" s="18"/>
      <c r="AN37" s="19"/>
      <c r="AO37" s="20" t="str">
        <f t="shared" si="10"/>
        <v> </v>
      </c>
      <c r="AP37" s="21"/>
      <c r="AQ37" s="16">
        <v>30</v>
      </c>
      <c r="AS37" s="18"/>
      <c r="AT37" s="19"/>
      <c r="AU37" s="20" t="str">
        <f t="shared" si="0"/>
        <v> </v>
      </c>
      <c r="AV37" s="21"/>
      <c r="AW37" s="16">
        <v>30</v>
      </c>
      <c r="AY37" s="18"/>
      <c r="AZ37" s="19"/>
      <c r="BA37" s="20" t="str">
        <f t="shared" si="1"/>
        <v> </v>
      </c>
      <c r="BB37" s="21"/>
      <c r="BC37" s="16">
        <v>30</v>
      </c>
      <c r="BE37" s="22" t="str">
        <f t="shared" si="11"/>
        <v> </v>
      </c>
      <c r="BF37" s="23" t="str">
        <f t="shared" si="12"/>
        <v> </v>
      </c>
      <c r="BH37" s="16">
        <v>30</v>
      </c>
      <c r="BJ37" s="18"/>
      <c r="BK37" s="19"/>
      <c r="BL37" s="20" t="str">
        <f t="shared" si="13"/>
        <v> </v>
      </c>
      <c r="BM37" s="21"/>
      <c r="BN37" s="16">
        <v>30</v>
      </c>
      <c r="BP37" s="16">
        <v>30</v>
      </c>
      <c r="BR37" s="18"/>
      <c r="BS37" s="19"/>
      <c r="BT37" s="20" t="str">
        <f t="shared" si="14"/>
        <v> </v>
      </c>
      <c r="BU37" s="21"/>
      <c r="BV37" s="16">
        <v>30</v>
      </c>
      <c r="BX37" s="16">
        <v>30</v>
      </c>
      <c r="BZ37" s="18"/>
      <c r="CA37" s="19"/>
      <c r="CB37" s="20" t="str">
        <f t="shared" si="15"/>
        <v> </v>
      </c>
      <c r="CC37" s="21"/>
      <c r="CD37" s="16">
        <v>30</v>
      </c>
      <c r="CF37" s="18"/>
      <c r="CG37" s="19"/>
      <c r="CH37" s="20" t="str">
        <f t="shared" si="16"/>
        <v> </v>
      </c>
      <c r="CI37" s="21"/>
      <c r="CJ37" s="16">
        <v>30</v>
      </c>
      <c r="CL37" s="22" t="str">
        <f t="shared" si="2"/>
        <v> </v>
      </c>
      <c r="CM37" s="23" t="str">
        <f t="shared" si="17"/>
        <v> </v>
      </c>
    </row>
    <row r="38" ht="15" customHeight="1" spans="2:91" x14ac:dyDescent="0.25">
      <c r="B38" s="24">
        <v>31</v>
      </c>
      <c r="C38" s="17"/>
      <c r="D38" s="18"/>
      <c r="E38" s="19"/>
      <c r="F38" s="20" t="str">
        <f t="shared" si="3"/>
        <v> </v>
      </c>
      <c r="G38" s="21"/>
      <c r="H38" s="16">
        <v>31</v>
      </c>
      <c r="J38" s="18"/>
      <c r="K38" s="19"/>
      <c r="L38" s="20" t="str">
        <f t="shared" si="4"/>
        <v> </v>
      </c>
      <c r="M38" s="21"/>
      <c r="N38" s="16">
        <v>31</v>
      </c>
      <c r="P38" s="18"/>
      <c r="Q38" s="19"/>
      <c r="R38" s="20" t="str">
        <f t="shared" si="5"/>
        <v> </v>
      </c>
      <c r="S38" s="21"/>
      <c r="T38" s="16">
        <v>31</v>
      </c>
      <c r="V38" s="18"/>
      <c r="W38" s="19"/>
      <c r="X38" s="20" t="str">
        <f t="shared" si="6"/>
        <v> </v>
      </c>
      <c r="Y38" s="21"/>
      <c r="Z38" s="16">
        <v>31</v>
      </c>
      <c r="AB38" s="18"/>
      <c r="AC38" s="19"/>
      <c r="AD38" s="20" t="str">
        <f t="shared" si="7"/>
        <v> </v>
      </c>
      <c r="AE38" s="21"/>
      <c r="AF38" s="16">
        <v>31</v>
      </c>
      <c r="AH38" s="22" t="str">
        <f t="shared" si="8"/>
        <v> </v>
      </c>
      <c r="AI38" s="23" t="str">
        <f t="shared" si="9"/>
        <v> </v>
      </c>
      <c r="AK38" s="16">
        <v>31</v>
      </c>
      <c r="AM38" s="18"/>
      <c r="AN38" s="19"/>
      <c r="AO38" s="20" t="str">
        <f t="shared" si="10"/>
        <v> </v>
      </c>
      <c r="AP38" s="21"/>
      <c r="AQ38" s="16">
        <v>31</v>
      </c>
      <c r="AS38" s="18"/>
      <c r="AT38" s="19"/>
      <c r="AU38" s="20" t="str">
        <f t="shared" si="0"/>
        <v> </v>
      </c>
      <c r="AV38" s="21"/>
      <c r="AW38" s="16">
        <v>31</v>
      </c>
      <c r="AY38" s="18"/>
      <c r="AZ38" s="19"/>
      <c r="BA38" s="20" t="str">
        <f t="shared" si="1"/>
        <v> </v>
      </c>
      <c r="BB38" s="21"/>
      <c r="BC38" s="16">
        <v>31</v>
      </c>
      <c r="BE38" s="22" t="str">
        <f t="shared" si="11"/>
        <v> </v>
      </c>
      <c r="BF38" s="23" t="str">
        <f t="shared" si="12"/>
        <v> </v>
      </c>
      <c r="BH38" s="16">
        <v>31</v>
      </c>
      <c r="BJ38" s="18"/>
      <c r="BK38" s="19"/>
      <c r="BL38" s="20" t="str">
        <f t="shared" si="13"/>
        <v> </v>
      </c>
      <c r="BM38" s="21"/>
      <c r="BN38" s="16">
        <v>31</v>
      </c>
      <c r="BP38" s="16">
        <v>31</v>
      </c>
      <c r="BR38" s="18"/>
      <c r="BS38" s="19"/>
      <c r="BT38" s="20" t="str">
        <f t="shared" si="14"/>
        <v> </v>
      </c>
      <c r="BU38" s="21"/>
      <c r="BV38" s="16">
        <v>31</v>
      </c>
      <c r="BX38" s="16">
        <v>31</v>
      </c>
      <c r="BZ38" s="18"/>
      <c r="CA38" s="19"/>
      <c r="CB38" s="20" t="str">
        <f t="shared" si="15"/>
        <v> </v>
      </c>
      <c r="CC38" s="21"/>
      <c r="CD38" s="16">
        <v>31</v>
      </c>
      <c r="CF38" s="18"/>
      <c r="CG38" s="19"/>
      <c r="CH38" s="20" t="str">
        <f t="shared" si="16"/>
        <v> </v>
      </c>
      <c r="CI38" s="21"/>
      <c r="CJ38" s="16">
        <v>31</v>
      </c>
      <c r="CL38" s="25" t="str">
        <f t="shared" si="2"/>
        <v> </v>
      </c>
      <c r="CM38" s="26" t="str">
        <f t="shared" si="17"/>
        <v> </v>
      </c>
    </row>
    <row r="39" ht="15.75" customHeight="1" spans="2:91" s="1" customFormat="1" x14ac:dyDescent="0.25">
      <c r="B39" s="27"/>
      <c r="C39" s="27"/>
      <c r="D39" s="28"/>
      <c r="E39" s="28"/>
      <c r="F39" s="28"/>
      <c r="G39" s="28"/>
      <c r="H39" s="28"/>
      <c r="J39" s="28"/>
      <c r="K39" s="28"/>
      <c r="L39" s="28"/>
      <c r="M39" s="28"/>
      <c r="N39" s="28"/>
      <c r="P39" s="28"/>
      <c r="Q39" s="28"/>
      <c r="R39" s="28"/>
      <c r="S39" s="28"/>
      <c r="T39" s="28"/>
      <c r="V39" s="28"/>
      <c r="W39" s="28"/>
      <c r="X39" s="28"/>
      <c r="Y39" s="28"/>
      <c r="AB39" s="28"/>
      <c r="AC39" s="28"/>
      <c r="AD39" s="28"/>
      <c r="AE39" s="28"/>
      <c r="AH39" s="28"/>
      <c r="AI39" s="28"/>
      <c r="AM39" s="28"/>
      <c r="AN39" s="28"/>
      <c r="AO39" s="28"/>
      <c r="AP39" s="28"/>
      <c r="AR39" s="1"/>
      <c r="BE39" s="28"/>
      <c r="BF39" s="28"/>
      <c r="BJ39" s="28"/>
      <c r="BK39" s="28"/>
      <c r="BL39" s="28"/>
      <c r="BM39" s="28"/>
      <c r="BN39" s="28"/>
      <c r="BR39" s="28"/>
      <c r="BS39" s="28"/>
      <c r="BT39" s="28"/>
      <c r="BU39" s="28"/>
      <c r="BZ39" s="28"/>
      <c r="CA39" s="28"/>
      <c r="CB39" s="28"/>
      <c r="CC39" s="28"/>
      <c r="CF39" s="28"/>
      <c r="CG39" s="28"/>
      <c r="CH39" s="28"/>
      <c r="CI39" s="28"/>
      <c r="CL39" s="28"/>
      <c r="CM39" s="28"/>
    </row>
    <row r="40" ht="15.75" customHeight="1" spans="2:91" s="3" customFormat="1" x14ac:dyDescent="0.25">
      <c r="B40" s="3"/>
      <c r="C40" s="3"/>
      <c r="D40" s="3" t="s">
        <v>30</v>
      </c>
      <c r="E40" s="29"/>
      <c r="F40" s="30" t="str">
        <f>IF(SUM(F8:F38)&gt;0,AVERAGE(F8:F38)," ")</f>
        <v> </v>
      </c>
      <c r="G40" s="31" t="str">
        <f>IF((SUM(G8:G38)&gt;0),SUM(G8:G38)," ")</f>
        <v> </v>
      </c>
      <c r="H40" s="32"/>
      <c r="I40" s="32"/>
      <c r="J40" s="3" t="s">
        <v>31</v>
      </c>
      <c r="K40" s="29"/>
      <c r="L40" s="30" t="str">
        <f>IF(SUM(L8:L38)&gt;0,AVERAGE(L8:L38)," ")</f>
        <v> </v>
      </c>
      <c r="M40" s="31" t="str">
        <f>IF((SUM(M8:M38)&gt;0),SUM(M8:M38)," ")</f>
        <v> </v>
      </c>
      <c r="N40" s="32"/>
      <c r="O40" s="32"/>
      <c r="P40" s="3" t="s">
        <v>32</v>
      </c>
      <c r="Q40" s="29"/>
      <c r="R40" s="30" t="str">
        <f>IF(SUM(R8:R38)&gt;0,AVERAGE(R8:R38)," ")</f>
        <v> </v>
      </c>
      <c r="S40" s="31" t="str">
        <f>IF((SUM(S8:S38)&gt;0),SUM(S8:S38)," ")</f>
        <v> </v>
      </c>
      <c r="T40" s="32"/>
      <c r="U40" s="32"/>
      <c r="V40" s="3" t="s">
        <v>33</v>
      </c>
      <c r="W40" s="29"/>
      <c r="X40" s="30" t="str">
        <f>IF(SUM(X8:X38)&gt;0,AVERAGE(X8:X38)," ")</f>
        <v> </v>
      </c>
      <c r="Y40" s="31" t="str">
        <f>IF((SUM(Y8:Y38)&gt;0),SUM(Y8:Y38)," ")</f>
        <v> </v>
      </c>
      <c r="Z40" s="32"/>
      <c r="AA40" s="32"/>
      <c r="AB40" s="3" t="s">
        <v>34</v>
      </c>
      <c r="AC40" s="29"/>
      <c r="AD40" s="30" t="str">
        <f>IF(SUM(AD8:AD38)&gt;0,AVERAGE(AD8:AD38)," ")</f>
        <v> </v>
      </c>
      <c r="AE40" s="31" t="str">
        <f>IF((SUM(AE8:AE38)&gt;0),SUM(AE8:AE38)," ")</f>
        <v> </v>
      </c>
      <c r="AF40" s="32"/>
      <c r="AG40" s="32"/>
      <c r="AH40" s="33" t="str">
        <f>IF(SUM(F40,L40,R40,X40)&gt;0,AVERAGE(F40,L40,R40,X40)," ")</f>
        <v> </v>
      </c>
      <c r="AI40" s="34" t="str">
        <f>IF((SUM(AI8:AI38)&gt;0),SUM(AI8:AI38)," ")</f>
        <v> </v>
      </c>
      <c r="AM40" s="3" t="s">
        <v>35</v>
      </c>
      <c r="AN40" s="29"/>
      <c r="AO40" s="30" t="str">
        <f>IF(SUM(AO8:AO38)&gt;0,AVERAGE(AO8:AO38)," ")</f>
        <v> </v>
      </c>
      <c r="AP40" s="31" t="str">
        <f>IF((SUM(AP8:AP38)&gt;0),SUM(AP8:AP38)," ")</f>
        <v> </v>
      </c>
      <c r="AR40" s="1"/>
      <c r="AS40" s="3" t="s">
        <v>36</v>
      </c>
      <c r="AT40" s="29"/>
      <c r="AU40" s="30" t="str">
        <f>IF(SUM(AU8:AU37)&gt;0,AVERAGE(AU8:AU37)," ")</f>
        <v> </v>
      </c>
      <c r="AV40" s="31" t="str">
        <f>IF((SUM(AV8:AV38)&gt;0),SUM(AV8:AV38)," ")</f>
        <v> </v>
      </c>
      <c r="AW40" s="32"/>
      <c r="AY40" s="3" t="s">
        <v>37</v>
      </c>
      <c r="AZ40" s="29"/>
      <c r="BA40" s="30" t="str">
        <f>IF(SUM(BA8:BA38)&gt;0,AVERAGE(BA8:BA38)," ")</f>
        <v> </v>
      </c>
      <c r="BB40" s="31" t="str">
        <f>IF((SUM(BB8:BB38)&gt;0),SUM(BB8:BB38)," ")</f>
        <v> </v>
      </c>
      <c r="BC40" s="32"/>
      <c r="BE40" s="33" t="str">
        <f>IF(SUM(AO40,AU40,BA40)&gt;0,AVERAGE(AO40,AU40,BA40)," ")</f>
        <v> </v>
      </c>
      <c r="BF40" s="34" t="str">
        <f>IF((SUM(BF8:BF38)&gt;0),SUM(BF8:BF38)," ")</f>
        <v> </v>
      </c>
      <c r="BJ40" s="3" t="s">
        <v>38</v>
      </c>
      <c r="BK40" s="29"/>
      <c r="BL40" s="30" t="str">
        <f>IF(SUM(BL8:BL38)&gt;0,AVERAGE(BL8:BL38)," ")</f>
        <v> </v>
      </c>
      <c r="BM40" s="31" t="str">
        <f>IF((SUM(BM8:BM38)&gt;0),SUM(BM8:BM38)," ")</f>
        <v> </v>
      </c>
      <c r="BN40" s="32"/>
      <c r="BR40" s="3" t="s">
        <v>39</v>
      </c>
      <c r="BS40" s="29"/>
      <c r="BT40" s="30" t="str">
        <f>IF(SUM(BT8:BT38)&gt;0,AVERAGE(BT8:BT38)," ")</f>
        <v> </v>
      </c>
      <c r="BU40" s="31" t="str">
        <f>IF((SUM(BU8:BU38)&gt;0),SUM(BU8:BU38)," ")</f>
        <v> </v>
      </c>
      <c r="BZ40" s="3" t="s">
        <v>40</v>
      </c>
      <c r="CA40" s="29"/>
      <c r="CB40" s="30" t="str">
        <f>IF(SUM(CB8:CB38)&gt;0,AVERAGE(CB8:CB38)," ")</f>
        <v> </v>
      </c>
      <c r="CC40" s="31" t="str">
        <f>IF((SUM(CC8:CC38)&gt;0),SUM(CC8:CC38)," ")</f>
        <v> </v>
      </c>
      <c r="CF40" s="3" t="s">
        <v>41</v>
      </c>
      <c r="CG40" s="29"/>
      <c r="CH40" s="30" t="str">
        <f>IF(SUM(CH8:CH38)&gt;0,AVERAGE(CH8:CH38)," ")</f>
        <v> </v>
      </c>
      <c r="CI40" s="31" t="str">
        <f>IF((SUM(CI8:CI38)&gt;0),SUM(CI8:CI38)," ")</f>
        <v> </v>
      </c>
      <c r="CL40" s="33" t="str">
        <f>IF(SUM(CB40,CH40)&gt;0,AVERAGE(CB40,CH40)," ")</f>
        <v> </v>
      </c>
      <c r="CM40" s="34" t="str">
        <f>IF((SUM(CM8:CM38)&gt;0),SUM(CM8:CM38)," ")</f>
        <v> </v>
      </c>
    </row>
    <row r="41" ht="15" customHeight="1" x14ac:dyDescent="0.25"/>
    <row r="42" spans="6:86" x14ac:dyDescent="0.25">
      <c r="F42" s="1" t="s">
        <v>42</v>
      </c>
      <c r="L42" s="1" t="s">
        <v>42</v>
      </c>
      <c r="R42" s="1" t="s">
        <v>42</v>
      </c>
      <c r="X42" s="1" t="s">
        <v>42</v>
      </c>
      <c r="AD42" s="1" t="s">
        <v>42</v>
      </c>
      <c r="AO42" s="1" t="s">
        <v>42</v>
      </c>
      <c r="AU42" s="1" t="s">
        <v>42</v>
      </c>
      <c r="BA42" s="1" t="s">
        <v>42</v>
      </c>
      <c r="BL42" s="1" t="s">
        <v>42</v>
      </c>
      <c r="BT42" s="1" t="s">
        <v>42</v>
      </c>
      <c r="CB42" s="1" t="s">
        <v>42</v>
      </c>
      <c r="CH42" s="1" t="s">
        <v>42</v>
      </c>
    </row>
    <row r="43" spans="4:86" x14ac:dyDescent="0.25">
      <c r="D43" s="35" t="s">
        <v>43</v>
      </c>
      <c r="E43" s="36" t="str">
        <f>IF(SUM(E8:E38)&gt;0,LARGE(E8:E38,1)," ")</f>
        <v> </v>
      </c>
      <c r="F43" s="35" t="str">
        <f>IF(E43=" "," ",VLOOKUP(E43,E8:H38,4,0))</f>
        <v> </v>
      </c>
      <c r="G43" s="3"/>
      <c r="H43" s="3"/>
      <c r="I43" s="3"/>
      <c r="J43" s="35" t="s">
        <v>43</v>
      </c>
      <c r="K43" s="36" t="str">
        <f>IF(SUM(K8:K38)&gt;0,LARGE(K8:K38,1)," ")</f>
        <v> </v>
      </c>
      <c r="L43" s="35" t="str">
        <f>IF(K43=" "," ",VLOOKUP(K43,K8:N38,4,0))</f>
        <v> </v>
      </c>
      <c r="M43" s="3"/>
      <c r="N43" s="3"/>
      <c r="O43" s="3"/>
      <c r="P43" s="35" t="s">
        <v>43</v>
      </c>
      <c r="Q43" s="36" t="str">
        <f>IF(SUM(Q8:Q38)&gt;0,LARGE(Q8:Q38,1)," ")</f>
        <v> </v>
      </c>
      <c r="R43" s="35" t="str">
        <f>IF(Q43=" "," ",VLOOKUP(Q43,Q8:T38,4,0))</f>
        <v> </v>
      </c>
      <c r="V43" s="35" t="s">
        <v>43</v>
      </c>
      <c r="W43" s="36" t="str">
        <f>IF(SUM(W8:W38)&gt;0,LARGE(W8:W38,1)," ")</f>
        <v> </v>
      </c>
      <c r="X43" s="35" t="str">
        <f>IF(W43=" "," ",VLOOKUP(W43,W8:Z38,4,0))</f>
        <v> </v>
      </c>
      <c r="AB43" s="35" t="s">
        <v>43</v>
      </c>
      <c r="AC43" s="36" t="str">
        <f>IF(SUM(AC8:AC38)&gt;0,LARGE(AC8:AC38,1)," ")</f>
        <v> </v>
      </c>
      <c r="AD43" s="35" t="str">
        <f>IF(AC43=" "," ",VLOOKUP(AC43,AC8:AF38,4,0))</f>
        <v> </v>
      </c>
      <c r="AM43" s="35" t="s">
        <v>43</v>
      </c>
      <c r="AN43" s="36" t="str">
        <f>IF(SUM(AN8:AN38)&gt;0,LARGE(AN8:AN38,1)," ")</f>
        <v> </v>
      </c>
      <c r="AO43" s="35" t="str">
        <f>IF(AN43=" "," ",VLOOKUP(AN43,AN8:AQ38,4,0))</f>
        <v> </v>
      </c>
      <c r="AS43" s="35" t="s">
        <v>43</v>
      </c>
      <c r="AT43" s="36" t="str">
        <f>IF(SUM(AT8:AT38)&gt;0,LARGE(AT8:AT38,1)," ")</f>
        <v> </v>
      </c>
      <c r="AU43" s="35" t="str">
        <f>IF(AT43=" "," ",VLOOKUP(AT43,AT8:AW38,4,0))</f>
        <v> </v>
      </c>
      <c r="AY43" s="35" t="s">
        <v>43</v>
      </c>
      <c r="AZ43" s="36" t="str">
        <f>IF(SUM(AZ8:AZ38)&gt;0,LARGE(AZ8:AZ38,1)," ")</f>
        <v> </v>
      </c>
      <c r="BA43" s="35" t="str">
        <f>IF(AZ43=" "," ",VLOOKUP(AZ43,AZ8:BC38,4,0))</f>
        <v> </v>
      </c>
      <c r="BJ43" s="35" t="s">
        <v>43</v>
      </c>
      <c r="BK43" s="36" t="str">
        <f>IF(SUM(BK8:BK38)&gt;0,LARGE(BK8:BK38,1)," ")</f>
        <v> </v>
      </c>
      <c r="BL43" s="35" t="str">
        <f>IF(BK43=" "," ",VLOOKUP(BK43,BK8:BN38,4,0))</f>
        <v> </v>
      </c>
      <c r="BR43" s="35" t="s">
        <v>43</v>
      </c>
      <c r="BS43" s="36" t="str">
        <f>IF(SUM(BS8:BS38)&gt;0,LARGE(BS8:BS38,1)," ")</f>
        <v> </v>
      </c>
      <c r="BT43" s="35" t="str">
        <f>IF(BS43=" "," ",VLOOKUP(BS43,BS8:BV38,4,0))</f>
        <v> </v>
      </c>
      <c r="BZ43" s="35" t="s">
        <v>43</v>
      </c>
      <c r="CA43" s="36" t="str">
        <f>IF(SUM(CA8:CA38)&gt;0,LARGE(CA8:CA38,1)," ")</f>
        <v> </v>
      </c>
      <c r="CB43" s="35" t="str">
        <f>IF(CA43=" "," ",VLOOKUP(CA43,CA8:CD38,4,0))</f>
        <v> </v>
      </c>
      <c r="CF43" s="35" t="s">
        <v>43</v>
      </c>
      <c r="CG43" s="36" t="str">
        <f>IF(SUM(CG8:CG38)&gt;0,LARGE(CG8:CG38,1)," ")</f>
        <v> </v>
      </c>
      <c r="CH43" s="35" t="str">
        <f>IF(CG43=" "," ",VLOOKUP(CG43,CG8:CJ38,4,0))</f>
        <v> </v>
      </c>
    </row>
    <row r="44" spans="4:86" x14ac:dyDescent="0.25">
      <c r="D44" s="37" t="s">
        <v>44</v>
      </c>
      <c r="E44" s="38" t="str">
        <f>IF(SUM(D8:D38)&gt;0,SMALL(D8:D38,1)," ")</f>
        <v> </v>
      </c>
      <c r="F44" s="37" t="str">
        <f>IF(E44=" "," ",VLOOKUP(E44,D8:H38,5,0))</f>
        <v> </v>
      </c>
      <c r="G44" s="3"/>
      <c r="H44" s="3"/>
      <c r="I44" s="3"/>
      <c r="J44" s="37" t="s">
        <v>44</v>
      </c>
      <c r="K44" s="38" t="str">
        <f>IF(SUM(J8:J38)&gt;0,SMALL(J8:J38,1)," ")</f>
        <v> </v>
      </c>
      <c r="L44" s="37" t="str">
        <f>IF(K44=" "," ",VLOOKUP(K44,J8:N38,5,0))</f>
        <v> </v>
      </c>
      <c r="M44" s="3"/>
      <c r="N44" s="3"/>
      <c r="O44" s="3"/>
      <c r="P44" s="37" t="s">
        <v>44</v>
      </c>
      <c r="Q44" s="38" t="str">
        <f>IF(SUM(P8:P38)&gt;0,SMALL(P8:P38,1)," ")</f>
        <v> </v>
      </c>
      <c r="R44" s="37" t="str">
        <f>IF(Q44=" "," ",VLOOKUP(Q44,P8:T38,5,0))</f>
        <v> </v>
      </c>
      <c r="V44" s="37" t="s">
        <v>44</v>
      </c>
      <c r="W44" s="38" t="str">
        <f>IF(SUM(V8:V38)&gt;0,SMALL(V8:V38,1)," ")</f>
        <v> </v>
      </c>
      <c r="X44" s="37" t="str">
        <f>IF(W44=" "," ",VLOOKUP(W44,V8:Z38,5,0))</f>
        <v> </v>
      </c>
      <c r="AB44" s="37" t="s">
        <v>44</v>
      </c>
      <c r="AC44" s="38" t="str">
        <f>IF(SUM(AB8:AB38)&gt;0,SMALL(AB8:AB38,1)," ")</f>
        <v> </v>
      </c>
      <c r="AD44" s="37" t="str">
        <f>IF(AC44=" "," ",VLOOKUP(AC44,AB8:AF38,5,0))</f>
        <v> </v>
      </c>
      <c r="AH44" s="28"/>
      <c r="AM44" s="37" t="s">
        <v>44</v>
      </c>
      <c r="AN44" s="38" t="str">
        <f>IF(SUM(AM8:AM38)&gt;0,SMALL(AM8:AM38,1)," ")</f>
        <v> </v>
      </c>
      <c r="AO44" s="37" t="str">
        <f>IF(AN44=" "," ",VLOOKUP(AN44,AM8:AQ38,5,0))</f>
        <v> </v>
      </c>
      <c r="AS44" s="37" t="s">
        <v>44</v>
      </c>
      <c r="AT44" s="38" t="str">
        <f>IF(SUM(AS8:AS38)&gt;0,SMALL(AS8:AS38,1)," ")</f>
        <v> </v>
      </c>
      <c r="AU44" s="37" t="str">
        <f>IF(AT44=" "," ",VLOOKUP(AT44,AS8:AW38,5,0))</f>
        <v> </v>
      </c>
      <c r="AY44" s="37" t="s">
        <v>44</v>
      </c>
      <c r="AZ44" s="38" t="str">
        <f>IF(SUM(AY8:AY38)&gt;0,SMALL(AY8:AY38,1)," ")</f>
        <v> </v>
      </c>
      <c r="BA44" s="37" t="str">
        <f>IF(AZ44=" "," ",VLOOKUP(AZ44,AY8:BC38,5,0))</f>
        <v> </v>
      </c>
      <c r="BJ44" s="37" t="s">
        <v>44</v>
      </c>
      <c r="BK44" s="38" t="str">
        <f>IF(SUM(BJ8:BJ38)&gt;0,SMALL(BJ8:BJ38,1)," ")</f>
        <v> </v>
      </c>
      <c r="BL44" s="37" t="str">
        <f>IF(BK44=" "," ",VLOOKUP(BK44,BJ8:BN38,5,0))</f>
        <v> </v>
      </c>
      <c r="BR44" s="37" t="s">
        <v>44</v>
      </c>
      <c r="BS44" s="38" t="str">
        <f>IF(SUM(BR8:BR38)&gt;0,SMALL(BR8:BR38,1)," ")</f>
        <v> </v>
      </c>
      <c r="BT44" s="37" t="str">
        <f>IF(BS44=" "," ",VLOOKUP(BS44,BR8:BV38,5,0))</f>
        <v> </v>
      </c>
      <c r="BZ44" s="37" t="s">
        <v>44</v>
      </c>
      <c r="CA44" s="38" t="str">
        <f>IF(SUM(BZ8:BZ38)&gt;0,SMALL(BZ8:BZ38,1)," ")</f>
        <v> </v>
      </c>
      <c r="CB44" s="37" t="str">
        <f>IF(CA44=" "," ",VLOOKUP(CA44,BZ8:CD38,5,0))</f>
        <v> </v>
      </c>
      <c r="CF44" s="37" t="s">
        <v>44</v>
      </c>
      <c r="CG44" s="38" t="str">
        <f>IF(SUM(CF8:CF38)&gt;0,SMALL(CF8:CF38,1)," ")</f>
        <v> </v>
      </c>
      <c r="CH44" s="37" t="str">
        <f>IF(CG44=" "," ",VLOOKUP(CG44,CF8:CJ38,5,0))</f>
        <v> </v>
      </c>
    </row>
    <row r="45" spans="39:39" x14ac:dyDescent="0.25">
      <c r="AM45" s="28"/>
    </row>
  </sheetData>
  <mergeCells count="35">
    <mergeCell ref="B2:AP2"/>
    <mergeCell ref="D4:G4"/>
    <mergeCell ref="J4:M4"/>
    <mergeCell ref="P4:S4"/>
    <mergeCell ref="AM4:AW4"/>
    <mergeCell ref="BH4:BM4"/>
    <mergeCell ref="BP4:BU4"/>
    <mergeCell ref="BX4:CJ4"/>
    <mergeCell ref="D6:G6"/>
    <mergeCell ref="J6:M6"/>
    <mergeCell ref="P6:S6"/>
    <mergeCell ref="V6:Y6"/>
    <mergeCell ref="AB6:AE6"/>
    <mergeCell ref="AH6:AI6"/>
    <mergeCell ref="AM6:AP6"/>
    <mergeCell ref="AS6:AV6"/>
    <mergeCell ref="AY6:BB6"/>
    <mergeCell ref="BE6:BF6"/>
    <mergeCell ref="BJ6:BM6"/>
    <mergeCell ref="BR6:BU6"/>
    <mergeCell ref="BZ6:CC6"/>
    <mergeCell ref="CF6:CI6"/>
    <mergeCell ref="CL6:CM6"/>
    <mergeCell ref="D40:E40"/>
    <mergeCell ref="J40:K40"/>
    <mergeCell ref="P40:Q40"/>
    <mergeCell ref="V40:W40"/>
    <mergeCell ref="AB40:AC40"/>
    <mergeCell ref="AM40:AN40"/>
    <mergeCell ref="AS40:AT40"/>
    <mergeCell ref="AY40:AZ40"/>
    <mergeCell ref="BJ40:BK40"/>
    <mergeCell ref="BR40:BS40"/>
    <mergeCell ref="BZ40:CA40"/>
    <mergeCell ref="CF40:CG40"/>
  </mergeCell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Groh</dc:creator>
  <cp:lastModifiedBy>Groh</cp:lastModifiedBy>
  <dcterms:created xsi:type="dcterms:W3CDTF">2013-03-11T00:40:48Z</dcterms:created>
  <dcterms:modified xsi:type="dcterms:W3CDTF">2020-07-29T19:06:21Z</dcterms:modified>
</cp:coreProperties>
</file>