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>
    <definedName hidden="1" localSheetId="0" name="_xlnm._FilterDatabase">Foglio1!$A$1:$Y$1000</definedName>
  </definedNames>
  <calcPr/>
</workbook>
</file>

<file path=xl/sharedStrings.xml><?xml version="1.0" encoding="utf-8"?>
<sst xmlns="http://schemas.openxmlformats.org/spreadsheetml/2006/main" count="444" uniqueCount="109">
  <si>
    <t>Data</t>
  </si>
  <si>
    <t>Sport</t>
  </si>
  <si>
    <t>Competizione</t>
  </si>
  <si>
    <t>Mercato</t>
  </si>
  <si>
    <t>Stake</t>
  </si>
  <si>
    <t>Quota</t>
  </si>
  <si>
    <t>Pot_win</t>
  </si>
  <si>
    <t>Esito</t>
  </si>
  <si>
    <t>Tipster</t>
  </si>
  <si>
    <t>Book</t>
  </si>
  <si>
    <t>Online_fisico</t>
  </si>
  <si>
    <t>Live_PM</t>
  </si>
  <si>
    <t>Profit</t>
  </si>
  <si>
    <t>TENTAV</t>
  </si>
  <si>
    <t>TT Cup</t>
  </si>
  <si>
    <t>Vincente Set</t>
  </si>
  <si>
    <t>P</t>
  </si>
  <si>
    <t>NGAD_POP</t>
  </si>
  <si>
    <t>B365</t>
  </si>
  <si>
    <t>O</t>
  </si>
  <si>
    <t>L</t>
  </si>
  <si>
    <t>CALCIO</t>
  </si>
  <si>
    <t>BUL-2</t>
  </si>
  <si>
    <t>1X2 Finale</t>
  </si>
  <si>
    <t>GAD_PA</t>
  </si>
  <si>
    <t>GoldBet</t>
  </si>
  <si>
    <t>F</t>
  </si>
  <si>
    <t>PM</t>
  </si>
  <si>
    <t>ISLC-F</t>
  </si>
  <si>
    <t>V</t>
  </si>
  <si>
    <t>Mkt</t>
  </si>
  <si>
    <t>TENNIS</t>
  </si>
  <si>
    <t>ATP</t>
  </si>
  <si>
    <t>Vincente Incontro</t>
  </si>
  <si>
    <t>NIG-1</t>
  </si>
  <si>
    <t>1X2 Resto del match</t>
  </si>
  <si>
    <t>GAD_SA</t>
  </si>
  <si>
    <t>BASKET</t>
  </si>
  <si>
    <t>SVE-1</t>
  </si>
  <si>
    <t>1X2 H</t>
  </si>
  <si>
    <t>Partinico</t>
  </si>
  <si>
    <t>Liga Pro</t>
  </si>
  <si>
    <t>Palermo</t>
  </si>
  <si>
    <t>BHR-2</t>
  </si>
  <si>
    <t>U/O</t>
  </si>
  <si>
    <t>Voge777</t>
  </si>
  <si>
    <t>ITA-3</t>
  </si>
  <si>
    <t>1X2 HT</t>
  </si>
  <si>
    <t>1X2</t>
  </si>
  <si>
    <t>BULC</t>
  </si>
  <si>
    <t>KUWC</t>
  </si>
  <si>
    <t>acoitalija</t>
  </si>
  <si>
    <t>RUS-2</t>
  </si>
  <si>
    <t>GAD_DE</t>
  </si>
  <si>
    <t>TUR-3</t>
  </si>
  <si>
    <t>ITF</t>
  </si>
  <si>
    <t>PNUOTO</t>
  </si>
  <si>
    <t>CHL</t>
  </si>
  <si>
    <t>Sportitalia</t>
  </si>
  <si>
    <t>HOCKEY</t>
  </si>
  <si>
    <t>RUS-VHL</t>
  </si>
  <si>
    <t>romanovic</t>
  </si>
  <si>
    <t>AUS-AHL</t>
  </si>
  <si>
    <t>marburg80</t>
  </si>
  <si>
    <t>SVE-HA</t>
  </si>
  <si>
    <t>CZE-U19</t>
  </si>
  <si>
    <t>Maddaloni</t>
  </si>
  <si>
    <t>ALG-U19</t>
  </si>
  <si>
    <t>RUS-MHL</t>
  </si>
  <si>
    <t>TUR-F</t>
  </si>
  <si>
    <t>GHA-1</t>
  </si>
  <si>
    <t>Campi Bisenzio</t>
  </si>
  <si>
    <t>WTA</t>
  </si>
  <si>
    <t>SVI-2</t>
  </si>
  <si>
    <t>SLO-1</t>
  </si>
  <si>
    <t>GG/NG</t>
  </si>
  <si>
    <t>Ufficio</t>
  </si>
  <si>
    <t>CHA</t>
  </si>
  <si>
    <t>Tutti</t>
  </si>
  <si>
    <t>OCH</t>
  </si>
  <si>
    <t>alexdelpiero32</t>
  </si>
  <si>
    <t>ALG-F</t>
  </si>
  <si>
    <t>carminedilucia</t>
  </si>
  <si>
    <t>ISR-3</t>
  </si>
  <si>
    <t>1X2 2T</t>
  </si>
  <si>
    <t>carlogrumelli</t>
  </si>
  <si>
    <t>EGI-F</t>
  </si>
  <si>
    <t>Sisal</t>
  </si>
  <si>
    <t>ARA-3</t>
  </si>
  <si>
    <t>cobra_80</t>
  </si>
  <si>
    <t>FIN-1</t>
  </si>
  <si>
    <t>BAN-2</t>
  </si>
  <si>
    <t>FRECCE</t>
  </si>
  <si>
    <t>GER</t>
  </si>
  <si>
    <t>LGOP</t>
  </si>
  <si>
    <t>AUS-1</t>
  </si>
  <si>
    <t>tilletto</t>
  </si>
  <si>
    <t>KEN-1</t>
  </si>
  <si>
    <t>BAN-1</t>
  </si>
  <si>
    <t>Lochpasser10</t>
  </si>
  <si>
    <t>TUN-1</t>
  </si>
  <si>
    <t>U/O TIP Giocatore</t>
  </si>
  <si>
    <t>Ludo</t>
  </si>
  <si>
    <t>GAD_POP</t>
  </si>
  <si>
    <t>Battipaglia</t>
  </si>
  <si>
    <t>PMANO</t>
  </si>
  <si>
    <t>Q-MON</t>
  </si>
  <si>
    <t>Teknetas</t>
  </si>
  <si>
    <t>WTT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</si>
</sst>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2" fontId="1" numFmtId="0" xfId="0" applyAlignment="1" applyBorder="1" applyFill="1" applyFont="1">
      <alignment horizontal="center" readingOrder="0" vertical="top"/>
    </xf>
    <xf borderId="0" fillId="2" fontId="1" numFmtId="0" xfId="0" applyAlignment="1" applyFont="1">
      <alignment horizontal="center" vertical="top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3" fontId="2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44611.0</v>
      </c>
      <c r="B2" s="6" t="s">
        <v>13</v>
      </c>
      <c r="C2" s="6" t="s">
        <v>14</v>
      </c>
      <c r="D2" s="6" t="s">
        <v>15</v>
      </c>
      <c r="E2" s="6">
        <v>25.0</v>
      </c>
      <c r="F2" s="6">
        <v>2.25</v>
      </c>
      <c r="G2" s="7">
        <f t="shared" ref="G2:G55" si="1">E2*F2</f>
        <v>56.25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7">
        <f t="shared" ref="M2:M55" si="2">IF(H2="V",(E2*F2)-E2,-E2)</f>
        <v>-25</v>
      </c>
      <c r="N2" s="7"/>
      <c r="O2" s="8"/>
      <c r="P2" s="8"/>
      <c r="Q2" s="7"/>
      <c r="R2" s="7"/>
      <c r="S2" s="7"/>
      <c r="T2" s="7"/>
      <c r="U2" s="7"/>
      <c r="V2" s="7"/>
      <c r="W2" s="7"/>
      <c r="X2" s="7"/>
      <c r="Y2" s="7"/>
    </row>
    <row r="3">
      <c r="A3" s="5">
        <v>44611.0</v>
      </c>
      <c r="B3" s="6" t="s">
        <v>21</v>
      </c>
      <c r="C3" s="6" t="s">
        <v>22</v>
      </c>
      <c r="D3" s="6" t="s">
        <v>23</v>
      </c>
      <c r="E3" s="6">
        <v>50.0</v>
      </c>
      <c r="F3" s="6">
        <v>2.15</v>
      </c>
      <c r="G3" s="7">
        <f t="shared" si="1"/>
        <v>107.5</v>
      </c>
      <c r="H3" s="6" t="s">
        <v>16</v>
      </c>
      <c r="I3" s="6" t="s">
        <v>24</v>
      </c>
      <c r="J3" s="6" t="s">
        <v>25</v>
      </c>
      <c r="K3" s="6" t="s">
        <v>26</v>
      </c>
      <c r="L3" s="6" t="s">
        <v>27</v>
      </c>
      <c r="M3" s="7">
        <f t="shared" si="2"/>
        <v>-50</v>
      </c>
      <c r="N3" s="7"/>
      <c r="O3" s="9"/>
      <c r="P3" s="8"/>
      <c r="Q3" s="7"/>
      <c r="R3" s="7"/>
      <c r="S3" s="7"/>
      <c r="T3" s="7"/>
      <c r="U3" s="7"/>
      <c r="V3" s="7"/>
      <c r="W3" s="7"/>
      <c r="X3" s="7"/>
      <c r="Y3" s="7"/>
    </row>
    <row r="4">
      <c r="A4" s="5">
        <v>44611.0</v>
      </c>
      <c r="B4" s="6" t="s">
        <v>21</v>
      </c>
      <c r="C4" s="6" t="s">
        <v>28</v>
      </c>
      <c r="D4" s="6" t="s">
        <v>23</v>
      </c>
      <c r="E4" s="6">
        <v>30.0</v>
      </c>
      <c r="F4" s="6">
        <v>3.8</v>
      </c>
      <c r="G4" s="7">
        <f t="shared" si="1"/>
        <v>114</v>
      </c>
      <c r="H4" s="6" t="s">
        <v>29</v>
      </c>
      <c r="I4" s="6" t="s">
        <v>30</v>
      </c>
      <c r="J4" s="6" t="s">
        <v>25</v>
      </c>
      <c r="K4" s="6" t="s">
        <v>26</v>
      </c>
      <c r="L4" s="6" t="s">
        <v>27</v>
      </c>
      <c r="M4" s="7">
        <f t="shared" si="2"/>
        <v>84</v>
      </c>
      <c r="N4" s="7"/>
      <c r="O4" s="10"/>
      <c r="P4" s="8"/>
      <c r="Q4" s="7"/>
      <c r="R4" s="7"/>
      <c r="S4" s="7"/>
      <c r="T4" s="7"/>
      <c r="U4" s="7"/>
      <c r="V4" s="7"/>
      <c r="W4" s="7"/>
      <c r="X4" s="7"/>
      <c r="Y4" s="7"/>
    </row>
    <row r="5">
      <c r="A5" s="5">
        <v>44611.0</v>
      </c>
      <c r="B5" s="6" t="s">
        <v>31</v>
      </c>
      <c r="C5" s="6" t="s">
        <v>32</v>
      </c>
      <c r="D5" s="6" t="s">
        <v>33</v>
      </c>
      <c r="E5" s="6">
        <v>25.0</v>
      </c>
      <c r="F5" s="6">
        <v>3.4</v>
      </c>
      <c r="G5" s="7">
        <f t="shared" si="1"/>
        <v>85</v>
      </c>
      <c r="H5" s="6" t="s">
        <v>16</v>
      </c>
      <c r="I5" s="6" t="s">
        <v>30</v>
      </c>
      <c r="J5" s="6" t="s">
        <v>18</v>
      </c>
      <c r="K5" s="6" t="s">
        <v>19</v>
      </c>
      <c r="L5" s="6" t="s">
        <v>20</v>
      </c>
      <c r="M5" s="7">
        <f t="shared" si="2"/>
        <v>-25</v>
      </c>
      <c r="N5" s="7"/>
      <c r="O5" s="8"/>
      <c r="P5" s="8"/>
      <c r="Q5" s="7"/>
      <c r="R5" s="7"/>
      <c r="S5" s="7"/>
      <c r="T5" s="7"/>
      <c r="U5" s="7"/>
      <c r="V5" s="7"/>
      <c r="W5" s="7"/>
      <c r="X5" s="7"/>
      <c r="Y5" s="7"/>
    </row>
    <row r="6">
      <c r="A6" s="5">
        <v>44612.0</v>
      </c>
      <c r="B6" s="6" t="s">
        <v>21</v>
      </c>
      <c r="C6" s="6" t="s">
        <v>34</v>
      </c>
      <c r="D6" s="6" t="s">
        <v>35</v>
      </c>
      <c r="E6" s="6">
        <v>50.0</v>
      </c>
      <c r="F6" s="6">
        <v>1.8</v>
      </c>
      <c r="G6" s="7">
        <f t="shared" si="1"/>
        <v>90</v>
      </c>
      <c r="H6" s="6" t="s">
        <v>29</v>
      </c>
      <c r="I6" s="6" t="s">
        <v>36</v>
      </c>
      <c r="J6" s="6" t="s">
        <v>18</v>
      </c>
      <c r="K6" s="6" t="s">
        <v>19</v>
      </c>
      <c r="L6" s="6" t="s">
        <v>20</v>
      </c>
      <c r="M6" s="7">
        <f t="shared" si="2"/>
        <v>40</v>
      </c>
      <c r="N6" s="7"/>
      <c r="O6" s="8"/>
      <c r="P6" s="8"/>
      <c r="Q6" s="7"/>
      <c r="R6" s="7"/>
      <c r="S6" s="7"/>
      <c r="T6" s="7"/>
      <c r="U6" s="7"/>
      <c r="V6" s="7"/>
      <c r="W6" s="7"/>
      <c r="X6" s="7"/>
      <c r="Y6" s="7"/>
    </row>
    <row r="7">
      <c r="A7" s="5">
        <v>44612.0</v>
      </c>
      <c r="B7" s="6" t="s">
        <v>21</v>
      </c>
      <c r="C7" s="6" t="s">
        <v>34</v>
      </c>
      <c r="D7" s="6" t="s">
        <v>35</v>
      </c>
      <c r="E7" s="6">
        <v>25.0</v>
      </c>
      <c r="F7" s="6">
        <v>2.05</v>
      </c>
      <c r="G7" s="7">
        <f t="shared" si="1"/>
        <v>51.25</v>
      </c>
      <c r="H7" s="6" t="s">
        <v>16</v>
      </c>
      <c r="I7" s="6" t="s">
        <v>36</v>
      </c>
      <c r="J7" s="6" t="s">
        <v>18</v>
      </c>
      <c r="K7" s="6" t="s">
        <v>19</v>
      </c>
      <c r="L7" s="6" t="s">
        <v>20</v>
      </c>
      <c r="M7" s="7">
        <f t="shared" si="2"/>
        <v>-25</v>
      </c>
      <c r="N7" s="7"/>
      <c r="O7" s="8"/>
      <c r="P7" s="8"/>
      <c r="Q7" s="7"/>
      <c r="R7" s="7"/>
      <c r="S7" s="7"/>
      <c r="T7" s="7"/>
      <c r="U7" s="7"/>
      <c r="V7" s="7"/>
      <c r="W7" s="7"/>
      <c r="X7" s="7"/>
      <c r="Y7" s="7"/>
    </row>
    <row r="8">
      <c r="A8" s="5">
        <v>44612.0</v>
      </c>
      <c r="B8" s="6" t="s">
        <v>37</v>
      </c>
      <c r="C8" s="6" t="s">
        <v>38</v>
      </c>
      <c r="D8" s="6" t="s">
        <v>39</v>
      </c>
      <c r="E8" s="6">
        <v>35.0</v>
      </c>
      <c r="F8" s="6">
        <v>1.83</v>
      </c>
      <c r="G8" s="7">
        <f t="shared" si="1"/>
        <v>64.05</v>
      </c>
      <c r="H8" s="6" t="s">
        <v>29</v>
      </c>
      <c r="I8" s="6" t="s">
        <v>40</v>
      </c>
      <c r="J8" s="6" t="s">
        <v>18</v>
      </c>
      <c r="K8" s="6" t="s">
        <v>19</v>
      </c>
      <c r="L8" s="6" t="s">
        <v>20</v>
      </c>
      <c r="M8" s="7">
        <f t="shared" si="2"/>
        <v>29.05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5">
        <v>44612.0</v>
      </c>
      <c r="B9" s="6" t="s">
        <v>13</v>
      </c>
      <c r="C9" s="6" t="s">
        <v>41</v>
      </c>
      <c r="D9" s="6" t="s">
        <v>33</v>
      </c>
      <c r="E9" s="6">
        <v>35.0</v>
      </c>
      <c r="F9" s="6">
        <v>1.8</v>
      </c>
      <c r="G9" s="7">
        <f t="shared" si="1"/>
        <v>63</v>
      </c>
      <c r="H9" s="6" t="s">
        <v>16</v>
      </c>
      <c r="I9" s="6" t="s">
        <v>42</v>
      </c>
      <c r="J9" s="6" t="s">
        <v>18</v>
      </c>
      <c r="K9" s="6" t="s">
        <v>19</v>
      </c>
      <c r="L9" s="6" t="s">
        <v>27</v>
      </c>
      <c r="M9" s="7">
        <f t="shared" si="2"/>
        <v>-35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5">
        <v>44613.0</v>
      </c>
      <c r="B10" s="6" t="s">
        <v>13</v>
      </c>
      <c r="C10" s="6" t="s">
        <v>14</v>
      </c>
      <c r="D10" s="6" t="s">
        <v>33</v>
      </c>
      <c r="E10" s="6">
        <v>100.0</v>
      </c>
      <c r="F10" s="6">
        <v>3.25</v>
      </c>
      <c r="G10" s="7">
        <f t="shared" si="1"/>
        <v>325</v>
      </c>
      <c r="H10" s="6" t="s">
        <v>16</v>
      </c>
      <c r="I10" s="6" t="s">
        <v>36</v>
      </c>
      <c r="J10" s="6" t="s">
        <v>18</v>
      </c>
      <c r="K10" s="6" t="s">
        <v>19</v>
      </c>
      <c r="L10" s="6" t="s">
        <v>20</v>
      </c>
      <c r="M10" s="7">
        <f t="shared" si="2"/>
        <v>-100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5">
        <v>44613.0</v>
      </c>
      <c r="B11" s="6" t="s">
        <v>21</v>
      </c>
      <c r="C11" s="6" t="s">
        <v>43</v>
      </c>
      <c r="D11" s="6" t="s">
        <v>44</v>
      </c>
      <c r="E11" s="6">
        <v>50.0</v>
      </c>
      <c r="F11" s="6">
        <v>1.66</v>
      </c>
      <c r="G11" s="7">
        <f t="shared" si="1"/>
        <v>83</v>
      </c>
      <c r="H11" s="6" t="s">
        <v>29</v>
      </c>
      <c r="I11" s="6" t="s">
        <v>45</v>
      </c>
      <c r="J11" s="6" t="s">
        <v>18</v>
      </c>
      <c r="K11" s="6" t="s">
        <v>19</v>
      </c>
      <c r="L11" s="6" t="s">
        <v>20</v>
      </c>
      <c r="M11" s="7">
        <f t="shared" si="2"/>
        <v>33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5">
        <v>44614.0</v>
      </c>
      <c r="B12" s="6" t="s">
        <v>21</v>
      </c>
      <c r="C12" s="6" t="s">
        <v>46</v>
      </c>
      <c r="D12" s="6" t="s">
        <v>47</v>
      </c>
      <c r="E12" s="6">
        <v>50.0</v>
      </c>
      <c r="F12" s="6">
        <v>2.6</v>
      </c>
      <c r="G12" s="7">
        <f t="shared" si="1"/>
        <v>130</v>
      </c>
      <c r="H12" s="6" t="s">
        <v>16</v>
      </c>
      <c r="I12" s="6" t="s">
        <v>42</v>
      </c>
      <c r="J12" s="6" t="s">
        <v>18</v>
      </c>
      <c r="K12" s="6" t="s">
        <v>19</v>
      </c>
      <c r="L12" s="6" t="s">
        <v>20</v>
      </c>
      <c r="M12" s="7">
        <f t="shared" si="2"/>
        <v>-50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5">
        <v>44614.0</v>
      </c>
      <c r="B13" s="6" t="s">
        <v>21</v>
      </c>
      <c r="C13" s="6" t="s">
        <v>46</v>
      </c>
      <c r="D13" s="6" t="s">
        <v>48</v>
      </c>
      <c r="E13" s="6">
        <v>50.0</v>
      </c>
      <c r="F13" s="6">
        <v>1.9</v>
      </c>
      <c r="G13" s="7">
        <f t="shared" si="1"/>
        <v>95</v>
      </c>
      <c r="H13" s="6" t="s">
        <v>16</v>
      </c>
      <c r="I13" s="6" t="s">
        <v>42</v>
      </c>
      <c r="J13" s="6" t="s">
        <v>18</v>
      </c>
      <c r="K13" s="6" t="s">
        <v>19</v>
      </c>
      <c r="L13" s="6" t="s">
        <v>20</v>
      </c>
      <c r="M13" s="7">
        <f t="shared" si="2"/>
        <v>-50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5">
        <v>44614.0</v>
      </c>
      <c r="B14" s="6" t="s">
        <v>21</v>
      </c>
      <c r="C14" s="6" t="s">
        <v>49</v>
      </c>
      <c r="D14" s="6" t="s">
        <v>44</v>
      </c>
      <c r="E14" s="6">
        <v>40.0</v>
      </c>
      <c r="F14" s="6">
        <v>2.55</v>
      </c>
      <c r="G14" s="7">
        <f t="shared" si="1"/>
        <v>102</v>
      </c>
      <c r="H14" s="6" t="s">
        <v>29</v>
      </c>
      <c r="I14" s="6" t="s">
        <v>36</v>
      </c>
      <c r="J14" s="6" t="s">
        <v>25</v>
      </c>
      <c r="K14" s="6" t="s">
        <v>26</v>
      </c>
      <c r="L14" s="6" t="s">
        <v>20</v>
      </c>
      <c r="M14" s="7">
        <f t="shared" si="2"/>
        <v>62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5">
        <v>44614.0</v>
      </c>
      <c r="B15" s="6" t="s">
        <v>21</v>
      </c>
      <c r="C15" s="6" t="s">
        <v>50</v>
      </c>
      <c r="D15" s="6" t="s">
        <v>44</v>
      </c>
      <c r="E15" s="6">
        <v>15.0</v>
      </c>
      <c r="F15" s="6">
        <v>1.9</v>
      </c>
      <c r="G15" s="7">
        <f t="shared" si="1"/>
        <v>28.5</v>
      </c>
      <c r="H15" s="6" t="s">
        <v>16</v>
      </c>
      <c r="I15" s="6" t="s">
        <v>51</v>
      </c>
      <c r="J15" s="6" t="s">
        <v>18</v>
      </c>
      <c r="K15" s="6" t="s">
        <v>19</v>
      </c>
      <c r="L15" s="6" t="s">
        <v>20</v>
      </c>
      <c r="M15" s="7">
        <f t="shared" si="2"/>
        <v>-15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5">
        <v>44614.0</v>
      </c>
      <c r="B16" s="6" t="s">
        <v>37</v>
      </c>
      <c r="C16" s="6" t="s">
        <v>52</v>
      </c>
      <c r="D16" s="6" t="s">
        <v>39</v>
      </c>
      <c r="E16" s="6">
        <v>15.0</v>
      </c>
      <c r="F16" s="6">
        <v>1.83</v>
      </c>
      <c r="G16" s="7">
        <f t="shared" si="1"/>
        <v>27.45</v>
      </c>
      <c r="H16" s="6" t="s">
        <v>29</v>
      </c>
      <c r="I16" s="6" t="s">
        <v>53</v>
      </c>
      <c r="J16" s="6" t="s">
        <v>18</v>
      </c>
      <c r="K16" s="6" t="s">
        <v>19</v>
      </c>
      <c r="L16" s="6" t="s">
        <v>20</v>
      </c>
      <c r="M16" s="7">
        <f t="shared" si="2"/>
        <v>12.45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5">
        <v>44615.0</v>
      </c>
      <c r="B17" s="6" t="s">
        <v>21</v>
      </c>
      <c r="C17" s="6" t="s">
        <v>54</v>
      </c>
      <c r="D17" s="6" t="s">
        <v>48</v>
      </c>
      <c r="E17" s="6">
        <v>10.0</v>
      </c>
      <c r="F17" s="6">
        <v>3.2</v>
      </c>
      <c r="G17" s="7">
        <f t="shared" si="1"/>
        <v>32</v>
      </c>
      <c r="H17" s="6" t="s">
        <v>29</v>
      </c>
      <c r="I17" s="6" t="s">
        <v>42</v>
      </c>
      <c r="J17" s="6" t="s">
        <v>18</v>
      </c>
      <c r="K17" s="6" t="s">
        <v>19</v>
      </c>
      <c r="L17" s="6" t="s">
        <v>20</v>
      </c>
      <c r="M17" s="7">
        <f t="shared" si="2"/>
        <v>22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5">
        <v>44615.0</v>
      </c>
      <c r="B18" s="6" t="s">
        <v>31</v>
      </c>
      <c r="C18" s="6" t="s">
        <v>55</v>
      </c>
      <c r="D18" s="6" t="s">
        <v>33</v>
      </c>
      <c r="E18" s="6">
        <v>15.0</v>
      </c>
      <c r="F18" s="6">
        <v>1.83</v>
      </c>
      <c r="G18" s="7">
        <f t="shared" si="1"/>
        <v>27.45</v>
      </c>
      <c r="H18" s="6" t="s">
        <v>29</v>
      </c>
      <c r="I18" s="6" t="s">
        <v>42</v>
      </c>
      <c r="J18" s="6" t="s">
        <v>18</v>
      </c>
      <c r="K18" s="6" t="s">
        <v>19</v>
      </c>
      <c r="L18" s="6" t="s">
        <v>27</v>
      </c>
      <c r="M18" s="7">
        <f t="shared" si="2"/>
        <v>12.45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5">
        <v>44615.0</v>
      </c>
      <c r="B19" s="6" t="s">
        <v>56</v>
      </c>
      <c r="C19" s="6" t="s">
        <v>57</v>
      </c>
      <c r="D19" s="6" t="s">
        <v>33</v>
      </c>
      <c r="E19" s="6">
        <v>5.0</v>
      </c>
      <c r="F19" s="6">
        <v>11.0</v>
      </c>
      <c r="G19" s="7">
        <f t="shared" si="1"/>
        <v>55</v>
      </c>
      <c r="H19" s="6" t="s">
        <v>16</v>
      </c>
      <c r="I19" s="6" t="s">
        <v>40</v>
      </c>
      <c r="J19" s="6" t="s">
        <v>18</v>
      </c>
      <c r="K19" s="6" t="s">
        <v>19</v>
      </c>
      <c r="L19" s="6" t="s">
        <v>27</v>
      </c>
      <c r="M19" s="7">
        <f t="shared" si="2"/>
        <v>-5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5">
        <v>44615.0</v>
      </c>
      <c r="B20" s="6" t="s">
        <v>56</v>
      </c>
      <c r="C20" s="6" t="s">
        <v>57</v>
      </c>
      <c r="D20" s="6" t="s">
        <v>33</v>
      </c>
      <c r="E20" s="6">
        <v>15.0</v>
      </c>
      <c r="F20" s="6">
        <v>12.46</v>
      </c>
      <c r="G20" s="7">
        <f t="shared" si="1"/>
        <v>186.9</v>
      </c>
      <c r="H20" s="6" t="s">
        <v>16</v>
      </c>
      <c r="I20" s="6" t="s">
        <v>40</v>
      </c>
      <c r="J20" s="6" t="s">
        <v>58</v>
      </c>
      <c r="K20" s="6" t="s">
        <v>19</v>
      </c>
      <c r="L20" s="6" t="s">
        <v>27</v>
      </c>
      <c r="M20" s="7">
        <f t="shared" si="2"/>
        <v>-15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5">
        <v>44617.0</v>
      </c>
      <c r="B21" s="6" t="s">
        <v>59</v>
      </c>
      <c r="C21" s="6" t="s">
        <v>60</v>
      </c>
      <c r="D21" s="6" t="s">
        <v>44</v>
      </c>
      <c r="E21" s="6">
        <v>20.0</v>
      </c>
      <c r="F21" s="6">
        <v>1.57</v>
      </c>
      <c r="G21" s="7">
        <f t="shared" si="1"/>
        <v>31.4</v>
      </c>
      <c r="H21" s="6" t="s">
        <v>29</v>
      </c>
      <c r="I21" s="6" t="s">
        <v>61</v>
      </c>
      <c r="J21" s="6" t="s">
        <v>18</v>
      </c>
      <c r="K21" s="6" t="s">
        <v>19</v>
      </c>
      <c r="L21" s="6" t="s">
        <v>20</v>
      </c>
      <c r="M21" s="7">
        <f t="shared" si="2"/>
        <v>11.4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5">
        <v>44617.0</v>
      </c>
      <c r="B22" s="6" t="s">
        <v>59</v>
      </c>
      <c r="C22" s="6" t="s">
        <v>62</v>
      </c>
      <c r="D22" s="6" t="s">
        <v>44</v>
      </c>
      <c r="E22" s="6">
        <v>15.0</v>
      </c>
      <c r="F22" s="6">
        <v>1.85</v>
      </c>
      <c r="G22" s="7">
        <f t="shared" si="1"/>
        <v>27.75</v>
      </c>
      <c r="H22" s="6" t="s">
        <v>16</v>
      </c>
      <c r="I22" s="6" t="s">
        <v>63</v>
      </c>
      <c r="J22" s="6" t="s">
        <v>18</v>
      </c>
      <c r="K22" s="6" t="s">
        <v>19</v>
      </c>
      <c r="L22" s="6" t="s">
        <v>20</v>
      </c>
      <c r="M22" s="7">
        <f t="shared" si="2"/>
        <v>-15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5">
        <v>44617.0</v>
      </c>
      <c r="B23" s="6" t="s">
        <v>59</v>
      </c>
      <c r="C23" s="6" t="s">
        <v>64</v>
      </c>
      <c r="D23" s="6" t="s">
        <v>44</v>
      </c>
      <c r="E23" s="6">
        <v>25.0</v>
      </c>
      <c r="F23" s="6">
        <v>1.37</v>
      </c>
      <c r="G23" s="7">
        <f t="shared" si="1"/>
        <v>34.25</v>
      </c>
      <c r="H23" s="6" t="s">
        <v>29</v>
      </c>
      <c r="I23" s="6" t="s">
        <v>61</v>
      </c>
      <c r="J23" s="6" t="s">
        <v>18</v>
      </c>
      <c r="K23" s="6" t="s">
        <v>19</v>
      </c>
      <c r="L23" s="6" t="s">
        <v>20</v>
      </c>
      <c r="M23" s="7">
        <f t="shared" si="2"/>
        <v>9.25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5">
        <v>44618.0</v>
      </c>
      <c r="B24" s="6" t="s">
        <v>21</v>
      </c>
      <c r="C24" s="6" t="s">
        <v>65</v>
      </c>
      <c r="D24" s="6" t="s">
        <v>39</v>
      </c>
      <c r="E24" s="6">
        <v>15.0</v>
      </c>
      <c r="F24" s="6">
        <v>2.87</v>
      </c>
      <c r="G24" s="7">
        <f t="shared" si="1"/>
        <v>43.05</v>
      </c>
      <c r="H24" s="6" t="s">
        <v>16</v>
      </c>
      <c r="I24" s="6" t="s">
        <v>66</v>
      </c>
      <c r="J24" s="6" t="s">
        <v>18</v>
      </c>
      <c r="K24" s="6" t="s">
        <v>19</v>
      </c>
      <c r="L24" s="6" t="s">
        <v>20</v>
      </c>
      <c r="M24" s="7">
        <f t="shared" si="2"/>
        <v>-15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5">
        <v>44618.0</v>
      </c>
      <c r="B25" s="6" t="s">
        <v>21</v>
      </c>
      <c r="C25" s="6" t="s">
        <v>67</v>
      </c>
      <c r="D25" s="6" t="s">
        <v>39</v>
      </c>
      <c r="E25" s="6">
        <v>15.0</v>
      </c>
      <c r="F25" s="6">
        <v>2.4</v>
      </c>
      <c r="G25" s="7">
        <f t="shared" si="1"/>
        <v>36</v>
      </c>
      <c r="H25" s="6" t="s">
        <v>16</v>
      </c>
      <c r="I25" s="6" t="s">
        <v>66</v>
      </c>
      <c r="J25" s="6" t="s">
        <v>18</v>
      </c>
      <c r="K25" s="6" t="s">
        <v>19</v>
      </c>
      <c r="L25" s="6" t="s">
        <v>20</v>
      </c>
      <c r="M25" s="7">
        <f t="shared" si="2"/>
        <v>-15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5">
        <v>44618.0</v>
      </c>
      <c r="B26" s="6" t="s">
        <v>59</v>
      </c>
      <c r="C26" s="6" t="s">
        <v>68</v>
      </c>
      <c r="D26" s="6" t="s">
        <v>44</v>
      </c>
      <c r="E26" s="6">
        <v>25.0</v>
      </c>
      <c r="F26" s="6">
        <v>2.35</v>
      </c>
      <c r="G26" s="7">
        <f t="shared" si="1"/>
        <v>58.75</v>
      </c>
      <c r="H26" s="6" t="s">
        <v>29</v>
      </c>
      <c r="I26" s="6" t="s">
        <v>61</v>
      </c>
      <c r="J26" s="6" t="s">
        <v>18</v>
      </c>
      <c r="K26" s="6" t="s">
        <v>19</v>
      </c>
      <c r="L26" s="6" t="s">
        <v>20</v>
      </c>
      <c r="M26" s="7">
        <f t="shared" si="2"/>
        <v>33.75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5">
        <v>44618.0</v>
      </c>
      <c r="B27" s="6" t="s">
        <v>59</v>
      </c>
      <c r="C27" s="6" t="s">
        <v>60</v>
      </c>
      <c r="D27" s="6" t="s">
        <v>44</v>
      </c>
      <c r="E27" s="6">
        <v>50.0</v>
      </c>
      <c r="F27" s="6">
        <v>1.25</v>
      </c>
      <c r="G27" s="7">
        <f t="shared" si="1"/>
        <v>62.5</v>
      </c>
      <c r="H27" s="6" t="s">
        <v>29</v>
      </c>
      <c r="I27" s="6" t="s">
        <v>61</v>
      </c>
      <c r="J27" s="6" t="s">
        <v>18</v>
      </c>
      <c r="K27" s="6" t="s">
        <v>19</v>
      </c>
      <c r="L27" s="6" t="s">
        <v>20</v>
      </c>
      <c r="M27" s="7">
        <f t="shared" si="2"/>
        <v>12.5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5">
        <v>44620.0</v>
      </c>
      <c r="B28" s="6" t="s">
        <v>37</v>
      </c>
      <c r="C28" s="6" t="s">
        <v>69</v>
      </c>
      <c r="D28" s="6" t="s">
        <v>39</v>
      </c>
      <c r="E28" s="6">
        <v>30.0</v>
      </c>
      <c r="F28" s="6">
        <v>1.83</v>
      </c>
      <c r="G28" s="7">
        <f t="shared" si="1"/>
        <v>54.9</v>
      </c>
      <c r="H28" s="6" t="s">
        <v>29</v>
      </c>
      <c r="I28" s="6" t="s">
        <v>42</v>
      </c>
      <c r="J28" s="6" t="s">
        <v>18</v>
      </c>
      <c r="K28" s="6" t="s">
        <v>19</v>
      </c>
      <c r="L28" s="6" t="s">
        <v>20</v>
      </c>
      <c r="M28" s="7">
        <f t="shared" si="2"/>
        <v>24.9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5">
        <v>44620.0</v>
      </c>
      <c r="B29" s="6" t="s">
        <v>21</v>
      </c>
      <c r="C29" s="6" t="s">
        <v>70</v>
      </c>
      <c r="D29" s="6" t="s">
        <v>44</v>
      </c>
      <c r="E29" s="6">
        <v>60.0</v>
      </c>
      <c r="F29" s="6">
        <v>2.35</v>
      </c>
      <c r="G29" s="7">
        <f t="shared" si="1"/>
        <v>141</v>
      </c>
      <c r="H29" s="6" t="s">
        <v>29</v>
      </c>
      <c r="I29" s="6" t="s">
        <v>71</v>
      </c>
      <c r="J29" s="6" t="s">
        <v>25</v>
      </c>
      <c r="K29" s="6" t="s">
        <v>26</v>
      </c>
      <c r="L29" s="6" t="s">
        <v>20</v>
      </c>
      <c r="M29" s="7">
        <f t="shared" si="2"/>
        <v>81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5">
        <v>44621.0</v>
      </c>
      <c r="B30" s="6" t="s">
        <v>31</v>
      </c>
      <c r="C30" s="6" t="s">
        <v>72</v>
      </c>
      <c r="D30" s="6" t="s">
        <v>33</v>
      </c>
      <c r="E30" s="6">
        <v>25.0</v>
      </c>
      <c r="F30" s="6">
        <v>3.2</v>
      </c>
      <c r="G30" s="7">
        <f t="shared" si="1"/>
        <v>80</v>
      </c>
      <c r="H30" s="6" t="s">
        <v>16</v>
      </c>
      <c r="I30" s="6" t="s">
        <v>66</v>
      </c>
      <c r="J30" s="6" t="s">
        <v>18</v>
      </c>
      <c r="K30" s="6" t="s">
        <v>19</v>
      </c>
      <c r="L30" s="6" t="s">
        <v>20</v>
      </c>
      <c r="M30" s="7">
        <f t="shared" si="2"/>
        <v>-25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5">
        <v>44621.0</v>
      </c>
      <c r="B31" s="6" t="s">
        <v>21</v>
      </c>
      <c r="C31" s="6" t="s">
        <v>73</v>
      </c>
      <c r="D31" s="6" t="s">
        <v>48</v>
      </c>
      <c r="E31" s="6">
        <v>25.0</v>
      </c>
      <c r="F31" s="6">
        <v>3.0</v>
      </c>
      <c r="G31" s="7">
        <f t="shared" si="1"/>
        <v>75</v>
      </c>
      <c r="H31" s="6" t="s">
        <v>16</v>
      </c>
      <c r="I31" s="6" t="s">
        <v>66</v>
      </c>
      <c r="J31" s="6" t="s">
        <v>18</v>
      </c>
      <c r="K31" s="6" t="s">
        <v>19</v>
      </c>
      <c r="L31" s="6" t="s">
        <v>27</v>
      </c>
      <c r="M31" s="7">
        <f t="shared" si="2"/>
        <v>-25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5">
        <v>44622.0</v>
      </c>
      <c r="B32" s="6" t="s">
        <v>21</v>
      </c>
      <c r="C32" s="6" t="s">
        <v>74</v>
      </c>
      <c r="D32" s="6" t="s">
        <v>44</v>
      </c>
      <c r="E32" s="6">
        <v>20.0</v>
      </c>
      <c r="F32" s="6">
        <v>2.62</v>
      </c>
      <c r="G32" s="7">
        <f t="shared" si="1"/>
        <v>52.4</v>
      </c>
      <c r="H32" s="6" t="s">
        <v>16</v>
      </c>
      <c r="I32" s="6" t="s">
        <v>66</v>
      </c>
      <c r="J32" s="6" t="s">
        <v>18</v>
      </c>
      <c r="K32" s="6" t="s">
        <v>19</v>
      </c>
      <c r="L32" s="6" t="s">
        <v>20</v>
      </c>
      <c r="M32" s="7">
        <f t="shared" si="2"/>
        <v>-20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5">
        <v>44622.0</v>
      </c>
      <c r="B33" s="6" t="s">
        <v>21</v>
      </c>
      <c r="C33" s="6" t="s">
        <v>34</v>
      </c>
      <c r="D33" s="6" t="s">
        <v>75</v>
      </c>
      <c r="E33" s="6">
        <v>20.0</v>
      </c>
      <c r="F33" s="6">
        <v>2.62</v>
      </c>
      <c r="G33" s="7">
        <f t="shared" si="1"/>
        <v>52.4</v>
      </c>
      <c r="H33" s="6" t="s">
        <v>29</v>
      </c>
      <c r="I33" s="6" t="s">
        <v>76</v>
      </c>
      <c r="J33" s="6" t="s">
        <v>18</v>
      </c>
      <c r="K33" s="6" t="s">
        <v>19</v>
      </c>
      <c r="L33" s="6" t="s">
        <v>20</v>
      </c>
      <c r="M33" s="7">
        <f t="shared" si="2"/>
        <v>32.4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5">
        <v>44622.0</v>
      </c>
      <c r="B34" s="6" t="s">
        <v>31</v>
      </c>
      <c r="C34" s="6" t="s">
        <v>77</v>
      </c>
      <c r="D34" s="6" t="s">
        <v>33</v>
      </c>
      <c r="E34" s="6">
        <v>25.0</v>
      </c>
      <c r="F34" s="6">
        <v>2.05</v>
      </c>
      <c r="G34" s="7">
        <f t="shared" si="1"/>
        <v>51.25</v>
      </c>
      <c r="H34" s="6" t="s">
        <v>16</v>
      </c>
      <c r="I34" s="6" t="s">
        <v>78</v>
      </c>
      <c r="J34" s="6" t="s">
        <v>18</v>
      </c>
      <c r="K34" s="6" t="s">
        <v>19</v>
      </c>
      <c r="L34" s="6" t="s">
        <v>20</v>
      </c>
      <c r="M34" s="7">
        <f t="shared" si="2"/>
        <v>-25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5">
        <v>44623.0</v>
      </c>
      <c r="B35" s="6" t="s">
        <v>13</v>
      </c>
      <c r="C35" s="6" t="s">
        <v>79</v>
      </c>
      <c r="D35" s="6" t="s">
        <v>33</v>
      </c>
      <c r="E35" s="6">
        <v>50.0</v>
      </c>
      <c r="F35" s="6">
        <v>1.61</v>
      </c>
      <c r="G35" s="7">
        <f t="shared" si="1"/>
        <v>80.5</v>
      </c>
      <c r="H35" s="6" t="s">
        <v>29</v>
      </c>
      <c r="I35" s="6" t="s">
        <v>80</v>
      </c>
      <c r="J35" s="6" t="s">
        <v>18</v>
      </c>
      <c r="K35" s="6" t="s">
        <v>19</v>
      </c>
      <c r="L35" s="6" t="s">
        <v>20</v>
      </c>
      <c r="M35" s="7">
        <f t="shared" si="2"/>
        <v>30.5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5">
        <v>44624.0</v>
      </c>
      <c r="B36" s="6" t="s">
        <v>21</v>
      </c>
      <c r="C36" s="6" t="s">
        <v>81</v>
      </c>
      <c r="D36" s="6" t="s">
        <v>44</v>
      </c>
      <c r="E36" s="6">
        <v>50.0</v>
      </c>
      <c r="F36" s="6">
        <v>1.53</v>
      </c>
      <c r="G36" s="7">
        <f t="shared" si="1"/>
        <v>76.5</v>
      </c>
      <c r="H36" s="6" t="s">
        <v>29</v>
      </c>
      <c r="I36" s="6" t="s">
        <v>82</v>
      </c>
      <c r="J36" s="6" t="s">
        <v>18</v>
      </c>
      <c r="K36" s="6" t="s">
        <v>19</v>
      </c>
      <c r="L36" s="6" t="s">
        <v>20</v>
      </c>
      <c r="M36" s="7">
        <f t="shared" si="2"/>
        <v>26.5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5">
        <v>44624.0</v>
      </c>
      <c r="B37" s="6" t="s">
        <v>21</v>
      </c>
      <c r="C37" s="6" t="s">
        <v>83</v>
      </c>
      <c r="D37" s="6" t="s">
        <v>84</v>
      </c>
      <c r="E37" s="6">
        <v>20.0</v>
      </c>
      <c r="F37" s="6">
        <v>3.0</v>
      </c>
      <c r="G37" s="7">
        <f t="shared" si="1"/>
        <v>60</v>
      </c>
      <c r="H37" s="6" t="s">
        <v>16</v>
      </c>
      <c r="I37" s="6" t="s">
        <v>85</v>
      </c>
      <c r="J37" s="6" t="s">
        <v>18</v>
      </c>
      <c r="K37" s="6" t="s">
        <v>19</v>
      </c>
      <c r="L37" s="6" t="s">
        <v>20</v>
      </c>
      <c r="M37" s="7">
        <f t="shared" si="2"/>
        <v>-20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5">
        <v>44624.0</v>
      </c>
      <c r="B38" s="6" t="s">
        <v>21</v>
      </c>
      <c r="C38" s="6" t="s">
        <v>86</v>
      </c>
      <c r="D38" s="6" t="s">
        <v>44</v>
      </c>
      <c r="E38" s="6">
        <v>25.0</v>
      </c>
      <c r="F38" s="6">
        <v>2.3</v>
      </c>
      <c r="G38" s="7">
        <f t="shared" si="1"/>
        <v>57.5</v>
      </c>
      <c r="H38" s="6" t="s">
        <v>29</v>
      </c>
      <c r="I38" s="6" t="s">
        <v>82</v>
      </c>
      <c r="J38" s="6" t="s">
        <v>87</v>
      </c>
      <c r="K38" s="6" t="s">
        <v>19</v>
      </c>
      <c r="L38" s="6" t="s">
        <v>20</v>
      </c>
      <c r="M38" s="7">
        <f t="shared" si="2"/>
        <v>32.5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5">
        <v>44624.0</v>
      </c>
      <c r="B39" s="6" t="s">
        <v>21</v>
      </c>
      <c r="C39" s="6" t="s">
        <v>88</v>
      </c>
      <c r="D39" s="6" t="s">
        <v>75</v>
      </c>
      <c r="E39" s="6">
        <v>50.0</v>
      </c>
      <c r="F39" s="6">
        <v>2.95</v>
      </c>
      <c r="G39" s="7">
        <f t="shared" si="1"/>
        <v>147.5</v>
      </c>
      <c r="H39" s="6" t="s">
        <v>29</v>
      </c>
      <c r="I39" s="6" t="s">
        <v>89</v>
      </c>
      <c r="J39" s="6" t="s">
        <v>25</v>
      </c>
      <c r="K39" s="6" t="s">
        <v>26</v>
      </c>
      <c r="L39" s="6" t="s">
        <v>20</v>
      </c>
      <c r="M39" s="7">
        <f t="shared" si="2"/>
        <v>97.5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5">
        <v>44629.0</v>
      </c>
      <c r="B40" s="6" t="s">
        <v>37</v>
      </c>
      <c r="C40" s="6" t="s">
        <v>90</v>
      </c>
      <c r="D40" s="6" t="s">
        <v>44</v>
      </c>
      <c r="E40" s="6">
        <v>30.0</v>
      </c>
      <c r="F40" s="6">
        <v>1.8</v>
      </c>
      <c r="G40" s="7">
        <f t="shared" si="1"/>
        <v>54</v>
      </c>
      <c r="H40" s="6" t="s">
        <v>29</v>
      </c>
      <c r="I40" s="6" t="s">
        <v>24</v>
      </c>
      <c r="J40" s="6" t="s">
        <v>18</v>
      </c>
      <c r="K40" s="6" t="s">
        <v>19</v>
      </c>
      <c r="L40" s="6" t="s">
        <v>20</v>
      </c>
      <c r="M40" s="7">
        <f t="shared" si="2"/>
        <v>24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5">
        <v>44631.0</v>
      </c>
      <c r="B41" s="6" t="s">
        <v>21</v>
      </c>
      <c r="C41" s="6" t="s">
        <v>91</v>
      </c>
      <c r="D41" s="6" t="s">
        <v>47</v>
      </c>
      <c r="E41" s="6">
        <v>25.0</v>
      </c>
      <c r="F41" s="6">
        <v>2.25</v>
      </c>
      <c r="G41" s="7">
        <f t="shared" si="1"/>
        <v>56.25</v>
      </c>
      <c r="H41" s="6" t="s">
        <v>16</v>
      </c>
      <c r="I41" s="6" t="s">
        <v>78</v>
      </c>
      <c r="J41" s="6" t="s">
        <v>87</v>
      </c>
      <c r="K41" s="6" t="s">
        <v>19</v>
      </c>
      <c r="L41" s="6" t="s">
        <v>20</v>
      </c>
      <c r="M41" s="7">
        <f t="shared" si="2"/>
        <v>-25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5">
        <v>44631.0</v>
      </c>
      <c r="B42" s="6" t="s">
        <v>92</v>
      </c>
      <c r="C42" s="6" t="s">
        <v>93</v>
      </c>
      <c r="D42" s="6" t="s">
        <v>33</v>
      </c>
      <c r="E42" s="6">
        <v>30.0</v>
      </c>
      <c r="F42" s="6">
        <v>1.9</v>
      </c>
      <c r="G42" s="7">
        <f t="shared" si="1"/>
        <v>57</v>
      </c>
      <c r="H42" s="6" t="s">
        <v>16</v>
      </c>
      <c r="I42" s="6" t="s">
        <v>94</v>
      </c>
      <c r="J42" s="6" t="s">
        <v>18</v>
      </c>
      <c r="K42" s="6" t="s">
        <v>19</v>
      </c>
      <c r="L42" s="6" t="s">
        <v>27</v>
      </c>
      <c r="M42" s="7">
        <f t="shared" si="2"/>
        <v>-30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5">
        <v>44632.0</v>
      </c>
      <c r="B43" s="6" t="s">
        <v>37</v>
      </c>
      <c r="C43" s="6" t="s">
        <v>95</v>
      </c>
      <c r="D43" s="6" t="s">
        <v>39</v>
      </c>
      <c r="E43" s="6">
        <v>40.0</v>
      </c>
      <c r="F43" s="6">
        <v>1.82</v>
      </c>
      <c r="G43" s="7">
        <f t="shared" si="1"/>
        <v>72.8</v>
      </c>
      <c r="H43" s="6" t="s">
        <v>29</v>
      </c>
      <c r="I43" s="6" t="s">
        <v>96</v>
      </c>
      <c r="J43" s="6" t="s">
        <v>18</v>
      </c>
      <c r="K43" s="6" t="s">
        <v>19</v>
      </c>
      <c r="L43" s="6" t="s">
        <v>20</v>
      </c>
      <c r="M43" s="7">
        <f t="shared" si="2"/>
        <v>32.8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5">
        <v>44632.0</v>
      </c>
      <c r="B44" s="6" t="s">
        <v>21</v>
      </c>
      <c r="C44" s="6" t="s">
        <v>97</v>
      </c>
      <c r="D44" s="6" t="s">
        <v>44</v>
      </c>
      <c r="E44" s="6">
        <v>30.0</v>
      </c>
      <c r="F44" s="6">
        <v>2.0</v>
      </c>
      <c r="G44" s="7">
        <f t="shared" si="1"/>
        <v>60</v>
      </c>
      <c r="H44" s="6" t="s">
        <v>16</v>
      </c>
      <c r="I44" s="6" t="s">
        <v>42</v>
      </c>
      <c r="J44" s="6" t="s">
        <v>18</v>
      </c>
      <c r="K44" s="6" t="s">
        <v>19</v>
      </c>
      <c r="L44" s="6" t="s">
        <v>20</v>
      </c>
      <c r="M44" s="7">
        <f t="shared" si="2"/>
        <v>-30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5">
        <v>44632.0</v>
      </c>
      <c r="B45" s="6" t="s">
        <v>21</v>
      </c>
      <c r="C45" s="6" t="s">
        <v>34</v>
      </c>
      <c r="D45" s="6" t="s">
        <v>35</v>
      </c>
      <c r="E45" s="6">
        <v>30.0</v>
      </c>
      <c r="F45" s="6">
        <v>2.6</v>
      </c>
      <c r="G45" s="7">
        <f t="shared" si="1"/>
        <v>78</v>
      </c>
      <c r="H45" s="6" t="s">
        <v>29</v>
      </c>
      <c r="I45" s="6" t="s">
        <v>36</v>
      </c>
      <c r="J45" s="6" t="s">
        <v>18</v>
      </c>
      <c r="K45" s="6" t="s">
        <v>19</v>
      </c>
      <c r="L45" s="6" t="s">
        <v>20</v>
      </c>
      <c r="M45" s="7">
        <f t="shared" si="2"/>
        <v>48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5">
        <v>44633.0</v>
      </c>
      <c r="B46" s="6" t="s">
        <v>21</v>
      </c>
      <c r="C46" s="6" t="s">
        <v>98</v>
      </c>
      <c r="D46" s="6" t="s">
        <v>35</v>
      </c>
      <c r="E46" s="6">
        <v>30.0</v>
      </c>
      <c r="F46" s="6">
        <v>1.97</v>
      </c>
      <c r="G46" s="7">
        <f t="shared" si="1"/>
        <v>59.1</v>
      </c>
      <c r="H46" s="6" t="s">
        <v>16</v>
      </c>
      <c r="I46" s="6" t="s">
        <v>99</v>
      </c>
      <c r="J46" s="6" t="s">
        <v>18</v>
      </c>
      <c r="K46" s="6" t="s">
        <v>19</v>
      </c>
      <c r="L46" s="6" t="s">
        <v>20</v>
      </c>
      <c r="M46" s="7">
        <f t="shared" si="2"/>
        <v>-30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5">
        <v>44636.0</v>
      </c>
      <c r="B47" s="6" t="s">
        <v>21</v>
      </c>
      <c r="C47" s="6" t="s">
        <v>100</v>
      </c>
      <c r="D47" s="6" t="s">
        <v>48</v>
      </c>
      <c r="E47" s="6">
        <v>25.0</v>
      </c>
      <c r="F47" s="6">
        <v>2.87</v>
      </c>
      <c r="G47" s="7">
        <f t="shared" si="1"/>
        <v>71.75</v>
      </c>
      <c r="H47" s="6" t="s">
        <v>16</v>
      </c>
      <c r="I47" s="6" t="s">
        <v>78</v>
      </c>
      <c r="J47" s="6" t="s">
        <v>18</v>
      </c>
      <c r="K47" s="6" t="s">
        <v>19</v>
      </c>
      <c r="L47" s="6" t="s">
        <v>20</v>
      </c>
      <c r="M47" s="7">
        <f t="shared" si="2"/>
        <v>-25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5">
        <v>44636.0</v>
      </c>
      <c r="B48" s="6" t="s">
        <v>21</v>
      </c>
      <c r="C48" s="6" t="s">
        <v>57</v>
      </c>
      <c r="D48" s="6" t="s">
        <v>101</v>
      </c>
      <c r="E48" s="6">
        <v>20.0</v>
      </c>
      <c r="F48" s="6">
        <v>2.25</v>
      </c>
      <c r="G48" s="7">
        <f t="shared" si="1"/>
        <v>45</v>
      </c>
      <c r="H48" s="6" t="s">
        <v>29</v>
      </c>
      <c r="I48" s="6" t="s">
        <v>102</v>
      </c>
      <c r="J48" s="6" t="s">
        <v>18</v>
      </c>
      <c r="K48" s="6" t="s">
        <v>19</v>
      </c>
      <c r="L48" s="6" t="s">
        <v>27</v>
      </c>
      <c r="M48" s="7">
        <f t="shared" si="2"/>
        <v>25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5">
        <v>44637.0</v>
      </c>
      <c r="B49" s="6" t="s">
        <v>21</v>
      </c>
      <c r="C49" s="6" t="s">
        <v>91</v>
      </c>
      <c r="D49" s="6" t="s">
        <v>44</v>
      </c>
      <c r="E49" s="6">
        <v>30.0</v>
      </c>
      <c r="F49" s="6">
        <v>1.9</v>
      </c>
      <c r="G49" s="7">
        <f t="shared" si="1"/>
        <v>57</v>
      </c>
      <c r="H49" s="6" t="s">
        <v>16</v>
      </c>
      <c r="I49" s="6" t="s">
        <v>103</v>
      </c>
      <c r="J49" s="6" t="s">
        <v>18</v>
      </c>
      <c r="K49" s="6" t="s">
        <v>19</v>
      </c>
      <c r="L49" s="6" t="s">
        <v>27</v>
      </c>
      <c r="M49" s="7">
        <f t="shared" si="2"/>
        <v>-30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5">
        <v>44637.0</v>
      </c>
      <c r="B50" s="6" t="s">
        <v>31</v>
      </c>
      <c r="C50" s="6" t="s">
        <v>55</v>
      </c>
      <c r="D50" s="6" t="s">
        <v>33</v>
      </c>
      <c r="E50" s="6">
        <v>15.0</v>
      </c>
      <c r="F50" s="6">
        <v>2.5</v>
      </c>
      <c r="G50" s="7">
        <f t="shared" si="1"/>
        <v>37.5</v>
      </c>
      <c r="H50" s="6" t="s">
        <v>16</v>
      </c>
      <c r="I50" s="6" t="s">
        <v>104</v>
      </c>
      <c r="J50" s="6" t="s">
        <v>18</v>
      </c>
      <c r="K50" s="6" t="s">
        <v>19</v>
      </c>
      <c r="L50" s="6" t="s">
        <v>20</v>
      </c>
      <c r="M50" s="7">
        <f t="shared" si="2"/>
        <v>-15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5">
        <v>44639.0</v>
      </c>
      <c r="B51" s="6" t="s">
        <v>105</v>
      </c>
      <c r="C51" s="6" t="s">
        <v>106</v>
      </c>
      <c r="D51" s="6" t="s">
        <v>44</v>
      </c>
      <c r="E51" s="6">
        <v>25.0</v>
      </c>
      <c r="F51" s="6">
        <v>1.95</v>
      </c>
      <c r="G51" s="7">
        <f t="shared" si="1"/>
        <v>48.75</v>
      </c>
      <c r="H51" s="6" t="s">
        <v>29</v>
      </c>
      <c r="I51" s="6" t="s">
        <v>66</v>
      </c>
      <c r="J51" s="6" t="s">
        <v>18</v>
      </c>
      <c r="K51" s="6" t="s">
        <v>19</v>
      </c>
      <c r="L51" s="6" t="s">
        <v>20</v>
      </c>
      <c r="M51" s="7">
        <f t="shared" si="2"/>
        <v>23.75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5">
        <v>44639.0</v>
      </c>
      <c r="B52" s="6" t="s">
        <v>105</v>
      </c>
      <c r="C52" s="6" t="s">
        <v>106</v>
      </c>
      <c r="D52" s="6" t="s">
        <v>44</v>
      </c>
      <c r="E52" s="6">
        <v>25.0</v>
      </c>
      <c r="F52" s="6">
        <v>1.85</v>
      </c>
      <c r="G52" s="7">
        <f t="shared" si="1"/>
        <v>46.25</v>
      </c>
      <c r="H52" s="6" t="s">
        <v>29</v>
      </c>
      <c r="I52" s="6" t="s">
        <v>66</v>
      </c>
      <c r="J52" s="6" t="s">
        <v>18</v>
      </c>
      <c r="K52" s="6" t="s">
        <v>19</v>
      </c>
      <c r="L52" s="6" t="s">
        <v>20</v>
      </c>
      <c r="M52" s="7">
        <f t="shared" si="2"/>
        <v>21.25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5">
        <v>44641.0</v>
      </c>
      <c r="B53" s="6" t="s">
        <v>21</v>
      </c>
      <c r="C53" s="6" t="s">
        <v>54</v>
      </c>
      <c r="D53" s="6" t="s">
        <v>47</v>
      </c>
      <c r="E53" s="6">
        <v>20.0</v>
      </c>
      <c r="F53" s="6">
        <v>2.75</v>
      </c>
      <c r="G53" s="7">
        <f t="shared" si="1"/>
        <v>55</v>
      </c>
      <c r="H53" s="6" t="s">
        <v>16</v>
      </c>
      <c r="I53" s="6" t="s">
        <v>107</v>
      </c>
      <c r="J53" s="6" t="s">
        <v>18</v>
      </c>
      <c r="K53" s="6" t="s">
        <v>19</v>
      </c>
      <c r="L53" s="6" t="s">
        <v>20</v>
      </c>
      <c r="M53" s="7">
        <f t="shared" si="2"/>
        <v>-20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5">
        <v>44642.0</v>
      </c>
      <c r="B54" s="6" t="s">
        <v>31</v>
      </c>
      <c r="C54" s="6" t="s">
        <v>55</v>
      </c>
      <c r="D54" s="6" t="s">
        <v>15</v>
      </c>
      <c r="E54" s="6">
        <v>30.0</v>
      </c>
      <c r="F54" s="6">
        <v>2.2</v>
      </c>
      <c r="G54" s="7">
        <f t="shared" si="1"/>
        <v>66</v>
      </c>
      <c r="H54" s="6" t="s">
        <v>16</v>
      </c>
      <c r="I54" s="6">
        <v>14584.0</v>
      </c>
      <c r="J54" s="6" t="s">
        <v>18</v>
      </c>
      <c r="K54" s="6" t="s">
        <v>19</v>
      </c>
      <c r="L54" s="6" t="s">
        <v>20</v>
      </c>
      <c r="M54" s="7">
        <f t="shared" si="2"/>
        <v>-30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5">
        <v>44642.0</v>
      </c>
      <c r="B55" s="6" t="s">
        <v>13</v>
      </c>
      <c r="C55" s="6" t="s">
        <v>108</v>
      </c>
      <c r="D55" s="6" t="s">
        <v>33</v>
      </c>
      <c r="E55" s="6">
        <v>15.0</v>
      </c>
      <c r="F55" s="6">
        <v>8.0</v>
      </c>
      <c r="G55" s="7">
        <f t="shared" si="1"/>
        <v>120</v>
      </c>
      <c r="H55" s="6" t="s">
        <v>16</v>
      </c>
      <c r="I55" s="6" t="s">
        <v>71</v>
      </c>
      <c r="J55" s="6" t="s">
        <v>18</v>
      </c>
      <c r="K55" s="6" t="s">
        <v>19</v>
      </c>
      <c r="L55" s="6" t="s">
        <v>20</v>
      </c>
      <c r="M55" s="7">
        <f t="shared" si="2"/>
        <v>-15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autoFilter ref="$A$1:$Y$1000"/>
  <drawing r:id="rId1"/>
</worksheet>
</file>