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84F049EC-F7DC-444D-9121-4491C7F04D6A}" xr6:coauthVersionLast="45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test" sheetId="1" r:id="rId1"/>
  </sheets>
  <definedNames>
    <definedName name="_xlnm._FilterDatabase" localSheetId="0" hidden="1">test!$A$1:$H$39</definedName>
  </definedNames>
  <calcPr calcId="181029"/>
</workbook>
</file>

<file path=xl/calcChain.xml><?xml version="1.0" encoding="utf-8"?>
<calcChain xmlns="http://schemas.openxmlformats.org/spreadsheetml/2006/main">
  <c r="F13" i="1" l="1"/>
  <c r="G13" i="1" s="1"/>
  <c r="F29" i="1"/>
  <c r="G29" i="1" s="1"/>
  <c r="F22" i="1"/>
  <c r="G22" i="1" s="1"/>
  <c r="F8" i="1"/>
  <c r="G8" i="1" s="1"/>
  <c r="F16" i="1" l="1"/>
  <c r="G16" i="1" s="1"/>
  <c r="F12" i="1"/>
  <c r="G12" i="1" s="1"/>
  <c r="F34" i="1" l="1"/>
  <c r="G34" i="1" s="1"/>
  <c r="F36" i="1" l="1"/>
  <c r="G36" i="1" s="1"/>
  <c r="F35" i="1"/>
  <c r="G35" i="1" s="1"/>
  <c r="F33" i="1"/>
  <c r="G33" i="1" s="1"/>
  <c r="F32" i="1"/>
  <c r="G32" i="1" s="1"/>
  <c r="F31" i="1"/>
  <c r="G31" i="1" s="1"/>
  <c r="F30" i="1"/>
  <c r="G30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1" i="1"/>
  <c r="G21" i="1" s="1"/>
  <c r="F20" i="1"/>
  <c r="G20" i="1" s="1"/>
  <c r="F19" i="1"/>
  <c r="G19" i="1" s="1"/>
  <c r="F18" i="1"/>
  <c r="G18" i="1" s="1"/>
  <c r="F17" i="1"/>
  <c r="G17" i="1" s="1"/>
  <c r="F15" i="1"/>
  <c r="G15" i="1" s="1"/>
  <c r="F14" i="1"/>
  <c r="G14" i="1" s="1"/>
  <c r="F11" i="1"/>
  <c r="G11" i="1" s="1"/>
  <c r="F10" i="1"/>
  <c r="G10" i="1" s="1"/>
  <c r="F9" i="1"/>
  <c r="G9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<sst xmlns="http://schemas.openxmlformats.org/spreadsheetml/2006/main" count="112" uniqueCount="37">
  <si>
    <t>MCU</t>
  </si>
  <si>
    <t>Opt</t>
  </si>
  <si>
    <t>Freq/MHz</t>
  </si>
  <si>
    <t>Time/ms</t>
  </si>
  <si>
    <t>DMIPS</t>
  </si>
  <si>
    <t>DMIPS/MHz</t>
  </si>
  <si>
    <t>O3</t>
  </si>
  <si>
    <t>Os</t>
  </si>
  <si>
    <t>GD32FFPRTGU6</t>
  </si>
  <si>
    <t>GD32F350CBT6</t>
  </si>
  <si>
    <t>STM32F407VET6</t>
  </si>
  <si>
    <t>STM32F401RET6</t>
  </si>
  <si>
    <t>STM32F103VET6</t>
  </si>
  <si>
    <t>STM32F070CBT6</t>
  </si>
  <si>
    <t>ATMEGA328P</t>
  </si>
  <si>
    <t>STM8L151G6U6</t>
  </si>
  <si>
    <t>fast</t>
  </si>
  <si>
    <t>STM8S003F3U6</t>
  </si>
  <si>
    <t>compact</t>
  </si>
  <si>
    <t>AMD R5-3600X</t>
    <phoneticPr fontId="18" type="noConversion"/>
  </si>
  <si>
    <t>NRF24LE1</t>
  </si>
  <si>
    <t>opt-code-size</t>
  </si>
  <si>
    <t>opt-code-speed</t>
  </si>
  <si>
    <t>STC8A8K64S4A</t>
  </si>
  <si>
    <t>Compiler</t>
  </si>
  <si>
    <t>arm-none-eabi-gcc 4.9.3</t>
  </si>
  <si>
    <t>gcc 5.1.0</t>
  </si>
  <si>
    <t>avr-gcc 7.3.0</t>
  </si>
  <si>
    <t>sdcc 3.8.0</t>
  </si>
  <si>
    <t>cosmic c 4.4.12</t>
  </si>
  <si>
    <t>ESP8266</t>
    <phoneticPr fontId="18" type="noConversion"/>
  </si>
  <si>
    <t>Os</t>
    <phoneticPr fontId="18" type="noConversion"/>
  </si>
  <si>
    <t>xtensa-lx106-elf-gcc 8.4.0</t>
    <phoneticPr fontId="18" type="noConversion"/>
  </si>
  <si>
    <t>O3</t>
    <phoneticPr fontId="18" type="noConversion"/>
  </si>
  <si>
    <t>GD32E103</t>
    <phoneticPr fontId="18" type="noConversion"/>
  </si>
  <si>
    <t>O3</t>
    <phoneticPr fontId="18" type="noConversion"/>
  </si>
  <si>
    <t>Os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</si>
</sst>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Liberation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2" fontId="19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A8" sqref="A8"/>
    </sheetView>
  </sheetViews>
  <sheetFormatPr defaultRowHeight="16.2" x14ac:dyDescent="0.25"/>
  <cols>
    <col min="1" max="1" width="19.77734375" style="1" bestFit="1" customWidth="1"/>
    <col min="2" max="2" width="19.88671875" style="1" bestFit="1" customWidth="1"/>
    <col min="3" max="3" width="38.77734375" style="1" bestFit="1" customWidth="1"/>
    <col min="4" max="4" width="12.44140625" style="1" bestFit="1" customWidth="1"/>
    <col min="5" max="5" width="11" style="2" bestFit="1" customWidth="1"/>
    <col min="6" max="6" width="13.109375" style="2" bestFit="1" customWidth="1"/>
    <col min="7" max="7" width="13.88671875" style="2" bestFit="1" customWidth="1"/>
    <col min="8" max="8" width="5.5546875" style="1" bestFit="1" customWidth="1"/>
    <col min="9" max="16384" width="8.88671875" style="1"/>
  </cols>
  <sheetData>
    <row r="1" spans="1:7" x14ac:dyDescent="0.25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s="1" t="s">
        <v>19</v>
      </c>
      <c r="B2" s="1" t="s">
        <v>6</v>
      </c>
      <c r="C2" s="1" t="s">
        <v>26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 x14ac:dyDescent="0.35">
      <c r="A3" s="1" t="s">
        <v>19</v>
      </c>
      <c r="B3" s="1" t="s">
        <v>7</v>
      </c>
      <c r="C3" s="1" t="s">
        <v>26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 x14ac:dyDescent="0.35">
      <c r="A4" s="1" t="s">
        <v>8</v>
      </c>
      <c r="B4" s="1" t="s">
        <v>6</v>
      </c>
      <c r="C4" s="1" t="s">
        <v>25</v>
      </c>
      <c r="D4" s="1">
        <v>280</v>
      </c>
      <c r="E4" s="2">
        <v>1.76</v>
      </c>
      <c r="F4" s="3">
        <f>1000/E4/1.757</f>
        <v>323.38179748538312</v>
      </c>
      <c r="G4" s="2">
        <f>F4/D4</f>
        <v>1.1549349910192255</v>
      </c>
    </row>
    <row r="5" spans="1:7" x14ac:dyDescent="0.35">
      <c r="A5" s="1" t="s">
        <v>9</v>
      </c>
      <c r="B5" s="1" t="s">
        <v>6</v>
      </c>
      <c r="C5" s="1" t="s">
        <v>25</v>
      </c>
      <c r="D5" s="1">
        <v>280</v>
      </c>
      <c r="E5" s="2">
        <v>1.8</v>
      </c>
      <c r="F5" s="3">
        <f>1000/E5/1.757</f>
        <v>316.19553531904131</v>
      </c>
      <c r="G5" s="2">
        <f>F5/D5</f>
        <v>1.1292697689965761</v>
      </c>
    </row>
    <row r="6" spans="1:7" x14ac:dyDescent="0.35">
      <c r="A6" s="1" t="s">
        <v>10</v>
      </c>
      <c r="B6" s="1" t="s">
        <v>6</v>
      </c>
      <c r="C6" s="1" t="s">
        <v>25</v>
      </c>
      <c r="D6" s="1">
        <v>168</v>
      </c>
      <c r="E6" s="2">
        <v>2.59</v>
      </c>
      <c r="F6" s="3">
        <f>1000/E6/1.757</f>
        <v>219.74979288582023</v>
      </c>
      <c r="G6" s="2">
        <f>F6/D6</f>
        <v>1.3080344814632157</v>
      </c>
    </row>
    <row r="7" spans="1:7" x14ac:dyDescent="0.35">
      <c r="A7" s="1" t="s">
        <v>8</v>
      </c>
      <c r="B7" s="1" t="s">
        <v>6</v>
      </c>
      <c r="C7" s="1" t="s">
        <v>25</v>
      </c>
      <c r="D7" s="1">
        <v>168</v>
      </c>
      <c r="E7" s="2">
        <v>2.93</v>
      </c>
      <c r="F7" s="3">
        <f>1000/E7/1.757</f>
        <v>194.24981691954756</v>
      </c>
      <c r="G7" s="2">
        <f>F7/D7</f>
        <v>1.1562489102354021</v>
      </c>
    </row>
    <row r="8" spans="1:7" x14ac:dyDescent="0.35">
      <c r="A8" s="1" t="s">
        <v>34</v>
      </c>
      <c r="B8" s="1" t="s">
        <v>35</v>
      </c>
      <c r="C8" s="1" t="s">
        <v>25</v>
      </c>
      <c r="D8" s="1">
        <v>120</v>
      </c>
      <c r="E8" s="2">
        <v>3.77</v>
      </c>
      <c r="F8" s="3">
        <f>1000/E8/1.757</f>
        <v>150.96869060325579</v>
      </c>
      <c r="G8" s="2">
        <f>F8/D8</f>
        <v>1.2580724216937982</v>
      </c>
    </row>
    <row r="9" spans="1:7" x14ac:dyDescent="0.35">
      <c r="A9" s="1" t="s">
        <v>9</v>
      </c>
      <c r="B9" s="1" t="s">
        <v>6</v>
      </c>
      <c r="C9" s="1" t="s">
        <v>25</v>
      </c>
      <c r="D9" s="1">
        <v>108</v>
      </c>
      <c r="E9" s="2">
        <v>4.57</v>
      </c>
      <c r="F9" s="3">
        <f>1000/E9/1.757</f>
        <v>124.54091106658082</v>
      </c>
      <c r="G9" s="2">
        <f>F9/D9</f>
        <v>1.1531565839498223</v>
      </c>
    </row>
    <row r="10" spans="1:7" x14ac:dyDescent="0.35">
      <c r="A10" s="1" t="s">
        <v>10</v>
      </c>
      <c r="B10" s="1" t="s">
        <v>7</v>
      </c>
      <c r="C10" s="1" t="s">
        <v>25</v>
      </c>
      <c r="D10" s="1">
        <v>168</v>
      </c>
      <c r="E10" s="2">
        <v>4.84</v>
      </c>
      <c r="F10" s="3">
        <f>1000/E10/1.757</f>
        <v>117.5933809037757</v>
      </c>
      <c r="G10" s="2">
        <f>F10/D10</f>
        <v>0.69996060061771248</v>
      </c>
    </row>
    <row r="11" spans="1:7" x14ac:dyDescent="0.35">
      <c r="A11" s="1" t="s">
        <v>11</v>
      </c>
      <c r="B11" s="1" t="s">
        <v>6</v>
      </c>
      <c r="C11" s="1" t="s">
        <v>25</v>
      </c>
      <c r="D11" s="1">
        <v>84</v>
      </c>
      <c r="E11" s="2">
        <v>5.21</v>
      </c>
      <c r="F11" s="3">
        <f>1000/E11/1.757</f>
        <v>109.24221949602196</v>
      </c>
      <c r="G11" s="2">
        <f>F11/D11</f>
        <v>1.3005026130478805</v>
      </c>
    </row>
    <row r="12" spans="1:7" x14ac:dyDescent="0.25">
      <c r="A12" s="1" t="s">
        <v>30</v>
      </c>
      <c r="B12" s="1" t="s">
        <v>33</v>
      </c>
      <c r="C12" s="1" t="s">
        <v>32</v>
      </c>
      <c r="D12" s="1">
        <v>80</v>
      </c>
      <c r="E12" s="2">
        <v>6.38</v>
      </c>
      <c r="F12" s="2">
        <f>1000/E12/1.757</f>
        <v>89.208771720105702</v>
      </c>
      <c r="G12" s="2">
        <f>F12/D12</f>
        <v>1.1151096465013213</v>
      </c>
    </row>
    <row r="13" spans="1:7" x14ac:dyDescent="0.35">
      <c r="A13" s="1" t="s">
        <v>34</v>
      </c>
      <c r="B13" s="1" t="s">
        <v>36</v>
      </c>
      <c r="C13" s="1" t="s">
        <v>25</v>
      </c>
      <c r="D13" s="1">
        <v>120</v>
      </c>
      <c r="E13" s="2">
        <v>8.11</v>
      </c>
      <c r="F13" s="3">
        <f>1000/E13/1.757</f>
        <v>70.179033732956157</v>
      </c>
      <c r="G13" s="2">
        <f>F13/D13</f>
        <v>0.58482528110796794</v>
      </c>
    </row>
    <row r="14" spans="1:7" x14ac:dyDescent="0.35">
      <c r="A14" s="1" t="s">
        <v>12</v>
      </c>
      <c r="B14" s="1" t="s">
        <v>6</v>
      </c>
      <c r="C14" s="1" t="s">
        <v>25</v>
      </c>
      <c r="D14" s="1">
        <v>72</v>
      </c>
      <c r="E14" s="2">
        <v>8.7100000000000009</v>
      </c>
      <c r="F14" s="3">
        <f>1000/E14/1.757</f>
        <v>65.344657126782351</v>
      </c>
      <c r="G14" s="2">
        <f>F14/D14</f>
        <v>0.90756468231642151</v>
      </c>
    </row>
    <row r="15" spans="1:7" x14ac:dyDescent="0.35">
      <c r="A15" s="1" t="s">
        <v>11</v>
      </c>
      <c r="B15" s="1" t="s">
        <v>7</v>
      </c>
      <c r="C15" s="1" t="s">
        <v>25</v>
      </c>
      <c r="D15" s="1">
        <v>84</v>
      </c>
      <c r="E15" s="2">
        <v>9.19</v>
      </c>
      <c r="F15" s="3">
        <f>1000/E15/1.757</f>
        <v>61.931660889474905</v>
      </c>
      <c r="G15" s="2">
        <f>F15/D15</f>
        <v>0.73728167725565363</v>
      </c>
    </row>
    <row r="16" spans="1:7" x14ac:dyDescent="0.25">
      <c r="A16" s="1" t="s">
        <v>30</v>
      </c>
      <c r="B16" s="1" t="s">
        <v>31</v>
      </c>
      <c r="C16" s="1" t="s">
        <v>32</v>
      </c>
      <c r="D16" s="1">
        <v>80</v>
      </c>
      <c r="E16" s="2">
        <v>12.2</v>
      </c>
      <c r="F16" s="2">
        <f>1000/E16/1.757</f>
        <v>46.651800292973313</v>
      </c>
      <c r="G16" s="2">
        <f>F16/D16</f>
        <v>0.58314750366216639</v>
      </c>
    </row>
    <row r="17" spans="1:7" x14ac:dyDescent="0.35">
      <c r="A17" s="1" t="s">
        <v>13</v>
      </c>
      <c r="B17" s="1" t="s">
        <v>6</v>
      </c>
      <c r="C17" s="1" t="s">
        <v>25</v>
      </c>
      <c r="D17" s="1">
        <v>48</v>
      </c>
      <c r="E17" s="2">
        <v>14.9</v>
      </c>
      <c r="F17" s="3">
        <f>1000/E17/1.757</f>
        <v>38.198118360689556</v>
      </c>
      <c r="G17" s="2">
        <f>F17/D17</f>
        <v>0.7957941325143657</v>
      </c>
    </row>
    <row r="18" spans="1:7" x14ac:dyDescent="0.35">
      <c r="A18" s="1" t="s">
        <v>12</v>
      </c>
      <c r="B18" s="1" t="s">
        <v>7</v>
      </c>
      <c r="C18" s="1" t="s">
        <v>25</v>
      </c>
      <c r="D18" s="1">
        <v>72</v>
      </c>
      <c r="E18" s="2">
        <v>18.329999999999998</v>
      </c>
      <c r="F18" s="3">
        <f>1000/E18/1.757</f>
        <v>31.050298067336303</v>
      </c>
      <c r="G18" s="2">
        <f>F18/D18</f>
        <v>0.43125413982411531</v>
      </c>
    </row>
    <row r="19" spans="1:7" x14ac:dyDescent="0.35">
      <c r="A19" s="1" t="s">
        <v>10</v>
      </c>
      <c r="B19" s="1" t="s">
        <v>6</v>
      </c>
      <c r="C19" s="1" t="s">
        <v>25</v>
      </c>
      <c r="D19" s="1">
        <v>16</v>
      </c>
      <c r="E19" s="2">
        <v>27</v>
      </c>
      <c r="F19" s="3">
        <f>1000/E19/1.757</f>
        <v>21.079702354602755</v>
      </c>
      <c r="G19" s="2">
        <f>F19/D19</f>
        <v>1.3174813971626722</v>
      </c>
    </row>
    <row r="20" spans="1:7" x14ac:dyDescent="0.35">
      <c r="A20" s="1" t="s">
        <v>11</v>
      </c>
      <c r="B20" s="1" t="s">
        <v>6</v>
      </c>
      <c r="C20" s="1" t="s">
        <v>25</v>
      </c>
      <c r="D20" s="1">
        <v>16</v>
      </c>
      <c r="E20" s="2">
        <v>27.23</v>
      </c>
      <c r="F20" s="3">
        <f>1000/E20/1.757</f>
        <v>20.901651251350508</v>
      </c>
      <c r="G20" s="2">
        <f>F20/D20</f>
        <v>1.3063532032094067</v>
      </c>
    </row>
    <row r="21" spans="1:7" x14ac:dyDescent="0.35">
      <c r="A21" s="1" t="s">
        <v>13</v>
      </c>
      <c r="B21" s="1" t="s">
        <v>7</v>
      </c>
      <c r="C21" s="1" t="s">
        <v>25</v>
      </c>
      <c r="D21" s="1">
        <v>48</v>
      </c>
      <c r="E21" s="2">
        <v>27.52</v>
      </c>
      <c r="F21" s="3">
        <f>1000/E21/1.757</f>
        <v>20.681394025227995</v>
      </c>
      <c r="G21" s="2">
        <f>F21/D21</f>
        <v>0.43086237552558321</v>
      </c>
    </row>
    <row r="22" spans="1:7" x14ac:dyDescent="0.35">
      <c r="A22" s="1" t="s">
        <v>34</v>
      </c>
      <c r="B22" s="1" t="s">
        <v>35</v>
      </c>
      <c r="C22" s="1" t="s">
        <v>25</v>
      </c>
      <c r="D22" s="1">
        <v>8</v>
      </c>
      <c r="E22" s="2">
        <v>55.1</v>
      </c>
      <c r="F22" s="3">
        <f>1000/E22/1.757</f>
        <v>10.329436725485923</v>
      </c>
      <c r="G22" s="2">
        <f>F22/D22</f>
        <v>1.2911795906857404</v>
      </c>
    </row>
    <row r="23" spans="1:7" x14ac:dyDescent="0.35">
      <c r="A23" s="1" t="s">
        <v>12</v>
      </c>
      <c r="B23" s="1" t="s">
        <v>6</v>
      </c>
      <c r="C23" s="1" t="s">
        <v>25</v>
      </c>
      <c r="D23" s="1">
        <v>8</v>
      </c>
      <c r="E23" s="2">
        <v>59</v>
      </c>
      <c r="F23" s="3">
        <f>1000/E23/1.757</f>
        <v>9.64664345041143</v>
      </c>
      <c r="G23" s="2">
        <f>F23/D23</f>
        <v>1.2058304313014288</v>
      </c>
    </row>
    <row r="24" spans="1:7" x14ac:dyDescent="0.35">
      <c r="A24" s="1" t="s">
        <v>8</v>
      </c>
      <c r="B24" s="1" t="s">
        <v>6</v>
      </c>
      <c r="C24" s="1" t="s">
        <v>25</v>
      </c>
      <c r="D24" s="1">
        <v>8</v>
      </c>
      <c r="E24" s="2">
        <v>61.5</v>
      </c>
      <c r="F24" s="3">
        <f>1000/E24/1.757</f>
        <v>9.2545034727524289</v>
      </c>
      <c r="G24" s="2">
        <f>F24/D24</f>
        <v>1.1568129340940536</v>
      </c>
    </row>
    <row r="25" spans="1:7" x14ac:dyDescent="0.35">
      <c r="A25" s="1" t="s">
        <v>9</v>
      </c>
      <c r="B25" s="1" t="s">
        <v>6</v>
      </c>
      <c r="C25" s="1" t="s">
        <v>25</v>
      </c>
      <c r="D25" s="1">
        <v>8</v>
      </c>
      <c r="E25" s="2">
        <v>61.55</v>
      </c>
      <c r="F25" s="3">
        <f>1000/E25/1.757</f>
        <v>9.2469855982822793</v>
      </c>
      <c r="G25" s="2">
        <f>F25/D25</f>
        <v>1.1558731997852849</v>
      </c>
    </row>
    <row r="26" spans="1:7" x14ac:dyDescent="0.35">
      <c r="A26" s="1" t="s">
        <v>14</v>
      </c>
      <c r="B26" s="1" t="s">
        <v>6</v>
      </c>
      <c r="C26" s="1" t="s">
        <v>27</v>
      </c>
      <c r="D26" s="1">
        <v>16</v>
      </c>
      <c r="E26" s="2">
        <v>71.900000000000006</v>
      </c>
      <c r="F26" s="3">
        <f>1000/E26/1.757</f>
        <v>7.9158826644544416</v>
      </c>
      <c r="G26" s="2">
        <f>F26/D26</f>
        <v>0.4947426665284026</v>
      </c>
    </row>
    <row r="27" spans="1:7" x14ac:dyDescent="0.35">
      <c r="A27" s="1" t="s">
        <v>14</v>
      </c>
      <c r="B27" s="1" t="s">
        <v>7</v>
      </c>
      <c r="C27" s="1" t="s">
        <v>27</v>
      </c>
      <c r="D27" s="1">
        <v>16</v>
      </c>
      <c r="E27" s="2">
        <v>74</v>
      </c>
      <c r="F27" s="3">
        <f>1000/E27/1.757</f>
        <v>7.691242751003708</v>
      </c>
      <c r="G27" s="2">
        <f>F27/D27</f>
        <v>0.48070267193773175</v>
      </c>
    </row>
    <row r="28" spans="1:7" x14ac:dyDescent="0.35">
      <c r="A28" s="1" t="s">
        <v>13</v>
      </c>
      <c r="B28" s="1" t="s">
        <v>6</v>
      </c>
      <c r="C28" s="1" t="s">
        <v>25</v>
      </c>
      <c r="D28" s="1">
        <v>8</v>
      </c>
      <c r="E28" s="2">
        <v>80</v>
      </c>
      <c r="F28" s="3">
        <f>1000/E28/1.757</f>
        <v>7.1143995446784292</v>
      </c>
      <c r="G28" s="2">
        <f>F28/D28</f>
        <v>0.88929994308480365</v>
      </c>
    </row>
    <row r="29" spans="1:7" x14ac:dyDescent="0.35">
      <c r="A29" s="1" t="s">
        <v>34</v>
      </c>
      <c r="B29" s="1" t="s">
        <v>36</v>
      </c>
      <c r="C29" s="1" t="s">
        <v>25</v>
      </c>
      <c r="D29" s="1">
        <v>8</v>
      </c>
      <c r="E29" s="2">
        <v>96</v>
      </c>
      <c r="F29" s="3">
        <f>1000/E29/1.757</f>
        <v>5.9286662872320246</v>
      </c>
      <c r="G29" s="2">
        <f>F29/D29</f>
        <v>0.74108328590400308</v>
      </c>
    </row>
    <row r="30" spans="1:7" x14ac:dyDescent="0.35">
      <c r="A30" s="1" t="s">
        <v>15</v>
      </c>
      <c r="B30" s="1" t="s">
        <v>16</v>
      </c>
      <c r="C30" s="1" t="s">
        <v>29</v>
      </c>
      <c r="D30" s="1">
        <v>16</v>
      </c>
      <c r="E30" s="2">
        <v>107.1</v>
      </c>
      <c r="F30" s="3">
        <f>1000/E30/1.757</f>
        <v>5.314210677630947</v>
      </c>
      <c r="G30" s="2">
        <f>F30/D30</f>
        <v>0.33213816735193419</v>
      </c>
    </row>
    <row r="31" spans="1:7" x14ac:dyDescent="0.35">
      <c r="A31" s="1" t="s">
        <v>17</v>
      </c>
      <c r="B31" s="1" t="s">
        <v>16</v>
      </c>
      <c r="C31" s="1" t="s">
        <v>29</v>
      </c>
      <c r="D31" s="1">
        <v>16</v>
      </c>
      <c r="E31" s="2">
        <v>107.2</v>
      </c>
      <c r="F31" s="3">
        <f>1000/E31/1.757</f>
        <v>5.3092533915510671</v>
      </c>
      <c r="G31" s="2">
        <f>F31/D31</f>
        <v>0.3318283369719417</v>
      </c>
    </row>
    <row r="32" spans="1:7" x14ac:dyDescent="0.35">
      <c r="A32" s="1" t="s">
        <v>17</v>
      </c>
      <c r="B32" s="1" t="s">
        <v>18</v>
      </c>
      <c r="C32" s="1" t="s">
        <v>29</v>
      </c>
      <c r="D32" s="1">
        <v>16</v>
      </c>
      <c r="E32" s="2">
        <v>108.1</v>
      </c>
      <c r="F32" s="3">
        <f>1000/E32/1.757</f>
        <v>5.265050541852677</v>
      </c>
      <c r="G32" s="2">
        <f>F32/D32</f>
        <v>0.32906565886579231</v>
      </c>
    </row>
    <row r="33" spans="1:7" x14ac:dyDescent="0.35">
      <c r="A33" s="1" t="s">
        <v>15</v>
      </c>
      <c r="B33" s="1" t="s">
        <v>18</v>
      </c>
      <c r="C33" s="1" t="s">
        <v>29</v>
      </c>
      <c r="D33" s="1">
        <v>16</v>
      </c>
      <c r="E33" s="2">
        <v>121</v>
      </c>
      <c r="F33" s="3">
        <f>1000/E33/1.757</f>
        <v>4.7037352361510276</v>
      </c>
      <c r="G33" s="2">
        <f>F33/D33</f>
        <v>0.29398345225943923</v>
      </c>
    </row>
    <row r="34" spans="1:7" x14ac:dyDescent="0.25">
      <c r="A34" s="1" t="s">
        <v>23</v>
      </c>
      <c r="B34" s="1" t="s">
        <v>22</v>
      </c>
      <c r="C34" s="1" t="s">
        <v>28</v>
      </c>
      <c r="D34" s="1">
        <v>24</v>
      </c>
      <c r="E34" s="2">
        <v>254</v>
      </c>
      <c r="F34" s="2">
        <f>1000/E34/1.757</f>
        <v>2.2407557621034426</v>
      </c>
      <c r="G34" s="2">
        <f>F34/D34</f>
        <v>9.3364823420976781E-2</v>
      </c>
    </row>
    <row r="35" spans="1:7" x14ac:dyDescent="0.35">
      <c r="A35" s="1" t="s">
        <v>20</v>
      </c>
      <c r="B35" s="1" t="s">
        <v>21</v>
      </c>
      <c r="C35" s="1" t="s">
        <v>28</v>
      </c>
      <c r="D35" s="1">
        <v>16</v>
      </c>
      <c r="E35" s="2">
        <v>883</v>
      </c>
      <c r="F35" s="3">
        <f>1000/E35/1.757</f>
        <v>0.64456621016339111</v>
      </c>
      <c r="G35" s="2">
        <f>F35/D35</f>
        <v>4.0285388135211944E-2</v>
      </c>
    </row>
    <row r="36" spans="1:7" x14ac:dyDescent="0.35">
      <c r="A36" s="1" t="s">
        <v>20</v>
      </c>
      <c r="B36" s="1" t="s">
        <v>22</v>
      </c>
      <c r="C36" s="1" t="s">
        <v>28</v>
      </c>
      <c r="D36" s="1">
        <v>16</v>
      </c>
      <c r="E36" s="2">
        <v>884</v>
      </c>
      <c r="F36" s="3">
        <f>1000/E36/1.757</f>
        <v>0.64383706286682618</v>
      </c>
      <c r="G36" s="2">
        <f>F36/D36</f>
        <v>4.0239816429176636E-2</v>
      </c>
    </row>
  </sheetData>
  <autoFilter ref="A1:H39" xr:uid="{621C4AF1-4861-43BF-8BF4-FCB17F273E29}"/>
  <sortState xmlns:xlrd2="http://schemas.microsoft.com/office/spreadsheetml/2017/richdata2" ref="A2:H39">
    <sortCondition descending="1" ref="F2:F3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2021-03-30T15:52:42Z</dcterms:created>
  <dcterms:modified xsi:type="dcterms:W3CDTF">2021-08-05T15:32:07Z</dcterms:modified>
</cp:coreProperties>
</file>