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git\rbc\"/>
    </mc:Choice>
  </mc:AlternateContent>
  <xr:revisionPtr revIDLastSave="0" documentId="13_ncr:1_{B09DAB59-EE1D-4C2B-A26E-0A6A43456C05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Sheet1" sheetId="1" r:id="rId1"/>
    <sheet name="Feuil1" sheetId="2" r:id="rId2"/>
  </sheets>
  <definedNames>
    <definedName name="_xlnm._FilterDatabase" localSheetId="0" hidden="1">Sheet1!$A$1:$P$155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4" i="1" l="1"/>
  <c r="P153" i="1"/>
  <c r="P152" i="1"/>
  <c r="P151" i="1"/>
  <c r="P149" i="1"/>
  <c r="P148" i="1"/>
  <c r="P147" i="1"/>
  <c r="P146" i="1"/>
  <c r="P145" i="1"/>
  <c r="P144" i="1"/>
  <c r="P142" i="1"/>
  <c r="P140" i="1"/>
  <c r="P139" i="1"/>
  <c r="P136" i="1"/>
  <c r="P134" i="1"/>
  <c r="P133" i="1"/>
  <c r="P130" i="1"/>
  <c r="P128" i="1"/>
  <c r="P127" i="1"/>
  <c r="P124" i="1"/>
  <c r="P123" i="1"/>
  <c r="P120" i="1"/>
  <c r="P118" i="1"/>
  <c r="P117" i="1"/>
  <c r="P114" i="1"/>
  <c r="P113" i="1"/>
  <c r="P112" i="1"/>
  <c r="P111" i="1"/>
  <c r="P109" i="1"/>
  <c r="P108" i="1"/>
  <c r="P107" i="1"/>
  <c r="P104" i="1"/>
  <c r="P103" i="1"/>
  <c r="P102" i="1"/>
  <c r="P101" i="1"/>
  <c r="P100" i="1"/>
  <c r="P99" i="1"/>
  <c r="P97" i="1"/>
  <c r="P96" i="1"/>
  <c r="P95" i="1"/>
  <c r="P92" i="1"/>
  <c r="P89" i="1"/>
  <c r="P86" i="1"/>
  <c r="P84" i="1"/>
  <c r="P83" i="1"/>
  <c r="P77" i="1"/>
  <c r="P75" i="1"/>
  <c r="P71" i="1"/>
  <c r="P68" i="1"/>
  <c r="P67" i="1"/>
  <c r="P66" i="1"/>
  <c r="P65" i="1"/>
  <c r="P64" i="1"/>
  <c r="P63" i="1"/>
  <c r="P61" i="1"/>
  <c r="P60" i="1"/>
  <c r="P59" i="1"/>
  <c r="P55" i="1"/>
  <c r="P53" i="1"/>
  <c r="P52" i="1"/>
  <c r="P51" i="1"/>
  <c r="P49" i="1"/>
  <c r="P48" i="1"/>
  <c r="P47" i="1"/>
  <c r="P46" i="1"/>
  <c r="P45" i="1"/>
  <c r="P44" i="1"/>
  <c r="P43" i="1"/>
  <c r="P42" i="1"/>
  <c r="P41" i="1"/>
  <c r="P39" i="1"/>
  <c r="P37" i="1"/>
  <c r="P35" i="1"/>
  <c r="P32" i="1"/>
  <c r="P31" i="1"/>
  <c r="P30" i="1"/>
  <c r="P28" i="1"/>
  <c r="P26" i="1"/>
  <c r="P21" i="1"/>
  <c r="P18" i="1"/>
  <c r="P16" i="1"/>
  <c r="P15" i="1"/>
  <c r="P14" i="1"/>
  <c r="P12" i="1"/>
  <c r="P11" i="1"/>
  <c r="P10" i="1"/>
  <c r="P8" i="1"/>
  <c r="P7" i="1"/>
  <c r="P6" i="1"/>
  <c r="P4" i="1"/>
  <c r="P2" i="1"/>
  <c r="O154" i="1"/>
  <c r="O153" i="1"/>
  <c r="O152" i="1"/>
  <c r="O151" i="1"/>
  <c r="O149" i="1"/>
  <c r="O148" i="1"/>
  <c r="O147" i="1"/>
  <c r="O146" i="1"/>
  <c r="O145" i="1"/>
  <c r="O144" i="1"/>
  <c r="O142" i="1"/>
  <c r="O140" i="1"/>
  <c r="O139" i="1"/>
  <c r="O136" i="1"/>
  <c r="O134" i="1"/>
  <c r="O133" i="1"/>
  <c r="O130" i="1"/>
  <c r="O128" i="1"/>
  <c r="O127" i="1"/>
  <c r="O124" i="1"/>
  <c r="O123" i="1"/>
  <c r="O120" i="1"/>
  <c r="O118" i="1"/>
  <c r="O117" i="1"/>
  <c r="O114" i="1"/>
  <c r="O113" i="1"/>
  <c r="O112" i="1"/>
  <c r="O111" i="1"/>
  <c r="O109" i="1"/>
  <c r="O108" i="1"/>
  <c r="O107" i="1"/>
  <c r="O104" i="1"/>
  <c r="O103" i="1"/>
  <c r="O102" i="1"/>
  <c r="O101" i="1"/>
  <c r="O100" i="1"/>
  <c r="O99" i="1"/>
  <c r="O97" i="1"/>
  <c r="O96" i="1"/>
  <c r="O95" i="1"/>
  <c r="O92" i="1"/>
  <c r="O89" i="1"/>
  <c r="O86" i="1"/>
  <c r="O84" i="1"/>
  <c r="O83" i="1"/>
  <c r="O77" i="1"/>
  <c r="O75" i="1"/>
  <c r="O71" i="1"/>
  <c r="O68" i="1"/>
  <c r="O67" i="1"/>
  <c r="O66" i="1"/>
  <c r="O65" i="1"/>
  <c r="O64" i="1"/>
  <c r="O63" i="1"/>
  <c r="O61" i="1"/>
  <c r="O60" i="1"/>
  <c r="O59" i="1"/>
  <c r="O55" i="1"/>
  <c r="O53" i="1"/>
  <c r="O52" i="1"/>
  <c r="O51" i="1"/>
  <c r="O49" i="1"/>
  <c r="O48" i="1"/>
  <c r="O47" i="1"/>
  <c r="O46" i="1"/>
  <c r="O45" i="1"/>
  <c r="O44" i="1"/>
  <c r="O43" i="1"/>
  <c r="O42" i="1"/>
  <c r="O41" i="1"/>
  <c r="O39" i="1"/>
  <c r="O37" i="1"/>
  <c r="O35" i="1"/>
  <c r="O32" i="1"/>
  <c r="O31" i="1"/>
  <c r="O30" i="1"/>
  <c r="O28" i="1"/>
  <c r="O26" i="1"/>
  <c r="O21" i="1"/>
  <c r="O18" i="1"/>
  <c r="O16" i="1"/>
  <c r="O15" i="1"/>
  <c r="O14" i="1"/>
  <c r="O12" i="1"/>
  <c r="O11" i="1"/>
  <c r="O10" i="1"/>
  <c r="O8" i="1"/>
  <c r="O7" i="1"/>
  <c r="O6" i="1"/>
  <c r="O4" i="1"/>
  <c r="O2" i="1"/>
</calcChain>
</file>

<file path=xl/sharedStrings.xml><?xml version="1.0" encoding="utf-8"?>
<sst xmlns="http://schemas.openxmlformats.org/spreadsheetml/2006/main" count="1831" uniqueCount="691">
  <si>
    <t>Nom d'usage</t>
  </si>
  <si>
    <t>Prénom</t>
  </si>
  <si>
    <t>Licence</t>
  </si>
  <si>
    <t>Date de naissance</t>
  </si>
  <si>
    <t>Email de contact</t>
  </si>
  <si>
    <t>Tél. de contact</t>
  </si>
  <si>
    <t>Saison</t>
  </si>
  <si>
    <t>Adhérent validé</t>
  </si>
  <si>
    <t>Catégorie</t>
  </si>
  <si>
    <t>Classement</t>
  </si>
  <si>
    <t>S</t>
  </si>
  <si>
    <t>D</t>
  </si>
  <si>
    <t>M</t>
  </si>
  <si>
    <t>AIGUADEL-JALEME</t>
  </si>
  <si>
    <t>Pascal</t>
  </si>
  <si>
    <t>01-10-1973</t>
  </si>
  <si>
    <t>bosslaidealj@gmail.com</t>
  </si>
  <si>
    <t>22-23</t>
  </si>
  <si>
    <t>Oui</t>
  </si>
  <si>
    <t>Veteran 3</t>
  </si>
  <si>
    <t>-</t>
  </si>
  <si>
    <t>ALONSO MARTINEZ</t>
  </si>
  <si>
    <t>Lana</t>
  </si>
  <si>
    <t>21-10-2006</t>
  </si>
  <si>
    <t>lana-fred@hotmail.fr</t>
  </si>
  <si>
    <t>Non</t>
  </si>
  <si>
    <t>Junior 1</t>
  </si>
  <si>
    <t>ANDRAL</t>
  </si>
  <si>
    <t>Anthony</t>
  </si>
  <si>
    <t>09-08-1989</t>
  </si>
  <si>
    <t>anthonyandral@gmail.com</t>
  </si>
  <si>
    <t>Senior</t>
  </si>
  <si>
    <t>P11/P10/P10</t>
  </si>
  <si>
    <t>P11</t>
  </si>
  <si>
    <t>P10</t>
  </si>
  <si>
    <t>ASSELINEAU</t>
  </si>
  <si>
    <t>Dorian</t>
  </si>
  <si>
    <t>10-05-2010</t>
  </si>
  <si>
    <t>karinecesar@gmail.com</t>
  </si>
  <si>
    <t>Minime 1</t>
  </si>
  <si>
    <t>AURIERES</t>
  </si>
  <si>
    <t>Vivien</t>
  </si>
  <si>
    <t>21-09-1979</t>
  </si>
  <si>
    <t>labidoche1@hotmail.fr</t>
  </si>
  <si>
    <t>Veteran 2</t>
  </si>
  <si>
    <t>AUTHEMAN</t>
  </si>
  <si>
    <t>Jerome</t>
  </si>
  <si>
    <t>15-04-1975</t>
  </si>
  <si>
    <t>emergency@live.fr</t>
  </si>
  <si>
    <t>AVARGUEZ</t>
  </si>
  <si>
    <t>Eric</t>
  </si>
  <si>
    <t>17-09-1958</t>
  </si>
  <si>
    <t>presidencerbc63@gmail.com</t>
  </si>
  <si>
    <t>Veteran 6</t>
  </si>
  <si>
    <t>P11/D9/P10</t>
  </si>
  <si>
    <t>D9</t>
  </si>
  <si>
    <t>BARBIER DARDARE</t>
  </si>
  <si>
    <t>Léna</t>
  </si>
  <si>
    <t>17-09-2015</t>
  </si>
  <si>
    <t>juliedardare@orange.fr</t>
  </si>
  <si>
    <t>Minibad</t>
  </si>
  <si>
    <t>-/-/-</t>
  </si>
  <si>
    <t>BARDEL</t>
  </si>
  <si>
    <t>Damien</t>
  </si>
  <si>
    <t>03-02-1987</t>
  </si>
  <si>
    <t>damien.bardel@hotmail.fr</t>
  </si>
  <si>
    <t>Veteran 1</t>
  </si>
  <si>
    <t>P12/P12/P11</t>
  </si>
  <si>
    <t>P12</t>
  </si>
  <si>
    <t>BARGOIN</t>
  </si>
  <si>
    <t>Andrée-anne</t>
  </si>
  <si>
    <t>24-05-1984</t>
  </si>
  <si>
    <t>andreia24@live.fr</t>
  </si>
  <si>
    <t>BAUCHEDE</t>
  </si>
  <si>
    <t>Romain</t>
  </si>
  <si>
    <t>18-05-1978</t>
  </si>
  <si>
    <t>r.bauchede@caramail.com</t>
  </si>
  <si>
    <t>BAYLE-POMMIER</t>
  </si>
  <si>
    <t>Emmanuel</t>
  </si>
  <si>
    <t>13-03-2011</t>
  </si>
  <si>
    <t>bayleloic@hotmail.com</t>
  </si>
  <si>
    <t>Benjamin 2</t>
  </si>
  <si>
    <t>BEAUCHENE</t>
  </si>
  <si>
    <t>06-10-1985</t>
  </si>
  <si>
    <t>romain.beauchene@yahoo.fr</t>
  </si>
  <si>
    <t>P12/P12/P12</t>
  </si>
  <si>
    <t>BERNIS</t>
  </si>
  <si>
    <t>Thibaud</t>
  </si>
  <si>
    <t>12-01-1978</t>
  </si>
  <si>
    <t>thib.bernis@sfr.fr</t>
  </si>
  <si>
    <t>NC/NC/NC</t>
  </si>
  <si>
    <t>NC</t>
  </si>
  <si>
    <t>BERTRAND</t>
  </si>
  <si>
    <t>Philippe</t>
  </si>
  <si>
    <t>25-02-1979</t>
  </si>
  <si>
    <t>pbertrand63@gmail.com</t>
  </si>
  <si>
    <t>BLANC</t>
  </si>
  <si>
    <t>Lali</t>
  </si>
  <si>
    <t>24-10-2006</t>
  </si>
  <si>
    <t>chagi.bus@hotmail.fr</t>
  </si>
  <si>
    <t>BOIVIN-CHAMPEAUX</t>
  </si>
  <si>
    <t>Aurelie</t>
  </si>
  <si>
    <t>24-01-1997</t>
  </si>
  <si>
    <t>clement.croissant@gmail.com</t>
  </si>
  <si>
    <t>BONNEFOND</t>
  </si>
  <si>
    <t>Savannah</t>
  </si>
  <si>
    <t>03-12-2008</t>
  </si>
  <si>
    <t>marie.serange@laposte.net</t>
  </si>
  <si>
    <t>Cadet 1</t>
  </si>
  <si>
    <t>BOUABDALLAH</t>
  </si>
  <si>
    <t>Younes</t>
  </si>
  <si>
    <t>10-06-2010</t>
  </si>
  <si>
    <t>younesmae63@hotmail.fr</t>
  </si>
  <si>
    <t>BOUCHEIX</t>
  </si>
  <si>
    <t>Michel</t>
  </si>
  <si>
    <t>09-09-1964</t>
  </si>
  <si>
    <t>mic63000@gmail.com</t>
  </si>
  <si>
    <t>Veteran 5</t>
  </si>
  <si>
    <t>BOUILLAGUET</t>
  </si>
  <si>
    <t>Clara</t>
  </si>
  <si>
    <t>10-11-2005</t>
  </si>
  <si>
    <t>jp.bouillaguet@yahoo.fr</t>
  </si>
  <si>
    <t>Junior 2</t>
  </si>
  <si>
    <t>Louis</t>
  </si>
  <si>
    <t>15-04-2017</t>
  </si>
  <si>
    <t>aurebarnard@yahoo.fr</t>
  </si>
  <si>
    <t>Thomas</t>
  </si>
  <si>
    <t>24-08-2012</t>
  </si>
  <si>
    <t>Benjamin 1</t>
  </si>
  <si>
    <t>BOULAT</t>
  </si>
  <si>
    <t>Jean-marie</t>
  </si>
  <si>
    <t>15-06-1989</t>
  </si>
  <si>
    <t>jeanmarie.boulat@gmail.com</t>
  </si>
  <si>
    <t>D9/D9/P10</t>
  </si>
  <si>
    <t>BOULLEAUD ROYNETTE</t>
  </si>
  <si>
    <t>Noé</t>
  </si>
  <si>
    <t>17-03-2006</t>
  </si>
  <si>
    <t>noeboulleaud@icoud.com</t>
  </si>
  <si>
    <t>BOUSSUGE</t>
  </si>
  <si>
    <t>François</t>
  </si>
  <si>
    <t>12-08-1978</t>
  </si>
  <si>
    <t>boussuge-francois0536@orange.fr</t>
  </si>
  <si>
    <t>BRAUGE</t>
  </si>
  <si>
    <t>Ariane</t>
  </si>
  <si>
    <t>26-03-2006</t>
  </si>
  <si>
    <t>claudine.brauge@protonmail.com</t>
  </si>
  <si>
    <t>P11/P11/P11</t>
  </si>
  <si>
    <t>BRIDOUX</t>
  </si>
  <si>
    <t>Julien</t>
  </si>
  <si>
    <t>15-10-1979</t>
  </si>
  <si>
    <t>julien.bridoux@lse-light.fr</t>
  </si>
  <si>
    <t>BRUNIER</t>
  </si>
  <si>
    <t>Ludivine</t>
  </si>
  <si>
    <t>30-08-1996</t>
  </si>
  <si>
    <t>ludivine.brunier@laposte.net</t>
  </si>
  <si>
    <t>BURLACOT</t>
  </si>
  <si>
    <t>Alexis</t>
  </si>
  <si>
    <t>26-06-1962</t>
  </si>
  <si>
    <t>aburlacot@wanadoo.fr</t>
  </si>
  <si>
    <t>CABE</t>
  </si>
  <si>
    <t>Nadau</t>
  </si>
  <si>
    <t>31-07-2005</t>
  </si>
  <si>
    <t>estelle.agier@wanadoo.fr</t>
  </si>
  <si>
    <t>P11/P10/P11</t>
  </si>
  <si>
    <t>CAETANO</t>
  </si>
  <si>
    <t>Clement</t>
  </si>
  <si>
    <t>08-11-2008</t>
  </si>
  <si>
    <t>bertrand.caetano@gmail.com</t>
  </si>
  <si>
    <t>CARLIER</t>
  </si>
  <si>
    <t>07-07-1975</t>
  </si>
  <si>
    <t>jerome.carlier76@sfr.fr</t>
  </si>
  <si>
    <t>D9/D8/D9</t>
  </si>
  <si>
    <t>D8</t>
  </si>
  <si>
    <t>CELLIER</t>
  </si>
  <si>
    <t>Yaelle</t>
  </si>
  <si>
    <t>21-09-2008</t>
  </si>
  <si>
    <t>julie.kevin.bc@gmail.com</t>
  </si>
  <si>
    <t>CHAUMEIL</t>
  </si>
  <si>
    <t>Kévin</t>
  </si>
  <si>
    <t>15-11-1992</t>
  </si>
  <si>
    <t>kevin.chaumeil@gmail.com</t>
  </si>
  <si>
    <t>CHEVRIER</t>
  </si>
  <si>
    <t>Adam</t>
  </si>
  <si>
    <t>30-10-2017</t>
  </si>
  <si>
    <t>jchevrier77@gmail.com</t>
  </si>
  <si>
    <t>Jean baptiste</t>
  </si>
  <si>
    <t>28-06-1977</t>
  </si>
  <si>
    <t>Leandre</t>
  </si>
  <si>
    <t>14-04-2015</t>
  </si>
  <si>
    <t>COMBRET</t>
  </si>
  <si>
    <t>05-11-1982</t>
  </si>
  <si>
    <t>tcombret@free.fr</t>
  </si>
  <si>
    <t>CORMIER</t>
  </si>
  <si>
    <t>David</t>
  </si>
  <si>
    <t>10-02-1976</t>
  </si>
  <si>
    <t>cormier.david@neuf.fr</t>
  </si>
  <si>
    <t>COURBON</t>
  </si>
  <si>
    <t>Jean-baptiste</t>
  </si>
  <si>
    <t>27-06-1977</t>
  </si>
  <si>
    <t>courbonjb@gmail.com</t>
  </si>
  <si>
    <t>COUZON</t>
  </si>
  <si>
    <t>Tiffany</t>
  </si>
  <si>
    <t>20-09-1989</t>
  </si>
  <si>
    <t>couzon.tiffany@gmail.com</t>
  </si>
  <si>
    <t>CROISSANT</t>
  </si>
  <si>
    <t>13-12-1996</t>
  </si>
  <si>
    <t>clement.croissant64@gmail.com</t>
  </si>
  <si>
    <t>D9/D9/D9</t>
  </si>
  <si>
    <t>DAS NEVES</t>
  </si>
  <si>
    <t>12-07-1967</t>
  </si>
  <si>
    <t>FIFINEVES@GMAIL.COM</t>
  </si>
  <si>
    <t>DE KERRET</t>
  </si>
  <si>
    <t>Lodoic</t>
  </si>
  <si>
    <t>26-11-1985</t>
  </si>
  <si>
    <t>lodoic.dekerret@gmail.com</t>
  </si>
  <si>
    <t>DEAT</t>
  </si>
  <si>
    <t>Pierre</t>
  </si>
  <si>
    <t>19-04-1989</t>
  </si>
  <si>
    <t>pylou63@hotmail.fr</t>
  </si>
  <si>
    <t>DEBOUVERE</t>
  </si>
  <si>
    <t>Nicolas</t>
  </si>
  <si>
    <t>23-03-2002</t>
  </si>
  <si>
    <t>debouveren@gmail.com</t>
  </si>
  <si>
    <t>DELCHET</t>
  </si>
  <si>
    <t>Maxime</t>
  </si>
  <si>
    <t>dofab-delchet@orange.fr</t>
  </si>
  <si>
    <t>DELPLANQUE</t>
  </si>
  <si>
    <t>Matthieu</t>
  </si>
  <si>
    <t>30-08-1985</t>
  </si>
  <si>
    <t>matthieudelplanque9@gmail.com</t>
  </si>
  <si>
    <t>D8/D8/D9</t>
  </si>
  <si>
    <t>DEMONCHY</t>
  </si>
  <si>
    <t>Stephanie</t>
  </si>
  <si>
    <t>23-03-1986</t>
  </si>
  <si>
    <t>steph77210@hotmail.com</t>
  </si>
  <si>
    <t>DEPRAT</t>
  </si>
  <si>
    <t>Franck</t>
  </si>
  <si>
    <t>25-07-1972</t>
  </si>
  <si>
    <t>franck.deprat@gmail.com</t>
  </si>
  <si>
    <t>Veteran 4</t>
  </si>
  <si>
    <t>D9/D7/D7</t>
  </si>
  <si>
    <t>D7</t>
  </si>
  <si>
    <t>DESIMPELAERE</t>
  </si>
  <si>
    <t>21-11-2012</t>
  </si>
  <si>
    <t>bichard.anabelle@neuf.fr</t>
  </si>
  <si>
    <t>D9/P11/P11</t>
  </si>
  <si>
    <t>DESROUSSEAUX</t>
  </si>
  <si>
    <t>Sophie</t>
  </si>
  <si>
    <t>24-12-1987</t>
  </si>
  <si>
    <t>desrousseaux.sophie@gmail.com</t>
  </si>
  <si>
    <t>P10/D9/D9</t>
  </si>
  <si>
    <t>DIGONNET</t>
  </si>
  <si>
    <t>Armel</t>
  </si>
  <si>
    <t>14-10-2008</t>
  </si>
  <si>
    <t>fabrice.digonnet@free.fr</t>
  </si>
  <si>
    <t>DOISNEAU</t>
  </si>
  <si>
    <t>Lina</t>
  </si>
  <si>
    <t>13-11-2008</t>
  </si>
  <si>
    <t>emile.doisneau@yahou.fr</t>
  </si>
  <si>
    <t>DOLY</t>
  </si>
  <si>
    <t>Floé</t>
  </si>
  <si>
    <t>19-05-2015</t>
  </si>
  <si>
    <t>julien.doly@gmail.com</t>
  </si>
  <si>
    <t>DONNET</t>
  </si>
  <si>
    <t>Rémi</t>
  </si>
  <si>
    <t>17-05-1985</t>
  </si>
  <si>
    <t>donnet.remi@gmail.com</t>
  </si>
  <si>
    <t>P11/P11/P10</t>
  </si>
  <si>
    <t>DOURLAT</t>
  </si>
  <si>
    <t>Alexandre</t>
  </si>
  <si>
    <t>07-05-1982</t>
  </si>
  <si>
    <t>alexandredourlat@orange.fr</t>
  </si>
  <si>
    <t>D7/R6/R6</t>
  </si>
  <si>
    <t>R6</t>
  </si>
  <si>
    <t>DUBOIS</t>
  </si>
  <si>
    <t>Jérémie</t>
  </si>
  <si>
    <t>26-01-1987</t>
  </si>
  <si>
    <t>jedubois@laposte.net</t>
  </si>
  <si>
    <t>FLORI</t>
  </si>
  <si>
    <t>Jean</t>
  </si>
  <si>
    <t>06-07-2014</t>
  </si>
  <si>
    <t>lilou-cha@hotmail.fr</t>
  </si>
  <si>
    <t>Poussin 1</t>
  </si>
  <si>
    <t>Joseph</t>
  </si>
  <si>
    <t>09-02-1985</t>
  </si>
  <si>
    <t>frenchiefg@wanadoo.fr</t>
  </si>
  <si>
    <t>FONTBONNE</t>
  </si>
  <si>
    <t>Sarah</t>
  </si>
  <si>
    <t>16-08-1998</t>
  </si>
  <si>
    <t>sarah.fontbonne@gmail.com</t>
  </si>
  <si>
    <t>FOURNIER</t>
  </si>
  <si>
    <t>Marie-laure</t>
  </si>
  <si>
    <t>01-04-1987</t>
  </si>
  <si>
    <t>mari63@hotmail.fr</t>
  </si>
  <si>
    <t>FRANCOIS</t>
  </si>
  <si>
    <t>Elsa</t>
  </si>
  <si>
    <t>01-11-1999</t>
  </si>
  <si>
    <t>ELSAFRANCOIS1999@GMAIL.COM</t>
  </si>
  <si>
    <t>FRELICOT</t>
  </si>
  <si>
    <t>Céline</t>
  </si>
  <si>
    <t>17-07-1977</t>
  </si>
  <si>
    <t>celinedan63@hotmail.com</t>
  </si>
  <si>
    <t>GALHAUT</t>
  </si>
  <si>
    <t>Anne</t>
  </si>
  <si>
    <t>08-10-1984</t>
  </si>
  <si>
    <t>ANNE.GALHAUT@FREE.FR</t>
  </si>
  <si>
    <t>GALTIER</t>
  </si>
  <si>
    <t>Raphael</t>
  </si>
  <si>
    <t>22-12-2008</t>
  </si>
  <si>
    <t>jymaujarret@hotmail.com</t>
  </si>
  <si>
    <t>GASCUEL</t>
  </si>
  <si>
    <t>Tobias</t>
  </si>
  <si>
    <t>27-10-2012</t>
  </si>
  <si>
    <t>m.gascuel@laposte.net</t>
  </si>
  <si>
    <t>GAY</t>
  </si>
  <si>
    <t>Catherine</t>
  </si>
  <si>
    <t>27-01-1978</t>
  </si>
  <si>
    <t>gaycath1@gmail.com</t>
  </si>
  <si>
    <t>D7/D7/R6</t>
  </si>
  <si>
    <t>Romane</t>
  </si>
  <si>
    <t>28-04-2008</t>
  </si>
  <si>
    <t>ROMANE.GAY.63@GMAIL.COM</t>
  </si>
  <si>
    <t>D9/P11/P10</t>
  </si>
  <si>
    <t>GENTILLEAU</t>
  </si>
  <si>
    <t>Léane</t>
  </si>
  <si>
    <t>02-03-2012</t>
  </si>
  <si>
    <t>gentilleau_thomas@orange.fr</t>
  </si>
  <si>
    <t>Noah</t>
  </si>
  <si>
    <t>17-09-2007</t>
  </si>
  <si>
    <t>Cadet 2</t>
  </si>
  <si>
    <t>P10/P11/P11</t>
  </si>
  <si>
    <t>27-11-1979</t>
  </si>
  <si>
    <t>GERARD BOURAGHBA</t>
  </si>
  <si>
    <t>Sofiane</t>
  </si>
  <si>
    <t>22-11-2008</t>
  </si>
  <si>
    <t>lgeorges1973@gmail.com</t>
  </si>
  <si>
    <t>P10/P10/P11</t>
  </si>
  <si>
    <t>GILLET</t>
  </si>
  <si>
    <t>01-06-1988</t>
  </si>
  <si>
    <t>raphaelgillet@hotmail.fr</t>
  </si>
  <si>
    <t>GIMENEZ</t>
  </si>
  <si>
    <t>Clément</t>
  </si>
  <si>
    <t>07-10-2009</t>
  </si>
  <si>
    <t>fredgimenezpub@free.fr</t>
  </si>
  <si>
    <t>Minime 2</t>
  </si>
  <si>
    <t>GONCALVES</t>
  </si>
  <si>
    <t>Léonie</t>
  </si>
  <si>
    <t>22-01-2012</t>
  </si>
  <si>
    <t>nelly.renault@sfr.fr</t>
  </si>
  <si>
    <t>Louaye</t>
  </si>
  <si>
    <t>01-04-2010</t>
  </si>
  <si>
    <t>lisefer2001@yahoo.fr</t>
  </si>
  <si>
    <t>GUERY</t>
  </si>
  <si>
    <t>11-07-2012</t>
  </si>
  <si>
    <t>fgaetan46@gmail.com</t>
  </si>
  <si>
    <t>GUILLOT</t>
  </si>
  <si>
    <t>Justine</t>
  </si>
  <si>
    <t>18-09-2007</t>
  </si>
  <si>
    <t>mariejeromeguillot@gmail.com</t>
  </si>
  <si>
    <t>HOLLANT</t>
  </si>
  <si>
    <t>Olivia</t>
  </si>
  <si>
    <t>21-02-1982</t>
  </si>
  <si>
    <t>sapho5921@hotmail.com</t>
  </si>
  <si>
    <t>INNACI</t>
  </si>
  <si>
    <t>Yesuraja</t>
  </si>
  <si>
    <t>06-09-1977</t>
  </si>
  <si>
    <t>iyesuraja@gmail.com</t>
  </si>
  <si>
    <t>JAFFEUX</t>
  </si>
  <si>
    <t>Jessika</t>
  </si>
  <si>
    <t>jeniferjaffeux@yahoo.com</t>
  </si>
  <si>
    <t>D9/P10/P10</t>
  </si>
  <si>
    <t>JAMY</t>
  </si>
  <si>
    <t>04-07-1978</t>
  </si>
  <si>
    <t>f.jamy63@gmail.com</t>
  </si>
  <si>
    <t>LACOUR</t>
  </si>
  <si>
    <t>Léa-gabriel</t>
  </si>
  <si>
    <t>18-11-2008</t>
  </si>
  <si>
    <t>lacour.gaston@orange.fr</t>
  </si>
  <si>
    <t>LAFOND</t>
  </si>
  <si>
    <t>Colyne</t>
  </si>
  <si>
    <t>20-02-2009</t>
  </si>
  <si>
    <t>karine.lafond.1974@gmail.com</t>
  </si>
  <si>
    <t>LARQUE</t>
  </si>
  <si>
    <t>Amelie</t>
  </si>
  <si>
    <t>15-12-1982</t>
  </si>
  <si>
    <t>amelielarque@gmail.com</t>
  </si>
  <si>
    <t>P11/D9/D9</t>
  </si>
  <si>
    <t>LASMAK</t>
  </si>
  <si>
    <t>Omar</t>
  </si>
  <si>
    <t>06-02-2016</t>
  </si>
  <si>
    <t>lmohssine99@gmail.com</t>
  </si>
  <si>
    <t>LATY</t>
  </si>
  <si>
    <t>Léo</t>
  </si>
  <si>
    <t>10-09-2014</t>
  </si>
  <si>
    <t>kahina_mammeri@hotmail.fr</t>
  </si>
  <si>
    <t>LE GOFF BLACK</t>
  </si>
  <si>
    <t>Loïc</t>
  </si>
  <si>
    <t>12-11-1982</t>
  </si>
  <si>
    <t>loiclegoffblack@gmail.com</t>
  </si>
  <si>
    <t>LEDOUX FOURNIER</t>
  </si>
  <si>
    <t>Benjamin</t>
  </si>
  <si>
    <t>14-10-2010</t>
  </si>
  <si>
    <t>LEDOUX-FOURNIER</t>
  </si>
  <si>
    <t>Alissa</t>
  </si>
  <si>
    <t>28-01-2017</t>
  </si>
  <si>
    <t>fournierml63@gmail.com</t>
  </si>
  <si>
    <t>LHOSTE</t>
  </si>
  <si>
    <t>Isabelle</t>
  </si>
  <si>
    <t>05-04-1981</t>
  </si>
  <si>
    <t>isabelle.lhoste0504@gmail.com</t>
  </si>
  <si>
    <t>P10/P10/D9</t>
  </si>
  <si>
    <t>MACIEJEWSKI</t>
  </si>
  <si>
    <t>Thibault</t>
  </si>
  <si>
    <t>18-07-1985</t>
  </si>
  <si>
    <t>thibault.maciejewski@gmail.com</t>
  </si>
  <si>
    <t>MECHIN</t>
  </si>
  <si>
    <t>24-06-1988</t>
  </si>
  <si>
    <t>jean.mechin@gmail.com</t>
  </si>
  <si>
    <t>MEILLAUD-MAGNE</t>
  </si>
  <si>
    <t>Laura</t>
  </si>
  <si>
    <t>27-06-2008</t>
  </si>
  <si>
    <t>m.meillaud@odalgsante.fr</t>
  </si>
  <si>
    <t>MERGEL</t>
  </si>
  <si>
    <t>Sandra</t>
  </si>
  <si>
    <t>05-05-1987</t>
  </si>
  <si>
    <t>gnafnaf68@hotmail.fr</t>
  </si>
  <si>
    <t>P10/D9/D8</t>
  </si>
  <si>
    <t>MEUNIER</t>
  </si>
  <si>
    <t>16-02-1986</t>
  </si>
  <si>
    <t>romano1602@hotmail.fr</t>
  </si>
  <si>
    <t>MEYRIGNAC</t>
  </si>
  <si>
    <t>Aurélien</t>
  </si>
  <si>
    <t>01-03-1987</t>
  </si>
  <si>
    <t>aurelien83300@hotmail.fr</t>
  </si>
  <si>
    <t>MIRET</t>
  </si>
  <si>
    <t>Myriam</t>
  </si>
  <si>
    <t>19-03-1976</t>
  </si>
  <si>
    <t>miretmyriam@orange.fr</t>
  </si>
  <si>
    <t>Stephane</t>
  </si>
  <si>
    <t>10-11-1975</t>
  </si>
  <si>
    <t>stemiret@orange.fr</t>
  </si>
  <si>
    <t>NATON</t>
  </si>
  <si>
    <t>Laurence</t>
  </si>
  <si>
    <t>22-01-1980</t>
  </si>
  <si>
    <t>laurence.naton@yahoo.fr</t>
  </si>
  <si>
    <t>NELLY</t>
  </si>
  <si>
    <t>Hanaé</t>
  </si>
  <si>
    <t>15-06-2010</t>
  </si>
  <si>
    <t>cris.sand@orange.fr</t>
  </si>
  <si>
    <t>NICOLAS</t>
  </si>
  <si>
    <t>Zoé</t>
  </si>
  <si>
    <t>21-10-2011</t>
  </si>
  <si>
    <t>aude.lapouge@gmail.com</t>
  </si>
  <si>
    <t>ORENGO</t>
  </si>
  <si>
    <t>Chidlada</t>
  </si>
  <si>
    <t>20-04-1982</t>
  </si>
  <si>
    <t>rainafr020@gmail.com</t>
  </si>
  <si>
    <t>OUAMANE</t>
  </si>
  <si>
    <t>Luc</t>
  </si>
  <si>
    <t>30-11-1990</t>
  </si>
  <si>
    <t>l.ouamane@orange.fr</t>
  </si>
  <si>
    <t>PAROT</t>
  </si>
  <si>
    <t>Joffrey</t>
  </si>
  <si>
    <t>21-11-1995</t>
  </si>
  <si>
    <t>PAROT.JOFFREY@ORANGE.FR</t>
  </si>
  <si>
    <t>PARRAT</t>
  </si>
  <si>
    <t>Naomi</t>
  </si>
  <si>
    <t>17-10-2008</t>
  </si>
  <si>
    <t>florence-stephane@hotmail.fr</t>
  </si>
  <si>
    <t>PARTAMIAN</t>
  </si>
  <si>
    <t>Claire</t>
  </si>
  <si>
    <t>03-02-1984</t>
  </si>
  <si>
    <t>claire.partamian@gmail.com</t>
  </si>
  <si>
    <t>PAUZIE</t>
  </si>
  <si>
    <t>Sylvain</t>
  </si>
  <si>
    <t>05-01-1992</t>
  </si>
  <si>
    <t>sylv1pauz@gmail.com</t>
  </si>
  <si>
    <t>P10/D8/P10</t>
  </si>
  <si>
    <t>PETITJEAN</t>
  </si>
  <si>
    <t>Alain</t>
  </si>
  <si>
    <t>01-10-1971</t>
  </si>
  <si>
    <t>alainmoby63@orange.fr</t>
  </si>
  <si>
    <t>20-05-1989</t>
  </si>
  <si>
    <t>aurelien.petitjean63@gmail.com</t>
  </si>
  <si>
    <t>P10/D8/D8</t>
  </si>
  <si>
    <t>Octave</t>
  </si>
  <si>
    <t>16-07-2007</t>
  </si>
  <si>
    <t>elodie.laffaire@yahoo.fr</t>
  </si>
  <si>
    <t>PINOT</t>
  </si>
  <si>
    <t>Gabrielle</t>
  </si>
  <si>
    <t>08-05-2008</t>
  </si>
  <si>
    <t>carre.marie@live.fr</t>
  </si>
  <si>
    <t>22-12-1986</t>
  </si>
  <si>
    <t>joffrey.pinot@sncf.fr</t>
  </si>
  <si>
    <t>PIRIOU</t>
  </si>
  <si>
    <t>Jean charles</t>
  </si>
  <si>
    <t>18-05-1979</t>
  </si>
  <si>
    <t>pirioujeancharles@mail.com</t>
  </si>
  <si>
    <t>POTEL</t>
  </si>
  <si>
    <t>Candice</t>
  </si>
  <si>
    <t>16-04-2012</t>
  </si>
  <si>
    <t>fanny.brlt63@gmail.com</t>
  </si>
  <si>
    <t>POTIRON</t>
  </si>
  <si>
    <t>Samy</t>
  </si>
  <si>
    <t>19-01-1979</t>
  </si>
  <si>
    <t>samy.potiron@hotmail.fr</t>
  </si>
  <si>
    <t>PRACH</t>
  </si>
  <si>
    <t>01-08-2011</t>
  </si>
  <si>
    <t>k_stasnis63@hotmail.com</t>
  </si>
  <si>
    <t>Bastien</t>
  </si>
  <si>
    <t>24-12-2008</t>
  </si>
  <si>
    <t>k_stanis63@hotmail.com</t>
  </si>
  <si>
    <t>PRUNIS</t>
  </si>
  <si>
    <t>Sebastien</t>
  </si>
  <si>
    <t>20-11-1976</t>
  </si>
  <si>
    <t>seb.prunis@laposte.net</t>
  </si>
  <si>
    <t>QUILLON</t>
  </si>
  <si>
    <t>15-03-1993</t>
  </si>
  <si>
    <t>quillon.maxime@gmail.com</t>
  </si>
  <si>
    <t>RAMELET</t>
  </si>
  <si>
    <t>Eloi</t>
  </si>
  <si>
    <t>20-06-2009</t>
  </si>
  <si>
    <t>guillaume.ramelet@gmail.com</t>
  </si>
  <si>
    <t>Gabriel</t>
  </si>
  <si>
    <t>Guillaume</t>
  </si>
  <si>
    <t>27-06-1976</t>
  </si>
  <si>
    <t>P10/D8/D9</t>
  </si>
  <si>
    <t>RAY</t>
  </si>
  <si>
    <t>Florence</t>
  </si>
  <si>
    <t>31-08-1968</t>
  </si>
  <si>
    <t>FLOFLORAY@HOTMAIL.FR</t>
  </si>
  <si>
    <t>RAYNARD</t>
  </si>
  <si>
    <t>Sasha</t>
  </si>
  <si>
    <t>22-08-2010</t>
  </si>
  <si>
    <t>fredraydup@gmail.com</t>
  </si>
  <si>
    <t>REGNAULT</t>
  </si>
  <si>
    <t>06-06-1974</t>
  </si>
  <si>
    <t>thomas.regnault0538@orange.fr</t>
  </si>
  <si>
    <t>REGNAULT LE GALL</t>
  </si>
  <si>
    <t>Klervie</t>
  </si>
  <si>
    <t>23-03-2010</t>
  </si>
  <si>
    <t>RIBOULON</t>
  </si>
  <si>
    <t>Anais</t>
  </si>
  <si>
    <t>27-02-2006</t>
  </si>
  <si>
    <t>anaisriboulon@gmail.com</t>
  </si>
  <si>
    <t>20-06-1987</t>
  </si>
  <si>
    <t>pierreriboulon@icloud.com</t>
  </si>
  <si>
    <t>RONDON</t>
  </si>
  <si>
    <t>Ewen</t>
  </si>
  <si>
    <t>27-07-1998</t>
  </si>
  <si>
    <t>ewen.rondon@gmail.com</t>
  </si>
  <si>
    <t>SEGURA</t>
  </si>
  <si>
    <t>James</t>
  </si>
  <si>
    <t>14-12-2009</t>
  </si>
  <si>
    <t>sandrine.sm70@gmail.com</t>
  </si>
  <si>
    <t>SIVADE</t>
  </si>
  <si>
    <t>29-01-1991</t>
  </si>
  <si>
    <t>stephanie.sivade@yahoo.fr</t>
  </si>
  <si>
    <t>SOLLIEC</t>
  </si>
  <si>
    <t>Fantine</t>
  </si>
  <si>
    <t>02-05-2009</t>
  </si>
  <si>
    <t>pascal.solliec@gmail.com</t>
  </si>
  <si>
    <t>STANISLAWIAK</t>
  </si>
  <si>
    <t>Karine</t>
  </si>
  <si>
    <t>23-09-1978</t>
  </si>
  <si>
    <t>P11/P10/D9</t>
  </si>
  <si>
    <t>SYOEN</t>
  </si>
  <si>
    <t>02-11-1985</t>
  </si>
  <si>
    <t>JEROME.SYOEN@FREE.FR</t>
  </si>
  <si>
    <t>TAISNE</t>
  </si>
  <si>
    <t>Estaban</t>
  </si>
  <si>
    <t>06-07-2015</t>
  </si>
  <si>
    <t>fflloorree@live.fr</t>
  </si>
  <si>
    <t>THIBAULT DE CHANVALON</t>
  </si>
  <si>
    <t>Manon</t>
  </si>
  <si>
    <t>30-01-1987</t>
  </si>
  <si>
    <t>mathibault.dc@gmail.com</t>
  </si>
  <si>
    <t>TILLY</t>
  </si>
  <si>
    <t>Jules</t>
  </si>
  <si>
    <t>27-08-2007</t>
  </si>
  <si>
    <t>artilly@bbox.fr</t>
  </si>
  <si>
    <t>TORRESAN</t>
  </si>
  <si>
    <t>Christophe</t>
  </si>
  <si>
    <t>10-03-1982</t>
  </si>
  <si>
    <t>torresanchristophe@yahoo.fr</t>
  </si>
  <si>
    <t>TORTAJADA</t>
  </si>
  <si>
    <t>Xavier</t>
  </si>
  <si>
    <t>03-01-1977</t>
  </si>
  <si>
    <t>xavier.tortajada@orange.fr</t>
  </si>
  <si>
    <t>TRAKI</t>
  </si>
  <si>
    <t>Julie</t>
  </si>
  <si>
    <t>03-03-1989</t>
  </si>
  <si>
    <t>julie.traki@gmail.com</t>
  </si>
  <si>
    <t>TRIGUEL</t>
  </si>
  <si>
    <t>Aurélie</t>
  </si>
  <si>
    <t>10-04-1981</t>
  </si>
  <si>
    <t>aurelie.triguel@laposte.net</t>
  </si>
  <si>
    <t>P10/P10/P10</t>
  </si>
  <si>
    <t>USCLADE</t>
  </si>
  <si>
    <t>Guy</t>
  </si>
  <si>
    <t>25-05-1947</t>
  </si>
  <si>
    <t>guy.usclade@wanadoo.fr</t>
  </si>
  <si>
    <t>Veteran 9</t>
  </si>
  <si>
    <t>VALETTE</t>
  </si>
  <si>
    <t>Amaury</t>
  </si>
  <si>
    <t>07-08-1979</t>
  </si>
  <si>
    <t>amovalette@gmail.com</t>
  </si>
  <si>
    <t>VALLIN</t>
  </si>
  <si>
    <t>05-12-2009</t>
  </si>
  <si>
    <t>gregmoustac@yahoo.fr</t>
  </si>
  <si>
    <t>VARAGNAT</t>
  </si>
  <si>
    <t>Caroline</t>
  </si>
  <si>
    <t>18-05-1992</t>
  </si>
  <si>
    <t>caroline.varagnat@gmail.com</t>
  </si>
  <si>
    <t>R6/D7/R6</t>
  </si>
  <si>
    <t>VERMUSEAU</t>
  </si>
  <si>
    <t>Fabrice</t>
  </si>
  <si>
    <t>27-09-1995</t>
  </si>
  <si>
    <t>fabrice.vermuseau@gmail.com</t>
  </si>
  <si>
    <t>VICARD</t>
  </si>
  <si>
    <t>Lucette</t>
  </si>
  <si>
    <t>09-09-1970</t>
  </si>
  <si>
    <t>jelp95@yahoo.fr</t>
  </si>
  <si>
    <t>VIDAL</t>
  </si>
  <si>
    <t>09-11-1993</t>
  </si>
  <si>
    <t>nicovidal@orange.fr</t>
  </si>
  <si>
    <t>VIGIER-GANEAU</t>
  </si>
  <si>
    <t>Martin</t>
  </si>
  <si>
    <t>23-02-2010</t>
  </si>
  <si>
    <t>michvigier@gmail.com</t>
  </si>
  <si>
    <t>Horodateur</t>
  </si>
  <si>
    <t>Adresse e-mail</t>
  </si>
  <si>
    <t>Prénom Nom</t>
  </si>
  <si>
    <t>Je suis intéressé par les tournois</t>
  </si>
  <si>
    <t>Je suis intéressé par les interclubs</t>
  </si>
  <si>
    <t>Je suis interessé par les interclubs et en + je veux être le capitaine de l'équipe !</t>
  </si>
  <si>
    <t>Commentaires et/ou questions</t>
  </si>
  <si>
    <t>Guillaume Ramelet</t>
  </si>
  <si>
    <t>pas du tout</t>
  </si>
  <si>
    <t>good job</t>
  </si>
  <si>
    <t xml:space="preserve">Nicolas Vidal </t>
  </si>
  <si>
    <t>Un peu</t>
  </si>
  <si>
    <t xml:space="preserve">Aurélien Meyrignac </t>
  </si>
  <si>
    <t xml:space="preserve">Larque </t>
  </si>
  <si>
    <t>Jean-Marie Boulat</t>
  </si>
  <si>
    <t>Stéphane MIRET</t>
  </si>
  <si>
    <t>Faisant partie de l’équipe 6 l’année dernière. 
En fonction des possibilités, nous aimerions dans l’ensemble rejouer ensemble.
Merci
Stéphane MIRET</t>
  </si>
  <si>
    <t>Rémi Donnet</t>
  </si>
  <si>
    <t>Yesuraja INNACI</t>
  </si>
  <si>
    <t xml:space="preserve">Pierre riboulon </t>
  </si>
  <si>
    <t xml:space="preserve">Debouvere Nicolas </t>
  </si>
  <si>
    <t xml:space="preserve">Tiffany Couzon </t>
  </si>
  <si>
    <t>Beaucoup</t>
  </si>
  <si>
    <t>Joffrey pinot</t>
  </si>
  <si>
    <t xml:space="preserve">Je travail souvent les weekend et les soirs donc je ne serai pas souvent disponible mais ça m’intéresse. </t>
  </si>
  <si>
    <t>Aurélien Petitjean</t>
  </si>
  <si>
    <t>Luc Ouamane</t>
  </si>
  <si>
    <t xml:space="preserve">Lucette VICARD </t>
  </si>
  <si>
    <t>Alexandre Dourlat</t>
  </si>
  <si>
    <t>Matthieu delplanque</t>
  </si>
  <si>
    <t>Passionnément</t>
  </si>
  <si>
    <t>Fabrice Vermuseau</t>
  </si>
  <si>
    <t xml:space="preserve">Thomas Gentilleau </t>
  </si>
  <si>
    <t>A la folie</t>
  </si>
  <si>
    <t>Olivia HOLLANT</t>
  </si>
  <si>
    <t>Je suis effectivement intéressée par les tournois mais je n'ai que quelques weekend de disponibles. Donc je sais, par avance, que je ne pourrai pas participer à beaucoup de tournois</t>
  </si>
  <si>
    <t>julien BRIDOUX</t>
  </si>
  <si>
    <t>Alainmoby63@orange.fr</t>
  </si>
  <si>
    <t>Alain Petitjean</t>
  </si>
  <si>
    <t>rempli par guillaume</t>
  </si>
  <si>
    <t>Eric Avarguez</t>
  </si>
  <si>
    <t>Clément CROISSANT</t>
  </si>
  <si>
    <t>Allez Riom !</t>
  </si>
  <si>
    <t>Julie Traki</t>
  </si>
  <si>
    <t>EMERGENCY@LIVE.FR</t>
  </si>
  <si>
    <t>JEROME AUTHEMAN</t>
  </si>
  <si>
    <t>Je defends mon club lors des interclubs et s il le faut pour remplacer dans d'autres équipes , je serais opérationnel dans la mesure de mon planning</t>
  </si>
  <si>
    <t>Jedubois@laposte.net</t>
  </si>
  <si>
    <t xml:space="preserve">Jeremie Dubois </t>
  </si>
  <si>
    <t xml:space="preserve">Philippe BERTRAND </t>
  </si>
  <si>
    <t>Pour interclubs, si possible voir pour intégrer une équipe de niveau adapté (D2 difficile en 2021-2022! )</t>
  </si>
  <si>
    <t>Romane Gay</t>
  </si>
  <si>
    <t>Anthony ANDRAL</t>
  </si>
  <si>
    <t>michmuchp@gmail.com</t>
  </si>
  <si>
    <t xml:space="preserve">Michel PRÉVOST </t>
  </si>
  <si>
    <t xml:space="preserve">Sportivement </t>
  </si>
  <si>
    <t>Jerome carlier</t>
  </si>
  <si>
    <t>Sandra Mergel</t>
  </si>
  <si>
    <t xml:space="preserve">DESROUSSEAUX Sophie </t>
  </si>
  <si>
    <t>Réponse Tournoi</t>
  </si>
  <si>
    <t>Réponse Interclub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</si>
</sst>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Calibri"/>
      <scheme val="minor"/>
    </font>
    <font>
      <u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yesuraja@gmail.com" TargetMode="External"/><Relationship Id="rId13" Type="http://schemas.openxmlformats.org/officeDocument/2006/relationships/hyperlink" Target="mailto:aurelien.petitjean63@gmail.com" TargetMode="External"/><Relationship Id="rId18" Type="http://schemas.openxmlformats.org/officeDocument/2006/relationships/hyperlink" Target="mailto:fabrice.vermuseau@gmail.com" TargetMode="External"/><Relationship Id="rId3" Type="http://schemas.openxmlformats.org/officeDocument/2006/relationships/hyperlink" Target="mailto:aurelien83300@hotmail.fr" TargetMode="External"/><Relationship Id="rId7" Type="http://schemas.openxmlformats.org/officeDocument/2006/relationships/hyperlink" Target="mailto:donnet.remi@gmail.com" TargetMode="External"/><Relationship Id="rId12" Type="http://schemas.openxmlformats.org/officeDocument/2006/relationships/hyperlink" Target="mailto:joffrey.pinot@sncf.fr" TargetMode="External"/><Relationship Id="rId17" Type="http://schemas.openxmlformats.org/officeDocument/2006/relationships/hyperlink" Target="mailto:matthieudelplanque9@gmail.com" TargetMode="External"/><Relationship Id="rId2" Type="http://schemas.openxmlformats.org/officeDocument/2006/relationships/hyperlink" Target="mailto:nicovidal@orange.fr" TargetMode="External"/><Relationship Id="rId16" Type="http://schemas.openxmlformats.org/officeDocument/2006/relationships/hyperlink" Target="mailto:alexandredourlat@orange.fr" TargetMode="External"/><Relationship Id="rId1" Type="http://schemas.openxmlformats.org/officeDocument/2006/relationships/hyperlink" Target="mailto:guillaume.ramelet@gmail.com" TargetMode="External"/><Relationship Id="rId6" Type="http://schemas.openxmlformats.org/officeDocument/2006/relationships/hyperlink" Target="mailto:stemiret@orange.fr" TargetMode="External"/><Relationship Id="rId11" Type="http://schemas.openxmlformats.org/officeDocument/2006/relationships/hyperlink" Target="mailto:couzon.tiffany@gmail.com" TargetMode="External"/><Relationship Id="rId5" Type="http://schemas.openxmlformats.org/officeDocument/2006/relationships/hyperlink" Target="mailto:jeanmarie.boulat@gmail.com" TargetMode="External"/><Relationship Id="rId15" Type="http://schemas.openxmlformats.org/officeDocument/2006/relationships/hyperlink" Target="mailto:jelp95@yahoo.fr" TargetMode="External"/><Relationship Id="rId10" Type="http://schemas.openxmlformats.org/officeDocument/2006/relationships/hyperlink" Target="mailto:debouveren@gmail.com" TargetMode="External"/><Relationship Id="rId19" Type="http://schemas.openxmlformats.org/officeDocument/2006/relationships/hyperlink" Target="mailto:gentilleau_thomas@orange.fr" TargetMode="External"/><Relationship Id="rId4" Type="http://schemas.openxmlformats.org/officeDocument/2006/relationships/hyperlink" Target="mailto:amelielarque@gmail.com" TargetMode="External"/><Relationship Id="rId9" Type="http://schemas.openxmlformats.org/officeDocument/2006/relationships/hyperlink" Target="mailto:pierreriboulon@icloud.com" TargetMode="External"/><Relationship Id="rId14" Type="http://schemas.openxmlformats.org/officeDocument/2006/relationships/hyperlink" Target="mailto:l.ouamane@orang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8671875" defaultRowHeight="14.4" x14ac:dyDescent="0.3"/>
  <cols>
    <col min="2" max="2" width="23.33203125" bestFit="1" customWidth="1"/>
    <col min="3" max="3" width="12.109375" bestFit="1" customWidth="1"/>
    <col min="4" max="4" width="15.33203125" customWidth="1"/>
    <col min="5" max="5" width="15.88671875" customWidth="1"/>
    <col min="6" max="6" width="30.44140625" bestFit="1" customWidth="1"/>
    <col min="15" max="15" width="19.33203125" bestFit="1" customWidth="1"/>
    <col min="16" max="16" width="25.554687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689</v>
      </c>
      <c r="P1" s="2" t="s">
        <v>690</v>
      </c>
    </row>
    <row r="2" spans="1:16" x14ac:dyDescent="0.3">
      <c r="A2" s="1">
        <v>0</v>
      </c>
      <c r="B2" t="s">
        <v>13</v>
      </c>
      <c r="C2" t="s">
        <v>14</v>
      </c>
      <c r="D2">
        <v>7254760</v>
      </c>
      <c r="E2" t="s">
        <v>15</v>
      </c>
      <c r="F2" t="s">
        <v>16</v>
      </c>
      <c r="G2">
        <v>33634773235</v>
      </c>
      <c r="H2" t="s">
        <v>17</v>
      </c>
      <c r="I2" t="s">
        <v>18</v>
      </c>
      <c r="J2" t="s">
        <v>19</v>
      </c>
      <c r="L2" t="s">
        <v>20</v>
      </c>
      <c r="M2" t="s">
        <v>20</v>
      </c>
      <c r="N2" t="s">
        <v>20</v>
      </c>
      <c r="O2" t="str">
        <f>_xlfn.XLOOKUP(F2,Feuil1!B$2:B$100,Feuil1!D$2:D$100,"",0)</f>
        <v/>
      </c>
      <c r="P2" t="str">
        <f>_xlfn.XLOOKUP(F2,Feuil1!B$2:B$100,Feuil1!E$2:E$100,"",0)</f>
        <v/>
      </c>
    </row>
    <row r="3" spans="1:16" hidden="1" x14ac:dyDescent="0.3">
      <c r="A3" s="1">
        <v>1</v>
      </c>
      <c r="B3" t="s">
        <v>21</v>
      </c>
      <c r="C3" t="s">
        <v>22</v>
      </c>
      <c r="D3">
        <v>7451860</v>
      </c>
      <c r="E3" t="s">
        <v>23</v>
      </c>
      <c r="F3" t="s">
        <v>24</v>
      </c>
      <c r="H3" t="s">
        <v>17</v>
      </c>
      <c r="I3" t="s">
        <v>25</v>
      </c>
      <c r="J3" t="s">
        <v>26</v>
      </c>
      <c r="L3" t="s">
        <v>20</v>
      </c>
      <c r="M3" t="s">
        <v>20</v>
      </c>
      <c r="N3" t="s">
        <v>20</v>
      </c>
    </row>
    <row r="4" spans="1:16" hidden="1" x14ac:dyDescent="0.3">
      <c r="A4" s="1">
        <v>2</v>
      </c>
      <c r="B4" t="s">
        <v>27</v>
      </c>
      <c r="C4" t="s">
        <v>28</v>
      </c>
      <c r="D4">
        <v>7354056</v>
      </c>
      <c r="E4" t="s">
        <v>29</v>
      </c>
      <c r="F4" t="s">
        <v>30</v>
      </c>
      <c r="G4">
        <v>33622125593</v>
      </c>
      <c r="H4" t="s">
        <v>17</v>
      </c>
      <c r="I4" t="s">
        <v>18</v>
      </c>
      <c r="J4" t="s">
        <v>31</v>
      </c>
      <c r="K4" t="s">
        <v>32</v>
      </c>
      <c r="L4" t="s">
        <v>33</v>
      </c>
      <c r="M4" t="s">
        <v>34</v>
      </c>
      <c r="N4" t="s">
        <v>34</v>
      </c>
      <c r="O4" t="str">
        <f>_xlfn.XLOOKUP(F4,Feuil1!B$2:B$100,Feuil1!D$2:D$100,"",0)</f>
        <v>Oui</v>
      </c>
      <c r="P4" t="str">
        <f>_xlfn.XLOOKUP(F4,Feuil1!B$2:B$100,Feuil1!E$2:E$100,"",0)</f>
        <v>Oui</v>
      </c>
    </row>
    <row r="5" spans="1:16" hidden="1" x14ac:dyDescent="0.3">
      <c r="A5" s="1">
        <v>3</v>
      </c>
      <c r="B5" t="s">
        <v>35</v>
      </c>
      <c r="C5" t="s">
        <v>36</v>
      </c>
      <c r="D5">
        <v>7354558</v>
      </c>
      <c r="E5" t="s">
        <v>37</v>
      </c>
      <c r="F5" t="s">
        <v>38</v>
      </c>
      <c r="G5">
        <v>33684518991</v>
      </c>
      <c r="H5" t="s">
        <v>17</v>
      </c>
      <c r="I5" t="s">
        <v>25</v>
      </c>
      <c r="J5" t="s">
        <v>39</v>
      </c>
      <c r="L5" t="s">
        <v>20</v>
      </c>
      <c r="M5" t="s">
        <v>20</v>
      </c>
      <c r="N5" t="s">
        <v>20</v>
      </c>
    </row>
    <row r="6" spans="1:16" x14ac:dyDescent="0.3">
      <c r="A6" s="1">
        <v>4</v>
      </c>
      <c r="B6" t="s">
        <v>40</v>
      </c>
      <c r="C6" t="s">
        <v>41</v>
      </c>
      <c r="D6">
        <v>7386012</v>
      </c>
      <c r="E6" t="s">
        <v>42</v>
      </c>
      <c r="F6" t="s">
        <v>43</v>
      </c>
      <c r="G6">
        <v>33687022936</v>
      </c>
      <c r="H6" t="s">
        <v>17</v>
      </c>
      <c r="I6" t="s">
        <v>18</v>
      </c>
      <c r="J6" t="s">
        <v>44</v>
      </c>
      <c r="L6" t="s">
        <v>20</v>
      </c>
      <c r="M6" t="s">
        <v>20</v>
      </c>
      <c r="N6" t="s">
        <v>20</v>
      </c>
      <c r="O6" t="str">
        <f>_xlfn.XLOOKUP(F6,Feuil1!B$2:B$100,Feuil1!D$2:D$100,"",0)</f>
        <v/>
      </c>
      <c r="P6" t="str">
        <f>_xlfn.XLOOKUP(F6,Feuil1!B$2:B$100,Feuil1!E$2:E$100,"",0)</f>
        <v/>
      </c>
    </row>
    <row r="7" spans="1:16" hidden="1" x14ac:dyDescent="0.3">
      <c r="A7" s="1">
        <v>5</v>
      </c>
      <c r="B7" t="s">
        <v>45</v>
      </c>
      <c r="C7" t="s">
        <v>46</v>
      </c>
      <c r="D7">
        <v>6705650</v>
      </c>
      <c r="E7" t="s">
        <v>47</v>
      </c>
      <c r="F7" t="s">
        <v>48</v>
      </c>
      <c r="G7">
        <v>33782975296</v>
      </c>
      <c r="H7" t="s">
        <v>17</v>
      </c>
      <c r="I7" t="s">
        <v>18</v>
      </c>
      <c r="J7" t="s">
        <v>19</v>
      </c>
      <c r="L7" t="s">
        <v>20</v>
      </c>
      <c r="M7" t="s">
        <v>20</v>
      </c>
      <c r="N7" t="s">
        <v>20</v>
      </c>
      <c r="O7" t="str">
        <f>_xlfn.XLOOKUP(F7,Feuil1!B$2:B$100,Feuil1!D$2:D$100,"",0)</f>
        <v>Oui</v>
      </c>
      <c r="P7" t="str">
        <f>_xlfn.XLOOKUP(F7,Feuil1!B$2:B$100,Feuil1!E$2:E$100,"",0)</f>
        <v>Oui</v>
      </c>
    </row>
    <row r="8" spans="1:16" hidden="1" x14ac:dyDescent="0.3">
      <c r="A8" s="1">
        <v>6</v>
      </c>
      <c r="B8" t="s">
        <v>49</v>
      </c>
      <c r="C8" t="s">
        <v>50</v>
      </c>
      <c r="D8">
        <v>6630518</v>
      </c>
      <c r="E8" t="s">
        <v>51</v>
      </c>
      <c r="F8" t="s">
        <v>52</v>
      </c>
      <c r="G8">
        <v>33669984891</v>
      </c>
      <c r="H8" t="s">
        <v>17</v>
      </c>
      <c r="I8" t="s">
        <v>18</v>
      </c>
      <c r="J8" t="s">
        <v>53</v>
      </c>
      <c r="K8" t="s">
        <v>54</v>
      </c>
      <c r="L8" t="s">
        <v>33</v>
      </c>
      <c r="M8" t="s">
        <v>55</v>
      </c>
      <c r="N8" t="s">
        <v>34</v>
      </c>
      <c r="O8" t="str">
        <f>_xlfn.XLOOKUP(F8,Feuil1!B$2:B$100,Feuil1!D$2:D$100,"",0)</f>
        <v>Oui</v>
      </c>
      <c r="P8" t="str">
        <f>_xlfn.XLOOKUP(F8,Feuil1!B$2:B$100,Feuil1!E$2:E$100,"",0)</f>
        <v>Oui</v>
      </c>
    </row>
    <row r="9" spans="1:16" hidden="1" x14ac:dyDescent="0.3">
      <c r="A9" s="1">
        <v>7</v>
      </c>
      <c r="B9" t="s">
        <v>56</v>
      </c>
      <c r="C9" t="s">
        <v>57</v>
      </c>
      <c r="D9">
        <v>7454028</v>
      </c>
      <c r="E9" t="s">
        <v>58</v>
      </c>
      <c r="F9" t="s">
        <v>59</v>
      </c>
      <c r="H9" t="s">
        <v>17</v>
      </c>
      <c r="I9" t="s">
        <v>25</v>
      </c>
      <c r="J9" t="s">
        <v>60</v>
      </c>
      <c r="K9" t="s">
        <v>61</v>
      </c>
      <c r="L9" t="s">
        <v>20</v>
      </c>
      <c r="M9" t="s">
        <v>20</v>
      </c>
      <c r="N9" t="s">
        <v>20</v>
      </c>
    </row>
    <row r="10" spans="1:16" x14ac:dyDescent="0.3">
      <c r="A10" s="1">
        <v>8</v>
      </c>
      <c r="B10" t="s">
        <v>62</v>
      </c>
      <c r="C10" t="s">
        <v>63</v>
      </c>
      <c r="D10">
        <v>7250210</v>
      </c>
      <c r="E10" t="s">
        <v>64</v>
      </c>
      <c r="F10" t="s">
        <v>65</v>
      </c>
      <c r="G10">
        <v>33662423599</v>
      </c>
      <c r="H10" t="s">
        <v>17</v>
      </c>
      <c r="I10" t="s">
        <v>18</v>
      </c>
      <c r="J10" t="s">
        <v>66</v>
      </c>
      <c r="K10" t="s">
        <v>67</v>
      </c>
      <c r="L10" t="s">
        <v>68</v>
      </c>
      <c r="M10" t="s">
        <v>68</v>
      </c>
      <c r="N10" t="s">
        <v>33</v>
      </c>
      <c r="O10" t="str">
        <f>_xlfn.XLOOKUP(F10,Feuil1!B$2:B$100,Feuil1!D$2:D$100,"",0)</f>
        <v/>
      </c>
      <c r="P10" t="str">
        <f>_xlfn.XLOOKUP(F10,Feuil1!B$2:B$100,Feuil1!E$2:E$100,"",0)</f>
        <v/>
      </c>
    </row>
    <row r="11" spans="1:16" x14ac:dyDescent="0.3">
      <c r="A11" s="1">
        <v>9</v>
      </c>
      <c r="B11" t="s">
        <v>69</v>
      </c>
      <c r="C11" t="s">
        <v>70</v>
      </c>
      <c r="D11">
        <v>6966423</v>
      </c>
      <c r="E11" t="s">
        <v>71</v>
      </c>
      <c r="F11" t="s">
        <v>72</v>
      </c>
      <c r="G11">
        <v>33651994594</v>
      </c>
      <c r="H11" t="s">
        <v>17</v>
      </c>
      <c r="I11" t="s">
        <v>18</v>
      </c>
      <c r="J11" t="s">
        <v>66</v>
      </c>
      <c r="L11" t="s">
        <v>20</v>
      </c>
      <c r="M11" t="s">
        <v>20</v>
      </c>
      <c r="N11" t="s">
        <v>20</v>
      </c>
      <c r="O11" t="str">
        <f>_xlfn.XLOOKUP(F11,Feuil1!B$2:B$100,Feuil1!D$2:D$100,"",0)</f>
        <v/>
      </c>
      <c r="P11" t="str">
        <f>_xlfn.XLOOKUP(F11,Feuil1!B$2:B$100,Feuil1!E$2:E$100,"",0)</f>
        <v/>
      </c>
    </row>
    <row r="12" spans="1:16" x14ac:dyDescent="0.3">
      <c r="A12" s="1">
        <v>10</v>
      </c>
      <c r="B12" t="s">
        <v>73</v>
      </c>
      <c r="C12" t="s">
        <v>74</v>
      </c>
      <c r="D12">
        <v>487907</v>
      </c>
      <c r="E12" t="s">
        <v>75</v>
      </c>
      <c r="F12" t="s">
        <v>76</v>
      </c>
      <c r="G12">
        <v>33619677344</v>
      </c>
      <c r="H12" t="s">
        <v>17</v>
      </c>
      <c r="I12" t="s">
        <v>25</v>
      </c>
      <c r="J12" t="s">
        <v>44</v>
      </c>
      <c r="L12" t="s">
        <v>20</v>
      </c>
      <c r="M12" t="s">
        <v>20</v>
      </c>
      <c r="N12" t="s">
        <v>20</v>
      </c>
      <c r="O12" t="str">
        <f>_xlfn.XLOOKUP(F12,Feuil1!B$2:B$100,Feuil1!D$2:D$100,"",0)</f>
        <v/>
      </c>
      <c r="P12" t="str">
        <f>_xlfn.XLOOKUP(F12,Feuil1!B$2:B$100,Feuil1!E$2:E$100,"",0)</f>
        <v/>
      </c>
    </row>
    <row r="13" spans="1:16" hidden="1" x14ac:dyDescent="0.3">
      <c r="A13" s="1">
        <v>11</v>
      </c>
      <c r="B13" t="s">
        <v>77</v>
      </c>
      <c r="C13" t="s">
        <v>78</v>
      </c>
      <c r="D13">
        <v>7381116</v>
      </c>
      <c r="E13" t="s">
        <v>79</v>
      </c>
      <c r="F13" t="s">
        <v>80</v>
      </c>
      <c r="H13" t="s">
        <v>17</v>
      </c>
      <c r="I13" t="s">
        <v>25</v>
      </c>
      <c r="J13" t="s">
        <v>81</v>
      </c>
      <c r="L13" t="s">
        <v>20</v>
      </c>
      <c r="M13" t="s">
        <v>20</v>
      </c>
      <c r="N13" t="s">
        <v>20</v>
      </c>
    </row>
    <row r="14" spans="1:16" x14ac:dyDescent="0.3">
      <c r="A14" s="1">
        <v>12</v>
      </c>
      <c r="B14" t="s">
        <v>82</v>
      </c>
      <c r="C14" t="s">
        <v>74</v>
      </c>
      <c r="D14">
        <v>6936697</v>
      </c>
      <c r="E14" t="s">
        <v>83</v>
      </c>
      <c r="F14" t="s">
        <v>84</v>
      </c>
      <c r="G14">
        <v>33679994861</v>
      </c>
      <c r="H14" t="s">
        <v>17</v>
      </c>
      <c r="I14" t="s">
        <v>18</v>
      </c>
      <c r="J14" t="s">
        <v>66</v>
      </c>
      <c r="K14" t="s">
        <v>85</v>
      </c>
      <c r="L14" t="s">
        <v>68</v>
      </c>
      <c r="M14" t="s">
        <v>68</v>
      </c>
      <c r="N14" t="s">
        <v>68</v>
      </c>
      <c r="O14" t="str">
        <f>_xlfn.XLOOKUP(F14,Feuil1!B$2:B$100,Feuil1!D$2:D$100,"",0)</f>
        <v/>
      </c>
      <c r="P14" t="str">
        <f>_xlfn.XLOOKUP(F14,Feuil1!B$2:B$100,Feuil1!E$2:E$100,"",0)</f>
        <v/>
      </c>
    </row>
    <row r="15" spans="1:16" x14ac:dyDescent="0.3">
      <c r="A15" s="1">
        <v>13</v>
      </c>
      <c r="B15" t="s">
        <v>86</v>
      </c>
      <c r="C15" t="s">
        <v>87</v>
      </c>
      <c r="D15">
        <v>7449423</v>
      </c>
      <c r="E15" t="s">
        <v>88</v>
      </c>
      <c r="F15" t="s">
        <v>89</v>
      </c>
      <c r="H15" t="s">
        <v>17</v>
      </c>
      <c r="I15" t="s">
        <v>18</v>
      </c>
      <c r="J15" t="s">
        <v>44</v>
      </c>
      <c r="K15" t="s">
        <v>90</v>
      </c>
      <c r="L15" t="s">
        <v>91</v>
      </c>
      <c r="M15" t="s">
        <v>91</v>
      </c>
      <c r="N15" t="s">
        <v>91</v>
      </c>
      <c r="O15" t="str">
        <f>_xlfn.XLOOKUP(F15,Feuil1!B$2:B$100,Feuil1!D$2:D$100,"",0)</f>
        <v/>
      </c>
      <c r="P15" t="str">
        <f>_xlfn.XLOOKUP(F15,Feuil1!B$2:B$100,Feuil1!E$2:E$100,"",0)</f>
        <v/>
      </c>
    </row>
    <row r="16" spans="1:16" hidden="1" x14ac:dyDescent="0.3">
      <c r="A16" s="1">
        <v>14</v>
      </c>
      <c r="B16" t="s">
        <v>92</v>
      </c>
      <c r="C16" t="s">
        <v>93</v>
      </c>
      <c r="D16">
        <v>428578</v>
      </c>
      <c r="E16" t="s">
        <v>94</v>
      </c>
      <c r="F16" t="s">
        <v>95</v>
      </c>
      <c r="H16" t="s">
        <v>17</v>
      </c>
      <c r="I16" t="s">
        <v>18</v>
      </c>
      <c r="J16" t="s">
        <v>44</v>
      </c>
      <c r="L16" t="s">
        <v>20</v>
      </c>
      <c r="M16" t="s">
        <v>20</v>
      </c>
      <c r="N16" t="s">
        <v>20</v>
      </c>
      <c r="O16" t="str">
        <f>_xlfn.XLOOKUP(F16,Feuil1!B$2:B$100,Feuil1!D$2:D$100,"",0)</f>
        <v>Oui</v>
      </c>
      <c r="P16" t="str">
        <f>_xlfn.XLOOKUP(F16,Feuil1!B$2:B$100,Feuil1!E$2:E$100,"",0)</f>
        <v>Oui</v>
      </c>
    </row>
    <row r="17" spans="1:16" hidden="1" x14ac:dyDescent="0.3">
      <c r="A17" s="1">
        <v>15</v>
      </c>
      <c r="B17" t="s">
        <v>96</v>
      </c>
      <c r="C17" t="s">
        <v>97</v>
      </c>
      <c r="D17">
        <v>7447660</v>
      </c>
      <c r="E17" t="s">
        <v>98</v>
      </c>
      <c r="F17" t="s">
        <v>99</v>
      </c>
      <c r="H17" t="s">
        <v>17</v>
      </c>
      <c r="I17" t="s">
        <v>25</v>
      </c>
      <c r="J17" t="s">
        <v>26</v>
      </c>
      <c r="K17" t="s">
        <v>90</v>
      </c>
      <c r="L17" t="s">
        <v>91</v>
      </c>
      <c r="M17" t="s">
        <v>91</v>
      </c>
      <c r="N17" t="s">
        <v>91</v>
      </c>
    </row>
    <row r="18" spans="1:16" x14ac:dyDescent="0.3">
      <c r="A18" s="1">
        <v>16</v>
      </c>
      <c r="B18" t="s">
        <v>100</v>
      </c>
      <c r="C18" t="s">
        <v>101</v>
      </c>
      <c r="D18">
        <v>7449318</v>
      </c>
      <c r="E18" t="s">
        <v>102</v>
      </c>
      <c r="F18" t="s">
        <v>103</v>
      </c>
      <c r="H18" t="s">
        <v>17</v>
      </c>
      <c r="I18" t="s">
        <v>18</v>
      </c>
      <c r="J18" t="s">
        <v>31</v>
      </c>
      <c r="K18" t="s">
        <v>90</v>
      </c>
      <c r="L18" t="s">
        <v>91</v>
      </c>
      <c r="M18" t="s">
        <v>91</v>
      </c>
      <c r="N18" t="s">
        <v>91</v>
      </c>
      <c r="O18" t="str">
        <f>_xlfn.XLOOKUP(F18,Feuil1!B$2:B$100,Feuil1!D$2:D$100,"",0)</f>
        <v/>
      </c>
      <c r="P18" t="str">
        <f>_xlfn.XLOOKUP(F18,Feuil1!B$2:B$100,Feuil1!E$2:E$100,"",0)</f>
        <v/>
      </c>
    </row>
    <row r="19" spans="1:16" hidden="1" x14ac:dyDescent="0.3">
      <c r="A19" s="1">
        <v>17</v>
      </c>
      <c r="B19" t="s">
        <v>104</v>
      </c>
      <c r="C19" t="s">
        <v>105</v>
      </c>
      <c r="D19">
        <v>7381131</v>
      </c>
      <c r="E19" t="s">
        <v>106</v>
      </c>
      <c r="F19" t="s">
        <v>107</v>
      </c>
      <c r="H19" t="s">
        <v>17</v>
      </c>
      <c r="I19" t="s">
        <v>25</v>
      </c>
      <c r="J19" t="s">
        <v>108</v>
      </c>
      <c r="K19" t="s">
        <v>90</v>
      </c>
      <c r="L19" t="s">
        <v>91</v>
      </c>
      <c r="M19" t="s">
        <v>91</v>
      </c>
      <c r="N19" t="s">
        <v>91</v>
      </c>
    </row>
    <row r="20" spans="1:16" hidden="1" x14ac:dyDescent="0.3">
      <c r="A20" s="1">
        <v>18</v>
      </c>
      <c r="B20" t="s">
        <v>109</v>
      </c>
      <c r="C20" t="s">
        <v>110</v>
      </c>
      <c r="D20">
        <v>7451537</v>
      </c>
      <c r="E20" t="s">
        <v>111</v>
      </c>
      <c r="F20" t="s">
        <v>112</v>
      </c>
      <c r="H20" t="s">
        <v>17</v>
      </c>
      <c r="I20" t="s">
        <v>25</v>
      </c>
      <c r="J20" t="s">
        <v>39</v>
      </c>
      <c r="K20" t="s">
        <v>90</v>
      </c>
      <c r="L20" t="s">
        <v>91</v>
      </c>
      <c r="M20" t="s">
        <v>91</v>
      </c>
      <c r="N20" t="s">
        <v>91</v>
      </c>
    </row>
    <row r="21" spans="1:16" x14ac:dyDescent="0.3">
      <c r="A21" s="1">
        <v>19</v>
      </c>
      <c r="B21" t="s">
        <v>113</v>
      </c>
      <c r="C21" t="s">
        <v>114</v>
      </c>
      <c r="D21">
        <v>6770044</v>
      </c>
      <c r="E21" t="s">
        <v>115</v>
      </c>
      <c r="F21" t="s">
        <v>116</v>
      </c>
      <c r="G21">
        <v>33627285481</v>
      </c>
      <c r="H21" t="s">
        <v>17</v>
      </c>
      <c r="I21" t="s">
        <v>18</v>
      </c>
      <c r="J21" t="s">
        <v>117</v>
      </c>
      <c r="L21" t="s">
        <v>20</v>
      </c>
      <c r="M21" t="s">
        <v>20</v>
      </c>
      <c r="N21" t="s">
        <v>20</v>
      </c>
      <c r="O21" t="str">
        <f>_xlfn.XLOOKUP(F21,Feuil1!B$2:B$100,Feuil1!D$2:D$100,"",0)</f>
        <v/>
      </c>
      <c r="P21" t="str">
        <f>_xlfn.XLOOKUP(F21,Feuil1!B$2:B$100,Feuil1!E$2:E$100,"",0)</f>
        <v/>
      </c>
    </row>
    <row r="22" spans="1:16" hidden="1" x14ac:dyDescent="0.3">
      <c r="A22" s="1">
        <v>20</v>
      </c>
      <c r="B22" t="s">
        <v>118</v>
      </c>
      <c r="C22" t="s">
        <v>119</v>
      </c>
      <c r="D22">
        <v>7457513</v>
      </c>
      <c r="E22" t="s">
        <v>120</v>
      </c>
      <c r="F22" t="s">
        <v>121</v>
      </c>
      <c r="H22" t="s">
        <v>17</v>
      </c>
      <c r="I22" t="s">
        <v>25</v>
      </c>
      <c r="J22" t="s">
        <v>122</v>
      </c>
      <c r="L22" t="s">
        <v>20</v>
      </c>
      <c r="M22" t="s">
        <v>20</v>
      </c>
      <c r="N22" t="s">
        <v>20</v>
      </c>
    </row>
    <row r="23" spans="1:16" hidden="1" x14ac:dyDescent="0.3">
      <c r="A23" s="1">
        <v>21</v>
      </c>
      <c r="B23" t="s">
        <v>118</v>
      </c>
      <c r="C23" t="s">
        <v>123</v>
      </c>
      <c r="D23">
        <v>7451538</v>
      </c>
      <c r="E23" t="s">
        <v>124</v>
      </c>
      <c r="F23" t="s">
        <v>125</v>
      </c>
      <c r="H23" t="s">
        <v>17</v>
      </c>
      <c r="I23" t="s">
        <v>25</v>
      </c>
      <c r="J23" t="s">
        <v>60</v>
      </c>
      <c r="L23" t="s">
        <v>20</v>
      </c>
      <c r="M23" t="s">
        <v>20</v>
      </c>
      <c r="N23" t="s">
        <v>20</v>
      </c>
    </row>
    <row r="24" spans="1:16" hidden="1" x14ac:dyDescent="0.3">
      <c r="A24" s="1">
        <v>22</v>
      </c>
      <c r="B24" t="s">
        <v>118</v>
      </c>
      <c r="C24" t="s">
        <v>126</v>
      </c>
      <c r="D24">
        <v>7451539</v>
      </c>
      <c r="E24" t="s">
        <v>127</v>
      </c>
      <c r="F24" t="s">
        <v>125</v>
      </c>
      <c r="H24" t="s">
        <v>17</v>
      </c>
      <c r="I24" t="s">
        <v>25</v>
      </c>
      <c r="J24" t="s">
        <v>128</v>
      </c>
      <c r="L24" t="s">
        <v>20</v>
      </c>
      <c r="M24" t="s">
        <v>20</v>
      </c>
      <c r="N24" t="s">
        <v>20</v>
      </c>
    </row>
    <row r="25" spans="1:16" hidden="1" x14ac:dyDescent="0.3">
      <c r="A25" s="1">
        <v>23</v>
      </c>
      <c r="B25" t="s">
        <v>118</v>
      </c>
      <c r="C25" t="s">
        <v>126</v>
      </c>
      <c r="D25">
        <v>7451539</v>
      </c>
      <c r="E25" t="s">
        <v>127</v>
      </c>
      <c r="F25" t="s">
        <v>125</v>
      </c>
      <c r="H25" t="s">
        <v>17</v>
      </c>
      <c r="I25" t="s">
        <v>25</v>
      </c>
      <c r="J25" t="s">
        <v>128</v>
      </c>
      <c r="L25" t="s">
        <v>20</v>
      </c>
      <c r="M25" t="s">
        <v>20</v>
      </c>
      <c r="N25" t="s">
        <v>20</v>
      </c>
    </row>
    <row r="26" spans="1:16" hidden="1" x14ac:dyDescent="0.3">
      <c r="A26" s="1">
        <v>24</v>
      </c>
      <c r="B26" t="s">
        <v>129</v>
      </c>
      <c r="C26" t="s">
        <v>130</v>
      </c>
      <c r="D26">
        <v>7348450</v>
      </c>
      <c r="E26" t="s">
        <v>131</v>
      </c>
      <c r="F26" t="s">
        <v>132</v>
      </c>
      <c r="G26">
        <v>33645903584</v>
      </c>
      <c r="H26" t="s">
        <v>17</v>
      </c>
      <c r="I26" t="s">
        <v>18</v>
      </c>
      <c r="J26" t="s">
        <v>31</v>
      </c>
      <c r="K26" t="s">
        <v>133</v>
      </c>
      <c r="L26" t="s">
        <v>55</v>
      </c>
      <c r="M26" t="s">
        <v>55</v>
      </c>
      <c r="N26" t="s">
        <v>34</v>
      </c>
      <c r="O26" t="str">
        <f>_xlfn.XLOOKUP(F26,Feuil1!B$2:B$100,Feuil1!D$2:D$100,"",0)</f>
        <v>Oui</v>
      </c>
      <c r="P26" t="str">
        <f>_xlfn.XLOOKUP(F26,Feuil1!B$2:B$100,Feuil1!E$2:E$100,"",0)</f>
        <v>Oui</v>
      </c>
    </row>
    <row r="27" spans="1:16" hidden="1" x14ac:dyDescent="0.3">
      <c r="A27" s="1">
        <v>25</v>
      </c>
      <c r="B27" t="s">
        <v>134</v>
      </c>
      <c r="C27" t="s">
        <v>135</v>
      </c>
      <c r="D27">
        <v>7451869</v>
      </c>
      <c r="E27" t="s">
        <v>136</v>
      </c>
      <c r="F27" t="s">
        <v>137</v>
      </c>
      <c r="H27" t="s">
        <v>17</v>
      </c>
      <c r="I27" t="s">
        <v>25</v>
      </c>
      <c r="J27" t="s">
        <v>26</v>
      </c>
      <c r="K27" t="s">
        <v>90</v>
      </c>
      <c r="L27" t="s">
        <v>91</v>
      </c>
      <c r="M27" t="s">
        <v>91</v>
      </c>
      <c r="N27" t="s">
        <v>91</v>
      </c>
    </row>
    <row r="28" spans="1:16" x14ac:dyDescent="0.3">
      <c r="A28" s="1">
        <v>26</v>
      </c>
      <c r="B28" t="s">
        <v>138</v>
      </c>
      <c r="C28" t="s">
        <v>139</v>
      </c>
      <c r="D28">
        <v>288536</v>
      </c>
      <c r="E28" t="s">
        <v>140</v>
      </c>
      <c r="F28" t="s">
        <v>141</v>
      </c>
      <c r="G28">
        <v>33684163704</v>
      </c>
      <c r="H28" t="s">
        <v>17</v>
      </c>
      <c r="I28" t="s">
        <v>18</v>
      </c>
      <c r="J28" t="s">
        <v>44</v>
      </c>
      <c r="K28" t="s">
        <v>85</v>
      </c>
      <c r="L28" t="s">
        <v>68</v>
      </c>
      <c r="M28" t="s">
        <v>68</v>
      </c>
      <c r="N28" t="s">
        <v>68</v>
      </c>
      <c r="O28" t="str">
        <f>_xlfn.XLOOKUP(F28,Feuil1!B$2:B$100,Feuil1!D$2:D$100,"",0)</f>
        <v/>
      </c>
      <c r="P28" t="str">
        <f>_xlfn.XLOOKUP(F28,Feuil1!B$2:B$100,Feuil1!E$2:E$100,"",0)</f>
        <v/>
      </c>
    </row>
    <row r="29" spans="1:16" hidden="1" x14ac:dyDescent="0.3">
      <c r="A29" s="1">
        <v>27</v>
      </c>
      <c r="B29" t="s">
        <v>142</v>
      </c>
      <c r="C29" t="s">
        <v>143</v>
      </c>
      <c r="D29">
        <v>7219126</v>
      </c>
      <c r="E29" t="s">
        <v>144</v>
      </c>
      <c r="F29" t="s">
        <v>145</v>
      </c>
      <c r="G29">
        <v>33768060677</v>
      </c>
      <c r="H29" t="s">
        <v>17</v>
      </c>
      <c r="I29" t="s">
        <v>25</v>
      </c>
      <c r="J29" t="s">
        <v>26</v>
      </c>
      <c r="K29" t="s">
        <v>146</v>
      </c>
      <c r="L29" t="s">
        <v>33</v>
      </c>
      <c r="M29" t="s">
        <v>33</v>
      </c>
      <c r="N29" t="s">
        <v>33</v>
      </c>
    </row>
    <row r="30" spans="1:16" hidden="1" x14ac:dyDescent="0.3">
      <c r="A30" s="1">
        <v>28</v>
      </c>
      <c r="B30" t="s">
        <v>147</v>
      </c>
      <c r="C30" t="s">
        <v>148</v>
      </c>
      <c r="D30">
        <v>7244042</v>
      </c>
      <c r="E30" t="s">
        <v>149</v>
      </c>
      <c r="F30" t="s">
        <v>150</v>
      </c>
      <c r="G30">
        <v>33669694300</v>
      </c>
      <c r="H30" t="s">
        <v>17</v>
      </c>
      <c r="I30" t="s">
        <v>18</v>
      </c>
      <c r="J30" t="s">
        <v>44</v>
      </c>
      <c r="K30" t="s">
        <v>146</v>
      </c>
      <c r="L30" t="s">
        <v>33</v>
      </c>
      <c r="M30" t="s">
        <v>33</v>
      </c>
      <c r="N30" t="s">
        <v>33</v>
      </c>
      <c r="O30" t="str">
        <f>_xlfn.XLOOKUP(F30,Feuil1!B$2:B$100,Feuil1!D$2:D$100,"",0)</f>
        <v>Non</v>
      </c>
      <c r="P30" t="str">
        <f>_xlfn.XLOOKUP(F30,Feuil1!B$2:B$100,Feuil1!E$2:E$100,"",0)</f>
        <v>Oui</v>
      </c>
    </row>
    <row r="31" spans="1:16" x14ac:dyDescent="0.3">
      <c r="A31" s="1">
        <v>29</v>
      </c>
      <c r="B31" t="s">
        <v>151</v>
      </c>
      <c r="C31" t="s">
        <v>152</v>
      </c>
      <c r="D31">
        <v>6814926</v>
      </c>
      <c r="E31" t="s">
        <v>153</v>
      </c>
      <c r="F31" t="s">
        <v>154</v>
      </c>
      <c r="G31">
        <v>33664700178</v>
      </c>
      <c r="H31" t="s">
        <v>17</v>
      </c>
      <c r="I31" t="s">
        <v>18</v>
      </c>
      <c r="J31" t="s">
        <v>31</v>
      </c>
      <c r="K31" t="s">
        <v>32</v>
      </c>
      <c r="L31" t="s">
        <v>33</v>
      </c>
      <c r="M31" t="s">
        <v>34</v>
      </c>
      <c r="N31" t="s">
        <v>34</v>
      </c>
      <c r="O31" t="str">
        <f>_xlfn.XLOOKUP(F31,Feuil1!B$2:B$100,Feuil1!D$2:D$100,"",0)</f>
        <v/>
      </c>
      <c r="P31" t="str">
        <f>_xlfn.XLOOKUP(F31,Feuil1!B$2:B$100,Feuil1!E$2:E$100,"",0)</f>
        <v/>
      </c>
    </row>
    <row r="32" spans="1:16" x14ac:dyDescent="0.3">
      <c r="A32" s="1">
        <v>30</v>
      </c>
      <c r="B32" t="s">
        <v>155</v>
      </c>
      <c r="C32" t="s">
        <v>156</v>
      </c>
      <c r="D32">
        <v>539325</v>
      </c>
      <c r="E32" t="s">
        <v>157</v>
      </c>
      <c r="F32" t="s">
        <v>158</v>
      </c>
      <c r="G32">
        <v>33632548988</v>
      </c>
      <c r="H32" t="s">
        <v>17</v>
      </c>
      <c r="I32" t="s">
        <v>18</v>
      </c>
      <c r="J32" t="s">
        <v>53</v>
      </c>
      <c r="K32" t="s">
        <v>85</v>
      </c>
      <c r="L32" t="s">
        <v>68</v>
      </c>
      <c r="M32" t="s">
        <v>68</v>
      </c>
      <c r="N32" t="s">
        <v>68</v>
      </c>
      <c r="O32" t="str">
        <f>_xlfn.XLOOKUP(F32,Feuil1!B$2:B$100,Feuil1!D$2:D$100,"",0)</f>
        <v/>
      </c>
      <c r="P32" t="str">
        <f>_xlfn.XLOOKUP(F32,Feuil1!B$2:B$100,Feuil1!E$2:E$100,"",0)</f>
        <v/>
      </c>
    </row>
    <row r="33" spans="1:16" hidden="1" x14ac:dyDescent="0.3">
      <c r="A33" s="1">
        <v>31</v>
      </c>
      <c r="B33" t="s">
        <v>159</v>
      </c>
      <c r="C33" t="s">
        <v>160</v>
      </c>
      <c r="D33">
        <v>7236968</v>
      </c>
      <c r="E33" t="s">
        <v>161</v>
      </c>
      <c r="F33" t="s">
        <v>162</v>
      </c>
      <c r="G33">
        <v>33626458545</v>
      </c>
      <c r="H33" t="s">
        <v>17</v>
      </c>
      <c r="I33" t="s">
        <v>18</v>
      </c>
      <c r="J33" t="s">
        <v>122</v>
      </c>
      <c r="K33" t="s">
        <v>163</v>
      </c>
      <c r="L33" t="s">
        <v>33</v>
      </c>
      <c r="M33" t="s">
        <v>34</v>
      </c>
      <c r="N33" t="s">
        <v>33</v>
      </c>
    </row>
    <row r="34" spans="1:16" hidden="1" x14ac:dyDescent="0.3">
      <c r="A34" s="1">
        <v>32</v>
      </c>
      <c r="B34" t="s">
        <v>164</v>
      </c>
      <c r="C34" t="s">
        <v>165</v>
      </c>
      <c r="D34">
        <v>7381067</v>
      </c>
      <c r="E34" t="s">
        <v>166</v>
      </c>
      <c r="F34" t="s">
        <v>167</v>
      </c>
      <c r="H34" t="s">
        <v>17</v>
      </c>
      <c r="I34" t="s">
        <v>25</v>
      </c>
      <c r="J34" t="s">
        <v>108</v>
      </c>
      <c r="K34" t="s">
        <v>90</v>
      </c>
      <c r="L34" t="s">
        <v>91</v>
      </c>
      <c r="M34" t="s">
        <v>91</v>
      </c>
      <c r="N34" t="s">
        <v>91</v>
      </c>
    </row>
    <row r="35" spans="1:16" hidden="1" x14ac:dyDescent="0.3">
      <c r="A35" s="1">
        <v>33</v>
      </c>
      <c r="B35" t="s">
        <v>168</v>
      </c>
      <c r="C35" t="s">
        <v>46</v>
      </c>
      <c r="D35">
        <v>6820844</v>
      </c>
      <c r="E35" t="s">
        <v>169</v>
      </c>
      <c r="F35" t="s">
        <v>170</v>
      </c>
      <c r="G35">
        <v>33670270467</v>
      </c>
      <c r="H35" t="s">
        <v>17</v>
      </c>
      <c r="I35" t="s">
        <v>18</v>
      </c>
      <c r="J35" t="s">
        <v>19</v>
      </c>
      <c r="K35" t="s">
        <v>171</v>
      </c>
      <c r="L35" t="s">
        <v>55</v>
      </c>
      <c r="M35" t="s">
        <v>172</v>
      </c>
      <c r="N35" t="s">
        <v>55</v>
      </c>
      <c r="O35" t="str">
        <f>_xlfn.XLOOKUP(F35,Feuil1!B$2:B$100,Feuil1!D$2:D$100,"",0)</f>
        <v>Oui</v>
      </c>
      <c r="P35" t="str">
        <f>_xlfn.XLOOKUP(F35,Feuil1!B$2:B$100,Feuil1!E$2:E$100,"",0)</f>
        <v>Oui</v>
      </c>
    </row>
    <row r="36" spans="1:16" hidden="1" x14ac:dyDescent="0.3">
      <c r="A36" s="1">
        <v>34</v>
      </c>
      <c r="B36" t="s">
        <v>173</v>
      </c>
      <c r="C36" t="s">
        <v>174</v>
      </c>
      <c r="D36">
        <v>7420193</v>
      </c>
      <c r="E36" t="s">
        <v>175</v>
      </c>
      <c r="F36" t="s">
        <v>176</v>
      </c>
      <c r="H36" t="s">
        <v>17</v>
      </c>
      <c r="I36" t="s">
        <v>25</v>
      </c>
      <c r="J36" t="s">
        <v>108</v>
      </c>
      <c r="L36" t="s">
        <v>20</v>
      </c>
      <c r="M36" t="s">
        <v>20</v>
      </c>
      <c r="N36" t="s">
        <v>20</v>
      </c>
    </row>
    <row r="37" spans="1:16" x14ac:dyDescent="0.3">
      <c r="A37" s="1">
        <v>35</v>
      </c>
      <c r="B37" t="s">
        <v>177</v>
      </c>
      <c r="C37" t="s">
        <v>178</v>
      </c>
      <c r="D37">
        <v>6527113</v>
      </c>
      <c r="E37" t="s">
        <v>179</v>
      </c>
      <c r="F37" t="s">
        <v>180</v>
      </c>
      <c r="G37">
        <v>33658754968</v>
      </c>
      <c r="H37" t="s">
        <v>17</v>
      </c>
      <c r="I37" t="s">
        <v>25</v>
      </c>
      <c r="J37" t="s">
        <v>31</v>
      </c>
      <c r="L37" t="s">
        <v>20</v>
      </c>
      <c r="M37" t="s">
        <v>20</v>
      </c>
      <c r="N37" t="s">
        <v>20</v>
      </c>
      <c r="O37" t="str">
        <f>_xlfn.XLOOKUP(F37,Feuil1!B$2:B$100,Feuil1!D$2:D$100,"",0)</f>
        <v/>
      </c>
      <c r="P37" t="str">
        <f>_xlfn.XLOOKUP(F37,Feuil1!B$2:B$100,Feuil1!E$2:E$100,"",0)</f>
        <v/>
      </c>
    </row>
    <row r="38" spans="1:16" hidden="1" x14ac:dyDescent="0.3">
      <c r="A38" s="1">
        <v>36</v>
      </c>
      <c r="B38" t="s">
        <v>181</v>
      </c>
      <c r="C38" t="s">
        <v>182</v>
      </c>
      <c r="D38">
        <v>7457711</v>
      </c>
      <c r="E38" t="s">
        <v>183</v>
      </c>
      <c r="F38" t="s">
        <v>184</v>
      </c>
      <c r="H38" t="s">
        <v>17</v>
      </c>
      <c r="I38" t="s">
        <v>25</v>
      </c>
      <c r="J38" t="s">
        <v>60</v>
      </c>
      <c r="L38" t="s">
        <v>20</v>
      </c>
      <c r="M38" t="s">
        <v>20</v>
      </c>
      <c r="N38" t="s">
        <v>20</v>
      </c>
    </row>
    <row r="39" spans="1:16" x14ac:dyDescent="0.3">
      <c r="A39" s="1">
        <v>37</v>
      </c>
      <c r="B39" t="s">
        <v>181</v>
      </c>
      <c r="C39" t="s">
        <v>185</v>
      </c>
      <c r="D39">
        <v>7457528</v>
      </c>
      <c r="E39" t="s">
        <v>186</v>
      </c>
      <c r="F39" t="s">
        <v>184</v>
      </c>
      <c r="H39" t="s">
        <v>17</v>
      </c>
      <c r="I39" t="s">
        <v>25</v>
      </c>
      <c r="J39" t="s">
        <v>19</v>
      </c>
      <c r="L39" t="s">
        <v>20</v>
      </c>
      <c r="M39" t="s">
        <v>20</v>
      </c>
      <c r="N39" t="s">
        <v>20</v>
      </c>
      <c r="O39" t="str">
        <f>_xlfn.XLOOKUP(F39,Feuil1!B$2:B$100,Feuil1!D$2:D$100,"",0)</f>
        <v/>
      </c>
      <c r="P39" t="str">
        <f>_xlfn.XLOOKUP(F39,Feuil1!B$2:B$100,Feuil1!E$2:E$100,"",0)</f>
        <v/>
      </c>
    </row>
    <row r="40" spans="1:16" hidden="1" x14ac:dyDescent="0.3">
      <c r="A40" s="1">
        <v>38</v>
      </c>
      <c r="B40" t="s">
        <v>181</v>
      </c>
      <c r="C40" t="s">
        <v>187</v>
      </c>
      <c r="D40">
        <v>7385439</v>
      </c>
      <c r="E40" t="s">
        <v>188</v>
      </c>
      <c r="F40" t="s">
        <v>184</v>
      </c>
      <c r="H40" t="s">
        <v>17</v>
      </c>
      <c r="I40" t="s">
        <v>25</v>
      </c>
      <c r="J40" t="s">
        <v>60</v>
      </c>
      <c r="L40" t="s">
        <v>20</v>
      </c>
      <c r="M40" t="s">
        <v>20</v>
      </c>
      <c r="N40" t="s">
        <v>20</v>
      </c>
    </row>
    <row r="41" spans="1:16" x14ac:dyDescent="0.3">
      <c r="A41" s="1">
        <v>39</v>
      </c>
      <c r="B41" t="s">
        <v>189</v>
      </c>
      <c r="C41" t="s">
        <v>126</v>
      </c>
      <c r="D41">
        <v>6564439</v>
      </c>
      <c r="E41" t="s">
        <v>190</v>
      </c>
      <c r="F41" t="s">
        <v>191</v>
      </c>
      <c r="G41">
        <v>33614721457</v>
      </c>
      <c r="H41" t="s">
        <v>17</v>
      </c>
      <c r="I41" t="s">
        <v>18</v>
      </c>
      <c r="J41" t="s">
        <v>44</v>
      </c>
      <c r="K41" t="s">
        <v>163</v>
      </c>
      <c r="L41" t="s">
        <v>33</v>
      </c>
      <c r="M41" t="s">
        <v>34</v>
      </c>
      <c r="N41" t="s">
        <v>33</v>
      </c>
      <c r="O41" t="str">
        <f>_xlfn.XLOOKUP(F41,Feuil1!B$2:B$100,Feuil1!D$2:D$100,"",0)</f>
        <v/>
      </c>
      <c r="P41" t="str">
        <f>_xlfn.XLOOKUP(F41,Feuil1!B$2:B$100,Feuil1!E$2:E$100,"",0)</f>
        <v/>
      </c>
    </row>
    <row r="42" spans="1:16" x14ac:dyDescent="0.3">
      <c r="A42" s="1">
        <v>40</v>
      </c>
      <c r="B42" t="s">
        <v>192</v>
      </c>
      <c r="C42" t="s">
        <v>193</v>
      </c>
      <c r="D42">
        <v>374268</v>
      </c>
      <c r="E42" t="s">
        <v>194</v>
      </c>
      <c r="F42" t="s">
        <v>195</v>
      </c>
      <c r="G42">
        <v>33473641460</v>
      </c>
      <c r="H42" t="s">
        <v>17</v>
      </c>
      <c r="I42" t="s">
        <v>18</v>
      </c>
      <c r="J42" t="s">
        <v>19</v>
      </c>
      <c r="K42" t="s">
        <v>146</v>
      </c>
      <c r="L42" t="s">
        <v>33</v>
      </c>
      <c r="M42" t="s">
        <v>33</v>
      </c>
      <c r="N42" t="s">
        <v>33</v>
      </c>
      <c r="O42" t="str">
        <f>_xlfn.XLOOKUP(F42,Feuil1!B$2:B$100,Feuil1!D$2:D$100,"",0)</f>
        <v/>
      </c>
      <c r="P42" t="str">
        <f>_xlfn.XLOOKUP(F42,Feuil1!B$2:B$100,Feuil1!E$2:E$100,"",0)</f>
        <v/>
      </c>
    </row>
    <row r="43" spans="1:16" x14ac:dyDescent="0.3">
      <c r="A43" s="1">
        <v>41</v>
      </c>
      <c r="B43" t="s">
        <v>196</v>
      </c>
      <c r="C43" t="s">
        <v>197</v>
      </c>
      <c r="D43">
        <v>6975789</v>
      </c>
      <c r="E43" t="s">
        <v>198</v>
      </c>
      <c r="F43" t="s">
        <v>199</v>
      </c>
      <c r="G43">
        <v>33623683463</v>
      </c>
      <c r="H43" t="s">
        <v>17</v>
      </c>
      <c r="I43" t="s">
        <v>18</v>
      </c>
      <c r="J43" t="s">
        <v>19</v>
      </c>
      <c r="K43" t="s">
        <v>85</v>
      </c>
      <c r="L43" t="s">
        <v>68</v>
      </c>
      <c r="M43" t="s">
        <v>68</v>
      </c>
      <c r="N43" t="s">
        <v>68</v>
      </c>
      <c r="O43" t="str">
        <f>_xlfn.XLOOKUP(F43,Feuil1!B$2:B$100,Feuil1!D$2:D$100,"",0)</f>
        <v/>
      </c>
      <c r="P43" t="str">
        <f>_xlfn.XLOOKUP(F43,Feuil1!B$2:B$100,Feuil1!E$2:E$100,"",0)</f>
        <v/>
      </c>
    </row>
    <row r="44" spans="1:16" hidden="1" x14ac:dyDescent="0.3">
      <c r="A44" s="1">
        <v>42</v>
      </c>
      <c r="B44" t="s">
        <v>200</v>
      </c>
      <c r="C44" t="s">
        <v>201</v>
      </c>
      <c r="D44">
        <v>7174072</v>
      </c>
      <c r="E44" t="s">
        <v>202</v>
      </c>
      <c r="F44" t="s">
        <v>203</v>
      </c>
      <c r="G44">
        <v>33667007766</v>
      </c>
      <c r="H44" t="s">
        <v>17</v>
      </c>
      <c r="I44" t="s">
        <v>18</v>
      </c>
      <c r="J44" t="s">
        <v>31</v>
      </c>
      <c r="L44" t="s">
        <v>20</v>
      </c>
      <c r="M44" t="s">
        <v>20</v>
      </c>
      <c r="N44" t="s">
        <v>20</v>
      </c>
      <c r="O44" t="str">
        <f>_xlfn.XLOOKUP(F44,Feuil1!B$2:B$100,Feuil1!D$2:D$100,"",0)</f>
        <v>Oui</v>
      </c>
      <c r="P44" t="str">
        <f>_xlfn.XLOOKUP(F44,Feuil1!B$2:B$100,Feuil1!E$2:E$100,"",0)</f>
        <v>Oui</v>
      </c>
    </row>
    <row r="45" spans="1:16" hidden="1" x14ac:dyDescent="0.3">
      <c r="A45" s="1">
        <v>43</v>
      </c>
      <c r="B45" t="s">
        <v>204</v>
      </c>
      <c r="C45" t="s">
        <v>165</v>
      </c>
      <c r="D45">
        <v>7374980</v>
      </c>
      <c r="E45" t="s">
        <v>205</v>
      </c>
      <c r="F45" t="s">
        <v>206</v>
      </c>
      <c r="G45">
        <v>33619284548</v>
      </c>
      <c r="H45" t="s">
        <v>17</v>
      </c>
      <c r="I45" t="s">
        <v>18</v>
      </c>
      <c r="J45" t="s">
        <v>31</v>
      </c>
      <c r="K45" t="s">
        <v>207</v>
      </c>
      <c r="L45" t="s">
        <v>55</v>
      </c>
      <c r="M45" t="s">
        <v>55</v>
      </c>
      <c r="N45" t="s">
        <v>55</v>
      </c>
      <c r="O45" t="str">
        <f>_xlfn.XLOOKUP(F45,Feuil1!B$2:B$100,Feuil1!D$2:D$100,"",0)</f>
        <v>Oui</v>
      </c>
      <c r="P45" t="str">
        <f>_xlfn.XLOOKUP(F45,Feuil1!B$2:B$100,Feuil1!E$2:E$100,"",0)</f>
        <v>Oui</v>
      </c>
    </row>
    <row r="46" spans="1:16" x14ac:dyDescent="0.3">
      <c r="A46" s="1">
        <v>44</v>
      </c>
      <c r="B46" t="s">
        <v>208</v>
      </c>
      <c r="C46" t="s">
        <v>93</v>
      </c>
      <c r="D46">
        <v>523857</v>
      </c>
      <c r="E46" t="s">
        <v>209</v>
      </c>
      <c r="F46" t="s">
        <v>210</v>
      </c>
      <c r="G46">
        <v>33661035254</v>
      </c>
      <c r="H46" t="s">
        <v>17</v>
      </c>
      <c r="I46" t="s">
        <v>25</v>
      </c>
      <c r="J46" t="s">
        <v>117</v>
      </c>
      <c r="K46" t="s">
        <v>90</v>
      </c>
      <c r="L46" t="s">
        <v>91</v>
      </c>
      <c r="M46" t="s">
        <v>91</v>
      </c>
      <c r="N46" t="s">
        <v>91</v>
      </c>
      <c r="O46" t="str">
        <f>_xlfn.XLOOKUP(F46,Feuil1!B$2:B$100,Feuil1!D$2:D$100,"",0)</f>
        <v/>
      </c>
      <c r="P46" t="str">
        <f>_xlfn.XLOOKUP(F46,Feuil1!B$2:B$100,Feuil1!E$2:E$100,"",0)</f>
        <v/>
      </c>
    </row>
    <row r="47" spans="1:16" x14ac:dyDescent="0.3">
      <c r="A47" s="1">
        <v>45</v>
      </c>
      <c r="B47" t="s">
        <v>211</v>
      </c>
      <c r="C47" t="s">
        <v>212</v>
      </c>
      <c r="D47">
        <v>6847396</v>
      </c>
      <c r="E47" t="s">
        <v>213</v>
      </c>
      <c r="F47" t="s">
        <v>214</v>
      </c>
      <c r="G47">
        <v>33660962704</v>
      </c>
      <c r="H47" t="s">
        <v>17</v>
      </c>
      <c r="I47" t="s">
        <v>18</v>
      </c>
      <c r="J47" t="s">
        <v>66</v>
      </c>
      <c r="L47" t="s">
        <v>20</v>
      </c>
      <c r="M47" t="s">
        <v>20</v>
      </c>
      <c r="N47" t="s">
        <v>20</v>
      </c>
      <c r="O47" t="str">
        <f>_xlfn.XLOOKUP(F47,Feuil1!B$2:B$100,Feuil1!D$2:D$100,"",0)</f>
        <v/>
      </c>
      <c r="P47" t="str">
        <f>_xlfn.XLOOKUP(F47,Feuil1!B$2:B$100,Feuil1!E$2:E$100,"",0)</f>
        <v/>
      </c>
    </row>
    <row r="48" spans="1:16" x14ac:dyDescent="0.3">
      <c r="A48" s="1">
        <v>46</v>
      </c>
      <c r="B48" t="s">
        <v>215</v>
      </c>
      <c r="C48" t="s">
        <v>216</v>
      </c>
      <c r="D48">
        <v>7163594</v>
      </c>
      <c r="E48" t="s">
        <v>217</v>
      </c>
      <c r="F48" t="s">
        <v>218</v>
      </c>
      <c r="G48">
        <v>33662903473</v>
      </c>
      <c r="H48" t="s">
        <v>17</v>
      </c>
      <c r="I48" t="s">
        <v>18</v>
      </c>
      <c r="J48" t="s">
        <v>31</v>
      </c>
      <c r="L48" t="s">
        <v>20</v>
      </c>
      <c r="M48" t="s">
        <v>20</v>
      </c>
      <c r="N48" t="s">
        <v>20</v>
      </c>
      <c r="O48" t="str">
        <f>_xlfn.XLOOKUP(F48,Feuil1!B$2:B$100,Feuil1!D$2:D$100,"",0)</f>
        <v/>
      </c>
      <c r="P48" t="str">
        <f>_xlfn.XLOOKUP(F48,Feuil1!B$2:B$100,Feuil1!E$2:E$100,"",0)</f>
        <v/>
      </c>
    </row>
    <row r="49" spans="1:16" hidden="1" x14ac:dyDescent="0.3">
      <c r="A49" s="1">
        <v>47</v>
      </c>
      <c r="B49" t="s">
        <v>219</v>
      </c>
      <c r="C49" t="s">
        <v>220</v>
      </c>
      <c r="D49">
        <v>7023462</v>
      </c>
      <c r="E49" t="s">
        <v>221</v>
      </c>
      <c r="F49" t="s">
        <v>222</v>
      </c>
      <c r="G49">
        <v>33682491980</v>
      </c>
      <c r="H49" t="s">
        <v>17</v>
      </c>
      <c r="I49" t="s">
        <v>18</v>
      </c>
      <c r="J49" t="s">
        <v>31</v>
      </c>
      <c r="K49" t="s">
        <v>207</v>
      </c>
      <c r="L49" t="s">
        <v>55</v>
      </c>
      <c r="M49" t="s">
        <v>55</v>
      </c>
      <c r="N49" t="s">
        <v>55</v>
      </c>
      <c r="O49" t="str">
        <f>_xlfn.XLOOKUP(F49,Feuil1!B$2:B$100,Feuil1!D$2:D$100,"",0)</f>
        <v>Oui</v>
      </c>
      <c r="P49" t="str">
        <f>_xlfn.XLOOKUP(F49,Feuil1!B$2:B$100,Feuil1!E$2:E$100,"",0)</f>
        <v>Oui</v>
      </c>
    </row>
    <row r="50" spans="1:16" hidden="1" x14ac:dyDescent="0.3">
      <c r="A50" s="1">
        <v>48</v>
      </c>
      <c r="B50" t="s">
        <v>223</v>
      </c>
      <c r="C50" t="s">
        <v>224</v>
      </c>
      <c r="D50">
        <v>7381097</v>
      </c>
      <c r="E50" t="s">
        <v>106</v>
      </c>
      <c r="F50" t="s">
        <v>225</v>
      </c>
      <c r="H50" t="s">
        <v>17</v>
      </c>
      <c r="I50" t="s">
        <v>25</v>
      </c>
      <c r="J50" t="s">
        <v>108</v>
      </c>
      <c r="K50" t="s">
        <v>146</v>
      </c>
      <c r="L50" t="s">
        <v>33</v>
      </c>
      <c r="M50" t="s">
        <v>33</v>
      </c>
      <c r="N50" t="s">
        <v>33</v>
      </c>
    </row>
    <row r="51" spans="1:16" hidden="1" x14ac:dyDescent="0.3">
      <c r="A51" s="1">
        <v>49</v>
      </c>
      <c r="B51" t="s">
        <v>226</v>
      </c>
      <c r="C51" t="s">
        <v>227</v>
      </c>
      <c r="D51">
        <v>7225318</v>
      </c>
      <c r="E51" t="s">
        <v>228</v>
      </c>
      <c r="F51" t="s">
        <v>229</v>
      </c>
      <c r="G51">
        <v>33613632626</v>
      </c>
      <c r="H51" t="s">
        <v>17</v>
      </c>
      <c r="I51" t="s">
        <v>18</v>
      </c>
      <c r="J51" t="s">
        <v>66</v>
      </c>
      <c r="K51" t="s">
        <v>230</v>
      </c>
      <c r="L51" t="s">
        <v>172</v>
      </c>
      <c r="M51" t="s">
        <v>172</v>
      </c>
      <c r="N51" t="s">
        <v>55</v>
      </c>
      <c r="O51" t="str">
        <f>_xlfn.XLOOKUP(F51,Feuil1!B$2:B$100,Feuil1!D$2:D$100,"",0)</f>
        <v>Oui</v>
      </c>
      <c r="P51" t="str">
        <f>_xlfn.XLOOKUP(F51,Feuil1!B$2:B$100,Feuil1!E$2:E$100,"",0)</f>
        <v>Oui</v>
      </c>
    </row>
    <row r="52" spans="1:16" x14ac:dyDescent="0.3">
      <c r="A52" s="1">
        <v>50</v>
      </c>
      <c r="B52" t="s">
        <v>231</v>
      </c>
      <c r="C52" t="s">
        <v>232</v>
      </c>
      <c r="D52">
        <v>7273135</v>
      </c>
      <c r="E52" t="s">
        <v>233</v>
      </c>
      <c r="F52" t="s">
        <v>234</v>
      </c>
      <c r="G52">
        <v>33659813062</v>
      </c>
      <c r="H52" t="s">
        <v>17</v>
      </c>
      <c r="I52" t="s">
        <v>18</v>
      </c>
      <c r="J52" t="s">
        <v>66</v>
      </c>
      <c r="L52" t="s">
        <v>20</v>
      </c>
      <c r="M52" t="s">
        <v>20</v>
      </c>
      <c r="N52" t="s">
        <v>20</v>
      </c>
      <c r="O52" t="str">
        <f>_xlfn.XLOOKUP(F52,Feuil1!B$2:B$100,Feuil1!D$2:D$100,"",0)</f>
        <v/>
      </c>
      <c r="P52" t="str">
        <f>_xlfn.XLOOKUP(F52,Feuil1!B$2:B$100,Feuil1!E$2:E$100,"",0)</f>
        <v/>
      </c>
    </row>
    <row r="53" spans="1:16" x14ac:dyDescent="0.3">
      <c r="A53" s="1">
        <v>51</v>
      </c>
      <c r="B53" t="s">
        <v>235</v>
      </c>
      <c r="C53" t="s">
        <v>236</v>
      </c>
      <c r="D53">
        <v>6636515</v>
      </c>
      <c r="E53" t="s">
        <v>237</v>
      </c>
      <c r="F53" t="s">
        <v>238</v>
      </c>
      <c r="G53">
        <v>33659892145</v>
      </c>
      <c r="H53" t="s">
        <v>17</v>
      </c>
      <c r="I53" t="s">
        <v>18</v>
      </c>
      <c r="J53" t="s">
        <v>239</v>
      </c>
      <c r="K53" t="s">
        <v>240</v>
      </c>
      <c r="L53" t="s">
        <v>55</v>
      </c>
      <c r="M53" t="s">
        <v>241</v>
      </c>
      <c r="N53" t="s">
        <v>241</v>
      </c>
      <c r="O53" t="str">
        <f>_xlfn.XLOOKUP(F53,Feuil1!B$2:B$100,Feuil1!D$2:D$100,"",0)</f>
        <v/>
      </c>
      <c r="P53" t="str">
        <f>_xlfn.XLOOKUP(F53,Feuil1!B$2:B$100,Feuil1!E$2:E$100,"",0)</f>
        <v/>
      </c>
    </row>
    <row r="54" spans="1:16" hidden="1" x14ac:dyDescent="0.3">
      <c r="A54" s="1">
        <v>52</v>
      </c>
      <c r="B54" t="s">
        <v>242</v>
      </c>
      <c r="C54" t="s">
        <v>224</v>
      </c>
      <c r="D54">
        <v>7230503</v>
      </c>
      <c r="E54" t="s">
        <v>243</v>
      </c>
      <c r="F54" t="s">
        <v>244</v>
      </c>
      <c r="H54" t="s">
        <v>17</v>
      </c>
      <c r="I54" t="s">
        <v>25</v>
      </c>
      <c r="J54" t="s">
        <v>128</v>
      </c>
      <c r="K54" t="s">
        <v>245</v>
      </c>
      <c r="L54" t="s">
        <v>55</v>
      </c>
      <c r="M54" t="s">
        <v>33</v>
      </c>
      <c r="N54" t="s">
        <v>33</v>
      </c>
    </row>
    <row r="55" spans="1:16" hidden="1" x14ac:dyDescent="0.3">
      <c r="A55" s="1">
        <v>53</v>
      </c>
      <c r="B55" t="s">
        <v>246</v>
      </c>
      <c r="C55" t="s">
        <v>247</v>
      </c>
      <c r="D55">
        <v>7250212</v>
      </c>
      <c r="E55" t="s">
        <v>248</v>
      </c>
      <c r="F55" t="s">
        <v>249</v>
      </c>
      <c r="G55">
        <v>33698145015</v>
      </c>
      <c r="H55" t="s">
        <v>17</v>
      </c>
      <c r="I55" t="s">
        <v>18</v>
      </c>
      <c r="J55" t="s">
        <v>66</v>
      </c>
      <c r="K55" t="s">
        <v>250</v>
      </c>
      <c r="L55" t="s">
        <v>34</v>
      </c>
      <c r="M55" t="s">
        <v>55</v>
      </c>
      <c r="N55" t="s">
        <v>55</v>
      </c>
      <c r="O55" t="str">
        <f>_xlfn.XLOOKUP(F55,Feuil1!B$2:B$100,Feuil1!D$2:D$100,"",0)</f>
        <v>Oui</v>
      </c>
      <c r="P55" t="str">
        <f>_xlfn.XLOOKUP(F55,Feuil1!B$2:B$100,Feuil1!E$2:E$100,"",0)</f>
        <v>Oui</v>
      </c>
    </row>
    <row r="56" spans="1:16" hidden="1" x14ac:dyDescent="0.3">
      <c r="A56" s="1">
        <v>54</v>
      </c>
      <c r="B56" t="s">
        <v>251</v>
      </c>
      <c r="C56" t="s">
        <v>252</v>
      </c>
      <c r="D56">
        <v>7374106</v>
      </c>
      <c r="E56" t="s">
        <v>253</v>
      </c>
      <c r="F56" t="s">
        <v>254</v>
      </c>
      <c r="H56" t="s">
        <v>17</v>
      </c>
      <c r="I56" t="s">
        <v>18</v>
      </c>
      <c r="J56" t="s">
        <v>108</v>
      </c>
      <c r="K56" t="s">
        <v>90</v>
      </c>
      <c r="L56" t="s">
        <v>91</v>
      </c>
      <c r="M56" t="s">
        <v>91</v>
      </c>
      <c r="N56" t="s">
        <v>91</v>
      </c>
    </row>
    <row r="57" spans="1:16" hidden="1" x14ac:dyDescent="0.3">
      <c r="A57" s="1">
        <v>55</v>
      </c>
      <c r="B57" t="s">
        <v>255</v>
      </c>
      <c r="C57" t="s">
        <v>256</v>
      </c>
      <c r="D57">
        <v>7447620</v>
      </c>
      <c r="E57" t="s">
        <v>257</v>
      </c>
      <c r="F57" t="s">
        <v>258</v>
      </c>
      <c r="H57" t="s">
        <v>17</v>
      </c>
      <c r="I57" t="s">
        <v>25</v>
      </c>
      <c r="J57" t="s">
        <v>108</v>
      </c>
      <c r="L57" t="s">
        <v>20</v>
      </c>
      <c r="M57" t="s">
        <v>20</v>
      </c>
      <c r="N57" t="s">
        <v>20</v>
      </c>
    </row>
    <row r="58" spans="1:16" hidden="1" x14ac:dyDescent="0.3">
      <c r="A58" s="1">
        <v>56</v>
      </c>
      <c r="B58" t="s">
        <v>259</v>
      </c>
      <c r="C58" t="s">
        <v>260</v>
      </c>
      <c r="D58">
        <v>7392213</v>
      </c>
      <c r="E58" t="s">
        <v>261</v>
      </c>
      <c r="F58" t="s">
        <v>262</v>
      </c>
      <c r="H58" t="s">
        <v>17</v>
      </c>
      <c r="I58" t="s">
        <v>18</v>
      </c>
      <c r="J58" t="s">
        <v>60</v>
      </c>
      <c r="K58" t="s">
        <v>61</v>
      </c>
      <c r="L58" t="s">
        <v>20</v>
      </c>
      <c r="M58" t="s">
        <v>20</v>
      </c>
      <c r="N58" t="s">
        <v>20</v>
      </c>
    </row>
    <row r="59" spans="1:16" hidden="1" x14ac:dyDescent="0.3">
      <c r="A59" s="1">
        <v>57</v>
      </c>
      <c r="B59" t="s">
        <v>263</v>
      </c>
      <c r="C59" t="s">
        <v>264</v>
      </c>
      <c r="D59">
        <v>6773477</v>
      </c>
      <c r="E59" t="s">
        <v>265</v>
      </c>
      <c r="F59" t="s">
        <v>266</v>
      </c>
      <c r="G59">
        <v>33670074422</v>
      </c>
      <c r="H59" t="s">
        <v>17</v>
      </c>
      <c r="I59" t="s">
        <v>18</v>
      </c>
      <c r="J59" t="s">
        <v>66</v>
      </c>
      <c r="K59" t="s">
        <v>267</v>
      </c>
      <c r="L59" t="s">
        <v>33</v>
      </c>
      <c r="M59" t="s">
        <v>33</v>
      </c>
      <c r="N59" t="s">
        <v>34</v>
      </c>
      <c r="O59" t="str">
        <f>_xlfn.XLOOKUP(F59,Feuil1!B$2:B$100,Feuil1!D$2:D$100,"",0)</f>
        <v>Oui</v>
      </c>
      <c r="P59" t="str">
        <f>_xlfn.XLOOKUP(F59,Feuil1!B$2:B$100,Feuil1!E$2:E$100,"",0)</f>
        <v>Oui</v>
      </c>
    </row>
    <row r="60" spans="1:16" hidden="1" x14ac:dyDescent="0.3">
      <c r="A60" s="1">
        <v>58</v>
      </c>
      <c r="B60" t="s">
        <v>268</v>
      </c>
      <c r="C60" t="s">
        <v>269</v>
      </c>
      <c r="D60">
        <v>6749746</v>
      </c>
      <c r="E60" t="s">
        <v>270</v>
      </c>
      <c r="F60" t="s">
        <v>271</v>
      </c>
      <c r="G60">
        <v>33473975712</v>
      </c>
      <c r="H60" t="s">
        <v>17</v>
      </c>
      <c r="I60" t="s">
        <v>18</v>
      </c>
      <c r="J60" t="s">
        <v>44</v>
      </c>
      <c r="K60" t="s">
        <v>272</v>
      </c>
      <c r="L60" t="s">
        <v>241</v>
      </c>
      <c r="M60" t="s">
        <v>273</v>
      </c>
      <c r="N60" t="s">
        <v>273</v>
      </c>
      <c r="O60" t="str">
        <f>_xlfn.XLOOKUP(F60,Feuil1!B$2:B$100,Feuil1!D$2:D$100,"",0)</f>
        <v>Oui</v>
      </c>
      <c r="P60" t="str">
        <f>_xlfn.XLOOKUP(F60,Feuil1!B$2:B$100,Feuil1!E$2:E$100,"",0)</f>
        <v>Non</v>
      </c>
    </row>
    <row r="61" spans="1:16" hidden="1" x14ac:dyDescent="0.3">
      <c r="A61" s="1">
        <v>59</v>
      </c>
      <c r="B61" t="s">
        <v>274</v>
      </c>
      <c r="C61" t="s">
        <v>275</v>
      </c>
      <c r="D61">
        <v>7010383</v>
      </c>
      <c r="E61" t="s">
        <v>276</v>
      </c>
      <c r="F61" t="s">
        <v>277</v>
      </c>
      <c r="G61">
        <v>33651452213</v>
      </c>
      <c r="H61" t="s">
        <v>17</v>
      </c>
      <c r="I61" t="s">
        <v>18</v>
      </c>
      <c r="J61" t="s">
        <v>66</v>
      </c>
      <c r="K61" t="s">
        <v>32</v>
      </c>
      <c r="L61" t="s">
        <v>33</v>
      </c>
      <c r="M61" t="s">
        <v>34</v>
      </c>
      <c r="N61" t="s">
        <v>34</v>
      </c>
      <c r="O61" t="str">
        <f>_xlfn.XLOOKUP(F61,Feuil1!B$2:B$100,Feuil1!D$2:D$100,"",0)</f>
        <v>Non</v>
      </c>
      <c r="P61" t="str">
        <f>_xlfn.XLOOKUP(F61,Feuil1!B$2:B$100,Feuil1!E$2:E$100,"",0)</f>
        <v>Oui</v>
      </c>
    </row>
    <row r="62" spans="1:16" hidden="1" x14ac:dyDescent="0.3">
      <c r="A62" s="1">
        <v>60</v>
      </c>
      <c r="B62" t="s">
        <v>278</v>
      </c>
      <c r="C62" t="s">
        <v>279</v>
      </c>
      <c r="D62">
        <v>7440623</v>
      </c>
      <c r="E62" t="s">
        <v>280</v>
      </c>
      <c r="F62" t="s">
        <v>281</v>
      </c>
      <c r="H62" t="s">
        <v>17</v>
      </c>
      <c r="I62" t="s">
        <v>18</v>
      </c>
      <c r="J62" t="s">
        <v>282</v>
      </c>
      <c r="K62" t="s">
        <v>61</v>
      </c>
      <c r="L62" t="s">
        <v>20</v>
      </c>
      <c r="M62" t="s">
        <v>20</v>
      </c>
      <c r="N62" t="s">
        <v>20</v>
      </c>
    </row>
    <row r="63" spans="1:16" x14ac:dyDescent="0.3">
      <c r="A63" s="1">
        <v>61</v>
      </c>
      <c r="B63" t="s">
        <v>278</v>
      </c>
      <c r="C63" t="s">
        <v>283</v>
      </c>
      <c r="D63">
        <v>7031276</v>
      </c>
      <c r="E63" t="s">
        <v>284</v>
      </c>
      <c r="F63" t="s">
        <v>285</v>
      </c>
      <c r="G63">
        <v>33674177841</v>
      </c>
      <c r="H63" t="s">
        <v>17</v>
      </c>
      <c r="I63" t="s">
        <v>18</v>
      </c>
      <c r="J63" t="s">
        <v>66</v>
      </c>
      <c r="K63" t="s">
        <v>90</v>
      </c>
      <c r="L63" t="s">
        <v>91</v>
      </c>
      <c r="M63" t="s">
        <v>91</v>
      </c>
      <c r="N63" t="s">
        <v>91</v>
      </c>
      <c r="O63" t="str">
        <f>_xlfn.XLOOKUP(F63,Feuil1!B$2:B$100,Feuil1!D$2:D$100,"",0)</f>
        <v/>
      </c>
      <c r="P63" t="str">
        <f>_xlfn.XLOOKUP(F63,Feuil1!B$2:B$100,Feuil1!E$2:E$100,"",0)</f>
        <v/>
      </c>
    </row>
    <row r="64" spans="1:16" x14ac:dyDescent="0.3">
      <c r="A64" s="1">
        <v>62</v>
      </c>
      <c r="B64" t="s">
        <v>286</v>
      </c>
      <c r="C64" t="s">
        <v>287</v>
      </c>
      <c r="D64">
        <v>7374958</v>
      </c>
      <c r="E64" t="s">
        <v>288</v>
      </c>
      <c r="F64" t="s">
        <v>289</v>
      </c>
      <c r="G64">
        <v>33750811514</v>
      </c>
      <c r="H64" t="s">
        <v>17</v>
      </c>
      <c r="I64" t="s">
        <v>18</v>
      </c>
      <c r="J64" t="s">
        <v>31</v>
      </c>
      <c r="K64" t="s">
        <v>90</v>
      </c>
      <c r="L64" t="s">
        <v>91</v>
      </c>
      <c r="M64" t="s">
        <v>91</v>
      </c>
      <c r="N64" t="s">
        <v>91</v>
      </c>
      <c r="O64" t="str">
        <f>_xlfn.XLOOKUP(F64,Feuil1!B$2:B$100,Feuil1!D$2:D$100,"",0)</f>
        <v/>
      </c>
      <c r="P64" t="str">
        <f>_xlfn.XLOOKUP(F64,Feuil1!B$2:B$100,Feuil1!E$2:E$100,"",0)</f>
        <v/>
      </c>
    </row>
    <row r="65" spans="1:16" x14ac:dyDescent="0.3">
      <c r="A65" s="1">
        <v>63</v>
      </c>
      <c r="B65" t="s">
        <v>290</v>
      </c>
      <c r="C65" t="s">
        <v>291</v>
      </c>
      <c r="D65">
        <v>6747662</v>
      </c>
      <c r="E65" t="s">
        <v>292</v>
      </c>
      <c r="F65" t="s">
        <v>293</v>
      </c>
      <c r="G65">
        <v>33665545374</v>
      </c>
      <c r="H65" t="s">
        <v>17</v>
      </c>
      <c r="I65" t="s">
        <v>18</v>
      </c>
      <c r="J65" t="s">
        <v>66</v>
      </c>
      <c r="L65" t="s">
        <v>20</v>
      </c>
      <c r="M65" t="s">
        <v>20</v>
      </c>
      <c r="N65" t="s">
        <v>20</v>
      </c>
      <c r="O65" t="str">
        <f>_xlfn.XLOOKUP(F65,Feuil1!B$2:B$100,Feuil1!D$2:D$100,"",0)</f>
        <v/>
      </c>
      <c r="P65" t="str">
        <f>_xlfn.XLOOKUP(F65,Feuil1!B$2:B$100,Feuil1!E$2:E$100,"",0)</f>
        <v/>
      </c>
    </row>
    <row r="66" spans="1:16" x14ac:dyDescent="0.3">
      <c r="A66" s="1">
        <v>64</v>
      </c>
      <c r="B66" t="s">
        <v>294</v>
      </c>
      <c r="C66" t="s">
        <v>295</v>
      </c>
      <c r="D66">
        <v>7452764</v>
      </c>
      <c r="E66" t="s">
        <v>296</v>
      </c>
      <c r="F66" t="s">
        <v>297</v>
      </c>
      <c r="G66">
        <v>33629662657</v>
      </c>
      <c r="H66" t="s">
        <v>17</v>
      </c>
      <c r="I66" t="s">
        <v>25</v>
      </c>
      <c r="J66" t="s">
        <v>31</v>
      </c>
      <c r="L66" t="s">
        <v>20</v>
      </c>
      <c r="M66" t="s">
        <v>20</v>
      </c>
      <c r="N66" t="s">
        <v>20</v>
      </c>
      <c r="O66" t="str">
        <f>_xlfn.XLOOKUP(F66,Feuil1!B$2:B$100,Feuil1!D$2:D$100,"",0)</f>
        <v/>
      </c>
      <c r="P66" t="str">
        <f>_xlfn.XLOOKUP(F66,Feuil1!B$2:B$100,Feuil1!E$2:E$100,"",0)</f>
        <v/>
      </c>
    </row>
    <row r="67" spans="1:16" x14ac:dyDescent="0.3">
      <c r="A67" s="1">
        <v>65</v>
      </c>
      <c r="B67" t="s">
        <v>298</v>
      </c>
      <c r="C67" t="s">
        <v>299</v>
      </c>
      <c r="D67">
        <v>7449360</v>
      </c>
      <c r="E67" t="s">
        <v>300</v>
      </c>
      <c r="F67" t="s">
        <v>301</v>
      </c>
      <c r="H67" t="s">
        <v>17</v>
      </c>
      <c r="I67" t="s">
        <v>18</v>
      </c>
      <c r="J67" t="s">
        <v>19</v>
      </c>
      <c r="L67" t="s">
        <v>20</v>
      </c>
      <c r="M67" t="s">
        <v>20</v>
      </c>
      <c r="N67" t="s">
        <v>20</v>
      </c>
      <c r="O67" t="str">
        <f>_xlfn.XLOOKUP(F67,Feuil1!B$2:B$100,Feuil1!D$2:D$100,"",0)</f>
        <v/>
      </c>
      <c r="P67" t="str">
        <f>_xlfn.XLOOKUP(F67,Feuil1!B$2:B$100,Feuil1!E$2:E$100,"",0)</f>
        <v/>
      </c>
    </row>
    <row r="68" spans="1:16" x14ac:dyDescent="0.3">
      <c r="A68" s="1">
        <v>66</v>
      </c>
      <c r="B68" t="s">
        <v>302</v>
      </c>
      <c r="C68" t="s">
        <v>303</v>
      </c>
      <c r="D68">
        <v>7452779</v>
      </c>
      <c r="E68" t="s">
        <v>304</v>
      </c>
      <c r="F68" t="s">
        <v>305</v>
      </c>
      <c r="G68">
        <v>33674372234</v>
      </c>
      <c r="H68" t="s">
        <v>17</v>
      </c>
      <c r="I68" t="s">
        <v>18</v>
      </c>
      <c r="J68" t="s">
        <v>66</v>
      </c>
      <c r="K68" t="s">
        <v>90</v>
      </c>
      <c r="L68" t="s">
        <v>91</v>
      </c>
      <c r="M68" t="s">
        <v>91</v>
      </c>
      <c r="N68" t="s">
        <v>91</v>
      </c>
      <c r="O68" t="str">
        <f>_xlfn.XLOOKUP(F68,Feuil1!B$2:B$100,Feuil1!D$2:D$100,"",0)</f>
        <v/>
      </c>
      <c r="P68" t="str">
        <f>_xlfn.XLOOKUP(F68,Feuil1!B$2:B$100,Feuil1!E$2:E$100,"",0)</f>
        <v/>
      </c>
    </row>
    <row r="69" spans="1:16" hidden="1" x14ac:dyDescent="0.3">
      <c r="A69" s="1">
        <v>67</v>
      </c>
      <c r="B69" t="s">
        <v>306</v>
      </c>
      <c r="C69" t="s">
        <v>307</v>
      </c>
      <c r="D69">
        <v>7373506</v>
      </c>
      <c r="E69" t="s">
        <v>308</v>
      </c>
      <c r="F69" t="s">
        <v>309</v>
      </c>
      <c r="H69" t="s">
        <v>17</v>
      </c>
      <c r="I69" t="s">
        <v>18</v>
      </c>
      <c r="J69" t="s">
        <v>108</v>
      </c>
      <c r="K69" t="s">
        <v>90</v>
      </c>
      <c r="L69" t="s">
        <v>91</v>
      </c>
      <c r="M69" t="s">
        <v>91</v>
      </c>
      <c r="N69" t="s">
        <v>91</v>
      </c>
    </row>
    <row r="70" spans="1:16" hidden="1" x14ac:dyDescent="0.3">
      <c r="A70" s="1">
        <v>68</v>
      </c>
      <c r="B70" t="s">
        <v>310</v>
      </c>
      <c r="C70" t="s">
        <v>311</v>
      </c>
      <c r="D70">
        <v>7451551</v>
      </c>
      <c r="E70" t="s">
        <v>312</v>
      </c>
      <c r="F70" t="s">
        <v>313</v>
      </c>
      <c r="H70" t="s">
        <v>17</v>
      </c>
      <c r="I70" t="s">
        <v>25</v>
      </c>
      <c r="J70" t="s">
        <v>128</v>
      </c>
      <c r="L70" t="s">
        <v>20</v>
      </c>
      <c r="M70" t="s">
        <v>20</v>
      </c>
      <c r="N70" t="s">
        <v>20</v>
      </c>
    </row>
    <row r="71" spans="1:16" hidden="1" x14ac:dyDescent="0.3">
      <c r="A71" s="1">
        <v>69</v>
      </c>
      <c r="B71" t="s">
        <v>314</v>
      </c>
      <c r="C71" t="s">
        <v>315</v>
      </c>
      <c r="D71">
        <v>626799</v>
      </c>
      <c r="E71" t="s">
        <v>316</v>
      </c>
      <c r="F71" t="s">
        <v>317</v>
      </c>
      <c r="G71">
        <v>33652168365</v>
      </c>
      <c r="H71" t="s">
        <v>17</v>
      </c>
      <c r="I71" t="s">
        <v>18</v>
      </c>
      <c r="J71" t="s">
        <v>44</v>
      </c>
      <c r="K71" t="s">
        <v>318</v>
      </c>
      <c r="L71" t="s">
        <v>241</v>
      </c>
      <c r="M71" t="s">
        <v>241</v>
      </c>
      <c r="N71" t="s">
        <v>273</v>
      </c>
      <c r="O71" t="str">
        <f>_xlfn.XLOOKUP(F71,Feuil1!B$2:B$100,Feuil1!D$2:D$100,"",0)</f>
        <v>Oui</v>
      </c>
      <c r="P71" t="str">
        <f>_xlfn.XLOOKUP(F71,Feuil1!B$2:B$100,Feuil1!E$2:E$100,"",0)</f>
        <v>Oui</v>
      </c>
    </row>
    <row r="72" spans="1:16" hidden="1" x14ac:dyDescent="0.3">
      <c r="A72" s="1">
        <v>70</v>
      </c>
      <c r="B72" t="s">
        <v>314</v>
      </c>
      <c r="C72" t="s">
        <v>319</v>
      </c>
      <c r="D72">
        <v>6956569</v>
      </c>
      <c r="E72" t="s">
        <v>320</v>
      </c>
      <c r="F72" t="s">
        <v>321</v>
      </c>
      <c r="G72">
        <v>33769426116</v>
      </c>
      <c r="H72" t="s">
        <v>17</v>
      </c>
      <c r="I72" t="s">
        <v>18</v>
      </c>
      <c r="J72" t="s">
        <v>108</v>
      </c>
      <c r="K72" t="s">
        <v>322</v>
      </c>
      <c r="L72" t="s">
        <v>55</v>
      </c>
      <c r="M72" t="s">
        <v>33</v>
      </c>
      <c r="N72" t="s">
        <v>34</v>
      </c>
    </row>
    <row r="73" spans="1:16" hidden="1" x14ac:dyDescent="0.3">
      <c r="A73" s="1">
        <v>71</v>
      </c>
      <c r="B73" t="s">
        <v>323</v>
      </c>
      <c r="C73" t="s">
        <v>324</v>
      </c>
      <c r="D73">
        <v>7392198</v>
      </c>
      <c r="E73" t="s">
        <v>325</v>
      </c>
      <c r="F73" t="s">
        <v>326</v>
      </c>
      <c r="H73" t="s">
        <v>17</v>
      </c>
      <c r="I73" t="s">
        <v>18</v>
      </c>
      <c r="J73" t="s">
        <v>128</v>
      </c>
      <c r="L73" t="s">
        <v>20</v>
      </c>
      <c r="M73" t="s">
        <v>20</v>
      </c>
      <c r="N73" t="s">
        <v>20</v>
      </c>
    </row>
    <row r="74" spans="1:16" hidden="1" x14ac:dyDescent="0.3">
      <c r="A74" s="1">
        <v>72</v>
      </c>
      <c r="B74" t="s">
        <v>323</v>
      </c>
      <c r="C74" t="s">
        <v>327</v>
      </c>
      <c r="D74">
        <v>7304087</v>
      </c>
      <c r="E74" t="s">
        <v>328</v>
      </c>
      <c r="F74" t="s">
        <v>326</v>
      </c>
      <c r="G74">
        <v>33632311429</v>
      </c>
      <c r="H74" t="s">
        <v>17</v>
      </c>
      <c r="I74" t="s">
        <v>18</v>
      </c>
      <c r="J74" t="s">
        <v>329</v>
      </c>
      <c r="K74" t="s">
        <v>330</v>
      </c>
      <c r="L74" t="s">
        <v>34</v>
      </c>
      <c r="M74" t="s">
        <v>33</v>
      </c>
      <c r="N74" t="s">
        <v>33</v>
      </c>
    </row>
    <row r="75" spans="1:16" hidden="1" x14ac:dyDescent="0.3">
      <c r="A75" s="1">
        <v>73</v>
      </c>
      <c r="B75" t="s">
        <v>323</v>
      </c>
      <c r="C75" t="s">
        <v>126</v>
      </c>
      <c r="D75">
        <v>7428326</v>
      </c>
      <c r="E75" t="s">
        <v>331</v>
      </c>
      <c r="F75" t="s">
        <v>326</v>
      </c>
      <c r="H75" t="s">
        <v>17</v>
      </c>
      <c r="I75" t="s">
        <v>18</v>
      </c>
      <c r="J75" t="s">
        <v>44</v>
      </c>
      <c r="K75" t="s">
        <v>90</v>
      </c>
      <c r="L75" t="s">
        <v>91</v>
      </c>
      <c r="M75" t="s">
        <v>91</v>
      </c>
      <c r="N75" t="s">
        <v>91</v>
      </c>
      <c r="O75" t="str">
        <f>_xlfn.XLOOKUP(F75,Feuil1!B$2:B$100,Feuil1!D$2:D$100,"",0)</f>
        <v>Oui</v>
      </c>
      <c r="P75" t="str">
        <f>_xlfn.XLOOKUP(F75,Feuil1!B$2:B$100,Feuil1!E$2:E$100,"",0)</f>
        <v>Oui</v>
      </c>
    </row>
    <row r="76" spans="1:16" hidden="1" x14ac:dyDescent="0.3">
      <c r="A76" s="1">
        <v>74</v>
      </c>
      <c r="B76" t="s">
        <v>332</v>
      </c>
      <c r="C76" t="s">
        <v>333</v>
      </c>
      <c r="D76">
        <v>7219121</v>
      </c>
      <c r="E76" t="s">
        <v>334</v>
      </c>
      <c r="F76" t="s">
        <v>335</v>
      </c>
      <c r="G76">
        <v>33686044546</v>
      </c>
      <c r="H76" t="s">
        <v>17</v>
      </c>
      <c r="I76" t="s">
        <v>25</v>
      </c>
      <c r="J76" t="s">
        <v>108</v>
      </c>
      <c r="K76" t="s">
        <v>336</v>
      </c>
      <c r="L76" t="s">
        <v>34</v>
      </c>
      <c r="M76" t="s">
        <v>34</v>
      </c>
      <c r="N76" t="s">
        <v>33</v>
      </c>
    </row>
    <row r="77" spans="1:16" x14ac:dyDescent="0.3">
      <c r="A77" s="1">
        <v>75</v>
      </c>
      <c r="B77" t="s">
        <v>337</v>
      </c>
      <c r="C77" t="s">
        <v>307</v>
      </c>
      <c r="D77">
        <v>7379197</v>
      </c>
      <c r="E77" t="s">
        <v>338</v>
      </c>
      <c r="F77" t="s">
        <v>339</v>
      </c>
      <c r="G77">
        <v>33682966865</v>
      </c>
      <c r="H77" t="s">
        <v>17</v>
      </c>
      <c r="I77" t="s">
        <v>18</v>
      </c>
      <c r="J77" t="s">
        <v>31</v>
      </c>
      <c r="K77" t="s">
        <v>207</v>
      </c>
      <c r="L77" t="s">
        <v>55</v>
      </c>
      <c r="M77" t="s">
        <v>55</v>
      </c>
      <c r="N77" t="s">
        <v>55</v>
      </c>
      <c r="O77" t="str">
        <f>_xlfn.XLOOKUP(F77,Feuil1!B$2:B$100,Feuil1!D$2:D$100,"",0)</f>
        <v/>
      </c>
      <c r="P77" t="str">
        <f>_xlfn.XLOOKUP(F77,Feuil1!B$2:B$100,Feuil1!E$2:E$100,"",0)</f>
        <v/>
      </c>
    </row>
    <row r="78" spans="1:16" hidden="1" x14ac:dyDescent="0.3">
      <c r="A78" s="1">
        <v>76</v>
      </c>
      <c r="B78" t="s">
        <v>340</v>
      </c>
      <c r="C78" t="s">
        <v>341</v>
      </c>
      <c r="D78">
        <v>7447770</v>
      </c>
      <c r="E78" t="s">
        <v>342</v>
      </c>
      <c r="F78" t="s">
        <v>343</v>
      </c>
      <c r="H78" t="s">
        <v>17</v>
      </c>
      <c r="I78" t="s">
        <v>25</v>
      </c>
      <c r="J78" t="s">
        <v>344</v>
      </c>
      <c r="L78" t="s">
        <v>20</v>
      </c>
      <c r="M78" t="s">
        <v>20</v>
      </c>
      <c r="N78" t="s">
        <v>20</v>
      </c>
    </row>
    <row r="79" spans="1:16" hidden="1" x14ac:dyDescent="0.3">
      <c r="A79" s="1">
        <v>77</v>
      </c>
      <c r="B79" t="s">
        <v>345</v>
      </c>
      <c r="C79" t="s">
        <v>346</v>
      </c>
      <c r="D79">
        <v>7454045</v>
      </c>
      <c r="E79" t="s">
        <v>347</v>
      </c>
      <c r="F79" t="s">
        <v>348</v>
      </c>
      <c r="H79" t="s">
        <v>17</v>
      </c>
      <c r="I79" t="s">
        <v>25</v>
      </c>
      <c r="J79" t="s">
        <v>128</v>
      </c>
      <c r="L79" t="s">
        <v>20</v>
      </c>
      <c r="M79" t="s">
        <v>20</v>
      </c>
      <c r="N79" t="s">
        <v>20</v>
      </c>
    </row>
    <row r="80" spans="1:16" hidden="1" x14ac:dyDescent="0.3">
      <c r="A80" s="1">
        <v>78</v>
      </c>
      <c r="B80" t="s">
        <v>345</v>
      </c>
      <c r="C80" t="s">
        <v>349</v>
      </c>
      <c r="D80">
        <v>7447630</v>
      </c>
      <c r="E80" t="s">
        <v>350</v>
      </c>
      <c r="F80" t="s">
        <v>351</v>
      </c>
      <c r="H80" t="s">
        <v>17</v>
      </c>
      <c r="I80" t="s">
        <v>25</v>
      </c>
      <c r="J80" t="s">
        <v>39</v>
      </c>
      <c r="K80" t="s">
        <v>90</v>
      </c>
      <c r="L80" t="s">
        <v>91</v>
      </c>
      <c r="M80" t="s">
        <v>91</v>
      </c>
      <c r="N80" t="s">
        <v>91</v>
      </c>
    </row>
    <row r="81" spans="1:16" hidden="1" x14ac:dyDescent="0.3">
      <c r="A81" s="1">
        <v>79</v>
      </c>
      <c r="B81" t="s">
        <v>352</v>
      </c>
      <c r="C81" t="s">
        <v>319</v>
      </c>
      <c r="D81">
        <v>7451549</v>
      </c>
      <c r="E81" t="s">
        <v>353</v>
      </c>
      <c r="F81" t="s">
        <v>354</v>
      </c>
      <c r="H81" t="s">
        <v>17</v>
      </c>
      <c r="I81" t="s">
        <v>25</v>
      </c>
      <c r="J81" t="s">
        <v>128</v>
      </c>
      <c r="K81" t="s">
        <v>90</v>
      </c>
      <c r="L81" t="s">
        <v>91</v>
      </c>
      <c r="M81" t="s">
        <v>91</v>
      </c>
      <c r="N81" t="s">
        <v>91</v>
      </c>
    </row>
    <row r="82" spans="1:16" hidden="1" x14ac:dyDescent="0.3">
      <c r="A82" s="1">
        <v>80</v>
      </c>
      <c r="B82" t="s">
        <v>355</v>
      </c>
      <c r="C82" t="s">
        <v>356</v>
      </c>
      <c r="D82">
        <v>7373385</v>
      </c>
      <c r="E82" t="s">
        <v>357</v>
      </c>
      <c r="F82" t="s">
        <v>358</v>
      </c>
      <c r="H82" t="s">
        <v>17</v>
      </c>
      <c r="I82" t="s">
        <v>25</v>
      </c>
      <c r="J82" t="s">
        <v>329</v>
      </c>
      <c r="L82" t="s">
        <v>20</v>
      </c>
      <c r="M82" t="s">
        <v>20</v>
      </c>
      <c r="N82" t="s">
        <v>20</v>
      </c>
    </row>
    <row r="83" spans="1:16" hidden="1" x14ac:dyDescent="0.3">
      <c r="A83" s="1">
        <v>81</v>
      </c>
      <c r="B83" t="s">
        <v>359</v>
      </c>
      <c r="C83" t="s">
        <v>360</v>
      </c>
      <c r="D83">
        <v>5903007</v>
      </c>
      <c r="E83" t="s">
        <v>361</v>
      </c>
      <c r="F83" t="s">
        <v>362</v>
      </c>
      <c r="G83">
        <v>33676435480</v>
      </c>
      <c r="H83" t="s">
        <v>17</v>
      </c>
      <c r="I83" t="s">
        <v>18</v>
      </c>
      <c r="J83" t="s">
        <v>44</v>
      </c>
      <c r="L83" t="s">
        <v>20</v>
      </c>
      <c r="M83" t="s">
        <v>20</v>
      </c>
      <c r="N83" t="s">
        <v>20</v>
      </c>
      <c r="O83" t="str">
        <f>_xlfn.XLOOKUP(F83,Feuil1!B$2:B$100,Feuil1!D$2:D$100,"",0)</f>
        <v>Oui</v>
      </c>
      <c r="P83" t="str">
        <f>_xlfn.XLOOKUP(F83,Feuil1!B$2:B$100,Feuil1!E$2:E$100,"",0)</f>
        <v>Oui</v>
      </c>
    </row>
    <row r="84" spans="1:16" hidden="1" x14ac:dyDescent="0.3">
      <c r="A84" s="1">
        <v>82</v>
      </c>
      <c r="B84" t="s">
        <v>363</v>
      </c>
      <c r="C84" t="s">
        <v>364</v>
      </c>
      <c r="D84">
        <v>7010591</v>
      </c>
      <c r="E84" t="s">
        <v>365</v>
      </c>
      <c r="F84" t="s">
        <v>366</v>
      </c>
      <c r="G84">
        <v>33635510618</v>
      </c>
      <c r="H84" t="s">
        <v>17</v>
      </c>
      <c r="I84" t="s">
        <v>18</v>
      </c>
      <c r="J84" t="s">
        <v>19</v>
      </c>
      <c r="K84" t="s">
        <v>146</v>
      </c>
      <c r="L84" t="s">
        <v>33</v>
      </c>
      <c r="M84" t="s">
        <v>33</v>
      </c>
      <c r="N84" t="s">
        <v>33</v>
      </c>
      <c r="O84" t="str">
        <f>_xlfn.XLOOKUP(F84,Feuil1!B$2:B$100,Feuil1!D$2:D$100,"",0)</f>
        <v>Oui</v>
      </c>
      <c r="P84" t="str">
        <f>_xlfn.XLOOKUP(F84,Feuil1!B$2:B$100,Feuil1!E$2:E$100,"",0)</f>
        <v>Oui</v>
      </c>
    </row>
    <row r="85" spans="1:16" hidden="1" x14ac:dyDescent="0.3">
      <c r="A85" s="1">
        <v>83</v>
      </c>
      <c r="B85" t="s">
        <v>367</v>
      </c>
      <c r="C85" t="s">
        <v>368</v>
      </c>
      <c r="D85">
        <v>7366858</v>
      </c>
      <c r="E85" t="s">
        <v>175</v>
      </c>
      <c r="F85" t="s">
        <v>369</v>
      </c>
      <c r="H85" t="s">
        <v>17</v>
      </c>
      <c r="I85" t="s">
        <v>18</v>
      </c>
      <c r="J85" t="s">
        <v>108</v>
      </c>
      <c r="K85" t="s">
        <v>370</v>
      </c>
      <c r="L85" t="s">
        <v>55</v>
      </c>
      <c r="M85" t="s">
        <v>34</v>
      </c>
      <c r="N85" t="s">
        <v>34</v>
      </c>
    </row>
    <row r="86" spans="1:16" x14ac:dyDescent="0.3">
      <c r="A86" s="1">
        <v>84</v>
      </c>
      <c r="B86" t="s">
        <v>371</v>
      </c>
      <c r="C86" t="s">
        <v>139</v>
      </c>
      <c r="D86">
        <v>551350</v>
      </c>
      <c r="E86" t="s">
        <v>372</v>
      </c>
      <c r="F86" t="s">
        <v>373</v>
      </c>
      <c r="G86">
        <v>33616387475</v>
      </c>
      <c r="H86" t="s">
        <v>17</v>
      </c>
      <c r="I86" t="s">
        <v>25</v>
      </c>
      <c r="J86" t="s">
        <v>44</v>
      </c>
      <c r="L86" t="s">
        <v>20</v>
      </c>
      <c r="M86" t="s">
        <v>20</v>
      </c>
      <c r="N86" t="s">
        <v>20</v>
      </c>
      <c r="O86" t="str">
        <f>_xlfn.XLOOKUP(F86,Feuil1!B$2:B$100,Feuil1!D$2:D$100,"",0)</f>
        <v/>
      </c>
      <c r="P86" t="str">
        <f>_xlfn.XLOOKUP(F86,Feuil1!B$2:B$100,Feuil1!E$2:E$100,"",0)</f>
        <v/>
      </c>
    </row>
    <row r="87" spans="1:16" hidden="1" x14ac:dyDescent="0.3">
      <c r="A87" s="1">
        <v>85</v>
      </c>
      <c r="B87" t="s">
        <v>374</v>
      </c>
      <c r="C87" t="s">
        <v>375</v>
      </c>
      <c r="D87">
        <v>7395342</v>
      </c>
      <c r="E87" t="s">
        <v>376</v>
      </c>
      <c r="F87" t="s">
        <v>377</v>
      </c>
      <c r="H87" t="s">
        <v>17</v>
      </c>
      <c r="I87" t="s">
        <v>25</v>
      </c>
      <c r="J87" t="s">
        <v>108</v>
      </c>
      <c r="L87" t="s">
        <v>20</v>
      </c>
      <c r="M87" t="s">
        <v>20</v>
      </c>
      <c r="N87" t="s">
        <v>20</v>
      </c>
    </row>
    <row r="88" spans="1:16" hidden="1" x14ac:dyDescent="0.3">
      <c r="A88" s="1">
        <v>86</v>
      </c>
      <c r="B88" t="s">
        <v>378</v>
      </c>
      <c r="C88" t="s">
        <v>379</v>
      </c>
      <c r="D88">
        <v>7342299</v>
      </c>
      <c r="E88" t="s">
        <v>380</v>
      </c>
      <c r="F88" t="s">
        <v>381</v>
      </c>
      <c r="H88" t="s">
        <v>17</v>
      </c>
      <c r="I88" t="s">
        <v>25</v>
      </c>
      <c r="J88" t="s">
        <v>344</v>
      </c>
      <c r="L88" t="s">
        <v>20</v>
      </c>
      <c r="M88" t="s">
        <v>20</v>
      </c>
      <c r="N88" t="s">
        <v>20</v>
      </c>
    </row>
    <row r="89" spans="1:16" hidden="1" x14ac:dyDescent="0.3">
      <c r="A89" s="1">
        <v>87</v>
      </c>
      <c r="B89" t="s">
        <v>382</v>
      </c>
      <c r="C89" t="s">
        <v>383</v>
      </c>
      <c r="D89">
        <v>7036423</v>
      </c>
      <c r="E89" t="s">
        <v>384</v>
      </c>
      <c r="F89" t="s">
        <v>385</v>
      </c>
      <c r="G89">
        <v>33619810400</v>
      </c>
      <c r="H89" t="s">
        <v>17</v>
      </c>
      <c r="I89" t="s">
        <v>18</v>
      </c>
      <c r="J89" t="s">
        <v>44</v>
      </c>
      <c r="K89" t="s">
        <v>386</v>
      </c>
      <c r="L89" t="s">
        <v>33</v>
      </c>
      <c r="M89" t="s">
        <v>55</v>
      </c>
      <c r="N89" t="s">
        <v>55</v>
      </c>
      <c r="O89" t="str">
        <f>_xlfn.XLOOKUP(F89,Feuil1!B$2:B$100,Feuil1!D$2:D$100,"",0)</f>
        <v>Oui</v>
      </c>
      <c r="P89" t="str">
        <f>_xlfn.XLOOKUP(F89,Feuil1!B$2:B$100,Feuil1!E$2:E$100,"",0)</f>
        <v>Non</v>
      </c>
    </row>
    <row r="90" spans="1:16" hidden="1" x14ac:dyDescent="0.3">
      <c r="A90" s="1">
        <v>88</v>
      </c>
      <c r="B90" t="s">
        <v>387</v>
      </c>
      <c r="C90" t="s">
        <v>388</v>
      </c>
      <c r="D90">
        <v>7454034</v>
      </c>
      <c r="E90" t="s">
        <v>389</v>
      </c>
      <c r="F90" t="s">
        <v>390</v>
      </c>
      <c r="H90" t="s">
        <v>17</v>
      </c>
      <c r="I90" t="s">
        <v>25</v>
      </c>
      <c r="J90" t="s">
        <v>60</v>
      </c>
      <c r="L90" t="s">
        <v>20</v>
      </c>
      <c r="M90" t="s">
        <v>20</v>
      </c>
      <c r="N90" t="s">
        <v>20</v>
      </c>
    </row>
    <row r="91" spans="1:16" hidden="1" x14ac:dyDescent="0.3">
      <c r="A91" s="1">
        <v>89</v>
      </c>
      <c r="B91" t="s">
        <v>391</v>
      </c>
      <c r="C91" t="s">
        <v>392</v>
      </c>
      <c r="D91">
        <v>7454025</v>
      </c>
      <c r="E91" t="s">
        <v>393</v>
      </c>
      <c r="F91" t="s">
        <v>394</v>
      </c>
      <c r="H91" t="s">
        <v>17</v>
      </c>
      <c r="I91" t="s">
        <v>25</v>
      </c>
      <c r="J91" t="s">
        <v>282</v>
      </c>
      <c r="K91" t="s">
        <v>61</v>
      </c>
      <c r="L91" t="s">
        <v>20</v>
      </c>
      <c r="M91" t="s">
        <v>20</v>
      </c>
      <c r="N91" t="s">
        <v>20</v>
      </c>
    </row>
    <row r="92" spans="1:16" x14ac:dyDescent="0.3">
      <c r="A92" s="1">
        <v>90</v>
      </c>
      <c r="B92" t="s">
        <v>395</v>
      </c>
      <c r="C92" t="s">
        <v>396</v>
      </c>
      <c r="D92">
        <v>229443</v>
      </c>
      <c r="E92" t="s">
        <v>397</v>
      </c>
      <c r="F92" t="s">
        <v>398</v>
      </c>
      <c r="G92">
        <v>33607995832</v>
      </c>
      <c r="H92" t="s">
        <v>17</v>
      </c>
      <c r="I92" t="s">
        <v>18</v>
      </c>
      <c r="J92" t="s">
        <v>44</v>
      </c>
      <c r="K92" t="s">
        <v>54</v>
      </c>
      <c r="L92" t="s">
        <v>33</v>
      </c>
      <c r="M92" t="s">
        <v>55</v>
      </c>
      <c r="N92" t="s">
        <v>34</v>
      </c>
      <c r="O92" t="str">
        <f>_xlfn.XLOOKUP(F92,Feuil1!B$2:B$100,Feuil1!D$2:D$100,"",0)</f>
        <v/>
      </c>
      <c r="P92" t="str">
        <f>_xlfn.XLOOKUP(F92,Feuil1!B$2:B$100,Feuil1!E$2:E$100,"",0)</f>
        <v/>
      </c>
    </row>
    <row r="93" spans="1:16" hidden="1" x14ac:dyDescent="0.3">
      <c r="A93" s="1">
        <v>91</v>
      </c>
      <c r="B93" t="s">
        <v>399</v>
      </c>
      <c r="C93" t="s">
        <v>400</v>
      </c>
      <c r="D93">
        <v>7078360</v>
      </c>
      <c r="E93" t="s">
        <v>401</v>
      </c>
      <c r="F93" t="s">
        <v>293</v>
      </c>
      <c r="G93">
        <v>33665545374</v>
      </c>
      <c r="H93" t="s">
        <v>17</v>
      </c>
      <c r="I93" t="s">
        <v>25</v>
      </c>
      <c r="J93" t="s">
        <v>39</v>
      </c>
      <c r="L93" t="s">
        <v>20</v>
      </c>
      <c r="M93" t="s">
        <v>20</v>
      </c>
      <c r="N93" t="s">
        <v>20</v>
      </c>
    </row>
    <row r="94" spans="1:16" hidden="1" x14ac:dyDescent="0.3">
      <c r="A94" s="1">
        <v>92</v>
      </c>
      <c r="B94" t="s">
        <v>402</v>
      </c>
      <c r="C94" t="s">
        <v>403</v>
      </c>
      <c r="D94">
        <v>7447654</v>
      </c>
      <c r="E94" t="s">
        <v>404</v>
      </c>
      <c r="F94" t="s">
        <v>405</v>
      </c>
      <c r="H94" t="s">
        <v>17</v>
      </c>
      <c r="I94" t="s">
        <v>25</v>
      </c>
      <c r="J94" t="s">
        <v>60</v>
      </c>
      <c r="L94" t="s">
        <v>20</v>
      </c>
      <c r="M94" t="s">
        <v>20</v>
      </c>
      <c r="N94" t="s">
        <v>20</v>
      </c>
    </row>
    <row r="95" spans="1:16" x14ac:dyDescent="0.3">
      <c r="A95" s="1">
        <v>93</v>
      </c>
      <c r="B95" t="s">
        <v>406</v>
      </c>
      <c r="C95" t="s">
        <v>407</v>
      </c>
      <c r="D95">
        <v>7379194</v>
      </c>
      <c r="E95" t="s">
        <v>408</v>
      </c>
      <c r="F95" t="s">
        <v>409</v>
      </c>
      <c r="G95">
        <v>33687165329</v>
      </c>
      <c r="H95" t="s">
        <v>17</v>
      </c>
      <c r="I95" t="s">
        <v>18</v>
      </c>
      <c r="J95" t="s">
        <v>44</v>
      </c>
      <c r="K95" t="s">
        <v>410</v>
      </c>
      <c r="L95" t="s">
        <v>34</v>
      </c>
      <c r="M95" t="s">
        <v>34</v>
      </c>
      <c r="N95" t="s">
        <v>55</v>
      </c>
      <c r="O95" t="str">
        <f>_xlfn.XLOOKUP(F95,Feuil1!B$2:B$100,Feuil1!D$2:D$100,"",0)</f>
        <v/>
      </c>
      <c r="P95" t="str">
        <f>_xlfn.XLOOKUP(F95,Feuil1!B$2:B$100,Feuil1!E$2:E$100,"",0)</f>
        <v/>
      </c>
    </row>
    <row r="96" spans="1:16" x14ac:dyDescent="0.3">
      <c r="A96" s="1">
        <v>94</v>
      </c>
      <c r="B96" t="s">
        <v>411</v>
      </c>
      <c r="C96" t="s">
        <v>412</v>
      </c>
      <c r="D96">
        <v>6590829</v>
      </c>
      <c r="E96" t="s">
        <v>413</v>
      </c>
      <c r="F96" t="s">
        <v>414</v>
      </c>
      <c r="G96">
        <v>33619305087</v>
      </c>
      <c r="H96" t="s">
        <v>17</v>
      </c>
      <c r="I96" t="s">
        <v>18</v>
      </c>
      <c r="J96" t="s">
        <v>66</v>
      </c>
      <c r="K96" t="s">
        <v>207</v>
      </c>
      <c r="L96" t="s">
        <v>55</v>
      </c>
      <c r="M96" t="s">
        <v>55</v>
      </c>
      <c r="N96" t="s">
        <v>55</v>
      </c>
      <c r="O96" t="str">
        <f>_xlfn.XLOOKUP(F96,Feuil1!B$2:B$100,Feuil1!D$2:D$100,"",0)</f>
        <v/>
      </c>
      <c r="P96" t="str">
        <f>_xlfn.XLOOKUP(F96,Feuil1!B$2:B$100,Feuil1!E$2:E$100,"",0)</f>
        <v/>
      </c>
    </row>
    <row r="97" spans="1:16" x14ac:dyDescent="0.3">
      <c r="A97" s="1">
        <v>95</v>
      </c>
      <c r="B97" t="s">
        <v>415</v>
      </c>
      <c r="C97" t="s">
        <v>279</v>
      </c>
      <c r="D97">
        <v>7403271</v>
      </c>
      <c r="E97" t="s">
        <v>416</v>
      </c>
      <c r="F97" t="s">
        <v>417</v>
      </c>
      <c r="G97">
        <v>33618820409</v>
      </c>
      <c r="H97" t="s">
        <v>17</v>
      </c>
      <c r="I97" t="s">
        <v>18</v>
      </c>
      <c r="J97" t="s">
        <v>31</v>
      </c>
      <c r="K97" t="s">
        <v>90</v>
      </c>
      <c r="L97" t="s">
        <v>91</v>
      </c>
      <c r="M97" t="s">
        <v>91</v>
      </c>
      <c r="N97" t="s">
        <v>91</v>
      </c>
      <c r="O97" t="str">
        <f>_xlfn.XLOOKUP(F97,Feuil1!B$2:B$100,Feuil1!D$2:D$100,"",0)</f>
        <v/>
      </c>
      <c r="P97" t="str">
        <f>_xlfn.XLOOKUP(F97,Feuil1!B$2:B$100,Feuil1!E$2:E$100,"",0)</f>
        <v/>
      </c>
    </row>
    <row r="98" spans="1:16" hidden="1" x14ac:dyDescent="0.3">
      <c r="A98" s="1">
        <v>96</v>
      </c>
      <c r="B98" t="s">
        <v>418</v>
      </c>
      <c r="C98" t="s">
        <v>419</v>
      </c>
      <c r="D98">
        <v>7451546</v>
      </c>
      <c r="E98" t="s">
        <v>420</v>
      </c>
      <c r="F98" t="s">
        <v>421</v>
      </c>
      <c r="H98" t="s">
        <v>17</v>
      </c>
      <c r="I98" t="s">
        <v>25</v>
      </c>
      <c r="J98" t="s">
        <v>108</v>
      </c>
      <c r="K98" t="s">
        <v>90</v>
      </c>
      <c r="L98" t="s">
        <v>91</v>
      </c>
      <c r="M98" t="s">
        <v>91</v>
      </c>
      <c r="N98" t="s">
        <v>91</v>
      </c>
    </row>
    <row r="99" spans="1:16" hidden="1" x14ac:dyDescent="0.3">
      <c r="A99" s="1">
        <v>97</v>
      </c>
      <c r="B99" t="s">
        <v>422</v>
      </c>
      <c r="C99" t="s">
        <v>423</v>
      </c>
      <c r="D99">
        <v>6762161</v>
      </c>
      <c r="E99" t="s">
        <v>424</v>
      </c>
      <c r="F99" t="s">
        <v>425</v>
      </c>
      <c r="G99">
        <v>33672900410</v>
      </c>
      <c r="H99" t="s">
        <v>17</v>
      </c>
      <c r="I99" t="s">
        <v>18</v>
      </c>
      <c r="J99" t="s">
        <v>66</v>
      </c>
      <c r="K99" t="s">
        <v>426</v>
      </c>
      <c r="L99" t="s">
        <v>34</v>
      </c>
      <c r="M99" t="s">
        <v>55</v>
      </c>
      <c r="N99" t="s">
        <v>172</v>
      </c>
      <c r="O99" t="str">
        <f>_xlfn.XLOOKUP(F99,Feuil1!B$2:B$100,Feuil1!D$2:D$100,"",0)</f>
        <v>Oui</v>
      </c>
      <c r="P99" t="str">
        <f>_xlfn.XLOOKUP(F99,Feuil1!B$2:B$100,Feuil1!E$2:E$100,"",0)</f>
        <v>Oui</v>
      </c>
    </row>
    <row r="100" spans="1:16" x14ac:dyDescent="0.3">
      <c r="A100" s="1">
        <v>98</v>
      </c>
      <c r="B100" t="s">
        <v>427</v>
      </c>
      <c r="C100" t="s">
        <v>74</v>
      </c>
      <c r="D100">
        <v>7374956</v>
      </c>
      <c r="E100" t="s">
        <v>428</v>
      </c>
      <c r="F100" t="s">
        <v>429</v>
      </c>
      <c r="G100">
        <v>33665585707</v>
      </c>
      <c r="H100" t="s">
        <v>17</v>
      </c>
      <c r="I100" t="s">
        <v>18</v>
      </c>
      <c r="J100" t="s">
        <v>66</v>
      </c>
      <c r="K100" t="s">
        <v>90</v>
      </c>
      <c r="L100" t="s">
        <v>91</v>
      </c>
      <c r="M100" t="s">
        <v>91</v>
      </c>
      <c r="N100" t="s">
        <v>91</v>
      </c>
      <c r="O100" t="str">
        <f>_xlfn.XLOOKUP(F100,Feuil1!B$2:B$100,Feuil1!D$2:D$100,"",0)</f>
        <v/>
      </c>
      <c r="P100" t="str">
        <f>_xlfn.XLOOKUP(F100,Feuil1!B$2:B$100,Feuil1!E$2:E$100,"",0)</f>
        <v/>
      </c>
    </row>
    <row r="101" spans="1:16" hidden="1" x14ac:dyDescent="0.3">
      <c r="A101" s="1">
        <v>99</v>
      </c>
      <c r="B101" t="s">
        <v>430</v>
      </c>
      <c r="C101" t="s">
        <v>431</v>
      </c>
      <c r="D101">
        <v>6995597</v>
      </c>
      <c r="E101" t="s">
        <v>432</v>
      </c>
      <c r="F101" t="s">
        <v>433</v>
      </c>
      <c r="G101">
        <v>33661228787</v>
      </c>
      <c r="H101" t="s">
        <v>17</v>
      </c>
      <c r="I101" t="s">
        <v>18</v>
      </c>
      <c r="J101" t="s">
        <v>66</v>
      </c>
      <c r="K101" t="s">
        <v>250</v>
      </c>
      <c r="L101" t="s">
        <v>34</v>
      </c>
      <c r="M101" t="s">
        <v>55</v>
      </c>
      <c r="N101" t="s">
        <v>55</v>
      </c>
      <c r="O101" t="str">
        <f>_xlfn.XLOOKUP(F101,Feuil1!B$2:B$100,Feuil1!D$2:D$100,"",0)</f>
        <v>Oui</v>
      </c>
      <c r="P101" t="str">
        <f>_xlfn.XLOOKUP(F101,Feuil1!B$2:B$100,Feuil1!E$2:E$100,"",0)</f>
        <v>Oui</v>
      </c>
    </row>
    <row r="102" spans="1:16" x14ac:dyDescent="0.3">
      <c r="A102" s="1">
        <v>100</v>
      </c>
      <c r="B102" t="s">
        <v>434</v>
      </c>
      <c r="C102" t="s">
        <v>435</v>
      </c>
      <c r="D102">
        <v>7379174</v>
      </c>
      <c r="E102" t="s">
        <v>436</v>
      </c>
      <c r="F102" t="s">
        <v>437</v>
      </c>
      <c r="G102">
        <v>33667833922</v>
      </c>
      <c r="H102" t="s">
        <v>17</v>
      </c>
      <c r="I102" t="s">
        <v>18</v>
      </c>
      <c r="J102" t="s">
        <v>19</v>
      </c>
      <c r="K102" t="s">
        <v>90</v>
      </c>
      <c r="L102" t="s">
        <v>91</v>
      </c>
      <c r="M102" t="s">
        <v>91</v>
      </c>
      <c r="N102" t="s">
        <v>91</v>
      </c>
      <c r="O102" t="str">
        <f>_xlfn.XLOOKUP(F102,Feuil1!B$2:B$100,Feuil1!D$2:D$100,"",0)</f>
        <v/>
      </c>
      <c r="P102" t="str">
        <f>_xlfn.XLOOKUP(F102,Feuil1!B$2:B$100,Feuil1!E$2:E$100,"",0)</f>
        <v/>
      </c>
    </row>
    <row r="103" spans="1:16" hidden="1" x14ac:dyDescent="0.3">
      <c r="A103" s="1">
        <v>101</v>
      </c>
      <c r="B103" t="s">
        <v>434</v>
      </c>
      <c r="C103" t="s">
        <v>438</v>
      </c>
      <c r="D103">
        <v>7379173</v>
      </c>
      <c r="E103" t="s">
        <v>439</v>
      </c>
      <c r="F103" t="s">
        <v>440</v>
      </c>
      <c r="G103">
        <v>33778787077</v>
      </c>
      <c r="H103" t="s">
        <v>17</v>
      </c>
      <c r="I103" t="s">
        <v>18</v>
      </c>
      <c r="J103" t="s">
        <v>19</v>
      </c>
      <c r="K103" t="s">
        <v>250</v>
      </c>
      <c r="L103" t="s">
        <v>34</v>
      </c>
      <c r="M103" t="s">
        <v>55</v>
      </c>
      <c r="N103" t="s">
        <v>55</v>
      </c>
      <c r="O103" t="str">
        <f>_xlfn.XLOOKUP(F103,Feuil1!B$2:B$100,Feuil1!D$2:D$100,"",0)</f>
        <v>Oui</v>
      </c>
      <c r="P103" t="str">
        <f>_xlfn.XLOOKUP(F103,Feuil1!B$2:B$100,Feuil1!E$2:E$100,"",0)</f>
        <v>Oui</v>
      </c>
    </row>
    <row r="104" spans="1:16" x14ac:dyDescent="0.3">
      <c r="A104" s="1">
        <v>102</v>
      </c>
      <c r="B104" t="s">
        <v>441</v>
      </c>
      <c r="C104" t="s">
        <v>442</v>
      </c>
      <c r="D104">
        <v>6572272</v>
      </c>
      <c r="E104" t="s">
        <v>443</v>
      </c>
      <c r="F104" t="s">
        <v>444</v>
      </c>
      <c r="G104">
        <v>33630805271</v>
      </c>
      <c r="H104" t="s">
        <v>17</v>
      </c>
      <c r="I104" t="s">
        <v>18</v>
      </c>
      <c r="J104" t="s">
        <v>44</v>
      </c>
      <c r="L104" t="s">
        <v>20</v>
      </c>
      <c r="M104" t="s">
        <v>20</v>
      </c>
      <c r="N104" t="s">
        <v>20</v>
      </c>
      <c r="O104" t="str">
        <f>_xlfn.XLOOKUP(F104,Feuil1!B$2:B$100,Feuil1!D$2:D$100,"",0)</f>
        <v/>
      </c>
      <c r="P104" t="str">
        <f>_xlfn.XLOOKUP(F104,Feuil1!B$2:B$100,Feuil1!E$2:E$100,"",0)</f>
        <v/>
      </c>
    </row>
    <row r="105" spans="1:16" hidden="1" x14ac:dyDescent="0.3">
      <c r="A105" s="1">
        <v>103</v>
      </c>
      <c r="B105" t="s">
        <v>445</v>
      </c>
      <c r="C105" t="s">
        <v>446</v>
      </c>
      <c r="D105">
        <v>7451544</v>
      </c>
      <c r="E105" t="s">
        <v>447</v>
      </c>
      <c r="F105" t="s">
        <v>448</v>
      </c>
      <c r="H105" t="s">
        <v>17</v>
      </c>
      <c r="I105" t="s">
        <v>25</v>
      </c>
      <c r="J105" t="s">
        <v>39</v>
      </c>
      <c r="K105" t="s">
        <v>90</v>
      </c>
      <c r="L105" t="s">
        <v>91</v>
      </c>
      <c r="M105" t="s">
        <v>91</v>
      </c>
      <c r="N105" t="s">
        <v>91</v>
      </c>
    </row>
    <row r="106" spans="1:16" hidden="1" x14ac:dyDescent="0.3">
      <c r="A106" s="1">
        <v>104</v>
      </c>
      <c r="B106" t="s">
        <v>449</v>
      </c>
      <c r="C106" t="s">
        <v>450</v>
      </c>
      <c r="D106">
        <v>7388669</v>
      </c>
      <c r="E106" t="s">
        <v>451</v>
      </c>
      <c r="F106" t="s">
        <v>452</v>
      </c>
      <c r="H106" t="s">
        <v>17</v>
      </c>
      <c r="I106" t="s">
        <v>25</v>
      </c>
      <c r="J106" t="s">
        <v>81</v>
      </c>
      <c r="K106" t="s">
        <v>146</v>
      </c>
      <c r="L106" t="s">
        <v>33</v>
      </c>
      <c r="M106" t="s">
        <v>33</v>
      </c>
      <c r="N106" t="s">
        <v>33</v>
      </c>
    </row>
    <row r="107" spans="1:16" x14ac:dyDescent="0.3">
      <c r="A107" s="1">
        <v>105</v>
      </c>
      <c r="B107" t="s">
        <v>453</v>
      </c>
      <c r="C107" t="s">
        <v>454</v>
      </c>
      <c r="D107">
        <v>7144345</v>
      </c>
      <c r="E107" t="s">
        <v>455</v>
      </c>
      <c r="F107" t="s">
        <v>456</v>
      </c>
      <c r="G107">
        <v>33661032268</v>
      </c>
      <c r="H107" t="s">
        <v>17</v>
      </c>
      <c r="I107" t="s">
        <v>25</v>
      </c>
      <c r="J107" t="s">
        <v>44</v>
      </c>
      <c r="L107" t="s">
        <v>20</v>
      </c>
      <c r="M107" t="s">
        <v>20</v>
      </c>
      <c r="N107" t="s">
        <v>20</v>
      </c>
      <c r="O107" t="str">
        <f>_xlfn.XLOOKUP(F107,Feuil1!B$2:B$100,Feuil1!D$2:D$100,"",0)</f>
        <v/>
      </c>
      <c r="P107" t="str">
        <f>_xlfn.XLOOKUP(F107,Feuil1!B$2:B$100,Feuil1!E$2:E$100,"",0)</f>
        <v/>
      </c>
    </row>
    <row r="108" spans="1:16" hidden="1" x14ac:dyDescent="0.3">
      <c r="A108" s="1">
        <v>106</v>
      </c>
      <c r="B108" t="s">
        <v>457</v>
      </c>
      <c r="C108" t="s">
        <v>458</v>
      </c>
      <c r="D108">
        <v>7201360</v>
      </c>
      <c r="E108" t="s">
        <v>459</v>
      </c>
      <c r="F108" t="s">
        <v>460</v>
      </c>
      <c r="G108">
        <v>33686232810</v>
      </c>
      <c r="H108" t="s">
        <v>17</v>
      </c>
      <c r="I108" t="s">
        <v>18</v>
      </c>
      <c r="J108" t="s">
        <v>31</v>
      </c>
      <c r="K108" t="s">
        <v>146</v>
      </c>
      <c r="L108" t="s">
        <v>33</v>
      </c>
      <c r="M108" t="s">
        <v>33</v>
      </c>
      <c r="N108" t="s">
        <v>33</v>
      </c>
      <c r="O108" t="str">
        <f>_xlfn.XLOOKUP(F108,Feuil1!B$2:B$100,Feuil1!D$2:D$100,"",0)</f>
        <v>Oui</v>
      </c>
      <c r="P108" t="str">
        <f>_xlfn.XLOOKUP(F108,Feuil1!B$2:B$100,Feuil1!E$2:E$100,"",0)</f>
        <v>Oui</v>
      </c>
    </row>
    <row r="109" spans="1:16" x14ac:dyDescent="0.3">
      <c r="A109" s="1">
        <v>107</v>
      </c>
      <c r="B109" t="s">
        <v>461</v>
      </c>
      <c r="C109" t="s">
        <v>462</v>
      </c>
      <c r="D109">
        <v>7452759</v>
      </c>
      <c r="E109" t="s">
        <v>463</v>
      </c>
      <c r="F109" t="s">
        <v>464</v>
      </c>
      <c r="H109" t="s">
        <v>17</v>
      </c>
      <c r="I109" t="s">
        <v>25</v>
      </c>
      <c r="J109" t="s">
        <v>31</v>
      </c>
      <c r="L109" t="s">
        <v>20</v>
      </c>
      <c r="M109" t="s">
        <v>20</v>
      </c>
      <c r="N109" t="s">
        <v>20</v>
      </c>
      <c r="O109" t="str">
        <f>_xlfn.XLOOKUP(F109,Feuil1!B$2:B$100,Feuil1!D$2:D$100,"",0)</f>
        <v/>
      </c>
      <c r="P109" t="str">
        <f>_xlfn.XLOOKUP(F109,Feuil1!B$2:B$100,Feuil1!E$2:E$100,"",0)</f>
        <v/>
      </c>
    </row>
    <row r="110" spans="1:16" hidden="1" x14ac:dyDescent="0.3">
      <c r="A110" s="1">
        <v>108</v>
      </c>
      <c r="B110" t="s">
        <v>465</v>
      </c>
      <c r="C110" t="s">
        <v>466</v>
      </c>
      <c r="D110">
        <v>7368201</v>
      </c>
      <c r="E110" t="s">
        <v>467</v>
      </c>
      <c r="F110" t="s">
        <v>468</v>
      </c>
      <c r="H110" t="s">
        <v>17</v>
      </c>
      <c r="I110" t="s">
        <v>18</v>
      </c>
      <c r="J110" t="s">
        <v>108</v>
      </c>
      <c r="K110" t="s">
        <v>90</v>
      </c>
      <c r="L110" t="s">
        <v>91</v>
      </c>
      <c r="M110" t="s">
        <v>91</v>
      </c>
      <c r="N110" t="s">
        <v>91</v>
      </c>
    </row>
    <row r="111" spans="1:16" x14ac:dyDescent="0.3">
      <c r="A111" s="1">
        <v>109</v>
      </c>
      <c r="B111" t="s">
        <v>469</v>
      </c>
      <c r="C111" t="s">
        <v>470</v>
      </c>
      <c r="D111">
        <v>7449292</v>
      </c>
      <c r="E111" t="s">
        <v>471</v>
      </c>
      <c r="F111" t="s">
        <v>472</v>
      </c>
      <c r="H111" t="s">
        <v>17</v>
      </c>
      <c r="I111" t="s">
        <v>18</v>
      </c>
      <c r="J111" t="s">
        <v>66</v>
      </c>
      <c r="K111" t="s">
        <v>90</v>
      </c>
      <c r="L111" t="s">
        <v>91</v>
      </c>
      <c r="M111" t="s">
        <v>91</v>
      </c>
      <c r="N111" t="s">
        <v>91</v>
      </c>
      <c r="O111" t="str">
        <f>_xlfn.XLOOKUP(F111,Feuil1!B$2:B$100,Feuil1!D$2:D$100,"",0)</f>
        <v/>
      </c>
      <c r="P111" t="str">
        <f>_xlfn.XLOOKUP(F111,Feuil1!B$2:B$100,Feuil1!E$2:E$100,"",0)</f>
        <v/>
      </c>
    </row>
    <row r="112" spans="1:16" x14ac:dyDescent="0.3">
      <c r="A112" s="1">
        <v>110</v>
      </c>
      <c r="B112" t="s">
        <v>473</v>
      </c>
      <c r="C112" t="s">
        <v>474</v>
      </c>
      <c r="D112">
        <v>6491541</v>
      </c>
      <c r="E112" t="s">
        <v>475</v>
      </c>
      <c r="F112" t="s">
        <v>476</v>
      </c>
      <c r="G112">
        <v>33658171024</v>
      </c>
      <c r="H112" t="s">
        <v>17</v>
      </c>
      <c r="I112" t="s">
        <v>18</v>
      </c>
      <c r="J112" t="s">
        <v>31</v>
      </c>
      <c r="K112" t="s">
        <v>477</v>
      </c>
      <c r="L112" t="s">
        <v>34</v>
      </c>
      <c r="M112" t="s">
        <v>172</v>
      </c>
      <c r="N112" t="s">
        <v>34</v>
      </c>
      <c r="O112" t="str">
        <f>_xlfn.XLOOKUP(F112,Feuil1!B$2:B$100,Feuil1!D$2:D$100,"",0)</f>
        <v/>
      </c>
      <c r="P112" t="str">
        <f>_xlfn.XLOOKUP(F112,Feuil1!B$2:B$100,Feuil1!E$2:E$100,"",0)</f>
        <v/>
      </c>
    </row>
    <row r="113" spans="1:16" hidden="1" x14ac:dyDescent="0.3">
      <c r="A113" s="1">
        <v>111</v>
      </c>
      <c r="B113" t="s">
        <v>478</v>
      </c>
      <c r="C113" t="s">
        <v>479</v>
      </c>
      <c r="D113">
        <v>6966439</v>
      </c>
      <c r="E113" t="s">
        <v>480</v>
      </c>
      <c r="F113" t="s">
        <v>481</v>
      </c>
      <c r="H113" t="s">
        <v>17</v>
      </c>
      <c r="I113" t="s">
        <v>18</v>
      </c>
      <c r="J113" t="s">
        <v>239</v>
      </c>
      <c r="K113" t="s">
        <v>386</v>
      </c>
      <c r="L113" t="s">
        <v>33</v>
      </c>
      <c r="M113" t="s">
        <v>55</v>
      </c>
      <c r="N113" t="s">
        <v>55</v>
      </c>
      <c r="O113" t="str">
        <f>_xlfn.XLOOKUP(F113,Feuil1!B$2:B$100,Feuil1!D$2:D$100,"",0)</f>
        <v>Oui</v>
      </c>
      <c r="P113" t="str">
        <f>_xlfn.XLOOKUP(F113,Feuil1!B$2:B$100,Feuil1!E$2:E$100,"",0)</f>
        <v>Oui</v>
      </c>
    </row>
    <row r="114" spans="1:16" hidden="1" x14ac:dyDescent="0.3">
      <c r="A114" s="1">
        <v>112</v>
      </c>
      <c r="B114" t="s">
        <v>478</v>
      </c>
      <c r="C114" t="s">
        <v>431</v>
      </c>
      <c r="D114">
        <v>6692555</v>
      </c>
      <c r="E114" t="s">
        <v>482</v>
      </c>
      <c r="F114" t="s">
        <v>483</v>
      </c>
      <c r="G114">
        <v>33616485136</v>
      </c>
      <c r="H114" t="s">
        <v>17</v>
      </c>
      <c r="I114" t="s">
        <v>18</v>
      </c>
      <c r="J114" t="s">
        <v>31</v>
      </c>
      <c r="K114" t="s">
        <v>484</v>
      </c>
      <c r="L114" t="s">
        <v>34</v>
      </c>
      <c r="M114" t="s">
        <v>172</v>
      </c>
      <c r="N114" t="s">
        <v>172</v>
      </c>
      <c r="O114" t="str">
        <f>_xlfn.XLOOKUP(F114,Feuil1!B$2:B$100,Feuil1!D$2:D$100,"",0)</f>
        <v>Oui</v>
      </c>
      <c r="P114" t="str">
        <f>_xlfn.XLOOKUP(F114,Feuil1!B$2:B$100,Feuil1!E$2:E$100,"",0)</f>
        <v>Oui</v>
      </c>
    </row>
    <row r="115" spans="1:16" hidden="1" x14ac:dyDescent="0.3">
      <c r="A115" s="1">
        <v>113</v>
      </c>
      <c r="B115" t="s">
        <v>478</v>
      </c>
      <c r="C115" t="s">
        <v>485</v>
      </c>
      <c r="D115">
        <v>7131038</v>
      </c>
      <c r="E115" t="s">
        <v>486</v>
      </c>
      <c r="F115" t="s">
        <v>487</v>
      </c>
      <c r="H115" t="s">
        <v>17</v>
      </c>
      <c r="I115" t="s">
        <v>18</v>
      </c>
      <c r="J115" t="s">
        <v>329</v>
      </c>
      <c r="K115" t="s">
        <v>322</v>
      </c>
      <c r="L115" t="s">
        <v>55</v>
      </c>
      <c r="M115" t="s">
        <v>33</v>
      </c>
      <c r="N115" t="s">
        <v>34</v>
      </c>
    </row>
    <row r="116" spans="1:16" hidden="1" x14ac:dyDescent="0.3">
      <c r="A116" s="1">
        <v>114</v>
      </c>
      <c r="B116" t="s">
        <v>488</v>
      </c>
      <c r="C116" t="s">
        <v>489</v>
      </c>
      <c r="D116">
        <v>7449435</v>
      </c>
      <c r="E116" t="s">
        <v>490</v>
      </c>
      <c r="F116" t="s">
        <v>491</v>
      </c>
      <c r="H116" t="s">
        <v>17</v>
      </c>
      <c r="I116" t="s">
        <v>18</v>
      </c>
      <c r="J116" t="s">
        <v>108</v>
      </c>
      <c r="L116" t="s">
        <v>20</v>
      </c>
      <c r="M116" t="s">
        <v>20</v>
      </c>
      <c r="N116" t="s">
        <v>20</v>
      </c>
    </row>
    <row r="117" spans="1:16" hidden="1" x14ac:dyDescent="0.3">
      <c r="A117" s="1">
        <v>115</v>
      </c>
      <c r="B117" t="s">
        <v>488</v>
      </c>
      <c r="C117" t="s">
        <v>462</v>
      </c>
      <c r="D117">
        <v>7066741</v>
      </c>
      <c r="E117" t="s">
        <v>492</v>
      </c>
      <c r="F117" t="s">
        <v>493</v>
      </c>
      <c r="G117">
        <v>33636552115</v>
      </c>
      <c r="H117" t="s">
        <v>17</v>
      </c>
      <c r="I117" t="s">
        <v>18</v>
      </c>
      <c r="J117" t="s">
        <v>66</v>
      </c>
      <c r="L117" t="s">
        <v>20</v>
      </c>
      <c r="M117" t="s">
        <v>20</v>
      </c>
      <c r="N117" t="s">
        <v>20</v>
      </c>
      <c r="O117" t="str">
        <f>_xlfn.XLOOKUP(F117,Feuil1!B$2:B$100,Feuil1!D$2:D$100,"",0)</f>
        <v>Oui</v>
      </c>
      <c r="P117" t="str">
        <f>_xlfn.XLOOKUP(F117,Feuil1!B$2:B$100,Feuil1!E$2:E$100,"",0)</f>
        <v>Oui</v>
      </c>
    </row>
    <row r="118" spans="1:16" x14ac:dyDescent="0.3">
      <c r="A118" s="1">
        <v>116</v>
      </c>
      <c r="B118" t="s">
        <v>494</v>
      </c>
      <c r="C118" t="s">
        <v>495</v>
      </c>
      <c r="D118">
        <v>7449390</v>
      </c>
      <c r="E118" t="s">
        <v>496</v>
      </c>
      <c r="F118" t="s">
        <v>497</v>
      </c>
      <c r="H118" t="s">
        <v>17</v>
      </c>
      <c r="I118" t="s">
        <v>18</v>
      </c>
      <c r="J118" t="s">
        <v>44</v>
      </c>
      <c r="L118" t="s">
        <v>20</v>
      </c>
      <c r="M118" t="s">
        <v>20</v>
      </c>
      <c r="N118" t="s">
        <v>20</v>
      </c>
      <c r="O118" t="str">
        <f>_xlfn.XLOOKUP(F118,Feuil1!B$2:B$100,Feuil1!D$2:D$100,"",0)</f>
        <v/>
      </c>
      <c r="P118" t="str">
        <f>_xlfn.XLOOKUP(F118,Feuil1!B$2:B$100,Feuil1!E$2:E$100,"",0)</f>
        <v/>
      </c>
    </row>
    <row r="119" spans="1:16" hidden="1" x14ac:dyDescent="0.3">
      <c r="A119" s="1">
        <v>117</v>
      </c>
      <c r="B119" t="s">
        <v>498</v>
      </c>
      <c r="C119" t="s">
        <v>499</v>
      </c>
      <c r="D119">
        <v>7448205</v>
      </c>
      <c r="E119" t="s">
        <v>500</v>
      </c>
      <c r="F119" t="s">
        <v>501</v>
      </c>
      <c r="H119" t="s">
        <v>17</v>
      </c>
      <c r="I119" t="s">
        <v>25</v>
      </c>
      <c r="J119" t="s">
        <v>128</v>
      </c>
      <c r="L119" t="s">
        <v>20</v>
      </c>
      <c r="M119" t="s">
        <v>20</v>
      </c>
      <c r="N119" t="s">
        <v>20</v>
      </c>
    </row>
    <row r="120" spans="1:16" x14ac:dyDescent="0.3">
      <c r="A120" s="1">
        <v>118</v>
      </c>
      <c r="B120" t="s">
        <v>502</v>
      </c>
      <c r="C120" t="s">
        <v>503</v>
      </c>
      <c r="D120">
        <v>7284758</v>
      </c>
      <c r="E120" t="s">
        <v>504</v>
      </c>
      <c r="F120" t="s">
        <v>505</v>
      </c>
      <c r="G120">
        <v>33695364244</v>
      </c>
      <c r="H120" t="s">
        <v>17</v>
      </c>
      <c r="I120" t="s">
        <v>18</v>
      </c>
      <c r="J120" t="s">
        <v>44</v>
      </c>
      <c r="L120" t="s">
        <v>20</v>
      </c>
      <c r="M120" t="s">
        <v>20</v>
      </c>
      <c r="N120" t="s">
        <v>20</v>
      </c>
      <c r="O120" t="str">
        <f>_xlfn.XLOOKUP(F120,Feuil1!B$2:B$100,Feuil1!D$2:D$100,"",0)</f>
        <v/>
      </c>
      <c r="P120" t="str">
        <f>_xlfn.XLOOKUP(F120,Feuil1!B$2:B$100,Feuil1!E$2:E$100,"",0)</f>
        <v/>
      </c>
    </row>
    <row r="121" spans="1:16" hidden="1" x14ac:dyDescent="0.3">
      <c r="A121" s="1">
        <v>119</v>
      </c>
      <c r="B121" t="s">
        <v>506</v>
      </c>
      <c r="C121" t="s">
        <v>28</v>
      </c>
      <c r="D121">
        <v>7381897</v>
      </c>
      <c r="E121" t="s">
        <v>507</v>
      </c>
      <c r="F121" t="s">
        <v>508</v>
      </c>
      <c r="H121" t="s">
        <v>17</v>
      </c>
      <c r="I121" t="s">
        <v>25</v>
      </c>
      <c r="J121" t="s">
        <v>81</v>
      </c>
      <c r="L121" t="s">
        <v>20</v>
      </c>
      <c r="M121" t="s">
        <v>20</v>
      </c>
      <c r="N121" t="s">
        <v>20</v>
      </c>
    </row>
    <row r="122" spans="1:16" hidden="1" x14ac:dyDescent="0.3">
      <c r="A122" s="1">
        <v>120</v>
      </c>
      <c r="B122" t="s">
        <v>506</v>
      </c>
      <c r="C122" t="s">
        <v>509</v>
      </c>
      <c r="D122">
        <v>7354059</v>
      </c>
      <c r="E122" t="s">
        <v>510</v>
      </c>
      <c r="F122" t="s">
        <v>511</v>
      </c>
      <c r="G122">
        <v>33623475151</v>
      </c>
      <c r="H122" t="s">
        <v>17</v>
      </c>
      <c r="I122" t="s">
        <v>25</v>
      </c>
      <c r="J122" t="s">
        <v>108</v>
      </c>
      <c r="L122" t="s">
        <v>20</v>
      </c>
      <c r="M122" t="s">
        <v>20</v>
      </c>
      <c r="N122" t="s">
        <v>20</v>
      </c>
    </row>
    <row r="123" spans="1:16" x14ac:dyDescent="0.3">
      <c r="A123" s="1">
        <v>121</v>
      </c>
      <c r="B123" t="s">
        <v>512</v>
      </c>
      <c r="C123" t="s">
        <v>513</v>
      </c>
      <c r="D123">
        <v>7457714</v>
      </c>
      <c r="E123" t="s">
        <v>514</v>
      </c>
      <c r="F123" t="s">
        <v>515</v>
      </c>
      <c r="H123" t="s">
        <v>17</v>
      </c>
      <c r="I123" t="s">
        <v>25</v>
      </c>
      <c r="J123" t="s">
        <v>19</v>
      </c>
      <c r="L123" t="s">
        <v>20</v>
      </c>
      <c r="M123" t="s">
        <v>20</v>
      </c>
      <c r="N123" t="s">
        <v>20</v>
      </c>
      <c r="O123" t="str">
        <f>_xlfn.XLOOKUP(F123,Feuil1!B$2:B$100,Feuil1!D$2:D$100,"",0)</f>
        <v/>
      </c>
      <c r="P123" t="str">
        <f>_xlfn.XLOOKUP(F123,Feuil1!B$2:B$100,Feuil1!E$2:E$100,"",0)</f>
        <v/>
      </c>
    </row>
    <row r="124" spans="1:16" x14ac:dyDescent="0.3">
      <c r="A124" s="1">
        <v>122</v>
      </c>
      <c r="B124" t="s">
        <v>516</v>
      </c>
      <c r="C124" t="s">
        <v>224</v>
      </c>
      <c r="D124">
        <v>7400892</v>
      </c>
      <c r="E124" t="s">
        <v>517</v>
      </c>
      <c r="F124" t="s">
        <v>518</v>
      </c>
      <c r="G124">
        <v>33663732085</v>
      </c>
      <c r="H124" t="s">
        <v>17</v>
      </c>
      <c r="I124" t="s">
        <v>18</v>
      </c>
      <c r="J124" t="s">
        <v>31</v>
      </c>
      <c r="L124" t="s">
        <v>20</v>
      </c>
      <c r="M124" t="s">
        <v>20</v>
      </c>
      <c r="N124" t="s">
        <v>20</v>
      </c>
      <c r="O124" t="str">
        <f>_xlfn.XLOOKUP(F124,Feuil1!B$2:B$100,Feuil1!D$2:D$100,"",0)</f>
        <v/>
      </c>
      <c r="P124" t="str">
        <f>_xlfn.XLOOKUP(F124,Feuil1!B$2:B$100,Feuil1!E$2:E$100,"",0)</f>
        <v/>
      </c>
    </row>
    <row r="125" spans="1:16" hidden="1" x14ac:dyDescent="0.3">
      <c r="A125" s="1">
        <v>123</v>
      </c>
      <c r="B125" t="s">
        <v>519</v>
      </c>
      <c r="C125" t="s">
        <v>520</v>
      </c>
      <c r="D125">
        <v>7121218</v>
      </c>
      <c r="E125" t="s">
        <v>521</v>
      </c>
      <c r="F125" t="s">
        <v>522</v>
      </c>
      <c r="G125">
        <v>33637187012</v>
      </c>
      <c r="H125" t="s">
        <v>17</v>
      </c>
      <c r="I125" t="s">
        <v>18</v>
      </c>
      <c r="J125" t="s">
        <v>344</v>
      </c>
      <c r="K125" t="s">
        <v>163</v>
      </c>
      <c r="L125" t="s">
        <v>33</v>
      </c>
      <c r="M125" t="s">
        <v>34</v>
      </c>
      <c r="N125" t="s">
        <v>33</v>
      </c>
    </row>
    <row r="126" spans="1:16" hidden="1" x14ac:dyDescent="0.3">
      <c r="A126" s="1">
        <v>124</v>
      </c>
      <c r="B126" t="s">
        <v>519</v>
      </c>
      <c r="C126" t="s">
        <v>523</v>
      </c>
      <c r="D126">
        <v>7121213</v>
      </c>
      <c r="E126" t="s">
        <v>521</v>
      </c>
      <c r="F126" t="s">
        <v>522</v>
      </c>
      <c r="G126">
        <v>33637187012</v>
      </c>
      <c r="H126" t="s">
        <v>17</v>
      </c>
      <c r="I126" t="s">
        <v>18</v>
      </c>
      <c r="J126" t="s">
        <v>344</v>
      </c>
      <c r="K126" t="s">
        <v>163</v>
      </c>
      <c r="L126" t="s">
        <v>33</v>
      </c>
      <c r="M126" t="s">
        <v>34</v>
      </c>
      <c r="N126" t="s">
        <v>33</v>
      </c>
    </row>
    <row r="127" spans="1:16" hidden="1" x14ac:dyDescent="0.3">
      <c r="A127" s="1">
        <v>125</v>
      </c>
      <c r="B127" t="s">
        <v>519</v>
      </c>
      <c r="C127" t="s">
        <v>524</v>
      </c>
      <c r="D127">
        <v>387835</v>
      </c>
      <c r="E127" t="s">
        <v>525</v>
      </c>
      <c r="F127" t="s">
        <v>522</v>
      </c>
      <c r="G127">
        <v>33637187012</v>
      </c>
      <c r="H127" t="s">
        <v>17</v>
      </c>
      <c r="I127" t="s">
        <v>18</v>
      </c>
      <c r="J127" t="s">
        <v>19</v>
      </c>
      <c r="K127" t="s">
        <v>526</v>
      </c>
      <c r="L127" t="s">
        <v>34</v>
      </c>
      <c r="M127" t="s">
        <v>172</v>
      </c>
      <c r="N127" t="s">
        <v>55</v>
      </c>
      <c r="O127" t="str">
        <f>_xlfn.XLOOKUP(F127,Feuil1!B$2:B$100,Feuil1!D$2:D$100,"",0)</f>
        <v>Oui</v>
      </c>
      <c r="P127" t="str">
        <f>_xlfn.XLOOKUP(F127,Feuil1!B$2:B$100,Feuil1!E$2:E$100,"",0)</f>
        <v>Oui</v>
      </c>
    </row>
    <row r="128" spans="1:16" x14ac:dyDescent="0.3">
      <c r="A128" s="1">
        <v>126</v>
      </c>
      <c r="B128" t="s">
        <v>527</v>
      </c>
      <c r="C128" t="s">
        <v>528</v>
      </c>
      <c r="D128">
        <v>6557713</v>
      </c>
      <c r="E128" t="s">
        <v>529</v>
      </c>
      <c r="F128" t="s">
        <v>530</v>
      </c>
      <c r="G128">
        <v>33668489700</v>
      </c>
      <c r="H128" t="s">
        <v>17</v>
      </c>
      <c r="I128" t="s">
        <v>18</v>
      </c>
      <c r="J128" t="s">
        <v>239</v>
      </c>
      <c r="K128" t="s">
        <v>90</v>
      </c>
      <c r="L128" t="s">
        <v>91</v>
      </c>
      <c r="M128" t="s">
        <v>91</v>
      </c>
      <c r="N128" t="s">
        <v>91</v>
      </c>
      <c r="O128" t="str">
        <f>_xlfn.XLOOKUP(F128,Feuil1!B$2:B$100,Feuil1!D$2:D$100,"",0)</f>
        <v/>
      </c>
      <c r="P128" t="str">
        <f>_xlfn.XLOOKUP(F128,Feuil1!B$2:B$100,Feuil1!E$2:E$100,"",0)</f>
        <v/>
      </c>
    </row>
    <row r="129" spans="1:16" hidden="1" x14ac:dyDescent="0.3">
      <c r="A129" s="1">
        <v>127</v>
      </c>
      <c r="B129" t="s">
        <v>531</v>
      </c>
      <c r="C129" t="s">
        <v>532</v>
      </c>
      <c r="D129">
        <v>7447755</v>
      </c>
      <c r="E129" t="s">
        <v>533</v>
      </c>
      <c r="F129" t="s">
        <v>534</v>
      </c>
      <c r="H129" t="s">
        <v>17</v>
      </c>
      <c r="I129" t="s">
        <v>25</v>
      </c>
      <c r="J129" t="s">
        <v>39</v>
      </c>
      <c r="K129" t="s">
        <v>90</v>
      </c>
      <c r="L129" t="s">
        <v>91</v>
      </c>
      <c r="M129" t="s">
        <v>91</v>
      </c>
      <c r="N129" t="s">
        <v>91</v>
      </c>
    </row>
    <row r="130" spans="1:16" x14ac:dyDescent="0.3">
      <c r="A130" s="1">
        <v>128</v>
      </c>
      <c r="B130" t="s">
        <v>535</v>
      </c>
      <c r="C130" t="s">
        <v>126</v>
      </c>
      <c r="D130">
        <v>7348446</v>
      </c>
      <c r="E130" t="s">
        <v>536</v>
      </c>
      <c r="F130" t="s">
        <v>537</v>
      </c>
      <c r="G130">
        <v>33625739292</v>
      </c>
      <c r="H130" t="s">
        <v>17</v>
      </c>
      <c r="I130" t="s">
        <v>18</v>
      </c>
      <c r="J130" t="s">
        <v>19</v>
      </c>
      <c r="L130" t="s">
        <v>20</v>
      </c>
      <c r="M130" t="s">
        <v>20</v>
      </c>
      <c r="N130" t="s">
        <v>20</v>
      </c>
      <c r="O130" t="str">
        <f>_xlfn.XLOOKUP(F130,Feuil1!B$2:B$100,Feuil1!D$2:D$100,"",0)</f>
        <v/>
      </c>
      <c r="P130" t="str">
        <f>_xlfn.XLOOKUP(F130,Feuil1!B$2:B$100,Feuil1!E$2:E$100,"",0)</f>
        <v/>
      </c>
    </row>
    <row r="131" spans="1:16" hidden="1" x14ac:dyDescent="0.3">
      <c r="A131" s="1">
        <v>129</v>
      </c>
      <c r="B131" t="s">
        <v>538</v>
      </c>
      <c r="C131" t="s">
        <v>539</v>
      </c>
      <c r="D131">
        <v>7451840</v>
      </c>
      <c r="E131" t="s">
        <v>540</v>
      </c>
      <c r="F131" t="s">
        <v>537</v>
      </c>
      <c r="H131" t="s">
        <v>17</v>
      </c>
      <c r="I131" t="s">
        <v>25</v>
      </c>
      <c r="J131" t="s">
        <v>39</v>
      </c>
      <c r="K131" t="s">
        <v>90</v>
      </c>
      <c r="L131" t="s">
        <v>91</v>
      </c>
      <c r="M131" t="s">
        <v>91</v>
      </c>
      <c r="N131" t="s">
        <v>91</v>
      </c>
    </row>
    <row r="132" spans="1:16" hidden="1" x14ac:dyDescent="0.3">
      <c r="A132" s="1">
        <v>130</v>
      </c>
      <c r="B132" t="s">
        <v>541</v>
      </c>
      <c r="C132" t="s">
        <v>542</v>
      </c>
      <c r="D132">
        <v>7448944</v>
      </c>
      <c r="E132" t="s">
        <v>543</v>
      </c>
      <c r="F132" t="s">
        <v>544</v>
      </c>
      <c r="H132" t="s">
        <v>17</v>
      </c>
      <c r="I132" t="s">
        <v>25</v>
      </c>
      <c r="J132" t="s">
        <v>26</v>
      </c>
      <c r="L132" t="s">
        <v>20</v>
      </c>
      <c r="M132" t="s">
        <v>20</v>
      </c>
      <c r="N132" t="s">
        <v>20</v>
      </c>
    </row>
    <row r="133" spans="1:16" hidden="1" x14ac:dyDescent="0.3">
      <c r="A133" s="1">
        <v>131</v>
      </c>
      <c r="B133" t="s">
        <v>541</v>
      </c>
      <c r="C133" t="s">
        <v>216</v>
      </c>
      <c r="D133">
        <v>7270944</v>
      </c>
      <c r="E133" t="s">
        <v>545</v>
      </c>
      <c r="F133" t="s">
        <v>546</v>
      </c>
      <c r="G133">
        <v>33771703463</v>
      </c>
      <c r="H133" t="s">
        <v>17</v>
      </c>
      <c r="I133" t="s">
        <v>18</v>
      </c>
      <c r="J133" t="s">
        <v>66</v>
      </c>
      <c r="L133" t="s">
        <v>20</v>
      </c>
      <c r="M133" t="s">
        <v>20</v>
      </c>
      <c r="N133" t="s">
        <v>20</v>
      </c>
      <c r="O133" t="str">
        <f>_xlfn.XLOOKUP(F133,Feuil1!B$2:B$100,Feuil1!D$2:D$100,"",0)</f>
        <v>Oui</v>
      </c>
      <c r="P133" t="str">
        <f>_xlfn.XLOOKUP(F133,Feuil1!B$2:B$100,Feuil1!E$2:E$100,"",0)</f>
        <v>Oui</v>
      </c>
    </row>
    <row r="134" spans="1:16" x14ac:dyDescent="0.3">
      <c r="A134" s="1">
        <v>132</v>
      </c>
      <c r="B134" t="s">
        <v>547</v>
      </c>
      <c r="C134" t="s">
        <v>548</v>
      </c>
      <c r="D134">
        <v>7449348</v>
      </c>
      <c r="E134" t="s">
        <v>549</v>
      </c>
      <c r="F134" t="s">
        <v>550</v>
      </c>
      <c r="H134" t="s">
        <v>17</v>
      </c>
      <c r="I134" t="s">
        <v>18</v>
      </c>
      <c r="J134" t="s">
        <v>31</v>
      </c>
      <c r="L134" t="s">
        <v>20</v>
      </c>
      <c r="M134" t="s">
        <v>20</v>
      </c>
      <c r="N134" t="s">
        <v>20</v>
      </c>
      <c r="O134" t="str">
        <f>_xlfn.XLOOKUP(F134,Feuil1!B$2:B$100,Feuil1!D$2:D$100,"",0)</f>
        <v/>
      </c>
      <c r="P134" t="str">
        <f>_xlfn.XLOOKUP(F134,Feuil1!B$2:B$100,Feuil1!E$2:E$100,"",0)</f>
        <v/>
      </c>
    </row>
    <row r="135" spans="1:16" hidden="1" x14ac:dyDescent="0.3">
      <c r="A135" s="1">
        <v>133</v>
      </c>
      <c r="B135" t="s">
        <v>551</v>
      </c>
      <c r="C135" t="s">
        <v>552</v>
      </c>
      <c r="D135">
        <v>7451545</v>
      </c>
      <c r="E135" t="s">
        <v>553</v>
      </c>
      <c r="F135" t="s">
        <v>554</v>
      </c>
      <c r="H135" t="s">
        <v>17</v>
      </c>
      <c r="I135" t="s">
        <v>25</v>
      </c>
      <c r="J135" t="s">
        <v>344</v>
      </c>
      <c r="L135" t="s">
        <v>20</v>
      </c>
      <c r="M135" t="s">
        <v>20</v>
      </c>
      <c r="N135" t="s">
        <v>20</v>
      </c>
    </row>
    <row r="136" spans="1:16" x14ac:dyDescent="0.3">
      <c r="A136" s="1">
        <v>134</v>
      </c>
      <c r="B136" t="s">
        <v>555</v>
      </c>
      <c r="C136" t="s">
        <v>232</v>
      </c>
      <c r="D136">
        <v>7200186</v>
      </c>
      <c r="E136" t="s">
        <v>556</v>
      </c>
      <c r="F136" t="s">
        <v>557</v>
      </c>
      <c r="G136">
        <v>33669529570</v>
      </c>
      <c r="H136" t="s">
        <v>17</v>
      </c>
      <c r="I136" t="s">
        <v>18</v>
      </c>
      <c r="J136" t="s">
        <v>31</v>
      </c>
      <c r="K136" t="s">
        <v>54</v>
      </c>
      <c r="L136" t="s">
        <v>33</v>
      </c>
      <c r="M136" t="s">
        <v>55</v>
      </c>
      <c r="N136" t="s">
        <v>34</v>
      </c>
      <c r="O136" t="str">
        <f>_xlfn.XLOOKUP(F136,Feuil1!B$2:B$100,Feuil1!D$2:D$100,"",0)</f>
        <v/>
      </c>
      <c r="P136" t="str">
        <f>_xlfn.XLOOKUP(F136,Feuil1!B$2:B$100,Feuil1!E$2:E$100,"",0)</f>
        <v/>
      </c>
    </row>
    <row r="137" spans="1:16" hidden="1" x14ac:dyDescent="0.3">
      <c r="A137" s="1">
        <v>135</v>
      </c>
      <c r="B137" t="s">
        <v>558</v>
      </c>
      <c r="C137" t="s">
        <v>559</v>
      </c>
      <c r="D137">
        <v>7452239</v>
      </c>
      <c r="E137" t="s">
        <v>560</v>
      </c>
      <c r="F137" t="s">
        <v>561</v>
      </c>
      <c r="H137" t="s">
        <v>17</v>
      </c>
      <c r="I137" t="s">
        <v>25</v>
      </c>
      <c r="J137" t="s">
        <v>344</v>
      </c>
      <c r="L137" t="s">
        <v>20</v>
      </c>
      <c r="M137" t="s">
        <v>20</v>
      </c>
      <c r="N137" t="s">
        <v>20</v>
      </c>
    </row>
    <row r="138" spans="1:16" hidden="1" x14ac:dyDescent="0.3">
      <c r="A138" s="1">
        <v>136</v>
      </c>
      <c r="B138" t="s">
        <v>558</v>
      </c>
      <c r="C138" t="s">
        <v>559</v>
      </c>
      <c r="D138">
        <v>7452240</v>
      </c>
      <c r="E138" t="s">
        <v>560</v>
      </c>
      <c r="F138" t="s">
        <v>561</v>
      </c>
      <c r="H138" t="s">
        <v>17</v>
      </c>
      <c r="I138" t="s">
        <v>25</v>
      </c>
      <c r="J138" t="s">
        <v>344</v>
      </c>
      <c r="K138" t="s">
        <v>90</v>
      </c>
      <c r="L138" t="s">
        <v>91</v>
      </c>
      <c r="M138" t="s">
        <v>91</v>
      </c>
      <c r="N138" t="s">
        <v>91</v>
      </c>
    </row>
    <row r="139" spans="1:16" x14ac:dyDescent="0.3">
      <c r="A139" s="1">
        <v>137</v>
      </c>
      <c r="B139" t="s">
        <v>562</v>
      </c>
      <c r="C139" t="s">
        <v>563</v>
      </c>
      <c r="D139">
        <v>469093</v>
      </c>
      <c r="E139" t="s">
        <v>564</v>
      </c>
      <c r="F139" t="s">
        <v>511</v>
      </c>
      <c r="G139">
        <v>33623475151</v>
      </c>
      <c r="H139" t="s">
        <v>17</v>
      </c>
      <c r="I139" t="s">
        <v>18</v>
      </c>
      <c r="J139" t="s">
        <v>44</v>
      </c>
      <c r="K139" t="s">
        <v>565</v>
      </c>
      <c r="L139" t="s">
        <v>33</v>
      </c>
      <c r="M139" t="s">
        <v>34</v>
      </c>
      <c r="N139" t="s">
        <v>55</v>
      </c>
      <c r="O139" t="str">
        <f>_xlfn.XLOOKUP(F139,Feuil1!B$2:B$100,Feuil1!D$2:D$100,"",0)</f>
        <v/>
      </c>
      <c r="P139" t="str">
        <f>_xlfn.XLOOKUP(F139,Feuil1!B$2:B$100,Feuil1!E$2:E$100,"",0)</f>
        <v/>
      </c>
    </row>
    <row r="140" spans="1:16" x14ac:dyDescent="0.3">
      <c r="A140" s="1">
        <v>138</v>
      </c>
      <c r="B140" t="s">
        <v>566</v>
      </c>
      <c r="C140" t="s">
        <v>46</v>
      </c>
      <c r="D140">
        <v>7452786</v>
      </c>
      <c r="E140" t="s">
        <v>567</v>
      </c>
      <c r="F140" t="s">
        <v>568</v>
      </c>
      <c r="G140">
        <v>33627306918</v>
      </c>
      <c r="H140" t="s">
        <v>17</v>
      </c>
      <c r="I140" t="s">
        <v>18</v>
      </c>
      <c r="J140" t="s">
        <v>66</v>
      </c>
      <c r="K140" t="s">
        <v>90</v>
      </c>
      <c r="L140" t="s">
        <v>91</v>
      </c>
      <c r="M140" t="s">
        <v>91</v>
      </c>
      <c r="N140" t="s">
        <v>91</v>
      </c>
      <c r="O140" t="str">
        <f>_xlfn.XLOOKUP(F140,Feuil1!B$2:B$100,Feuil1!D$2:D$100,"",0)</f>
        <v/>
      </c>
      <c r="P140" t="str">
        <f>_xlfn.XLOOKUP(F140,Feuil1!B$2:B$100,Feuil1!E$2:E$100,"",0)</f>
        <v/>
      </c>
    </row>
    <row r="141" spans="1:16" hidden="1" x14ac:dyDescent="0.3">
      <c r="A141" s="1">
        <v>139</v>
      </c>
      <c r="B141" t="s">
        <v>569</v>
      </c>
      <c r="C141" t="s">
        <v>570</v>
      </c>
      <c r="D141">
        <v>7397014</v>
      </c>
      <c r="E141" t="s">
        <v>571</v>
      </c>
      <c r="F141" t="s">
        <v>572</v>
      </c>
      <c r="H141" t="s">
        <v>17</v>
      </c>
      <c r="I141" t="s">
        <v>18</v>
      </c>
      <c r="J141" t="s">
        <v>60</v>
      </c>
      <c r="L141" t="s">
        <v>20</v>
      </c>
      <c r="M141" t="s">
        <v>20</v>
      </c>
      <c r="N141" t="s">
        <v>20</v>
      </c>
    </row>
    <row r="142" spans="1:16" x14ac:dyDescent="0.3">
      <c r="A142" s="1">
        <v>140</v>
      </c>
      <c r="B142" t="s">
        <v>573</v>
      </c>
      <c r="C142" t="s">
        <v>574</v>
      </c>
      <c r="D142">
        <v>6914344</v>
      </c>
      <c r="E142" t="s">
        <v>575</v>
      </c>
      <c r="F142" t="s">
        <v>576</v>
      </c>
      <c r="G142">
        <v>33981190634</v>
      </c>
      <c r="H142" t="s">
        <v>17</v>
      </c>
      <c r="I142" t="s">
        <v>18</v>
      </c>
      <c r="J142" t="s">
        <v>66</v>
      </c>
      <c r="K142" t="s">
        <v>207</v>
      </c>
      <c r="L142" t="s">
        <v>55</v>
      </c>
      <c r="M142" t="s">
        <v>55</v>
      </c>
      <c r="N142" t="s">
        <v>55</v>
      </c>
      <c r="O142" t="str">
        <f>_xlfn.XLOOKUP(F142,Feuil1!B$2:B$100,Feuil1!D$2:D$100,"",0)</f>
        <v/>
      </c>
      <c r="P142" t="str">
        <f>_xlfn.XLOOKUP(F142,Feuil1!B$2:B$100,Feuil1!E$2:E$100,"",0)</f>
        <v/>
      </c>
    </row>
    <row r="143" spans="1:16" hidden="1" x14ac:dyDescent="0.3">
      <c r="A143" s="1">
        <v>141</v>
      </c>
      <c r="B143" t="s">
        <v>577</v>
      </c>
      <c r="C143" t="s">
        <v>578</v>
      </c>
      <c r="D143">
        <v>7304080</v>
      </c>
      <c r="E143" t="s">
        <v>579</v>
      </c>
      <c r="F143" t="s">
        <v>580</v>
      </c>
      <c r="G143">
        <v>33782634835</v>
      </c>
      <c r="H143" t="s">
        <v>17</v>
      </c>
      <c r="I143" t="s">
        <v>25</v>
      </c>
      <c r="J143" t="s">
        <v>329</v>
      </c>
      <c r="L143" t="s">
        <v>20</v>
      </c>
      <c r="M143" t="s">
        <v>20</v>
      </c>
      <c r="N143" t="s">
        <v>20</v>
      </c>
    </row>
    <row r="144" spans="1:16" x14ac:dyDescent="0.3">
      <c r="A144" s="1">
        <v>142</v>
      </c>
      <c r="B144" t="s">
        <v>581</v>
      </c>
      <c r="C144" t="s">
        <v>582</v>
      </c>
      <c r="D144">
        <v>6463754</v>
      </c>
      <c r="E144" t="s">
        <v>583</v>
      </c>
      <c r="F144" t="s">
        <v>584</v>
      </c>
      <c r="G144">
        <v>33666849264</v>
      </c>
      <c r="H144" t="s">
        <v>17</v>
      </c>
      <c r="I144" t="s">
        <v>18</v>
      </c>
      <c r="J144" t="s">
        <v>44</v>
      </c>
      <c r="K144" t="s">
        <v>90</v>
      </c>
      <c r="L144" t="s">
        <v>91</v>
      </c>
      <c r="M144" t="s">
        <v>91</v>
      </c>
      <c r="N144" t="s">
        <v>91</v>
      </c>
      <c r="O144" t="str">
        <f>_xlfn.XLOOKUP(F144,Feuil1!B$2:B$100,Feuil1!D$2:D$100,"",0)</f>
        <v/>
      </c>
      <c r="P144" t="str">
        <f>_xlfn.XLOOKUP(F144,Feuil1!B$2:B$100,Feuil1!E$2:E$100,"",0)</f>
        <v/>
      </c>
    </row>
    <row r="145" spans="1:16" x14ac:dyDescent="0.3">
      <c r="A145" s="1">
        <v>143</v>
      </c>
      <c r="B145" t="s">
        <v>585</v>
      </c>
      <c r="C145" t="s">
        <v>586</v>
      </c>
      <c r="D145">
        <v>6989503</v>
      </c>
      <c r="E145" t="s">
        <v>587</v>
      </c>
      <c r="F145" t="s">
        <v>588</v>
      </c>
      <c r="G145">
        <v>33621855176</v>
      </c>
      <c r="H145" t="s">
        <v>17</v>
      </c>
      <c r="I145" t="s">
        <v>18</v>
      </c>
      <c r="J145" t="s">
        <v>19</v>
      </c>
      <c r="K145" t="s">
        <v>90</v>
      </c>
      <c r="L145" t="s">
        <v>91</v>
      </c>
      <c r="M145" t="s">
        <v>91</v>
      </c>
      <c r="N145" t="s">
        <v>91</v>
      </c>
      <c r="O145" t="str">
        <f>_xlfn.XLOOKUP(F145,Feuil1!B$2:B$100,Feuil1!D$2:D$100,"",0)</f>
        <v/>
      </c>
      <c r="P145" t="str">
        <f>_xlfn.XLOOKUP(F145,Feuil1!B$2:B$100,Feuil1!E$2:E$100,"",0)</f>
        <v/>
      </c>
    </row>
    <row r="146" spans="1:16" hidden="1" x14ac:dyDescent="0.3">
      <c r="A146" s="1">
        <v>144</v>
      </c>
      <c r="B146" t="s">
        <v>589</v>
      </c>
      <c r="C146" t="s">
        <v>590</v>
      </c>
      <c r="D146">
        <v>7173986</v>
      </c>
      <c r="E146" t="s">
        <v>591</v>
      </c>
      <c r="F146" t="s">
        <v>592</v>
      </c>
      <c r="G146">
        <v>33753107880</v>
      </c>
      <c r="H146" t="s">
        <v>17</v>
      </c>
      <c r="I146" t="s">
        <v>18</v>
      </c>
      <c r="J146" t="s">
        <v>31</v>
      </c>
      <c r="L146" t="s">
        <v>20</v>
      </c>
      <c r="M146" t="s">
        <v>20</v>
      </c>
      <c r="N146" t="s">
        <v>20</v>
      </c>
      <c r="O146" t="str">
        <f>_xlfn.XLOOKUP(F146,Feuil1!B$2:B$100,Feuil1!D$2:D$100,"",0)</f>
        <v>Oui</v>
      </c>
      <c r="P146" t="str">
        <f>_xlfn.XLOOKUP(F146,Feuil1!B$2:B$100,Feuil1!E$2:E$100,"",0)</f>
        <v>Oui</v>
      </c>
    </row>
    <row r="147" spans="1:16" x14ac:dyDescent="0.3">
      <c r="A147" s="1">
        <v>145</v>
      </c>
      <c r="B147" t="s">
        <v>593</v>
      </c>
      <c r="C147" t="s">
        <v>594</v>
      </c>
      <c r="D147">
        <v>492626</v>
      </c>
      <c r="E147" t="s">
        <v>595</v>
      </c>
      <c r="F147" t="s">
        <v>596</v>
      </c>
      <c r="G147">
        <v>33662321481</v>
      </c>
      <c r="H147" t="s">
        <v>17</v>
      </c>
      <c r="I147" t="s">
        <v>18</v>
      </c>
      <c r="J147" t="s">
        <v>44</v>
      </c>
      <c r="K147" t="s">
        <v>597</v>
      </c>
      <c r="L147" t="s">
        <v>34</v>
      </c>
      <c r="M147" t="s">
        <v>34</v>
      </c>
      <c r="N147" t="s">
        <v>34</v>
      </c>
      <c r="O147" t="str">
        <f>_xlfn.XLOOKUP(F147,Feuil1!B$2:B$100,Feuil1!D$2:D$100,"",0)</f>
        <v/>
      </c>
      <c r="P147" t="str">
        <f>_xlfn.XLOOKUP(F147,Feuil1!B$2:B$100,Feuil1!E$2:E$100,"",0)</f>
        <v/>
      </c>
    </row>
    <row r="148" spans="1:16" x14ac:dyDescent="0.3">
      <c r="A148" s="1">
        <v>146</v>
      </c>
      <c r="B148" t="s">
        <v>598</v>
      </c>
      <c r="C148" t="s">
        <v>599</v>
      </c>
      <c r="D148">
        <v>6777489</v>
      </c>
      <c r="E148" t="s">
        <v>600</v>
      </c>
      <c r="F148" t="s">
        <v>601</v>
      </c>
      <c r="G148">
        <v>33473385189</v>
      </c>
      <c r="H148" t="s">
        <v>17</v>
      </c>
      <c r="I148" t="s">
        <v>18</v>
      </c>
      <c r="J148" t="s">
        <v>602</v>
      </c>
      <c r="K148" t="s">
        <v>90</v>
      </c>
      <c r="L148" t="s">
        <v>91</v>
      </c>
      <c r="M148" t="s">
        <v>91</v>
      </c>
      <c r="N148" t="s">
        <v>91</v>
      </c>
      <c r="O148" t="str">
        <f>_xlfn.XLOOKUP(F148,Feuil1!B$2:B$100,Feuil1!D$2:D$100,"",0)</f>
        <v/>
      </c>
      <c r="P148" t="str">
        <f>_xlfn.XLOOKUP(F148,Feuil1!B$2:B$100,Feuil1!E$2:E$100,"",0)</f>
        <v/>
      </c>
    </row>
    <row r="149" spans="1:16" x14ac:dyDescent="0.3">
      <c r="A149" s="1">
        <v>147</v>
      </c>
      <c r="B149" t="s">
        <v>603</v>
      </c>
      <c r="C149" t="s">
        <v>604</v>
      </c>
      <c r="D149">
        <v>7244044</v>
      </c>
      <c r="E149" t="s">
        <v>605</v>
      </c>
      <c r="F149" t="s">
        <v>606</v>
      </c>
      <c r="G149">
        <v>33750598361</v>
      </c>
      <c r="H149" t="s">
        <v>17</v>
      </c>
      <c r="I149" t="s">
        <v>18</v>
      </c>
      <c r="J149" t="s">
        <v>44</v>
      </c>
      <c r="K149" t="s">
        <v>90</v>
      </c>
      <c r="L149" t="s">
        <v>91</v>
      </c>
      <c r="M149" t="s">
        <v>91</v>
      </c>
      <c r="N149" t="s">
        <v>91</v>
      </c>
      <c r="O149" t="str">
        <f>_xlfn.XLOOKUP(F149,Feuil1!B$2:B$100,Feuil1!D$2:D$100,"",0)</f>
        <v/>
      </c>
      <c r="P149" t="str">
        <f>_xlfn.XLOOKUP(F149,Feuil1!B$2:B$100,Feuil1!E$2:E$100,"",0)</f>
        <v/>
      </c>
    </row>
    <row r="150" spans="1:16" hidden="1" x14ac:dyDescent="0.3">
      <c r="A150" s="1">
        <v>148</v>
      </c>
      <c r="B150" t="s">
        <v>607</v>
      </c>
      <c r="C150" t="s">
        <v>524</v>
      </c>
      <c r="D150">
        <v>7354061</v>
      </c>
      <c r="E150" t="s">
        <v>608</v>
      </c>
      <c r="F150" t="s">
        <v>609</v>
      </c>
      <c r="G150">
        <v>33673359205</v>
      </c>
      <c r="H150" t="s">
        <v>17</v>
      </c>
      <c r="I150" t="s">
        <v>25</v>
      </c>
      <c r="J150" t="s">
        <v>344</v>
      </c>
      <c r="K150" t="s">
        <v>330</v>
      </c>
      <c r="L150" t="s">
        <v>34</v>
      </c>
      <c r="M150" t="s">
        <v>33</v>
      </c>
      <c r="N150" t="s">
        <v>33</v>
      </c>
    </row>
    <row r="151" spans="1:16" x14ac:dyDescent="0.3">
      <c r="A151" s="1">
        <v>149</v>
      </c>
      <c r="B151" t="s">
        <v>610</v>
      </c>
      <c r="C151" t="s">
        <v>611</v>
      </c>
      <c r="D151">
        <v>6911311</v>
      </c>
      <c r="E151" t="s">
        <v>612</v>
      </c>
      <c r="F151" t="s">
        <v>613</v>
      </c>
      <c r="G151">
        <v>33662561546</v>
      </c>
      <c r="H151" t="s">
        <v>17</v>
      </c>
      <c r="I151" t="s">
        <v>18</v>
      </c>
      <c r="J151" t="s">
        <v>31</v>
      </c>
      <c r="K151" t="s">
        <v>614</v>
      </c>
      <c r="L151" t="s">
        <v>273</v>
      </c>
      <c r="M151" t="s">
        <v>241</v>
      </c>
      <c r="N151" t="s">
        <v>273</v>
      </c>
      <c r="O151" t="str">
        <f>_xlfn.XLOOKUP(F151,Feuil1!B$2:B$100,Feuil1!D$2:D$100,"",0)</f>
        <v/>
      </c>
      <c r="P151" t="str">
        <f>_xlfn.XLOOKUP(F151,Feuil1!B$2:B$100,Feuil1!E$2:E$100,"",0)</f>
        <v/>
      </c>
    </row>
    <row r="152" spans="1:16" hidden="1" x14ac:dyDescent="0.3">
      <c r="A152" s="1">
        <v>150</v>
      </c>
      <c r="B152" t="s">
        <v>615</v>
      </c>
      <c r="C152" t="s">
        <v>616</v>
      </c>
      <c r="D152">
        <v>7400889</v>
      </c>
      <c r="E152" t="s">
        <v>617</v>
      </c>
      <c r="F152" t="s">
        <v>618</v>
      </c>
      <c r="G152">
        <v>33616890838</v>
      </c>
      <c r="H152" t="s">
        <v>17</v>
      </c>
      <c r="I152" t="s">
        <v>18</v>
      </c>
      <c r="J152" t="s">
        <v>31</v>
      </c>
      <c r="K152" t="s">
        <v>85</v>
      </c>
      <c r="L152" t="s">
        <v>68</v>
      </c>
      <c r="M152" t="s">
        <v>68</v>
      </c>
      <c r="N152" t="s">
        <v>68</v>
      </c>
      <c r="O152" t="str">
        <f>_xlfn.XLOOKUP(F152,Feuil1!B$2:B$100,Feuil1!D$2:D$100,"",0)</f>
        <v>Non</v>
      </c>
      <c r="P152" t="str">
        <f>_xlfn.XLOOKUP(F152,Feuil1!B$2:B$100,Feuil1!E$2:E$100,"",0)</f>
        <v>Oui</v>
      </c>
    </row>
    <row r="153" spans="1:16" hidden="1" x14ac:dyDescent="0.3">
      <c r="A153" s="1">
        <v>151</v>
      </c>
      <c r="B153" t="s">
        <v>619</v>
      </c>
      <c r="C153" t="s">
        <v>620</v>
      </c>
      <c r="D153">
        <v>492624</v>
      </c>
      <c r="E153" t="s">
        <v>621</v>
      </c>
      <c r="F153" t="s">
        <v>622</v>
      </c>
      <c r="G153">
        <v>33660878736</v>
      </c>
      <c r="H153" t="s">
        <v>17</v>
      </c>
      <c r="I153" t="s">
        <v>18</v>
      </c>
      <c r="J153" t="s">
        <v>239</v>
      </c>
      <c r="K153" t="s">
        <v>386</v>
      </c>
      <c r="L153" t="s">
        <v>33</v>
      </c>
      <c r="M153" t="s">
        <v>55</v>
      </c>
      <c r="N153" t="s">
        <v>55</v>
      </c>
      <c r="O153" t="str">
        <f>_xlfn.XLOOKUP(F153,Feuil1!B$2:B$100,Feuil1!D$2:D$100,"",0)</f>
        <v>Oui</v>
      </c>
      <c r="P153" t="str">
        <f>_xlfn.XLOOKUP(F153,Feuil1!B$2:B$100,Feuil1!E$2:E$100,"",0)</f>
        <v>Oui</v>
      </c>
    </row>
    <row r="154" spans="1:16" hidden="1" x14ac:dyDescent="0.3">
      <c r="A154" s="1">
        <v>152</v>
      </c>
      <c r="B154" t="s">
        <v>623</v>
      </c>
      <c r="C154" t="s">
        <v>220</v>
      </c>
      <c r="D154">
        <v>7428333</v>
      </c>
      <c r="E154" t="s">
        <v>624</v>
      </c>
      <c r="F154" t="s">
        <v>625</v>
      </c>
      <c r="G154">
        <v>33659407109</v>
      </c>
      <c r="H154" t="s">
        <v>17</v>
      </c>
      <c r="I154" t="s">
        <v>18</v>
      </c>
      <c r="J154" t="s">
        <v>31</v>
      </c>
      <c r="K154" t="s">
        <v>90</v>
      </c>
      <c r="L154" t="s">
        <v>91</v>
      </c>
      <c r="M154" t="s">
        <v>91</v>
      </c>
      <c r="N154" t="s">
        <v>91</v>
      </c>
      <c r="O154" t="str">
        <f>_xlfn.XLOOKUP(F154,Feuil1!B$2:B$100,Feuil1!D$2:D$100,"",0)</f>
        <v>Oui</v>
      </c>
      <c r="P154" t="str">
        <f>_xlfn.XLOOKUP(F154,Feuil1!B$2:B$100,Feuil1!E$2:E$100,"",0)</f>
        <v>Oui</v>
      </c>
    </row>
    <row r="155" spans="1:16" hidden="1" x14ac:dyDescent="0.3">
      <c r="A155" s="1">
        <v>153</v>
      </c>
      <c r="B155" t="s">
        <v>626</v>
      </c>
      <c r="C155" t="s">
        <v>627</v>
      </c>
      <c r="D155">
        <v>7447644</v>
      </c>
      <c r="E155" t="s">
        <v>628</v>
      </c>
      <c r="F155" t="s">
        <v>629</v>
      </c>
      <c r="H155" t="s">
        <v>17</v>
      </c>
      <c r="I155" t="s">
        <v>25</v>
      </c>
      <c r="J155" t="s">
        <v>39</v>
      </c>
      <c r="K155" t="s">
        <v>90</v>
      </c>
      <c r="L155" t="s">
        <v>91</v>
      </c>
      <c r="M155" t="s">
        <v>91</v>
      </c>
      <c r="N155" t="s">
        <v>91</v>
      </c>
    </row>
  </sheetData>
  <autoFilter ref="A1:P155" xr:uid="{00000000-0001-0000-0000-000000000000}">
    <filterColumn colId="9">
      <filters>
        <filter val="Senior"/>
        <filter val="Veteran 1"/>
        <filter val="Veteran 2"/>
        <filter val="Veteran 3"/>
        <filter val="Veteran 4"/>
        <filter val="Veteran 5"/>
        <filter val="Veteran 6"/>
        <filter val="Veteran 9"/>
      </filters>
    </filterColumn>
    <filterColumn colId="15">
      <filters blank="1"/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49DD-5ECC-489F-8633-B2833373290C}">
  <dimension ref="A1:G35"/>
  <sheetViews>
    <sheetView workbookViewId="0">
      <selection activeCell="B2" sqref="B2:B58"/>
    </sheetView>
  </sheetViews>
  <sheetFormatPr baseColWidth="10" defaultColWidth="12.6640625" defaultRowHeight="14.4" x14ac:dyDescent="0.3"/>
  <cols>
    <col min="1" max="3" width="18.88671875" customWidth="1"/>
    <col min="4" max="4" width="30.77734375" customWidth="1"/>
    <col min="5" max="5" width="31.6640625" customWidth="1"/>
    <col min="6" max="6" width="40.109375" customWidth="1"/>
    <col min="7" max="13" width="18.88671875" customWidth="1"/>
  </cols>
  <sheetData>
    <row r="1" spans="1:7" x14ac:dyDescent="0.3">
      <c r="A1" s="3" t="s">
        <v>630</v>
      </c>
      <c r="B1" s="3" t="s">
        <v>631</v>
      </c>
      <c r="C1" s="3" t="s">
        <v>632</v>
      </c>
      <c r="D1" s="3" t="s">
        <v>633</v>
      </c>
      <c r="E1" s="3" t="s">
        <v>634</v>
      </c>
      <c r="F1" s="3" t="s">
        <v>635</v>
      </c>
      <c r="G1" s="3" t="s">
        <v>636</v>
      </c>
    </row>
    <row r="2" spans="1:7" x14ac:dyDescent="0.3">
      <c r="A2" s="4">
        <v>44839.77636319444</v>
      </c>
      <c r="B2" s="5" t="s">
        <v>522</v>
      </c>
      <c r="C2" s="3" t="s">
        <v>637</v>
      </c>
      <c r="D2" s="3" t="s">
        <v>18</v>
      </c>
      <c r="E2" s="3" t="s">
        <v>18</v>
      </c>
      <c r="F2" s="3" t="s">
        <v>638</v>
      </c>
      <c r="G2" s="3" t="s">
        <v>639</v>
      </c>
    </row>
    <row r="3" spans="1:7" x14ac:dyDescent="0.3">
      <c r="A3" s="4">
        <v>44839.779668993055</v>
      </c>
      <c r="B3" s="5" t="s">
        <v>625</v>
      </c>
      <c r="C3" s="3" t="s">
        <v>640</v>
      </c>
      <c r="D3" s="3" t="s">
        <v>18</v>
      </c>
      <c r="E3" s="3" t="s">
        <v>18</v>
      </c>
      <c r="F3" s="3" t="s">
        <v>641</v>
      </c>
    </row>
    <row r="4" spans="1:7" x14ac:dyDescent="0.3">
      <c r="A4" s="4">
        <v>44839.780217534717</v>
      </c>
      <c r="B4" s="5" t="s">
        <v>433</v>
      </c>
      <c r="C4" s="3" t="s">
        <v>642</v>
      </c>
      <c r="D4" s="3" t="s">
        <v>18</v>
      </c>
      <c r="E4" s="3" t="s">
        <v>18</v>
      </c>
      <c r="F4" s="3" t="s">
        <v>641</v>
      </c>
    </row>
    <row r="5" spans="1:7" x14ac:dyDescent="0.3">
      <c r="A5" s="4">
        <v>44839.780347094907</v>
      </c>
      <c r="B5" s="5" t="s">
        <v>385</v>
      </c>
      <c r="C5" s="3" t="s">
        <v>643</v>
      </c>
      <c r="D5" s="3" t="s">
        <v>18</v>
      </c>
      <c r="E5" s="3" t="s">
        <v>25</v>
      </c>
    </row>
    <row r="6" spans="1:7" x14ac:dyDescent="0.3">
      <c r="A6" s="4">
        <v>44839.780766342592</v>
      </c>
      <c r="B6" s="5" t="s">
        <v>132</v>
      </c>
      <c r="C6" s="3" t="s">
        <v>644</v>
      </c>
      <c r="D6" s="3" t="s">
        <v>18</v>
      </c>
      <c r="E6" s="3" t="s">
        <v>18</v>
      </c>
      <c r="F6" s="3" t="s">
        <v>638</v>
      </c>
    </row>
    <row r="7" spans="1:7" x14ac:dyDescent="0.3">
      <c r="A7" s="4">
        <v>44839.792472430556</v>
      </c>
      <c r="B7" s="5" t="s">
        <v>440</v>
      </c>
      <c r="C7" s="3" t="s">
        <v>645</v>
      </c>
      <c r="D7" s="3" t="s">
        <v>18</v>
      </c>
      <c r="E7" s="3" t="s">
        <v>18</v>
      </c>
      <c r="F7" s="3" t="s">
        <v>638</v>
      </c>
      <c r="G7" s="3" t="s">
        <v>646</v>
      </c>
    </row>
    <row r="8" spans="1:7" x14ac:dyDescent="0.3">
      <c r="A8" s="4">
        <v>44839.794335648148</v>
      </c>
      <c r="B8" s="5" t="s">
        <v>266</v>
      </c>
      <c r="C8" s="3" t="s">
        <v>647</v>
      </c>
      <c r="D8" s="3" t="s">
        <v>18</v>
      </c>
      <c r="E8" s="3" t="s">
        <v>18</v>
      </c>
      <c r="F8" s="3" t="s">
        <v>638</v>
      </c>
    </row>
    <row r="9" spans="1:7" x14ac:dyDescent="0.3">
      <c r="A9" s="4">
        <v>44839.795820937499</v>
      </c>
      <c r="B9" s="5" t="s">
        <v>366</v>
      </c>
      <c r="C9" s="3" t="s">
        <v>648</v>
      </c>
      <c r="D9" s="3" t="s">
        <v>18</v>
      </c>
      <c r="E9" s="3" t="s">
        <v>18</v>
      </c>
    </row>
    <row r="10" spans="1:7" x14ac:dyDescent="0.3">
      <c r="A10" s="4">
        <v>44839.798178263889</v>
      </c>
      <c r="B10" s="5" t="s">
        <v>546</v>
      </c>
      <c r="C10" s="3" t="s">
        <v>649</v>
      </c>
      <c r="D10" s="3" t="s">
        <v>18</v>
      </c>
      <c r="E10" s="3" t="s">
        <v>18</v>
      </c>
      <c r="F10" s="3" t="s">
        <v>641</v>
      </c>
    </row>
    <row r="11" spans="1:7" x14ac:dyDescent="0.3">
      <c r="A11" s="4">
        <v>44839.798355069448</v>
      </c>
      <c r="B11" s="5" t="s">
        <v>222</v>
      </c>
      <c r="C11" s="3" t="s">
        <v>650</v>
      </c>
      <c r="D11" s="3" t="s">
        <v>18</v>
      </c>
      <c r="E11" s="3" t="s">
        <v>18</v>
      </c>
      <c r="F11" s="3" t="s">
        <v>638</v>
      </c>
    </row>
    <row r="12" spans="1:7" x14ac:dyDescent="0.3">
      <c r="A12" s="4">
        <v>44839.804320509254</v>
      </c>
      <c r="B12" s="5" t="s">
        <v>203</v>
      </c>
      <c r="C12" s="3" t="s">
        <v>651</v>
      </c>
      <c r="D12" s="3" t="s">
        <v>18</v>
      </c>
      <c r="E12" s="3" t="s">
        <v>18</v>
      </c>
      <c r="F12" s="3" t="s">
        <v>652</v>
      </c>
    </row>
    <row r="13" spans="1:7" x14ac:dyDescent="0.3">
      <c r="A13" s="4">
        <v>44839.810139803245</v>
      </c>
      <c r="B13" s="5" t="s">
        <v>493</v>
      </c>
      <c r="C13" s="3" t="s">
        <v>653</v>
      </c>
      <c r="D13" s="3" t="s">
        <v>18</v>
      </c>
      <c r="E13" s="3" t="s">
        <v>18</v>
      </c>
      <c r="F13" s="3" t="s">
        <v>641</v>
      </c>
      <c r="G13" s="3" t="s">
        <v>654</v>
      </c>
    </row>
    <row r="14" spans="1:7" x14ac:dyDescent="0.3">
      <c r="A14" s="4">
        <v>44839.821419212967</v>
      </c>
      <c r="B14" s="5" t="s">
        <v>483</v>
      </c>
      <c r="C14" s="3" t="s">
        <v>655</v>
      </c>
      <c r="D14" s="3" t="s">
        <v>18</v>
      </c>
      <c r="E14" s="3" t="s">
        <v>18</v>
      </c>
      <c r="F14" s="3" t="s">
        <v>638</v>
      </c>
    </row>
    <row r="15" spans="1:7" x14ac:dyDescent="0.3">
      <c r="A15" s="4">
        <v>44839.841340185187</v>
      </c>
      <c r="B15" s="5" t="s">
        <v>460</v>
      </c>
      <c r="C15" s="3" t="s">
        <v>656</v>
      </c>
      <c r="D15" s="3" t="s">
        <v>18</v>
      </c>
      <c r="E15" s="3" t="s">
        <v>18</v>
      </c>
      <c r="F15" s="3" t="s">
        <v>638</v>
      </c>
    </row>
    <row r="16" spans="1:7" x14ac:dyDescent="0.3">
      <c r="A16" s="4">
        <v>44839.840677442131</v>
      </c>
      <c r="B16" s="5" t="s">
        <v>622</v>
      </c>
      <c r="C16" s="3" t="s">
        <v>657</v>
      </c>
      <c r="D16" s="3" t="s">
        <v>18</v>
      </c>
      <c r="E16" s="3" t="s">
        <v>18</v>
      </c>
      <c r="F16" s="3" t="s">
        <v>638</v>
      </c>
    </row>
    <row r="17" spans="1:7" x14ac:dyDescent="0.3">
      <c r="A17" s="4">
        <v>44839.856396550924</v>
      </c>
      <c r="B17" s="5" t="s">
        <v>271</v>
      </c>
      <c r="C17" s="3" t="s">
        <v>658</v>
      </c>
      <c r="D17" s="3" t="s">
        <v>18</v>
      </c>
      <c r="E17" s="3" t="s">
        <v>25</v>
      </c>
      <c r="F17" s="3" t="s">
        <v>638</v>
      </c>
    </row>
    <row r="18" spans="1:7" x14ac:dyDescent="0.3">
      <c r="A18" s="4">
        <v>44839.860116979165</v>
      </c>
      <c r="B18" s="5" t="s">
        <v>229</v>
      </c>
      <c r="C18" s="3" t="s">
        <v>659</v>
      </c>
      <c r="D18" s="3" t="s">
        <v>18</v>
      </c>
      <c r="E18" s="3" t="s">
        <v>18</v>
      </c>
      <c r="F18" s="3" t="s">
        <v>660</v>
      </c>
    </row>
    <row r="19" spans="1:7" x14ac:dyDescent="0.3">
      <c r="A19" s="4">
        <v>44839.877677581018</v>
      </c>
      <c r="B19" s="5" t="s">
        <v>618</v>
      </c>
      <c r="C19" s="3" t="s">
        <v>661</v>
      </c>
      <c r="D19" s="3" t="s">
        <v>25</v>
      </c>
      <c r="E19" s="3" t="s">
        <v>18</v>
      </c>
      <c r="F19" s="3" t="s">
        <v>638</v>
      </c>
    </row>
    <row r="20" spans="1:7" x14ac:dyDescent="0.3">
      <c r="A20" s="4">
        <v>44839.916336932874</v>
      </c>
      <c r="B20" s="5" t="s">
        <v>326</v>
      </c>
      <c r="C20" s="3" t="s">
        <v>662</v>
      </c>
      <c r="D20" s="3" t="s">
        <v>18</v>
      </c>
      <c r="E20" s="3" t="s">
        <v>18</v>
      </c>
      <c r="F20" s="3" t="s">
        <v>663</v>
      </c>
    </row>
    <row r="21" spans="1:7" x14ac:dyDescent="0.3">
      <c r="A21" s="4">
        <v>44839.926537523148</v>
      </c>
      <c r="B21" s="3" t="s">
        <v>362</v>
      </c>
      <c r="C21" s="3" t="s">
        <v>664</v>
      </c>
      <c r="D21" s="3" t="s">
        <v>18</v>
      </c>
      <c r="E21" s="3" t="s">
        <v>18</v>
      </c>
      <c r="F21" s="3" t="s">
        <v>638</v>
      </c>
      <c r="G21" s="3" t="s">
        <v>665</v>
      </c>
    </row>
    <row r="22" spans="1:7" x14ac:dyDescent="0.3">
      <c r="A22" s="4">
        <v>44840.300727187496</v>
      </c>
      <c r="B22" s="3" t="s">
        <v>150</v>
      </c>
      <c r="C22" s="3" t="s">
        <v>666</v>
      </c>
      <c r="D22" s="3" t="s">
        <v>25</v>
      </c>
      <c r="E22" s="3" t="s">
        <v>18</v>
      </c>
      <c r="F22" s="3" t="s">
        <v>638</v>
      </c>
    </row>
    <row r="23" spans="1:7" x14ac:dyDescent="0.3">
      <c r="A23" s="4">
        <v>44840.363522453699</v>
      </c>
      <c r="B23" s="3" t="s">
        <v>667</v>
      </c>
      <c r="C23" s="3" t="s">
        <v>668</v>
      </c>
      <c r="D23" s="3" t="s">
        <v>18</v>
      </c>
      <c r="E23" s="3" t="s">
        <v>18</v>
      </c>
      <c r="F23" s="3" t="s">
        <v>638</v>
      </c>
      <c r="G23" s="3" t="s">
        <v>669</v>
      </c>
    </row>
    <row r="24" spans="1:7" x14ac:dyDescent="0.3">
      <c r="A24" s="4">
        <v>44840.41689119213</v>
      </c>
      <c r="B24" s="3" t="s">
        <v>52</v>
      </c>
      <c r="C24" s="3" t="s">
        <v>670</v>
      </c>
      <c r="D24" s="3" t="s">
        <v>18</v>
      </c>
      <c r="E24" s="3" t="s">
        <v>18</v>
      </c>
      <c r="F24" s="3" t="s">
        <v>638</v>
      </c>
    </row>
    <row r="25" spans="1:7" x14ac:dyDescent="0.3">
      <c r="A25" s="4">
        <v>44840.418279664351</v>
      </c>
      <c r="B25" s="3" t="s">
        <v>206</v>
      </c>
      <c r="C25" s="3" t="s">
        <v>671</v>
      </c>
      <c r="D25" s="3" t="s">
        <v>18</v>
      </c>
      <c r="E25" s="3" t="s">
        <v>18</v>
      </c>
      <c r="F25" s="3" t="s">
        <v>638</v>
      </c>
      <c r="G25" s="3" t="s">
        <v>672</v>
      </c>
    </row>
    <row r="26" spans="1:7" x14ac:dyDescent="0.3">
      <c r="A26" s="4">
        <v>44840.423020636576</v>
      </c>
      <c r="B26" s="3" t="s">
        <v>592</v>
      </c>
      <c r="C26" s="3" t="s">
        <v>673</v>
      </c>
      <c r="D26" s="3" t="s">
        <v>18</v>
      </c>
      <c r="E26" s="3" t="s">
        <v>18</v>
      </c>
    </row>
    <row r="27" spans="1:7" x14ac:dyDescent="0.3">
      <c r="A27" s="4">
        <v>44840.733315787038</v>
      </c>
      <c r="B27" s="3" t="s">
        <v>674</v>
      </c>
      <c r="C27" s="3" t="s">
        <v>675</v>
      </c>
      <c r="D27" s="3" t="s">
        <v>18</v>
      </c>
      <c r="E27" s="3" t="s">
        <v>18</v>
      </c>
      <c r="F27" s="3" t="s">
        <v>638</v>
      </c>
      <c r="G27" s="3" t="s">
        <v>676</v>
      </c>
    </row>
    <row r="28" spans="1:7" x14ac:dyDescent="0.3">
      <c r="A28" s="4">
        <v>44840.798923402777</v>
      </c>
      <c r="B28" s="3" t="s">
        <v>677</v>
      </c>
      <c r="C28" s="3" t="s">
        <v>678</v>
      </c>
      <c r="D28" s="3" t="s">
        <v>25</v>
      </c>
      <c r="E28" s="3" t="s">
        <v>18</v>
      </c>
      <c r="F28" s="3" t="s">
        <v>641</v>
      </c>
    </row>
    <row r="29" spans="1:7" x14ac:dyDescent="0.3">
      <c r="A29" s="4">
        <v>44841.302172696756</v>
      </c>
      <c r="B29" s="3" t="s">
        <v>95</v>
      </c>
      <c r="C29" s="3" t="s">
        <v>679</v>
      </c>
      <c r="D29" s="3" t="s">
        <v>18</v>
      </c>
      <c r="E29" s="3" t="s">
        <v>18</v>
      </c>
      <c r="F29" s="3" t="s">
        <v>638</v>
      </c>
      <c r="G29" s="3" t="s">
        <v>680</v>
      </c>
    </row>
    <row r="30" spans="1:7" x14ac:dyDescent="0.3">
      <c r="A30" s="4">
        <v>44841.32795663194</v>
      </c>
      <c r="B30" s="3" t="s">
        <v>317</v>
      </c>
      <c r="C30" s="3" t="s">
        <v>681</v>
      </c>
      <c r="D30" s="3" t="s">
        <v>18</v>
      </c>
      <c r="E30" s="3" t="s">
        <v>18</v>
      </c>
      <c r="F30" s="3" t="s">
        <v>638</v>
      </c>
    </row>
    <row r="31" spans="1:7" x14ac:dyDescent="0.3">
      <c r="A31" s="4">
        <v>44841.738900486111</v>
      </c>
      <c r="B31" s="3" t="s">
        <v>30</v>
      </c>
      <c r="C31" s="3" t="s">
        <v>682</v>
      </c>
      <c r="D31" s="3" t="s">
        <v>18</v>
      </c>
      <c r="E31" s="3" t="s">
        <v>18</v>
      </c>
      <c r="F31" s="3" t="s">
        <v>641</v>
      </c>
    </row>
    <row r="32" spans="1:7" x14ac:dyDescent="0.3">
      <c r="A32" s="4">
        <v>44842.39573866898</v>
      </c>
      <c r="B32" s="3" t="s">
        <v>683</v>
      </c>
      <c r="C32" s="3" t="s">
        <v>684</v>
      </c>
      <c r="D32" s="3" t="s">
        <v>25</v>
      </c>
      <c r="E32" s="3" t="s">
        <v>18</v>
      </c>
      <c r="F32" s="3" t="s">
        <v>638</v>
      </c>
      <c r="G32" s="3" t="s">
        <v>685</v>
      </c>
    </row>
    <row r="33" spans="1:6" x14ac:dyDescent="0.3">
      <c r="A33" s="4">
        <v>44842.508429814814</v>
      </c>
      <c r="B33" s="3" t="s">
        <v>170</v>
      </c>
      <c r="C33" s="3" t="s">
        <v>686</v>
      </c>
      <c r="D33" s="3" t="s">
        <v>18</v>
      </c>
      <c r="E33" s="3" t="s">
        <v>18</v>
      </c>
      <c r="F33" s="3" t="s">
        <v>638</v>
      </c>
    </row>
    <row r="34" spans="1:6" x14ac:dyDescent="0.3">
      <c r="A34" s="4">
        <v>44842.54468648148</v>
      </c>
      <c r="B34" s="3" t="s">
        <v>425</v>
      </c>
      <c r="C34" s="3" t="s">
        <v>687</v>
      </c>
      <c r="D34" s="3" t="s">
        <v>18</v>
      </c>
      <c r="E34" s="3" t="s">
        <v>18</v>
      </c>
    </row>
    <row r="35" spans="1:6" x14ac:dyDescent="0.3">
      <c r="A35" s="4">
        <v>44842.735395555559</v>
      </c>
      <c r="B35" s="3" t="s">
        <v>249</v>
      </c>
      <c r="C35" s="3" t="s">
        <v>688</v>
      </c>
      <c r="D35" s="3" t="s">
        <v>18</v>
      </c>
      <c r="E35" s="3" t="s">
        <v>18</v>
      </c>
      <c r="F35" s="3" t="s">
        <v>638</v>
      </c>
    </row>
  </sheetData>
  <hyperlinks>
    <hyperlink ref="B2" r:id="rId1" xr:uid="{3ABC10D8-60AA-4C4D-BAA5-2AB8AA7AA1D3}"/>
    <hyperlink ref="B3" r:id="rId2" xr:uid="{51486036-F403-46ED-83C9-E020559F6A78}"/>
    <hyperlink ref="B4" r:id="rId3" xr:uid="{AECFE1B6-05EB-418A-B078-F5F49709F87D}"/>
    <hyperlink ref="B5" r:id="rId4" xr:uid="{E3982267-CEC0-43A7-9750-3FAA247916F9}"/>
    <hyperlink ref="B6" r:id="rId5" xr:uid="{3ADE6AD5-CF21-4589-BA8B-A8E0324B95D4}"/>
    <hyperlink ref="B7" r:id="rId6" xr:uid="{C3309C55-7FD2-4674-9821-B733696F7408}"/>
    <hyperlink ref="B8" r:id="rId7" xr:uid="{B34A0E0B-12FD-45FD-8D4A-3BFCF751B53A}"/>
    <hyperlink ref="B9" r:id="rId8" xr:uid="{63E1FC6C-2F02-47E9-A241-3AA720A80CEE}"/>
    <hyperlink ref="B10" r:id="rId9" xr:uid="{24EDB686-7D3B-4E0F-9E5C-CA688E7C112A}"/>
    <hyperlink ref="B11" r:id="rId10" xr:uid="{A918E14B-9685-4EDB-A8EC-98B7A806F94F}"/>
    <hyperlink ref="B12" r:id="rId11" xr:uid="{011B5B5E-3F40-47AB-BC0F-8FF72D33232A}"/>
    <hyperlink ref="B13" r:id="rId12" xr:uid="{95CD6554-AA01-4E62-90E7-AFD9B8F83F2F}"/>
    <hyperlink ref="B14" r:id="rId13" xr:uid="{F48FC527-3036-45CD-8948-B3CA7166CE68}"/>
    <hyperlink ref="B15" r:id="rId14" xr:uid="{D38516CE-2499-4770-B4B4-14F6C433928D}"/>
    <hyperlink ref="B16" r:id="rId15" xr:uid="{1F40240F-8269-4846-9375-DBF6ECA7ED7D}"/>
    <hyperlink ref="B17" r:id="rId16" xr:uid="{28A87B9F-BDA6-4108-B43B-C2AFC25FF965}"/>
    <hyperlink ref="B18" r:id="rId17" xr:uid="{69DD7FA1-10EB-46C0-92DC-5A7ADA1AD371}"/>
    <hyperlink ref="B19" r:id="rId18" xr:uid="{DC2E4E65-8830-4366-9090-6F2405B218FA}"/>
    <hyperlink ref="B20" r:id="rId19" xr:uid="{788EB65A-C971-47AB-93AC-455AC1CB78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Guillaume Ramelet</cp:lastModifiedBy>
  <dcterms:created xsi:type="dcterms:W3CDTF">2022-10-07T13:33:20Z</dcterms:created>
  <dcterms:modified xsi:type="dcterms:W3CDTF">2022-10-09T08:21:28Z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7e0bab-35b9-4838-a5be-f314b95a1274_Enabled">
    <vt:lpwstr>true</vt:lpwstr>
  </property>
  <property fmtid="{D5CDD505-2E9C-101B-9397-08002B2CF9AE}" pid="3" name="MSIP_Label_5c7e0bab-35b9-4838-a5be-f314b95a1274_SetDate">
    <vt:lpwstr>2022-10-09T08:09:00Z</vt:lpwstr>
  </property>
  <property fmtid="{D5CDD505-2E9C-101B-9397-08002B2CF9AE}" pid="4" name="MSIP_Label_5c7e0bab-35b9-4838-a5be-f314b95a1274_Method">
    <vt:lpwstr>Privileged</vt:lpwstr>
  </property>
  <property fmtid="{D5CDD505-2E9C-101B-9397-08002B2CF9AE}" pid="5" name="MSIP_Label_5c7e0bab-35b9-4838-a5be-f314b95a1274_Name">
    <vt:lpwstr>PRIVATE</vt:lpwstr>
  </property>
  <property fmtid="{D5CDD505-2E9C-101B-9397-08002B2CF9AE}" pid="6" name="MSIP_Label_5c7e0bab-35b9-4838-a5be-f314b95a1274_SiteId">
    <vt:lpwstr>658ba197-6c73-4fea-91bd-1c7d8de6bf2c</vt:lpwstr>
  </property>
  <property fmtid="{D5CDD505-2E9C-101B-9397-08002B2CF9AE}" pid="7" name="MSIP_Label_5c7e0bab-35b9-4838-a5be-f314b95a1274_ActionId">
    <vt:lpwstr>01af0c30-34b6-4af3-9f5d-d4947e2efcff</vt:lpwstr>
  </property>
  <property fmtid="{D5CDD505-2E9C-101B-9397-08002B2CF9AE}" pid="8" name="MSIP_Label_5c7e0bab-35b9-4838-a5be-f314b95a1274_ContentBits">
    <vt:lpwstr>0</vt:lpwstr>
  </property>
</Properties>
</file>