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5_26_05_2022_Final_LigaMX\"/>
    </mc:Choice>
  </mc:AlternateContent>
  <xr:revisionPtr revIDLastSave="0" documentId="8_{E9ECEC1A-9FA1-4813-BE27-3B4A5F11F81F}" xr6:coauthVersionLast="47" xr6:coauthVersionMax="47" xr10:uidLastSave="{00000000-0000-0000-0000-000000000000}"/>
  <bookViews>
    <workbookView xWindow="-98" yWindow="-98" windowWidth="22695" windowHeight="14595" tabRatio="896" activeTab="7" xr2:uid="{40CAA316-9E18-4851-8B9D-ED3EDD593AFE}"/>
  </bookViews>
  <sheets>
    <sheet name="Semifinal_vuelta_C2022" sheetId="12" r:id="rId1"/>
    <sheet name="Semifinal_ida_C2022" sheetId="11" r:id="rId2"/>
    <sheet name="Final_ida_A2020" sheetId="7" r:id="rId3"/>
    <sheet name="Final_ida_C2021" sheetId="6" r:id="rId4"/>
    <sheet name="Final_ida_A2021" sheetId="5" r:id="rId5"/>
    <sheet name="Final_ida_C2022" sheetId="3" r:id="rId6"/>
    <sheet name="Final" sheetId="2" r:id="rId7"/>
    <sheet name="Resultados_históricos" sheetId="8" r:id="rId8"/>
  </sheets>
  <externalReferences>
    <externalReference r:id="rId9"/>
  </externalReferences>
  <definedNames>
    <definedName name="_xlnm._FilterDatabase" localSheetId="2" hidden="1">Final_ida_A2020!$A$29:$E$58</definedName>
    <definedName name="_xlnm._FilterDatabase" localSheetId="4" hidden="1">Final_ida_A2021!$A$29:$E$58</definedName>
    <definedName name="_xlnm._FilterDatabase" localSheetId="3" hidden="1">Final_ida_C2021!$A$29:$E$58</definedName>
    <definedName name="_xlnm._FilterDatabase" localSheetId="5" hidden="1">Final_ida_C2022!$A$29:$E$58</definedName>
    <definedName name="_xlnm._FilterDatabase" localSheetId="1" hidden="1">Semifinal_ida_C2022!$A$29:$E$58</definedName>
    <definedName name="_xlnm._FilterDatabase" localSheetId="0" hidden="1">Semifinal_vuelta_C2022!$A$29:$E$58</definedName>
    <definedName name="Clausura2022" localSheetId="2">[1]!Table2[#Data]</definedName>
    <definedName name="Clausura2022" localSheetId="4">[1]!Table2[#Data]</definedName>
    <definedName name="Clausura2022" localSheetId="3">[1]!Table2[#Data]</definedName>
    <definedName name="Clausura2022">[1]!Table2[#Data]</definedName>
    <definedName name="Margin" localSheetId="2">Final_ida_A2020!$G$4</definedName>
    <definedName name="Margin" localSheetId="4">Final_ida_A2021!$G$4</definedName>
    <definedName name="Margin" localSheetId="3">Final_ida_C2021!$G$4</definedName>
    <definedName name="Margin" localSheetId="1">Semifinal_ida_C2022!$G$4</definedName>
    <definedName name="Margin" localSheetId="0">Semifinal_vuelta_C2022!$G$4</definedName>
    <definedName name="Margin">Final_ida_C2022!$G$4</definedName>
    <definedName name="metron">[1]Metron!$A$1:$Z$45</definedName>
    <definedName name="Torneos" localSheetId="2">[1]!Table1[#Data]</definedName>
    <definedName name="Torneos" localSheetId="4">[1]!Table1[#Data]</definedName>
    <definedName name="Torneos" localSheetId="3">[1]!Table1[#Data]</definedName>
    <definedName name="Torneos">[1]!Table1[#Data]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36" i="8" l="1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06" i="8"/>
  <c r="AY13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06" i="8"/>
  <c r="AX106" i="8"/>
  <c r="AW136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G23" i="12"/>
  <c r="F23" i="12"/>
  <c r="H23" i="12" s="1"/>
  <c r="C23" i="12"/>
  <c r="B23" i="12"/>
  <c r="D23" i="12" s="1"/>
  <c r="G18" i="12"/>
  <c r="F18" i="12"/>
  <c r="H18" i="12" s="1"/>
  <c r="C18" i="12"/>
  <c r="B18" i="12"/>
  <c r="G13" i="12"/>
  <c r="F13" i="12"/>
  <c r="C13" i="12"/>
  <c r="B13" i="12"/>
  <c r="D13" i="12" s="1"/>
  <c r="C14" i="12" s="1"/>
  <c r="C30" i="12" s="1"/>
  <c r="E4" i="12"/>
  <c r="D4" i="12"/>
  <c r="C4" i="12"/>
  <c r="G4" i="12" s="1"/>
  <c r="G23" i="11"/>
  <c r="F23" i="11"/>
  <c r="C23" i="11"/>
  <c r="B23" i="11"/>
  <c r="D23" i="11" s="1"/>
  <c r="C24" i="11" s="1"/>
  <c r="G30" i="11" s="1"/>
  <c r="G18" i="11"/>
  <c r="F18" i="11"/>
  <c r="C18" i="11"/>
  <c r="B18" i="11"/>
  <c r="G13" i="11"/>
  <c r="F13" i="11"/>
  <c r="C13" i="11"/>
  <c r="B13" i="11"/>
  <c r="D13" i="11" s="1"/>
  <c r="C14" i="11" s="1"/>
  <c r="C30" i="11" s="1"/>
  <c r="E4" i="11"/>
  <c r="G4" i="11" s="1"/>
  <c r="D4" i="11"/>
  <c r="C4" i="11"/>
  <c r="AX136" i="8" l="1"/>
  <c r="G19" i="12"/>
  <c r="F30" i="12" s="1"/>
  <c r="F19" i="12"/>
  <c r="F29" i="12" s="1"/>
  <c r="C24" i="12"/>
  <c r="G30" i="12" s="1"/>
  <c r="B24" i="12"/>
  <c r="G29" i="12" s="1"/>
  <c r="G24" i="12"/>
  <c r="H30" i="12" s="1"/>
  <c r="F24" i="12"/>
  <c r="H29" i="12" s="1"/>
  <c r="B14" i="12"/>
  <c r="C29" i="12" s="1"/>
  <c r="D18" i="12"/>
  <c r="B19" i="12" s="1"/>
  <c r="E29" i="12" s="1"/>
  <c r="H13" i="12"/>
  <c r="F14" i="12" s="1"/>
  <c r="D29" i="12" s="1"/>
  <c r="H23" i="11"/>
  <c r="G24" i="11" s="1"/>
  <c r="H30" i="11" s="1"/>
  <c r="D18" i="11"/>
  <c r="C19" i="11" s="1"/>
  <c r="E30" i="11" s="1"/>
  <c r="H13" i="11"/>
  <c r="G14" i="11"/>
  <c r="D30" i="11" s="1"/>
  <c r="F14" i="11"/>
  <c r="D29" i="11" s="1"/>
  <c r="B24" i="11"/>
  <c r="G29" i="11" s="1"/>
  <c r="H18" i="11"/>
  <c r="G19" i="11" s="1"/>
  <c r="F30" i="11" s="1"/>
  <c r="B14" i="11"/>
  <c r="C29" i="11" s="1"/>
  <c r="C19" i="12" l="1"/>
  <c r="E30" i="12" s="1"/>
  <c r="G14" i="12"/>
  <c r="D30" i="12" s="1"/>
  <c r="F24" i="11"/>
  <c r="H29" i="11" s="1"/>
  <c r="B19" i="11"/>
  <c r="E29" i="11" s="1"/>
  <c r="F19" i="11"/>
  <c r="F29" i="11" s="1"/>
  <c r="AR74" i="8" l="1"/>
  <c r="AR73" i="8"/>
  <c r="AR76" i="8"/>
  <c r="AH73" i="8"/>
  <c r="AH74" i="8"/>
  <c r="AH76" i="8"/>
  <c r="AH69" i="8"/>
  <c r="AH68" i="8"/>
  <c r="AH66" i="8"/>
  <c r="AF27" i="8"/>
  <c r="F10" i="8"/>
  <c r="E11" i="8" s="1"/>
  <c r="F8" i="8"/>
  <c r="E9" i="8" s="1"/>
  <c r="F5" i="8"/>
  <c r="AK74" i="8"/>
  <c r="AJ74" i="8"/>
  <c r="D11" i="8" l="1"/>
  <c r="D9" i="8"/>
  <c r="AL74" i="8"/>
  <c r="AM74" i="8" s="1"/>
  <c r="AJ75" i="8" s="1"/>
  <c r="AJ76" i="8" s="1"/>
  <c r="AK75" i="8" l="1"/>
  <c r="AK76" i="8" s="1"/>
  <c r="AI43" i="8" l="1"/>
  <c r="AQ30" i="8" l="1"/>
  <c r="AQ28" i="8" s="1"/>
  <c r="AR30" i="8"/>
  <c r="AR28" i="8" s="1"/>
  <c r="AP30" i="8"/>
  <c r="AP28" i="8" s="1"/>
  <c r="AR27" i="8"/>
  <c r="AQ27" i="8"/>
  <c r="AP27" i="8"/>
  <c r="AQ23" i="8"/>
  <c r="AP23" i="8"/>
  <c r="AQ20" i="8"/>
  <c r="AE30" i="8"/>
  <c r="AE28" i="8" s="1"/>
  <c r="AF30" i="8"/>
  <c r="AF28" i="8" s="1"/>
  <c r="AD30" i="8"/>
  <c r="AD28" i="8" s="1"/>
  <c r="AE27" i="8"/>
  <c r="AD27" i="8"/>
  <c r="AE23" i="8"/>
  <c r="AD23" i="8"/>
  <c r="AE20" i="8"/>
  <c r="AY28" i="8"/>
  <c r="AZ28" i="8"/>
  <c r="AX28" i="8"/>
  <c r="AU28" i="8"/>
  <c r="AV28" i="8"/>
  <c r="AT28" i="8"/>
  <c r="AM28" i="8"/>
  <c r="AN28" i="8"/>
  <c r="AL28" i="8"/>
  <c r="AI28" i="8"/>
  <c r="AJ28" i="8"/>
  <c r="AH28" i="8"/>
  <c r="AZ23" i="8"/>
  <c r="AY24" i="8" s="1"/>
  <c r="AV23" i="8"/>
  <c r="AU24" i="8" s="1"/>
  <c r="AN23" i="8"/>
  <c r="AM24" i="8" s="1"/>
  <c r="AJ23" i="8"/>
  <c r="AH24" i="8" s="1"/>
  <c r="AL15" i="8"/>
  <c r="AM15" i="8"/>
  <c r="AK15" i="8"/>
  <c r="AK13" i="8" s="1"/>
  <c r="AL12" i="8"/>
  <c r="AM12" i="8"/>
  <c r="AK12" i="8"/>
  <c r="AL8" i="8"/>
  <c r="AM8" i="8" s="1"/>
  <c r="AL9" i="8" s="1"/>
  <c r="AK8" i="8"/>
  <c r="AL5" i="8"/>
  <c r="AQ8" i="8"/>
  <c r="AO9" i="8" s="1"/>
  <c r="AU8" i="8"/>
  <c r="AS9" i="8"/>
  <c r="AT9" i="8"/>
  <c r="AO13" i="8"/>
  <c r="AP13" i="8"/>
  <c r="AQ13" i="8"/>
  <c r="AS13" i="8"/>
  <c r="AT13" i="8"/>
  <c r="AU13" i="8"/>
  <c r="AD15" i="8"/>
  <c r="AE15" i="8"/>
  <c r="AC15" i="8"/>
  <c r="AA14" i="8"/>
  <c r="AA15" i="8" s="1"/>
  <c r="Z14" i="8"/>
  <c r="Z15" i="8" s="1"/>
  <c r="Y14" i="8"/>
  <c r="Y15" i="8" s="1"/>
  <c r="AA12" i="8"/>
  <c r="Z12" i="8"/>
  <c r="Y12" i="8"/>
  <c r="Z8" i="8"/>
  <c r="Y8" i="8"/>
  <c r="AD5" i="8"/>
  <c r="Z5" i="8" s="1"/>
  <c r="AH15" i="8"/>
  <c r="AI15" i="8"/>
  <c r="AG15" i="8"/>
  <c r="AI8" i="8"/>
  <c r="AH9" i="8" s="1"/>
  <c r="AE8" i="8"/>
  <c r="AD9" i="8" s="1"/>
  <c r="W17" i="8"/>
  <c r="V17" i="8"/>
  <c r="U17" i="8"/>
  <c r="S17" i="8"/>
  <c r="R17" i="8"/>
  <c r="Q17" i="8"/>
  <c r="O15" i="8"/>
  <c r="N15" i="8"/>
  <c r="M15" i="8"/>
  <c r="K15" i="8"/>
  <c r="J15" i="8"/>
  <c r="I15" i="8"/>
  <c r="O12" i="8"/>
  <c r="N12" i="8"/>
  <c r="M12" i="8"/>
  <c r="K12" i="8"/>
  <c r="J12" i="8"/>
  <c r="I12" i="8"/>
  <c r="W8" i="8"/>
  <c r="U9" i="8" s="1"/>
  <c r="S8" i="8"/>
  <c r="R9" i="8" s="1"/>
  <c r="O8" i="8"/>
  <c r="N9" i="8" s="1"/>
  <c r="K8" i="8"/>
  <c r="J9" i="8" s="1"/>
  <c r="K5" i="8"/>
  <c r="AP9" i="8" l="1"/>
  <c r="AM13" i="8"/>
  <c r="AL13" i="8"/>
  <c r="AF23" i="8"/>
  <c r="AR23" i="8"/>
  <c r="AQ24" i="8" s="1"/>
  <c r="AP24" i="8"/>
  <c r="AD24" i="8"/>
  <c r="AE24" i="8"/>
  <c r="AI24" i="8"/>
  <c r="AX24" i="8"/>
  <c r="AT24" i="8"/>
  <c r="AL24" i="8"/>
  <c r="AA8" i="8"/>
  <c r="Z9" i="8" s="1"/>
  <c r="I9" i="8"/>
  <c r="Q9" i="8"/>
  <c r="V9" i="8"/>
  <c r="AG9" i="8"/>
  <c r="AC9" i="8"/>
  <c r="AK9" i="8"/>
  <c r="M9" i="8"/>
  <c r="Y9" i="8" l="1"/>
  <c r="G23" i="7"/>
  <c r="H23" i="7" s="1"/>
  <c r="F23" i="7"/>
  <c r="F24" i="7" s="1"/>
  <c r="H29" i="7" s="1"/>
  <c r="C23" i="7"/>
  <c r="D23" i="7" s="1"/>
  <c r="B23" i="7"/>
  <c r="G18" i="7"/>
  <c r="F18" i="7"/>
  <c r="H18" i="7" s="1"/>
  <c r="C18" i="7"/>
  <c r="B18" i="7"/>
  <c r="G13" i="7"/>
  <c r="F13" i="7"/>
  <c r="D13" i="7"/>
  <c r="C13" i="7"/>
  <c r="C14" i="7" s="1"/>
  <c r="C30" i="7" s="1"/>
  <c r="B13" i="7"/>
  <c r="B14" i="7" s="1"/>
  <c r="C29" i="7" s="1"/>
  <c r="E4" i="7"/>
  <c r="D4" i="7"/>
  <c r="C4" i="7"/>
  <c r="H23" i="6"/>
  <c r="G24" i="6" s="1"/>
  <c r="H30" i="6" s="1"/>
  <c r="G23" i="6"/>
  <c r="F23" i="6"/>
  <c r="F24" i="6" s="1"/>
  <c r="H29" i="6" s="1"/>
  <c r="C23" i="6"/>
  <c r="B23" i="6"/>
  <c r="D23" i="6" s="1"/>
  <c r="B24" i="6" s="1"/>
  <c r="G29" i="6" s="1"/>
  <c r="G18" i="6"/>
  <c r="F18" i="6"/>
  <c r="H18" i="6" s="1"/>
  <c r="G19" i="6" s="1"/>
  <c r="F30" i="6" s="1"/>
  <c r="C18" i="6"/>
  <c r="B18" i="6"/>
  <c r="H13" i="6"/>
  <c r="G14" i="6" s="1"/>
  <c r="D30" i="6" s="1"/>
  <c r="G13" i="6"/>
  <c r="F13" i="6"/>
  <c r="F14" i="6" s="1"/>
  <c r="D29" i="6" s="1"/>
  <c r="C13" i="6"/>
  <c r="B13" i="6"/>
  <c r="E4" i="6"/>
  <c r="D4" i="6"/>
  <c r="C4" i="6"/>
  <c r="H29" i="5"/>
  <c r="G24" i="5"/>
  <c r="H30" i="5" s="1"/>
  <c r="F24" i="5"/>
  <c r="H23" i="5"/>
  <c r="G23" i="5"/>
  <c r="F23" i="5"/>
  <c r="C23" i="5"/>
  <c r="B23" i="5"/>
  <c r="D23" i="5" s="1"/>
  <c r="G18" i="5"/>
  <c r="F18" i="5"/>
  <c r="H18" i="5" s="1"/>
  <c r="C18" i="5"/>
  <c r="B18" i="5"/>
  <c r="G13" i="5"/>
  <c r="F13" i="5"/>
  <c r="D13" i="5"/>
  <c r="B14" i="5" s="1"/>
  <c r="C29" i="5" s="1"/>
  <c r="C13" i="5"/>
  <c r="C14" i="5" s="1"/>
  <c r="C30" i="5" s="1"/>
  <c r="B13" i="5"/>
  <c r="E4" i="5"/>
  <c r="D4" i="5"/>
  <c r="C4" i="5"/>
  <c r="H30" i="3"/>
  <c r="H29" i="3"/>
  <c r="G30" i="3"/>
  <c r="G29" i="3"/>
  <c r="F30" i="3"/>
  <c r="F29" i="3"/>
  <c r="E30" i="3"/>
  <c r="E29" i="3"/>
  <c r="D30" i="3"/>
  <c r="D29" i="3"/>
  <c r="C30" i="3"/>
  <c r="C29" i="3"/>
  <c r="G23" i="3"/>
  <c r="F23" i="3"/>
  <c r="C23" i="3"/>
  <c r="B23" i="3"/>
  <c r="D23" i="3" s="1"/>
  <c r="C24" i="3" s="1"/>
  <c r="C4" i="3"/>
  <c r="G4" i="3" s="1"/>
  <c r="D4" i="3"/>
  <c r="E4" i="3"/>
  <c r="G18" i="3"/>
  <c r="F18" i="3"/>
  <c r="C18" i="3"/>
  <c r="B18" i="3"/>
  <c r="G13" i="3"/>
  <c r="F13" i="3"/>
  <c r="C13" i="3"/>
  <c r="B13" i="3"/>
  <c r="D13" i="3" s="1"/>
  <c r="G4" i="7" l="1"/>
  <c r="C7" i="7" s="1"/>
  <c r="F19" i="7"/>
  <c r="F29" i="7" s="1"/>
  <c r="G19" i="7"/>
  <c r="F30" i="7" s="1"/>
  <c r="B24" i="7"/>
  <c r="G29" i="7" s="1"/>
  <c r="C24" i="7"/>
  <c r="G30" i="7" s="1"/>
  <c r="B19" i="7"/>
  <c r="E29" i="7" s="1"/>
  <c r="C19" i="7"/>
  <c r="E30" i="7" s="1"/>
  <c r="D18" i="7"/>
  <c r="H13" i="7"/>
  <c r="F14" i="7" s="1"/>
  <c r="D29" i="7" s="1"/>
  <c r="G24" i="7"/>
  <c r="H30" i="7" s="1"/>
  <c r="G4" i="6"/>
  <c r="E7" i="6" s="1"/>
  <c r="C24" i="6"/>
  <c r="G30" i="6" s="1"/>
  <c r="B19" i="6"/>
  <c r="E29" i="6" s="1"/>
  <c r="D13" i="6"/>
  <c r="B14" i="6" s="1"/>
  <c r="C29" i="6" s="1"/>
  <c r="F19" i="6"/>
  <c r="F29" i="6" s="1"/>
  <c r="D18" i="6"/>
  <c r="C19" i="6" s="1"/>
  <c r="E30" i="6" s="1"/>
  <c r="G4" i="5"/>
  <c r="C24" i="5"/>
  <c r="G30" i="5" s="1"/>
  <c r="B24" i="5"/>
  <c r="G29" i="5" s="1"/>
  <c r="G19" i="5"/>
  <c r="F30" i="5" s="1"/>
  <c r="F19" i="5"/>
  <c r="F29" i="5" s="1"/>
  <c r="F14" i="5"/>
  <c r="D29" i="5" s="1"/>
  <c r="C19" i="5"/>
  <c r="E30" i="5" s="1"/>
  <c r="H13" i="5"/>
  <c r="G14" i="5" s="1"/>
  <c r="D30" i="5" s="1"/>
  <c r="D18" i="5"/>
  <c r="B19" i="5" s="1"/>
  <c r="E29" i="5" s="1"/>
  <c r="H23" i="3"/>
  <c r="F24" i="3" s="1"/>
  <c r="B24" i="3"/>
  <c r="H18" i="3"/>
  <c r="G19" i="3" s="1"/>
  <c r="C14" i="3"/>
  <c r="D18" i="3"/>
  <c r="C19" i="3" s="1"/>
  <c r="H13" i="3"/>
  <c r="G14" i="3" s="1"/>
  <c r="B14" i="3"/>
  <c r="C7" i="5" l="1"/>
  <c r="D7" i="5"/>
  <c r="E7" i="5"/>
  <c r="E7" i="7"/>
  <c r="D7" i="7"/>
  <c r="G14" i="7"/>
  <c r="D30" i="7" s="1"/>
  <c r="C7" i="6"/>
  <c r="D7" i="6"/>
  <c r="C14" i="6"/>
  <c r="C30" i="6" s="1"/>
  <c r="G24" i="3"/>
  <c r="F19" i="3"/>
  <c r="B19" i="3"/>
  <c r="F14" i="3"/>
  <c r="G26" i="2" l="1"/>
  <c r="C26" i="2" s="1"/>
  <c r="F26" i="2"/>
  <c r="F20" i="2"/>
  <c r="F19" i="2"/>
  <c r="F18" i="2"/>
  <c r="F22" i="2" s="1"/>
  <c r="G15" i="2"/>
  <c r="F15" i="2"/>
  <c r="H15" i="2" s="1"/>
  <c r="I15" i="2" s="1"/>
  <c r="G14" i="2"/>
  <c r="F14" i="2"/>
  <c r="H14" i="2" s="1"/>
  <c r="I14" i="2" s="1"/>
  <c r="H13" i="2"/>
  <c r="I13" i="2" s="1"/>
  <c r="G13" i="2"/>
  <c r="F13" i="2"/>
  <c r="G12" i="2"/>
  <c r="F12" i="2"/>
  <c r="G11" i="2"/>
  <c r="F11" i="2"/>
  <c r="G10" i="2"/>
  <c r="F10" i="2"/>
  <c r="H10" i="2" s="1"/>
  <c r="I10" i="2" s="1"/>
  <c r="C10" i="2" s="1"/>
  <c r="C3" i="2"/>
  <c r="B3" i="2"/>
  <c r="A3" i="2"/>
  <c r="C15" i="2" l="1"/>
  <c r="B15" i="2"/>
  <c r="J15" i="2" s="1"/>
  <c r="C13" i="2"/>
  <c r="B13" i="2"/>
  <c r="J13" i="2" s="1"/>
  <c r="C14" i="2"/>
  <c r="B14" i="2"/>
  <c r="H12" i="2"/>
  <c r="I12" i="2" s="1"/>
  <c r="B12" i="2" s="1"/>
  <c r="E2" i="2"/>
  <c r="F2" i="2" s="1"/>
  <c r="B6" i="2" s="1"/>
  <c r="B10" i="2"/>
  <c r="J10" i="2" s="1"/>
  <c r="H11" i="2"/>
  <c r="I11" i="2" s="1"/>
  <c r="B11" i="2" s="1"/>
  <c r="B26" i="2"/>
  <c r="A6" i="2" l="1"/>
  <c r="J14" i="2"/>
  <c r="C6" i="2"/>
  <c r="C20" i="2" s="1"/>
  <c r="D20" i="2" s="1"/>
  <c r="C12" i="2"/>
  <c r="J12" i="2" s="1"/>
  <c r="C11" i="2"/>
  <c r="J11" i="2" s="1"/>
  <c r="C19" i="2" l="1"/>
  <c r="D19" i="2" s="1"/>
  <c r="C18" i="2"/>
  <c r="D18" i="2" s="1"/>
</calcChain>
</file>

<file path=xl/sharedStrings.xml><?xml version="1.0" encoding="utf-8"?>
<sst xmlns="http://schemas.openxmlformats.org/spreadsheetml/2006/main" count="1244" uniqueCount="96">
  <si>
    <t>Atlas</t>
  </si>
  <si>
    <t>Empate</t>
  </si>
  <si>
    <t>Pachuca</t>
  </si>
  <si>
    <t>Margin</t>
  </si>
  <si>
    <t>Margin/3</t>
  </si>
  <si>
    <t>Línea de gol</t>
  </si>
  <si>
    <t>P_Over</t>
  </si>
  <si>
    <t>P_Under</t>
  </si>
  <si>
    <t>Over</t>
  </si>
  <si>
    <t>Under</t>
  </si>
  <si>
    <t>iP_Over</t>
  </si>
  <si>
    <t>iP_Under</t>
  </si>
  <si>
    <t>Margin/2</t>
  </si>
  <si>
    <t>Check</t>
  </si>
  <si>
    <t>Prob</t>
  </si>
  <si>
    <t>Prob_Imp</t>
  </si>
  <si>
    <t>Atlas o Empate</t>
  </si>
  <si>
    <t>Atlas o Pachuca</t>
  </si>
  <si>
    <t>Empate o Pachuca</t>
  </si>
  <si>
    <t>Apuesta</t>
  </si>
  <si>
    <t>Prob_Sí</t>
  </si>
  <si>
    <t>Prob_No</t>
  </si>
  <si>
    <t>Momio_Sí</t>
  </si>
  <si>
    <t>Momio_No</t>
  </si>
  <si>
    <t>BTTS</t>
  </si>
  <si>
    <t>Over 0.5</t>
  </si>
  <si>
    <t>Under 0.5</t>
  </si>
  <si>
    <t>Over 1.5</t>
  </si>
  <si>
    <t>Under 1.5</t>
  </si>
  <si>
    <t>Over 2.5</t>
  </si>
  <si>
    <t>Under 2.5</t>
  </si>
  <si>
    <t>Over 3.5</t>
  </si>
  <si>
    <t>Under 3.5</t>
  </si>
  <si>
    <t>0.5 goles</t>
  </si>
  <si>
    <t>1.5 goles</t>
  </si>
  <si>
    <t>2.5 goles</t>
  </si>
  <si>
    <t>3.5 goles</t>
  </si>
  <si>
    <t>4.5 goles</t>
  </si>
  <si>
    <t>5.5 goles</t>
  </si>
  <si>
    <t>León</t>
  </si>
  <si>
    <t>Santos</t>
  </si>
  <si>
    <t>Cruz Azul</t>
  </si>
  <si>
    <t>Pumas</t>
  </si>
  <si>
    <t>C2022</t>
  </si>
  <si>
    <t>Liga MX</t>
  </si>
  <si>
    <t>Fase Regular</t>
  </si>
  <si>
    <t>Liguilla</t>
  </si>
  <si>
    <t>Finales de IDA</t>
  </si>
  <si>
    <t>Partidos</t>
  </si>
  <si>
    <t>Goles_H</t>
  </si>
  <si>
    <t>Goles_A</t>
  </si>
  <si>
    <t>GPP</t>
  </si>
  <si>
    <t>BET365</t>
  </si>
  <si>
    <t>Prob_H</t>
  </si>
  <si>
    <t>Prob_D</t>
  </si>
  <si>
    <t>ProbA</t>
  </si>
  <si>
    <t>REALIDAD</t>
  </si>
  <si>
    <t>H</t>
  </si>
  <si>
    <t>D</t>
  </si>
  <si>
    <t>A</t>
  </si>
  <si>
    <t xml:space="preserve"> </t>
  </si>
  <si>
    <t>IDA</t>
  </si>
  <si>
    <t>Finales de Vuelta</t>
  </si>
  <si>
    <t>VUELTA</t>
  </si>
  <si>
    <t>Cuartos y Semifinales</t>
  </si>
  <si>
    <t>Locales</t>
  </si>
  <si>
    <t>Visitantes</t>
  </si>
  <si>
    <t>Probabilidades de Casas de Apuestas</t>
  </si>
  <si>
    <t>Resultados reales Liga MX</t>
  </si>
  <si>
    <t>Finales</t>
  </si>
  <si>
    <t>Fase regular</t>
  </si>
  <si>
    <t>Vuelta</t>
  </si>
  <si>
    <t>Cuartos</t>
  </si>
  <si>
    <t>Semifinales</t>
  </si>
  <si>
    <t>Final</t>
  </si>
  <si>
    <t>Local</t>
  </si>
  <si>
    <t>Visitante</t>
  </si>
  <si>
    <t>GENERAL</t>
  </si>
  <si>
    <t>PARTIDOS IDA</t>
  </si>
  <si>
    <t>PARTIDOS VUELTA</t>
  </si>
  <si>
    <t>Finales*</t>
  </si>
  <si>
    <t>Goles Esperados por Casas de Apuestas</t>
  </si>
  <si>
    <t>Goles Anotados en Liga MX</t>
  </si>
  <si>
    <t>Partidos de Ida</t>
  </si>
  <si>
    <t>Lo Esperado por Casas de Apuestas</t>
  </si>
  <si>
    <t>Resultados Esperados por Casas de Apuestas</t>
  </si>
  <si>
    <t>Resultados en Fase Regular y Liguilla de LigaMX</t>
  </si>
  <si>
    <t>Goles Promedio por Partido</t>
  </si>
  <si>
    <t>Over 4.5</t>
  </si>
  <si>
    <t>Under 4.5</t>
  </si>
  <si>
    <t>Over 5.5</t>
  </si>
  <si>
    <t>Under 5.5</t>
  </si>
  <si>
    <t>Partido de Vuelta</t>
  </si>
  <si>
    <t>Partido de Ida</t>
  </si>
  <si>
    <t>q</t>
  </si>
  <si>
    <t>SEMIFINALES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</si>
</sst>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9" fontId="0" fillId="0" borderId="0" xfId="1" applyNumberFormat="1" applyFont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1" applyFont="1" applyFill="1" applyBorder="1"/>
    <xf numFmtId="0" fontId="2" fillId="0" borderId="0" xfId="0" applyFont="1"/>
    <xf numFmtId="2" fontId="0" fillId="0" borderId="0" xfId="1" applyNumberFormat="1" applyFont="1"/>
    <xf numFmtId="166" fontId="0" fillId="0" borderId="0" xfId="0" applyNumberFormat="1"/>
    <xf numFmtId="166" fontId="0" fillId="0" borderId="0" xfId="1" applyNumberFormat="1" applyFont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ysClr val="windowText" lastClr="000000">
                      <a:alpha val="40000"/>
                    </a:sys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Semifinal Partido de Vuelta: </a:t>
            </a: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Tigres vs Atlas</a:t>
            </a:r>
            <a:endParaRPr lang="es-MX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Semifinal_vuelta_C2022!$B$29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Semifinal_vuelta_C2022!$C$28:$H$28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Semifinal_vuelta_C2022!$C$29:$H$29</c:f>
              <c:numCache>
                <c:formatCode>0%</c:formatCode>
                <c:ptCount val="6"/>
                <c:pt idx="0">
                  <c:v>0.90846619021440356</c:v>
                </c:pt>
                <c:pt idx="1">
                  <c:v>0.7009803921568627</c:v>
                </c:pt>
                <c:pt idx="2">
                  <c:v>0.43135332025777523</c:v>
                </c:pt>
                <c:pt idx="3">
                  <c:v>0.2151639344262295</c:v>
                </c:pt>
                <c:pt idx="4">
                  <c:v>8.826583592938736E-2</c:v>
                </c:pt>
                <c:pt idx="5">
                  <c:v>2.8760018859028735E-2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A-4C0A-885D-D669F291F93D}"/>
            </c:ext>
          </c:extLst>
        </c:ser>
        <c:ser>
          <c:idx val="1"/>
          <c:order val="1"/>
          <c:tx>
            <c:strRef>
              <c:f>Semifinal_vuelta_C2022!$B$30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Semifinal_vuelta_C2022!$C$28:$H$28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Semifinal_vuelta_C2022!$C$30:$H$30</c:f>
              <c:numCache>
                <c:formatCode>0%</c:formatCode>
                <c:ptCount val="6"/>
                <c:pt idx="0">
                  <c:v>9.1533809785596526E-2</c:v>
                </c:pt>
                <c:pt idx="1">
                  <c:v>0.29901960784313725</c:v>
                </c:pt>
                <c:pt idx="2">
                  <c:v>0.56864667974222471</c:v>
                </c:pt>
                <c:pt idx="3">
                  <c:v>0.7848360655737705</c:v>
                </c:pt>
                <c:pt idx="4">
                  <c:v>0.9117341640706127</c:v>
                </c:pt>
                <c:pt idx="5">
                  <c:v>0.97123998114097121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A-4C0A-885D-D669F291F9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2021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E-4DEF-900B-65E32B35F02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E-4DEF-900B-65E32B35F02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E-4DEF-900B-65E32B35F0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Final_ida_A2021!$C$6:$E$6</c:f>
              <c:strCache>
                <c:ptCount val="3"/>
                <c:pt idx="0">
                  <c:v>León</c:v>
                </c:pt>
                <c:pt idx="1">
                  <c:v>Empate</c:v>
                </c:pt>
                <c:pt idx="2">
                  <c:v>Atlas</c:v>
                </c:pt>
              </c:strCache>
            </c:strRef>
          </c:cat>
          <c:val>
            <c:numRef>
              <c:f>Final_ida_A2021!$C$7:$E$7</c:f>
              <c:numCache>
                <c:formatCode>0%</c:formatCode>
                <c:ptCount val="3"/>
                <c:pt idx="0">
                  <c:v>0.44025235298303794</c:v>
                </c:pt>
                <c:pt idx="1">
                  <c:v>0.31687279575925176</c:v>
                </c:pt>
                <c:pt idx="2">
                  <c:v>0.24287485125771011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0E-4DEF-900B-65E32B35F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Ida:</a:t>
            </a: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Atlas vs Pachuca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Final_ida_C2022!$B$29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Final_ida_C2022!$C$29:$H$29</c:f>
              <c:numCache>
                <c:formatCode>0%</c:formatCode>
                <c:ptCount val="6"/>
                <c:pt idx="0">
                  <c:v>0.88311688311688308</c:v>
                </c:pt>
                <c:pt idx="1">
                  <c:v>0.65638252756573368</c:v>
                </c:pt>
                <c:pt idx="2">
                  <c:v>0.3666666666666667</c:v>
                </c:pt>
                <c:pt idx="3">
                  <c:v>0.16896551724137926</c:v>
                </c:pt>
                <c:pt idx="4">
                  <c:v>6.9264069264069333E-2</c:v>
                </c:pt>
                <c:pt idx="5">
                  <c:v>2.9034690799396717E-2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80-8A3C-DFECBF247E19}"/>
            </c:ext>
          </c:extLst>
        </c:ser>
        <c:ser>
          <c:idx val="1"/>
          <c:order val="1"/>
          <c:tx>
            <c:strRef>
              <c:f>Final_ida_C2022!$B$30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Final_ida_C2022!$C$30:$H$30</c:f>
              <c:numCache>
                <c:formatCode>0%</c:formatCode>
                <c:ptCount val="6"/>
                <c:pt idx="0">
                  <c:v>0.11688311688311687</c:v>
                </c:pt>
                <c:pt idx="1">
                  <c:v>0.34361747243426632</c:v>
                </c:pt>
                <c:pt idx="2">
                  <c:v>0.6333333333333333</c:v>
                </c:pt>
                <c:pt idx="3">
                  <c:v>0.83103448275862069</c:v>
                </c:pt>
                <c:pt idx="4">
                  <c:v>0.93073593073593075</c:v>
                </c:pt>
                <c:pt idx="5">
                  <c:v>0.97096530920060331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9-4280-8A3C-DFECBF247E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Clausura 2022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48-4955-9C08-CEE25317173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48-4955-9C08-CEE25317173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F0">
                      <a:tint val="66000"/>
                      <a:satMod val="160000"/>
                    </a:srgbClr>
                  </a:gs>
                  <a:gs pos="50000">
                    <a:srgbClr val="00B0F0">
                      <a:tint val="44500"/>
                      <a:satMod val="160000"/>
                    </a:srgbClr>
                  </a:gs>
                  <a:gs pos="100000">
                    <a:srgbClr val="00B0F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48-4955-9C08-CEE2531717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Final_ida_C2022!$C$6:$E$6</c:f>
              <c:strCache>
                <c:ptCount val="3"/>
                <c:pt idx="0">
                  <c:v>Atlas</c:v>
                </c:pt>
                <c:pt idx="1">
                  <c:v>Empate</c:v>
                </c:pt>
                <c:pt idx="2">
                  <c:v>Pachuca</c:v>
                </c:pt>
              </c:strCache>
            </c:strRef>
          </c:cat>
          <c:val>
            <c:numRef>
              <c:f>Final_ida_C2022!$C$7:$E$7</c:f>
              <c:numCache>
                <c:formatCode>0%</c:formatCode>
                <c:ptCount val="3"/>
                <c:pt idx="0">
                  <c:v>0.32295865054485745</c:v>
                </c:pt>
                <c:pt idx="1">
                  <c:v>0.33527392148081803</c:v>
                </c:pt>
                <c:pt idx="2">
                  <c:v>0.34176742797432452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8-4955-9C08-CEE2531717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cap="none" spc="0" baseline="0">
                <a:ln w="0"/>
                <a:solidFill>
                  <a:srgbClr val="0070C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r>
              <a:rPr lang="es-MX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s-MX" sz="20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 Liga MX</a:t>
            </a:r>
            <a:br>
              <a:rPr lang="es-MX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i="0" u="none" strike="noStrike" cap="none" spc="0" baseline="0">
                <a:ln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2012 a Clausura 2022 </a:t>
            </a:r>
            <a:br>
              <a:rPr lang="es-MX" sz="1600" b="0" i="0" u="none" strike="noStrike" cap="none" spc="0" baseline="0">
                <a:ln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i="0" u="none" strike="noStrike" cap="none" spc="0" baseline="0">
                <a:ln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3202 partidos</a:t>
            </a:r>
            <a:endParaRPr lang="es-MX" b="0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Resultados_históricos!$P$12</c:f>
              <c:strCache>
                <c:ptCount val="1"/>
                <c:pt idx="0">
                  <c:v>Resultados Esperados por Casas de Apuestas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206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Resultados_históricos!$Q$11:$S$11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Visitantes</c:v>
                </c:pt>
              </c:strCache>
            </c:strRef>
          </c:cat>
          <c:val>
            <c:numRef>
              <c:f>Resultados_históricos!$Q$12:$S$12</c:f>
              <c:numCache>
                <c:formatCode>0.0%</c:formatCode>
                <c:ptCount val="3"/>
                <c:pt idx="0">
                  <c:v>0.44851254909745464</c:v>
                </c:pt>
                <c:pt idx="1">
                  <c:v>0.2697680013604809</c:v>
                </c:pt>
                <c:pt idx="2">
                  <c:v>0.28171944954206207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EE1-BE2A-30223D8740D2}"/>
            </c:ext>
          </c:extLst>
        </c:ser>
        <c:ser>
          <c:idx val="1"/>
          <c:order val="1"/>
          <c:tx>
            <c:strRef>
              <c:f>Resultados_históricos!$P$13</c:f>
              <c:strCache>
                <c:ptCount val="1"/>
                <c:pt idx="0">
                  <c:v>Resultados en Fase Regular y Liguilla de LigaMX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B05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Resultados_históricos!$Q$11:$S$11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Visitantes</c:v>
                </c:pt>
              </c:strCache>
            </c:strRef>
          </c:cat>
          <c:val>
            <c:numRef>
              <c:f>Resultados_históricos!$Q$13:$S$13</c:f>
              <c:numCache>
                <c:formatCode>0.0%</c:formatCode>
                <c:ptCount val="3"/>
                <c:pt idx="0">
                  <c:v>0.4351693465617516</c:v>
                </c:pt>
                <c:pt idx="1">
                  <c:v>0.27950735545672256</c:v>
                </c:pt>
                <c:pt idx="2">
                  <c:v>0.28532329798152584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EE1-BE2A-30223D874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3772144"/>
        <c:axId val="2003768816"/>
      </c:barChart>
      <c:catAx>
        <c:axId val="20037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3768816"/>
        <c:crosses val="autoZero"/>
        <c:auto val="1"/>
        <c:lblAlgn val="ctr"/>
        <c:lblOffset val="100"/>
        <c:noMultiLvlLbl val="0"/>
      </c:catAx>
      <c:valAx>
        <c:axId val="2003768816"/>
        <c:scaling>
          <c:orientation val="minMax"/>
          <c:max val="0.65000000000000013"/>
        </c:scaling>
        <c:delete val="1"/>
        <c:axPos val="l"/>
        <c:numFmt formatCode="0.0%" sourceLinked="1"/>
        <c:majorTickMark val="out"/>
        <c:minorTickMark val="none"/>
        <c:tickLblPos val="nextTo"/>
        <c:crossAx val="2003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</a:t>
            </a:r>
            <a:r>
              <a:rPr lang="es-MX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Goles por Fase del Torneo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2012 - Clausura</a:t>
            </a:r>
            <a:r>
              <a:rPr lang="es-MX" sz="16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Resultados_históricos!$Z$25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Resultados_históricos!$Y$26:$Y$29</c:f>
              <c:strCache>
                <c:ptCount val="4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Resultados_históricos!$Z$26:$Z$29</c:f>
              <c:numCache>
                <c:formatCode>0%</c:formatCode>
                <c:ptCount val="4"/>
                <c:pt idx="0">
                  <c:v>0.62499999999999989</c:v>
                </c:pt>
                <c:pt idx="1">
                  <c:v>0.64444444444444449</c:v>
                </c:pt>
                <c:pt idx="2">
                  <c:v>0.56872427983539087</c:v>
                </c:pt>
                <c:pt idx="3">
                  <c:v>0.56370656370656369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FCA-BC82-DCBF616C3821}"/>
            </c:ext>
          </c:extLst>
        </c:ser>
        <c:ser>
          <c:idx val="1"/>
          <c:order val="1"/>
          <c:tx>
            <c:strRef>
              <c:f>Resultados_históricos!$AA$25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Resultados_históricos!$Y$26:$Y$29</c:f>
              <c:strCache>
                <c:ptCount val="4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Resultados_históricos!$AA$26:$AA$29</c:f>
              <c:numCache>
                <c:formatCode>0%</c:formatCode>
                <c:ptCount val="4"/>
                <c:pt idx="0">
                  <c:v>0.37</c:v>
                </c:pt>
                <c:pt idx="1">
                  <c:v>0.35555555555555557</c:v>
                </c:pt>
                <c:pt idx="2">
                  <c:v>0.43127572016460902</c:v>
                </c:pt>
                <c:pt idx="3">
                  <c:v>0.43629343629343625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C-4FCA-BC82-DCBF616C38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4317200"/>
        <c:axId val="1834319696"/>
      </c:barChart>
      <c:catAx>
        <c:axId val="18343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319696"/>
        <c:crosses val="autoZero"/>
        <c:auto val="1"/>
        <c:lblAlgn val="ctr"/>
        <c:lblOffset val="100"/>
        <c:noMultiLvlLbl val="0"/>
      </c:catAx>
      <c:valAx>
        <c:axId val="18343196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34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Goles por Fase del Torneo</a:t>
            </a:r>
            <a:endParaRPr lang="es-MX">
              <a:effectLst/>
            </a:endParaRP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Partidos de IDA</a:t>
            </a:r>
            <a:endParaRPr lang="es-MX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Resultados_históricos!$AF$41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Resultados_históricos!$AE$42:$AE$44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Resultados_históricos!$AF$42:$AF$44</c:f>
              <c:numCache>
                <c:formatCode>0%</c:formatCode>
                <c:ptCount val="3"/>
                <c:pt idx="0">
                  <c:v>0.68181818181818177</c:v>
                </c:pt>
                <c:pt idx="1">
                  <c:v>0.61038961038961048</c:v>
                </c:pt>
                <c:pt idx="2">
                  <c:v>0.57092198581560283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FCA-BC82-DCBF616C3821}"/>
            </c:ext>
          </c:extLst>
        </c:ser>
        <c:ser>
          <c:idx val="1"/>
          <c:order val="1"/>
          <c:tx>
            <c:strRef>
              <c:f>Resultados_históricos!$AG$41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Resultados_históricos!$AE$42:$AE$44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Resultados_históricos!$AG$42:$AG$44</c:f>
              <c:numCache>
                <c:formatCode>0%</c:formatCode>
                <c:ptCount val="3"/>
                <c:pt idx="0">
                  <c:v>0.31818181818181818</c:v>
                </c:pt>
                <c:pt idx="1">
                  <c:v>0.38961038961038963</c:v>
                </c:pt>
                <c:pt idx="2">
                  <c:v>0.42907801418439712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C-4FCA-BC82-DCBF616C38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4317200"/>
        <c:axId val="1834319696"/>
      </c:barChart>
      <c:catAx>
        <c:axId val="18343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319696"/>
        <c:crosses val="autoZero"/>
        <c:auto val="1"/>
        <c:lblAlgn val="ctr"/>
        <c:lblOffset val="100"/>
        <c:noMultiLvlLbl val="0"/>
      </c:catAx>
      <c:valAx>
        <c:axId val="18343196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34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Goles por Fase del Torneo</a:t>
            </a:r>
            <a:endParaRPr lang="es-MX">
              <a:effectLst/>
            </a:endParaRP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Partidos de VUELTA</a:t>
            </a:r>
            <a:endParaRPr lang="es-MX">
              <a:solidFill>
                <a:schemeClr val="accent6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Resultados_históricos!$AP$41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Resultados_históricos!$AO$42:$AO$45</c:f>
              <c:strCache>
                <c:ptCount val="4"/>
                <c:pt idx="0">
                  <c:v>Finales*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Resultados_históricos!$AP$42:$AP$45</c:f>
              <c:numCache>
                <c:formatCode>0%</c:formatCode>
                <c:ptCount val="4"/>
                <c:pt idx="0">
                  <c:v>0.56818181818181812</c:v>
                </c:pt>
                <c:pt idx="1">
                  <c:v>0.66990291262135926</c:v>
                </c:pt>
                <c:pt idx="2">
                  <c:v>0.56682027649769584</c:v>
                </c:pt>
                <c:pt idx="3">
                  <c:v>0.56538461538461549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FCA-BC82-DCBF616C3821}"/>
            </c:ext>
          </c:extLst>
        </c:ser>
        <c:ser>
          <c:idx val="1"/>
          <c:order val="1"/>
          <c:tx>
            <c:strRef>
              <c:f>Resultados_históricos!$AQ$41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Resultados_históricos!$AO$42:$AO$45</c:f>
              <c:strCache>
                <c:ptCount val="4"/>
                <c:pt idx="0">
                  <c:v>Finales*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Resultados_históricos!$AQ$42:$AQ$45</c:f>
              <c:numCache>
                <c:formatCode>0%</c:formatCode>
                <c:ptCount val="4"/>
                <c:pt idx="0">
                  <c:v>0.43181818181818177</c:v>
                </c:pt>
                <c:pt idx="1">
                  <c:v>0.33009708737864074</c:v>
                </c:pt>
                <c:pt idx="2">
                  <c:v>0.4331797235023041</c:v>
                </c:pt>
                <c:pt idx="3">
                  <c:v>0.43461538461538463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C-4FCA-BC82-DCBF616C38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4317200"/>
        <c:axId val="1834319696"/>
      </c:barChart>
      <c:catAx>
        <c:axId val="18343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319696"/>
        <c:crosses val="autoZero"/>
        <c:auto val="1"/>
        <c:lblAlgn val="ctr"/>
        <c:lblOffset val="100"/>
        <c:noMultiLvlLbl val="0"/>
      </c:catAx>
      <c:valAx>
        <c:axId val="18343196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343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Promedio de Goles por Fase del Torneo</a:t>
            </a:r>
            <a:endParaRPr lang="es-MX">
              <a:effectLst/>
            </a:endParaRPr>
          </a:p>
          <a:p>
            <a:pPr>
              <a:defRPr/>
            </a:pPr>
            <a:r>
              <a:rPr lang="es-MX" sz="2000" b="0" i="0" baseline="0"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Partidos de IDA</a:t>
            </a:r>
            <a:endParaRPr lang="es-MX" sz="1600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Resultados_históricos!$AF$72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Resultados_históricos!$AE$73:$AE$75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Resultados_históricos!$AF$73:$AF$75</c:f>
              <c:numCache>
                <c:formatCode>0.00</c:formatCode>
                <c:ptCount val="3"/>
                <c:pt idx="0">
                  <c:v>1.6666666666666667</c:v>
                </c:pt>
                <c:pt idx="1">
                  <c:v>1.236842105263158</c:v>
                </c:pt>
                <c:pt idx="2">
                  <c:v>1.4122807017543859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B-48AE-B1EF-7A118D433494}"/>
            </c:ext>
          </c:extLst>
        </c:ser>
        <c:ser>
          <c:idx val="1"/>
          <c:order val="1"/>
          <c:tx>
            <c:strRef>
              <c:f>Resultados_históricos!$AG$72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Resultados_históricos!$AE$73:$AE$75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Resultados_históricos!$AG$73:$AG$75</c:f>
              <c:numCache>
                <c:formatCode>0.00</c:formatCode>
                <c:ptCount val="3"/>
                <c:pt idx="0">
                  <c:v>0.77777777777777779</c:v>
                </c:pt>
                <c:pt idx="1">
                  <c:v>0.78947368421052633</c:v>
                </c:pt>
                <c:pt idx="2">
                  <c:v>1.0614035087719298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B-48AE-B1EF-7A118D433494}"/>
            </c:ext>
          </c:extLst>
        </c:ser>
        <c:ser>
          <c:idx val="2"/>
          <c:order val="2"/>
          <c:tx>
            <c:strRef>
              <c:f>Resultados_históricos!$AH$72</c:f>
              <c:strCache>
                <c:ptCount val="1"/>
                <c:pt idx="0">
                  <c:v>Goles Promedio por Partido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Resultados_históricos!$AE$73:$AE$75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Resultados_históricos!$AH$73:$AH$75</c:f>
              <c:numCache>
                <c:formatCode>0.00</c:formatCode>
                <c:ptCount val="3"/>
                <c:pt idx="0">
                  <c:v>2.4444444444444446</c:v>
                </c:pt>
                <c:pt idx="1">
                  <c:v>2.0263157894736841</c:v>
                </c:pt>
                <c:pt idx="2">
                  <c:v>2.4736842105263159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B-48AE-B1EF-7A118D4334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0192784"/>
        <c:axId val="1590206096"/>
      </c:barChart>
      <c:catAx>
        <c:axId val="15901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206096"/>
        <c:crosses val="autoZero"/>
        <c:auto val="1"/>
        <c:lblAlgn val="ctr"/>
        <c:lblOffset val="100"/>
        <c:noMultiLvlLbl val="0"/>
      </c:catAx>
      <c:valAx>
        <c:axId val="1590206096"/>
        <c:scaling>
          <c:orientation val="minMax"/>
          <c:max val="6"/>
          <c:min val="0"/>
        </c:scaling>
        <c:delete val="1"/>
        <c:axPos val="b"/>
        <c:numFmt formatCode="0.00" sourceLinked="1"/>
        <c:majorTickMark val="out"/>
        <c:minorTickMark val="none"/>
        <c:tickLblPos val="nextTo"/>
        <c:crossAx val="15901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Promedio de Goles por Fase del Torneo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Partidos de VUELTA</a:t>
            </a:r>
            <a:endParaRPr lang="es-MX">
              <a:solidFill>
                <a:schemeClr val="accent6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Resultados_históricos!$AP$72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Resultados_históricos!$AO$73:$AO$75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Resultados_históricos!$AP$73:$AP$75</c:f>
              <c:numCache>
                <c:formatCode>0.00</c:formatCode>
                <c:ptCount val="3"/>
                <c:pt idx="0">
                  <c:v>1.3888888888888888</c:v>
                </c:pt>
                <c:pt idx="1">
                  <c:v>1.8157894736842106</c:v>
                </c:pt>
                <c:pt idx="2">
                  <c:v>1.618421052631579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B-48AE-B1EF-7A118D433494}"/>
            </c:ext>
          </c:extLst>
        </c:ser>
        <c:ser>
          <c:idx val="1"/>
          <c:order val="1"/>
          <c:tx>
            <c:strRef>
              <c:f>Resultados_históricos!$AQ$72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Resultados_históricos!$AO$73:$AO$75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Resultados_históricos!$AQ$73:$AQ$75</c:f>
              <c:numCache>
                <c:formatCode>0.00</c:formatCode>
                <c:ptCount val="3"/>
                <c:pt idx="0">
                  <c:v>1.0555555555555556</c:v>
                </c:pt>
                <c:pt idx="1">
                  <c:v>0.89473684210526316</c:v>
                </c:pt>
                <c:pt idx="2">
                  <c:v>1.236842105263158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B-48AE-B1EF-7A118D433494}"/>
            </c:ext>
          </c:extLst>
        </c:ser>
        <c:ser>
          <c:idx val="2"/>
          <c:order val="2"/>
          <c:tx>
            <c:strRef>
              <c:f>Resultados_históricos!$AR$72</c:f>
              <c:strCache>
                <c:ptCount val="1"/>
                <c:pt idx="0">
                  <c:v>Goles Promedio por Partido</c:v>
                </c:pt>
              </c:strCache>
            </c:strRef>
          </c:tx>
          <c:spPr>
            <a:gradFill flip="none" rotWithShape="1">
              <a:gsLst>
                <a:gs pos="0">
                  <a:srgbClr val="70AD47">
                    <a:lumMod val="75000"/>
                    <a:shade val="30000"/>
                    <a:satMod val="115000"/>
                  </a:srgbClr>
                </a:gs>
                <a:gs pos="50000">
                  <a:srgbClr val="70AD47">
                    <a:lumMod val="75000"/>
                    <a:shade val="67500"/>
                    <a:satMod val="115000"/>
                  </a:srgbClr>
                </a:gs>
                <a:gs pos="100000">
                  <a:srgbClr val="70AD47">
                    <a:lumMod val="75000"/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Resultados_históricos!$AO$73:$AO$75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Resultados_históricos!$AR$73:$AR$75</c:f>
              <c:numCache>
                <c:formatCode>0.00</c:formatCode>
                <c:ptCount val="3"/>
                <c:pt idx="0">
                  <c:v>2.4444444444444446</c:v>
                </c:pt>
                <c:pt idx="1">
                  <c:v>2.7105263157894739</c:v>
                </c:pt>
                <c:pt idx="2">
                  <c:v>2.8552631578947372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B-48AE-B1EF-7A118D4334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0192784"/>
        <c:axId val="1590206096"/>
      </c:barChart>
      <c:catAx>
        <c:axId val="15901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206096"/>
        <c:crosses val="autoZero"/>
        <c:auto val="1"/>
        <c:lblAlgn val="ctr"/>
        <c:lblOffset val="100"/>
        <c:noMultiLvlLbl val="0"/>
      </c:catAx>
      <c:valAx>
        <c:axId val="1590206096"/>
        <c:scaling>
          <c:orientation val="minMax"/>
          <c:max val="6"/>
          <c:min val="0"/>
        </c:scaling>
        <c:delete val="1"/>
        <c:axPos val="b"/>
        <c:numFmt formatCode="0.00" sourceLinked="1"/>
        <c:majorTickMark val="out"/>
        <c:minorTickMark val="none"/>
        <c:tickLblPos val="nextTo"/>
        <c:crossAx val="15901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rgbClr val="0070C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s-MX" sz="2000" b="0" i="0" baseline="0"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Goles en Liga MX</a:t>
            </a:r>
            <a:b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2012 a Clausura 2022 </a:t>
            </a:r>
            <a:br>
              <a:rPr lang="es-MX" sz="16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3202 partidos</a:t>
            </a:r>
            <a:endParaRPr lang="es-MX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Resultados_históricos!$C$14</c:f>
              <c:strCache>
                <c:ptCount val="1"/>
                <c:pt idx="0">
                  <c:v>Goles Anotados en Liga MX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rgbClr val="00B05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Resultados_históricos!$D$13:$E$13</c:f>
              <c:strCache>
                <c:ptCount val="2"/>
                <c:pt idx="0">
                  <c:v>Visitantes</c:v>
                </c:pt>
                <c:pt idx="1">
                  <c:v>Locales</c:v>
                </c:pt>
              </c:strCache>
            </c:strRef>
          </c:cat>
          <c:val>
            <c:numRef>
              <c:f>Resultados_históricos!$D$14:$E$14</c:f>
              <c:numCache>
                <c:formatCode>General</c:formatCode>
                <c:ptCount val="2"/>
                <c:pt idx="0">
                  <c:v>3621</c:v>
                </c:pt>
                <c:pt idx="1">
                  <c:v>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B-48AE-B1EF-7A118D433494}"/>
            </c:ext>
          </c:extLst>
        </c:ser>
        <c:ser>
          <c:idx val="1"/>
          <c:order val="1"/>
          <c:tx>
            <c:strRef>
              <c:f>Resultados_históricos!$C$15</c:f>
              <c:strCache>
                <c:ptCount val="1"/>
                <c:pt idx="0">
                  <c:v>Goles Esperados por Casas de Apuestas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rgbClr val="0070C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Resultados_históricos!$D$13:$E$13</c:f>
              <c:strCache>
                <c:ptCount val="2"/>
                <c:pt idx="0">
                  <c:v>Visitantes</c:v>
                </c:pt>
                <c:pt idx="1">
                  <c:v>Locales</c:v>
                </c:pt>
              </c:strCache>
            </c:strRef>
          </c:cat>
          <c:val>
            <c:numRef>
              <c:f>Resultados_históricos!$D$15:$E$15</c:f>
              <c:numCache>
                <c:formatCode>0</c:formatCode>
                <c:ptCount val="2"/>
                <c:pt idx="0">
                  <c:v>3516.2041421526151</c:v>
                </c:pt>
                <c:pt idx="1">
                  <c:v>4747.2973522533266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B-48AE-B1EF-7A118D433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90192784"/>
        <c:axId val="1590206096"/>
      </c:barChart>
      <c:catAx>
        <c:axId val="15901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206096"/>
        <c:crosses val="autoZero"/>
        <c:auto val="1"/>
        <c:lblAlgn val="ctr"/>
        <c:lblOffset val="100"/>
        <c:noMultiLvlLbl val="0"/>
      </c:catAx>
      <c:valAx>
        <c:axId val="1590206096"/>
        <c:scaling>
          <c:orientation val="minMax"/>
          <c:max val="6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Cantidad</a:t>
                </a:r>
                <a:r>
                  <a:rPr lang="es-MX" sz="1400" baseline="0"/>
                  <a:t> de Goles</a:t>
                </a:r>
                <a:endParaRPr lang="es-MX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1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Clausura 2022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1-4E9E-AA19-CA6D8E2D658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1-4E9E-AA19-CA6D8E2D658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F0">
                      <a:tint val="66000"/>
                      <a:satMod val="160000"/>
                    </a:srgbClr>
                  </a:gs>
                  <a:gs pos="50000">
                    <a:srgbClr val="00B0F0">
                      <a:tint val="44500"/>
                      <a:satMod val="160000"/>
                    </a:srgbClr>
                  </a:gs>
                  <a:gs pos="100000">
                    <a:srgbClr val="00B0F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1-4E9E-AA19-CA6D8E2D6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Semifinal_vuelta_C2022!$C$6:$E$6</c:f>
              <c:strCache>
                <c:ptCount val="2"/>
                <c:pt idx="1">
                  <c:v>Empate</c:v>
                </c:pt>
              </c:strCache>
            </c:strRef>
          </c:cat>
          <c:val>
            <c:numRef>
              <c:f>Semifinal_vuelta_C2022!$C$7:$E$7</c:f>
              <c:numCache>
                <c:formatCode>0%</c:formatCode>
                <c:ptCount val="3"/>
                <c:pt idx="0">
                  <c:v>0.32295865054485745</c:v>
                </c:pt>
                <c:pt idx="1">
                  <c:v>0.33527392148081803</c:v>
                </c:pt>
                <c:pt idx="2">
                  <c:v>0.34176742797432452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1-4E9E-AA19-CA6D8E2D6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rgbClr val="0070C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s-MX" sz="2000" b="0" i="0" baseline="0"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 Liga MX</a:t>
            </a:r>
            <a:b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24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Cuartos de Final, Partidos de Ida</a:t>
            </a:r>
            <a:endParaRPr lang="es-MX" sz="14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Resultados_históricos!$AG$27</c:f>
              <c:strCache>
                <c:ptCount val="1"/>
                <c:pt idx="0">
                  <c:v>Probabilidades de Casas de Apuestas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206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Resultados_históricos!$AH$26:$AJ$26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Resultados_históricos!$AH$27:$AJ$27</c:f>
              <c:numCache>
                <c:formatCode>0.0%</c:formatCode>
                <c:ptCount val="3"/>
                <c:pt idx="0">
                  <c:v>0.3935103140931917</c:v>
                </c:pt>
                <c:pt idx="1">
                  <c:v>0.28267291893183571</c:v>
                </c:pt>
                <c:pt idx="2">
                  <c:v>0.3238167669749728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EE1-BE2A-30223D8740D2}"/>
            </c:ext>
          </c:extLst>
        </c:ser>
        <c:ser>
          <c:idx val="1"/>
          <c:order val="1"/>
          <c:tx>
            <c:strRef>
              <c:f>Resultados_históricos!$AG$28</c:f>
              <c:strCache>
                <c:ptCount val="1"/>
                <c:pt idx="0">
                  <c:v>Partidos de Ida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B05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Resultados_históricos!$AH$26:$AJ$26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Resultados_históricos!$AH$28:$AJ$28</c:f>
              <c:numCache>
                <c:formatCode>0.0%</c:formatCode>
                <c:ptCount val="3"/>
                <c:pt idx="0">
                  <c:v>0.42105263157894735</c:v>
                </c:pt>
                <c:pt idx="1">
                  <c:v>0.35526315789473684</c:v>
                </c:pt>
                <c:pt idx="2">
                  <c:v>0.22368421052631579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EE1-BE2A-30223D874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3772144"/>
        <c:axId val="2003768816"/>
      </c:barChart>
      <c:catAx>
        <c:axId val="20037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3768816"/>
        <c:crosses val="autoZero"/>
        <c:auto val="1"/>
        <c:lblAlgn val="ctr"/>
        <c:lblOffset val="100"/>
        <c:noMultiLvlLbl val="0"/>
      </c:catAx>
      <c:valAx>
        <c:axId val="2003768816"/>
        <c:scaling>
          <c:orientation val="minMax"/>
          <c:max val="0.65000000000000013"/>
        </c:scaling>
        <c:delete val="1"/>
        <c:axPos val="l"/>
        <c:numFmt formatCode="0.0%" sourceLinked="1"/>
        <c:majorTickMark val="out"/>
        <c:minorTickMark val="none"/>
        <c:tickLblPos val="nextTo"/>
        <c:crossAx val="2003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rgbClr val="0070C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s-MX" sz="2000" b="0" i="0" baseline="0"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 Liga MX</a:t>
            </a:r>
            <a:b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24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Semifinales, Partidos de Ida</a:t>
            </a:r>
            <a:endParaRPr lang="es-MX" sz="14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Resultados_históricos!$AO$27</c:f>
              <c:strCache>
                <c:ptCount val="1"/>
                <c:pt idx="0">
                  <c:v>Probabilidades de Casas de Apuestas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206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Resultados_históricos!$AP$26:$AR$26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Resultados_históricos!$AP$27:$AR$27</c:f>
              <c:numCache>
                <c:formatCode>0.0%</c:formatCode>
                <c:ptCount val="3"/>
                <c:pt idx="0">
                  <c:v>0.45062795411408729</c:v>
                </c:pt>
                <c:pt idx="1">
                  <c:v>0.27348673766043197</c:v>
                </c:pt>
                <c:pt idx="2">
                  <c:v>0.27588530822548074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EE1-BE2A-30223D8740D2}"/>
            </c:ext>
          </c:extLst>
        </c:ser>
        <c:ser>
          <c:idx val="1"/>
          <c:order val="1"/>
          <c:tx>
            <c:strRef>
              <c:f>Resultados_históricos!$AO$28</c:f>
              <c:strCache>
                <c:ptCount val="1"/>
                <c:pt idx="0">
                  <c:v>Partidos de Ida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B05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Resultados_históricos!$AP$26:$AR$26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Resultados_históricos!$AP$28:$AR$28</c:f>
              <c:numCache>
                <c:formatCode>0.0%</c:formatCode>
                <c:ptCount val="3"/>
                <c:pt idx="0">
                  <c:v>0.55263157894736847</c:v>
                </c:pt>
                <c:pt idx="1">
                  <c:v>0.21052631578947367</c:v>
                </c:pt>
                <c:pt idx="2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EE1-BE2A-30223D874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3772144"/>
        <c:axId val="2003768816"/>
      </c:barChart>
      <c:catAx>
        <c:axId val="20037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3768816"/>
        <c:crosses val="autoZero"/>
        <c:auto val="1"/>
        <c:lblAlgn val="ctr"/>
        <c:lblOffset val="100"/>
        <c:noMultiLvlLbl val="0"/>
      </c:catAx>
      <c:valAx>
        <c:axId val="2003768816"/>
        <c:scaling>
          <c:orientation val="minMax"/>
          <c:max val="0.65000000000000013"/>
        </c:scaling>
        <c:delete val="1"/>
        <c:axPos val="l"/>
        <c:numFmt formatCode="0.0%" sourceLinked="1"/>
        <c:majorTickMark val="out"/>
        <c:minorTickMark val="none"/>
        <c:tickLblPos val="nextTo"/>
        <c:crossAx val="2003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solidFill>
                  <a:srgbClr val="0070C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s-MX" sz="2000" b="0" i="0" baseline="0"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 Liga MX</a:t>
            </a:r>
            <a:b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24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Finales, Partidos de Ida</a:t>
            </a:r>
            <a:endParaRPr lang="es-MX" sz="20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Resultados_históricos!$AN$12</c:f>
              <c:strCache>
                <c:ptCount val="1"/>
                <c:pt idx="0">
                  <c:v>Probabilidades de Casas de Apuestas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70C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Resultados_históricos!$AO$11:$AQ$11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Resultados_históricos!$AO$12:$AQ$12</c:f>
              <c:numCache>
                <c:formatCode>0.0%</c:formatCode>
                <c:ptCount val="3"/>
                <c:pt idx="0">
                  <c:v>0.42930094516986878</c:v>
                </c:pt>
                <c:pt idx="1">
                  <c:v>0.28764084574927901</c:v>
                </c:pt>
                <c:pt idx="2">
                  <c:v>0.28305820908085205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EE1-BE2A-30223D8740D2}"/>
            </c:ext>
          </c:extLst>
        </c:ser>
        <c:ser>
          <c:idx val="1"/>
          <c:order val="1"/>
          <c:tx>
            <c:strRef>
              <c:f>Resultados_históricos!$AN$13</c:f>
              <c:strCache>
                <c:ptCount val="1"/>
                <c:pt idx="0">
                  <c:v>Partidos de Ida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rgbClr val="00B05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Resultados_históricos!$AO$11:$AQ$11</c:f>
              <c:strCache>
                <c:ptCount val="3"/>
                <c:pt idx="0">
                  <c:v>Locales</c:v>
                </c:pt>
                <c:pt idx="1">
                  <c:v>Empate</c:v>
                </c:pt>
                <c:pt idx="2">
                  <c:v>Visitante</c:v>
                </c:pt>
              </c:strCache>
            </c:strRef>
          </c:cat>
          <c:val>
            <c:numRef>
              <c:f>Resultados_históricos!$AO$13:$AQ$13</c:f>
              <c:numCache>
                <c:formatCode>0%</c:formatCode>
                <c:ptCount val="3"/>
                <c:pt idx="0">
                  <c:v>0.61111111111111116</c:v>
                </c:pt>
                <c:pt idx="1">
                  <c:v>0.27777777777777779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EE1-BE2A-30223D874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3772144"/>
        <c:axId val="2003768816"/>
      </c:barChart>
      <c:catAx>
        <c:axId val="20037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3768816"/>
        <c:crosses val="autoZero"/>
        <c:auto val="1"/>
        <c:lblAlgn val="ctr"/>
        <c:lblOffset val="100"/>
        <c:noMultiLvlLbl val="0"/>
      </c:catAx>
      <c:valAx>
        <c:axId val="2003768816"/>
        <c:scaling>
          <c:orientation val="minMax"/>
          <c:max val="0.65000000000000013"/>
        </c:scaling>
        <c:delete val="1"/>
        <c:axPos val="l"/>
        <c:numFmt formatCode="0.0%" sourceLinked="1"/>
        <c:majorTickMark val="out"/>
        <c:minorTickMark val="none"/>
        <c:tickLblPos val="nextTo"/>
        <c:crossAx val="2003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Promedio de Goles por Fase del Torneo</a:t>
            </a:r>
            <a:endParaRPr lang="es-MX" sz="1800" b="0" i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600" b="0" i="0" baseline="0"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2012 - Clausura 2022</a:t>
            </a:r>
            <a:endParaRPr lang="es-MX" sz="16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Resultados_históricos!$Z$30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Resultados_históricos!$Y$31:$Y$34</c:f>
              <c:strCache>
                <c:ptCount val="4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Resultados_históricos!$Z$31:$Z$34</c:f>
              <c:numCache>
                <c:formatCode>0.00</c:formatCode>
                <c:ptCount val="4"/>
                <c:pt idx="0">
                  <c:v>1.5277777777777777</c:v>
                </c:pt>
                <c:pt idx="1">
                  <c:v>1.5263157894736843</c:v>
                </c:pt>
                <c:pt idx="2">
                  <c:v>1.5153508771929824</c:v>
                </c:pt>
                <c:pt idx="3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1AE-B4A7-54F558E47C82}"/>
            </c:ext>
          </c:extLst>
        </c:ser>
        <c:ser>
          <c:idx val="1"/>
          <c:order val="1"/>
          <c:tx>
            <c:strRef>
              <c:f>Resultados_históricos!$AA$30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Resultados_históricos!$Y$31:$Y$34</c:f>
              <c:strCache>
                <c:ptCount val="4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Resultados_históricos!$AA$31:$AA$34</c:f>
              <c:numCache>
                <c:formatCode>0.00</c:formatCode>
                <c:ptCount val="4"/>
                <c:pt idx="0">
                  <c:v>0.91666666666666674</c:v>
                </c:pt>
                <c:pt idx="1">
                  <c:v>0.84210526315789469</c:v>
                </c:pt>
                <c:pt idx="2">
                  <c:v>1.1491228070175439</c:v>
                </c:pt>
                <c:pt idx="3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0-41AE-B4A7-54F558E47C82}"/>
            </c:ext>
          </c:extLst>
        </c:ser>
        <c:ser>
          <c:idx val="2"/>
          <c:order val="2"/>
          <c:tx>
            <c:strRef>
              <c:f>Resultados_históricos!$AB$30</c:f>
              <c:strCache>
                <c:ptCount val="1"/>
                <c:pt idx="0">
                  <c:v>Goles Promedio por Partido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Resultados_históricos!$Y$31:$Y$34</c:f>
              <c:strCache>
                <c:ptCount val="4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  <c:pt idx="3">
                  <c:v>Liga MX</c:v>
                </c:pt>
              </c:strCache>
            </c:strRef>
          </c:cat>
          <c:val>
            <c:numRef>
              <c:f>Resultados_históricos!$AB$31:$AB$34</c:f>
              <c:numCache>
                <c:formatCode>0.00</c:formatCode>
                <c:ptCount val="4"/>
                <c:pt idx="0">
                  <c:v>2.4444444444444446</c:v>
                </c:pt>
                <c:pt idx="1">
                  <c:v>2.3684210526315788</c:v>
                </c:pt>
                <c:pt idx="2">
                  <c:v>2.6644736842105265</c:v>
                </c:pt>
                <c:pt idx="3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0-41AE-B4A7-54F558E47C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1899200"/>
        <c:axId val="451900448"/>
      </c:barChart>
      <c:catAx>
        <c:axId val="45189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900448"/>
        <c:crosses val="autoZero"/>
        <c:auto val="1"/>
        <c:lblAlgn val="ctr"/>
        <c:lblOffset val="100"/>
        <c:noMultiLvlLbl val="0"/>
      </c:catAx>
      <c:valAx>
        <c:axId val="4519004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518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Promedio de Goles por Fase del Torneo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Resultados_históricos!$AP$100</c:f>
              <c:strCache>
                <c:ptCount val="1"/>
                <c:pt idx="0">
                  <c:v>Partido de Vuelta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tint val="66000"/>
                    <a:satMod val="160000"/>
                  </a:srgbClr>
                </a:gs>
                <a:gs pos="50000">
                  <a:srgbClr val="7030A0">
                    <a:tint val="44500"/>
                    <a:satMod val="160000"/>
                  </a:srgbClr>
                </a:gs>
                <a:gs pos="100000">
                  <a:srgbClr val="7030A0">
                    <a:tint val="23500"/>
                    <a:satMod val="160000"/>
                  </a:srgbClr>
                </a:gs>
              </a:gsLst>
              <a:lin ang="135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Resultados_históricos!$AO$101:$AO$103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Resultados_históricos!$AP$101:$AP$103</c:f>
              <c:numCache>
                <c:formatCode>0.00</c:formatCode>
                <c:ptCount val="3"/>
                <c:pt idx="0">
                  <c:v>2.4444444444444446</c:v>
                </c:pt>
                <c:pt idx="1">
                  <c:v>2.7105263157894739</c:v>
                </c:pt>
                <c:pt idx="2">
                  <c:v>2.8552631578947372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C-4DB4-A794-331C35681C13}"/>
            </c:ext>
          </c:extLst>
        </c:ser>
        <c:ser>
          <c:idx val="1"/>
          <c:order val="1"/>
          <c:tx>
            <c:strRef>
              <c:f>Resultados_históricos!$AQ$100</c:f>
              <c:strCache>
                <c:ptCount val="1"/>
                <c:pt idx="0">
                  <c:v>Partido de Ida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08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Resultados_históricos!$AO$101:$AO$103</c:f>
              <c:strCache>
                <c:ptCount val="3"/>
                <c:pt idx="0">
                  <c:v>Finales</c:v>
                </c:pt>
                <c:pt idx="1">
                  <c:v>Semifinales</c:v>
                </c:pt>
                <c:pt idx="2">
                  <c:v>Cuartos</c:v>
                </c:pt>
              </c:strCache>
            </c:strRef>
          </c:cat>
          <c:val>
            <c:numRef>
              <c:f>Resultados_históricos!$AQ$101:$AQ$103</c:f>
              <c:numCache>
                <c:formatCode>0.00</c:formatCode>
                <c:ptCount val="3"/>
                <c:pt idx="0">
                  <c:v>2.4444444444444446</c:v>
                </c:pt>
                <c:pt idx="1">
                  <c:v>2.0263157894736841</c:v>
                </c:pt>
                <c:pt idx="2">
                  <c:v>2.4736842105263159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C-4DB4-A794-331C35681C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521858944"/>
        <c:axId val="1521866848"/>
      </c:barChart>
      <c:catAx>
        <c:axId val="152185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1866848"/>
        <c:crosses val="autoZero"/>
        <c:auto val="1"/>
        <c:lblAlgn val="ctr"/>
        <c:lblOffset val="100"/>
        <c:noMultiLvlLbl val="0"/>
      </c:catAx>
      <c:valAx>
        <c:axId val="15218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1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Semifinal Partido de Ida: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Atlas vs Tigres</a:t>
            </a:r>
            <a:endPara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Semifinal_ida_C2022!$B$29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Semifinal_ida_C2022!$C$28:$H$28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Semifinal_ida_C2022!$C$29:$H$29</c:f>
              <c:numCache>
                <c:formatCode>0%</c:formatCode>
                <c:ptCount val="6"/>
                <c:pt idx="0">
                  <c:v>0.87352737352737342</c:v>
                </c:pt>
                <c:pt idx="1">
                  <c:v>0.61582692148589391</c:v>
                </c:pt>
                <c:pt idx="2">
                  <c:v>0.33796296296296291</c:v>
                </c:pt>
                <c:pt idx="3">
                  <c:v>0.15231259968102068</c:v>
                </c:pt>
                <c:pt idx="4">
                  <c:v>4.7896440129449838E-2</c:v>
                </c:pt>
                <c:pt idx="5">
                  <c:v>2.5783828382838249E-2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046-9511-DDEEBC19416D}"/>
            </c:ext>
          </c:extLst>
        </c:ser>
        <c:ser>
          <c:idx val="1"/>
          <c:order val="1"/>
          <c:tx>
            <c:strRef>
              <c:f>Semifinal_ida_C2022!$B$30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Semifinal_ida_C2022!$C$28:$H$28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Semifinal_ida_C2022!$C$30:$H$30</c:f>
              <c:numCache>
                <c:formatCode>0%</c:formatCode>
                <c:ptCount val="6"/>
                <c:pt idx="0">
                  <c:v>0.12647262647262647</c:v>
                </c:pt>
                <c:pt idx="1">
                  <c:v>0.38417307851410598</c:v>
                </c:pt>
                <c:pt idx="2">
                  <c:v>0.66203703703703698</c:v>
                </c:pt>
                <c:pt idx="3">
                  <c:v>0.84768740031897927</c:v>
                </c:pt>
                <c:pt idx="4">
                  <c:v>0.95210355987055018</c:v>
                </c:pt>
                <c:pt idx="5">
                  <c:v>0.97421617161716167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8-4046-9511-DDEEBC194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Clausura 2022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D-4BAD-B94F-0DFBB9733A9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D-4BAD-B94F-0DFBB9733A9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F0">
                      <a:tint val="66000"/>
                      <a:satMod val="160000"/>
                    </a:srgbClr>
                  </a:gs>
                  <a:gs pos="50000">
                    <a:srgbClr val="00B0F0">
                      <a:tint val="44500"/>
                      <a:satMod val="160000"/>
                    </a:srgbClr>
                  </a:gs>
                  <a:gs pos="100000">
                    <a:srgbClr val="00B0F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BD-4BAD-B94F-0DFBB9733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Semifinal_ida_C2022!$C$6:$E$6</c:f>
              <c:strCache>
                <c:ptCount val="2"/>
                <c:pt idx="1">
                  <c:v>Empate</c:v>
                </c:pt>
              </c:strCache>
            </c:strRef>
          </c:cat>
          <c:val>
            <c:numRef>
              <c:f>Semifinal_ida_C2022!$C$7:$E$7</c:f>
              <c:numCache>
                <c:formatCode>0%</c:formatCode>
                <c:ptCount val="3"/>
                <c:pt idx="0">
                  <c:v>0.32295865054485745</c:v>
                </c:pt>
                <c:pt idx="1">
                  <c:v>0.33527392148081803</c:v>
                </c:pt>
                <c:pt idx="2">
                  <c:v>0.34176742797432452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D-4BAD-B94F-0DFBB9733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2021</a:t>
            </a:r>
            <a:endParaRPr lang="es-MX" sz="18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Final_ida_A2020!$B$29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Final_ida_A2020!$C$28:$H$28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Final_ida_A2020!$C$29:$H$29</c:f>
              <c:numCache>
                <c:formatCode>0%</c:formatCode>
                <c:ptCount val="6"/>
                <c:pt idx="0">
                  <c:v>0.88311688311688308</c:v>
                </c:pt>
                <c:pt idx="1">
                  <c:v>0.65638252756573368</c:v>
                </c:pt>
                <c:pt idx="2">
                  <c:v>0.3666666666666667</c:v>
                </c:pt>
                <c:pt idx="3">
                  <c:v>0.16896551724137926</c:v>
                </c:pt>
                <c:pt idx="4">
                  <c:v>6.9264069264069333E-2</c:v>
                </c:pt>
                <c:pt idx="5">
                  <c:v>2.9034690799396717E-2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4D8-9A93-15BEFE94E30C}"/>
            </c:ext>
          </c:extLst>
        </c:ser>
        <c:ser>
          <c:idx val="1"/>
          <c:order val="1"/>
          <c:tx>
            <c:strRef>
              <c:f>Final_ida_A2020!$B$30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Final_ida_A2020!$C$28:$H$28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Final_ida_A2020!$C$30:$H$30</c:f>
              <c:numCache>
                <c:formatCode>0%</c:formatCode>
                <c:ptCount val="6"/>
                <c:pt idx="0">
                  <c:v>0.11688311688311687</c:v>
                </c:pt>
                <c:pt idx="1">
                  <c:v>0.34361747243426632</c:v>
                </c:pt>
                <c:pt idx="2">
                  <c:v>0.6333333333333333</c:v>
                </c:pt>
                <c:pt idx="3">
                  <c:v>0.83103448275862069</c:v>
                </c:pt>
                <c:pt idx="4">
                  <c:v>0.93073593073593075</c:v>
                </c:pt>
                <c:pt idx="5">
                  <c:v>0.97096530920060331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4D8-9A93-15BEFE94E3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75000"/>
                      <a:tint val="66000"/>
                      <a:satMod val="160000"/>
                    </a:schemeClr>
                  </a:gs>
                  <a:gs pos="50000">
                    <a:schemeClr val="accent4">
                      <a:lumMod val="75000"/>
                      <a:tint val="44500"/>
                      <a:satMod val="160000"/>
                    </a:schemeClr>
                  </a:gs>
                  <a:gs pos="100000">
                    <a:schemeClr val="accent4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0-4538-A66F-D79F50E38CF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0-4538-A66F-D79F50E38CF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0-4538-A66F-D79F50E38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Final_ida_A2020!$C$6:$E$6</c:f>
              <c:strCache>
                <c:ptCount val="3"/>
                <c:pt idx="0">
                  <c:v>Pumas</c:v>
                </c:pt>
                <c:pt idx="1">
                  <c:v>Empate</c:v>
                </c:pt>
                <c:pt idx="2">
                  <c:v>León</c:v>
                </c:pt>
              </c:strCache>
            </c:strRef>
          </c:cat>
          <c:val>
            <c:numRef>
              <c:f>Final_ida_A2020!$C$7:$E$7</c:f>
              <c:numCache>
                <c:formatCode>0%</c:formatCode>
                <c:ptCount val="3"/>
                <c:pt idx="0">
                  <c:v>0.24213172448466561</c:v>
                </c:pt>
                <c:pt idx="1">
                  <c:v>0.26958270487682245</c:v>
                </c:pt>
                <c:pt idx="2">
                  <c:v>0.4882855706385118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60-4538-A66F-D79F50E38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2021</a:t>
            </a:r>
            <a:endParaRPr lang="es-MX" sz="18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Final_ida_C2021!$B$29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Final_ida_C2021!$C$28:$H$28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Final_ida_C2021!$C$29:$H$29</c:f>
              <c:numCache>
                <c:formatCode>0%</c:formatCode>
                <c:ptCount val="6"/>
                <c:pt idx="0">
                  <c:v>0.88311688311688308</c:v>
                </c:pt>
                <c:pt idx="1">
                  <c:v>0.65638252756573368</c:v>
                </c:pt>
                <c:pt idx="2">
                  <c:v>0.3666666666666667</c:v>
                </c:pt>
                <c:pt idx="3">
                  <c:v>0.16896551724137926</c:v>
                </c:pt>
                <c:pt idx="4">
                  <c:v>6.9264069264069333E-2</c:v>
                </c:pt>
                <c:pt idx="5">
                  <c:v>2.9034690799396717E-2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7-4171-8D6A-A93B4F287239}"/>
            </c:ext>
          </c:extLst>
        </c:ser>
        <c:ser>
          <c:idx val="1"/>
          <c:order val="1"/>
          <c:tx>
            <c:strRef>
              <c:f>Final_ida_C2021!$B$30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Final_ida_C2021!$C$28:$H$28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Final_ida_C2021!$C$30:$H$30</c:f>
              <c:numCache>
                <c:formatCode>0%</c:formatCode>
                <c:ptCount val="6"/>
                <c:pt idx="0">
                  <c:v>0.11688311688311687</c:v>
                </c:pt>
                <c:pt idx="1">
                  <c:v>0.34361747243426632</c:v>
                </c:pt>
                <c:pt idx="2">
                  <c:v>0.6333333333333333</c:v>
                </c:pt>
                <c:pt idx="3">
                  <c:v>0.83103448275862069</c:v>
                </c:pt>
                <c:pt idx="4">
                  <c:v>0.93073593073593075</c:v>
                </c:pt>
                <c:pt idx="5">
                  <c:v>0.97096530920060331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7-4171-8D6A-A93B4F287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 de Resultados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Clausura 2021 </a:t>
            </a:r>
            <a:endParaRPr lang="es-MX" sz="20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56-4299-B2C0-D888EAD9422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  <a:tint val="66000"/>
                      <a:satMod val="160000"/>
                    </a:schemeClr>
                  </a:gs>
                  <a:gs pos="50000">
                    <a:schemeClr val="bg2">
                      <a:lumMod val="75000"/>
                      <a:tint val="44500"/>
                      <a:satMod val="160000"/>
                    </a:schemeClr>
                  </a:gs>
                  <a:gs pos="100000">
                    <a:schemeClr val="bg2">
                      <a:lumMod val="75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56-4299-B2C0-D888EAD9422D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56-4299-B2C0-D888EAD94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Final_ida_C2021!$C$6:$E$6</c:f>
              <c:strCache>
                <c:ptCount val="3"/>
                <c:pt idx="0">
                  <c:v>Santos</c:v>
                </c:pt>
                <c:pt idx="1">
                  <c:v>Empate</c:v>
                </c:pt>
                <c:pt idx="2">
                  <c:v>Cruz Azul</c:v>
                </c:pt>
              </c:strCache>
            </c:strRef>
          </c:cat>
          <c:val>
            <c:numRef>
              <c:f>Final_ida_C2021!$C$7:$E$7</c:f>
              <c:numCache>
                <c:formatCode>0%</c:formatCode>
                <c:ptCount val="3"/>
                <c:pt idx="0">
                  <c:v>0.38431644587659619</c:v>
                </c:pt>
                <c:pt idx="1">
                  <c:v>0.32703037355292991</c:v>
                </c:pt>
                <c:pt idx="2">
                  <c:v>0.28865318057047379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6-4299-B2C0-D888EAD942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Probabilidades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Líneas de Goles</a:t>
            </a:r>
            <a:b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Final Partido de Ida</a:t>
            </a:r>
          </a:p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i="0" u="none" strike="noStrike" cap="none" baseline="0">
                <a:solidFill>
                  <a:schemeClr val="accent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2021</a:t>
            </a:r>
            <a:endParaRPr lang="es-MX" sz="18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Final_ida_A2021!$B$29</c:f>
              <c:strCache>
                <c:ptCount val="1"/>
                <c:pt idx="0">
                  <c:v>Over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Final_ida_A2021!$C$28:$H$28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Final_ida_A2021!$C$29:$H$29</c:f>
              <c:numCache>
                <c:formatCode>0%</c:formatCode>
                <c:ptCount val="6"/>
                <c:pt idx="0">
                  <c:v>0.88311688311688308</c:v>
                </c:pt>
                <c:pt idx="1">
                  <c:v>0.65638252756573368</c:v>
                </c:pt>
                <c:pt idx="2">
                  <c:v>0.3666666666666667</c:v>
                </c:pt>
                <c:pt idx="3">
                  <c:v>0.16896551724137926</c:v>
                </c:pt>
                <c:pt idx="4">
                  <c:v>6.9264069264069333E-2</c:v>
                </c:pt>
                <c:pt idx="5">
                  <c:v>2.9034690799396717E-2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5-4E71-AFCC-703B8D877B9C}"/>
            </c:ext>
          </c:extLst>
        </c:ser>
        <c:ser>
          <c:idx val="1"/>
          <c:order val="1"/>
          <c:tx>
            <c:strRef>
              <c:f>Final_ida_A2021!$B$30</c:f>
              <c:strCache>
                <c:ptCount val="1"/>
                <c:pt idx="0">
                  <c:v>Under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Final_ida_A2021!$C$28:$H$28</c:f>
              <c:strCache>
                <c:ptCount val="6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  <c:pt idx="4">
                  <c:v>4.5 goles</c:v>
                </c:pt>
                <c:pt idx="5">
                  <c:v>5.5 goles</c:v>
                </c:pt>
              </c:strCache>
            </c:strRef>
          </c:cat>
          <c:val>
            <c:numRef>
              <c:f>Final_ida_A2021!$C$30:$H$30</c:f>
              <c:numCache>
                <c:formatCode>0%</c:formatCode>
                <c:ptCount val="6"/>
                <c:pt idx="0">
                  <c:v>0.11688311688311687</c:v>
                </c:pt>
                <c:pt idx="1">
                  <c:v>0.34361747243426632</c:v>
                </c:pt>
                <c:pt idx="2">
                  <c:v>0.6333333333333333</c:v>
                </c:pt>
                <c:pt idx="3">
                  <c:v>0.83103448275862069</c:v>
                </c:pt>
                <c:pt idx="4">
                  <c:v>0.93073593073593075</c:v>
                </c:pt>
                <c:pt idx="5">
                  <c:v>0.97096530920060331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5-4E71-AFCC-703B8D877B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1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40C-D6AC-470F-A17F-5A2202B74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E599A-4D32-4D6C-976E-36035B7A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0.12684</cdr:x>
      <cdr:y>0.59211</cdr:y>
    </cdr:from>
    <cdr:to>
      <cdr:x>0.24495</cdr:x>
      <cdr:y>0.80347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7C9AD75-591F-EB78-C453-548E2B08C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34" y="1714515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0.7546</cdr:x>
      <cdr:y>0.58553</cdr:y>
    </cdr:from>
    <cdr:to>
      <cdr:x>0.87271</cdr:x>
      <cdr:y>0.79688</cdr:y>
    </cdr:to>
    <cdr:pic>
      <cdr:nvPicPr>
        <cdr:cNvPr id="6" name="Picture 5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D69A7938-A01A-249B-FBD2-34AB0FE595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10014" y="1695451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19</xdr:col>
      <xdr:colOff>0</xdr:colOff>
      <xdr:row>39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13DE2-D1A1-643A-ADFF-A28E6C23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29</xdr:col>
      <xdr:colOff>0</xdr:colOff>
      <xdr:row>60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C5165-E039-8B28-0978-E1414DD94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29</xdr:col>
      <xdr:colOff>0</xdr:colOff>
      <xdr:row>103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60FC4-08DF-5CF9-0841-51F9C9CB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48</xdr:row>
      <xdr:rowOff>0</xdr:rowOff>
    </xdr:from>
    <xdr:to>
      <xdr:col>49</xdr:col>
      <xdr:colOff>0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42B45-84DE-5A25-C05D-8D39A0247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77</xdr:row>
      <xdr:rowOff>0</xdr:rowOff>
    </xdr:from>
    <xdr:to>
      <xdr:col>39</xdr:col>
      <xdr:colOff>0</xdr:colOff>
      <xdr:row>98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03F839-FADB-BDD8-9D78-9D9190B8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77</xdr:row>
      <xdr:rowOff>0</xdr:rowOff>
    </xdr:from>
    <xdr:to>
      <xdr:col>49</xdr:col>
      <xdr:colOff>0</xdr:colOff>
      <xdr:row>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E873F6-3238-C2DC-2D4E-6BF9CF2A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16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5743B1-CFE5-6004-4EEA-9DDC3514D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133350</xdr:colOff>
      <xdr:row>2</xdr:row>
      <xdr:rowOff>76200</xdr:rowOff>
    </xdr:from>
    <xdr:to>
      <xdr:col>29</xdr:col>
      <xdr:colOff>133350</xdr:colOff>
      <xdr:row>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299995-A3F0-DA01-8CE4-16EF4C252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42</xdr:col>
      <xdr:colOff>0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B28A1F-463F-7A71-30E8-9673FBDD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9</xdr:row>
      <xdr:rowOff>0</xdr:rowOff>
    </xdr:from>
    <xdr:to>
      <xdr:col>53</xdr:col>
      <xdr:colOff>0</xdr:colOff>
      <xdr:row>30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AAD98E-19DE-5E99-24FC-B0BFE268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29</xdr:col>
      <xdr:colOff>0</xdr:colOff>
      <xdr:row>82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5E11E8-0B10-AF76-6925-21657072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66675</xdr:colOff>
      <xdr:row>102</xdr:row>
      <xdr:rowOff>0</xdr:rowOff>
    </xdr:from>
    <xdr:to>
      <xdr:col>41</xdr:col>
      <xdr:colOff>66675</xdr:colOff>
      <xdr:row>123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9D5267-8530-AFB6-DB62-DF462EC69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1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DA0D6-A655-4750-97F3-923EEADE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4C94C-0E77-45E3-BF22-A4A4C14ED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0</xdr:rowOff>
    </xdr:from>
    <xdr:to>
      <xdr:col>17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BD6BA-42C1-41A8-BAAA-76AB9095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AA2F7-52D7-4BB9-97FA-03C7F591F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0.75613</cdr:x>
      <cdr:y>0.58827</cdr:y>
    </cdr:from>
    <cdr:to>
      <cdr:x>0.87424</cdr:x>
      <cdr:y>0.79962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24DBEB2-646E-5CCA-A260-73A38A5816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17949" y="1703388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0.12377</cdr:x>
      <cdr:y>0.60472</cdr:y>
    </cdr:from>
    <cdr:to>
      <cdr:x>0.24188</cdr:x>
      <cdr:y>0.81607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A92255E5-B6C6-84CF-1552-572050D983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1349" y="1751013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0</xdr:rowOff>
    </xdr:from>
    <xdr:to>
      <xdr:col>17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301D4-C244-4C84-97A7-1B197F03A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C65C5-7EBA-4792-BF84-66C9216B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0.12194</cdr:x>
      <cdr:y>0.58991</cdr:y>
    </cdr:from>
    <cdr:to>
      <cdr:x>0.24005</cdr:x>
      <cdr:y>0.80127</cdr:y>
    </cdr:to>
    <cdr:pic>
      <cdr:nvPicPr>
        <cdr:cNvPr id="6" name="Picture 5" descr="A picture containing 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768C7B9B-F81D-56A9-6F71-B8313A11E4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31825" y="1708150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0.75337</cdr:x>
      <cdr:y>0.58498</cdr:y>
    </cdr:from>
    <cdr:to>
      <cdr:x>0.87148</cdr:x>
      <cdr:y>0.79633</cdr:y>
    </cdr:to>
    <cdr:pic>
      <cdr:nvPicPr>
        <cdr:cNvPr id="7" name="Picture 6" descr="Logo&#10;&#10;Description automatically generated with medium confidence">
          <a:extLst xmlns:a="http://schemas.openxmlformats.org/drawingml/2006/main">
            <a:ext uri="{FF2B5EF4-FFF2-40B4-BE49-F238E27FC236}">
              <a16:creationId xmlns:a16="http://schemas.microsoft.com/office/drawing/2014/main" id="{6EF4766E-BB96-6E1D-939C-6692089708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03664" y="1693863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0</xdr:rowOff>
    </xdr:from>
    <xdr:to>
      <xdr:col>17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52E91-E010-471D-9570-963ACF851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176212</xdr:rowOff>
    </xdr:from>
    <xdr:to>
      <xdr:col>17</xdr:col>
      <xdr:colOff>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6483A-B132-40DB-AB4A-CF71224B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0.75184</cdr:x>
      <cdr:y>0.59046</cdr:y>
    </cdr:from>
    <cdr:to>
      <cdr:x>0.86996</cdr:x>
      <cdr:y>0.80182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7C9AD75-591F-EB78-C453-548E2B08C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895744" y="1709746"/>
          <a:ext cx="612017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0.12561</cdr:x>
      <cdr:y>0.58827</cdr:y>
    </cdr:from>
    <cdr:to>
      <cdr:x>0.24372</cdr:x>
      <cdr:y>0.79962</cdr:y>
    </cdr:to>
    <cdr:pic>
      <cdr:nvPicPr>
        <cdr:cNvPr id="5" name="Picture 4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477841E-0210-E672-6E9D-D291FF4EEA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0875" y="1703388"/>
          <a:ext cx="612000" cy="61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</xdr:row>
      <xdr:rowOff>1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259B7-85B5-4D50-9FB4-31772812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7A7A18-40EB-40FB-A246-2E098DB19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La%20Cima%20del%20&#201;xito/Futbol/Articulos/Art&#237;culos/mexico-liga-mx-matches-A2019-to-C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019-C2022"/>
      <sheetName val="C2022"/>
      <sheetName val="C2022_Tabla"/>
      <sheetName val="DifG_C2022"/>
      <sheetName val="DifG_A2021_C2022"/>
      <sheetName val="DifG_A2021_C2022_PAC_ATS"/>
      <sheetName val="Resumen"/>
      <sheetName val="Final"/>
      <sheetName val="Test_Cesar_Ramos"/>
      <sheetName val="Metro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Escenario</v>
          </cell>
          <cell r="B1" t="str">
            <v>OddH</v>
          </cell>
          <cell r="C1" t="str">
            <v>OddD</v>
          </cell>
          <cell r="D1" t="str">
            <v>OddA</v>
          </cell>
          <cell r="E1" t="str">
            <v>ProbH</v>
          </cell>
          <cell r="F1" t="str">
            <v>ProbD</v>
          </cell>
          <cell r="G1" t="str">
            <v>ProbA</v>
          </cell>
          <cell r="H1" t="str">
            <v>xPHome</v>
          </cell>
          <cell r="I1" t="str">
            <v>xPAway</v>
          </cell>
          <cell r="J1" t="str">
            <v>xGoals</v>
          </cell>
          <cell r="K1" t="str">
            <v>FTHG</v>
          </cell>
          <cell r="L1" t="str">
            <v>FTAG</v>
          </cell>
          <cell r="M1" t="str">
            <v>HTHG</v>
          </cell>
          <cell r="N1" t="str">
            <v>HTAG</v>
          </cell>
          <cell r="O1" t="str">
            <v>HS</v>
          </cell>
          <cell r="P1" t="str">
            <v>AS</v>
          </cell>
          <cell r="Q1" t="str">
            <v>HST</v>
          </cell>
          <cell r="R1" t="str">
            <v>AST</v>
          </cell>
          <cell r="S1" t="str">
            <v>HSM</v>
          </cell>
          <cell r="T1" t="str">
            <v>ASM</v>
          </cell>
          <cell r="U1" t="str">
            <v>HF</v>
          </cell>
          <cell r="V1" t="str">
            <v>AF</v>
          </cell>
          <cell r="W1" t="str">
            <v>HY</v>
          </cell>
          <cell r="X1" t="str">
            <v>AY</v>
          </cell>
          <cell r="Y1" t="str">
            <v>HR</v>
          </cell>
          <cell r="Z1" t="str">
            <v>AR</v>
          </cell>
        </row>
        <row r="2">
          <cell r="A2">
            <v>0.92</v>
          </cell>
          <cell r="B2">
            <v>1.0511538461538461</v>
          </cell>
          <cell r="C2">
            <v>13.88461538461539</v>
          </cell>
          <cell r="D2">
            <v>31.474358974358971</v>
          </cell>
          <cell r="E2">
            <v>0.93226032751273036</v>
          </cell>
          <cell r="F2">
            <v>5.4322699378046999E-2</v>
          </cell>
          <cell r="G2">
            <v>1.3416973109222951E-2</v>
          </cell>
          <cell r="H2">
            <v>2.8511036819162383</v>
          </cell>
          <cell r="I2">
            <v>9.4573618705715845E-2</v>
          </cell>
          <cell r="J2">
            <v>4.3846153846153841</v>
          </cell>
          <cell r="K2">
            <v>3.8461538461538458</v>
          </cell>
          <cell r="L2">
            <v>0.53846153846153844</v>
          </cell>
          <cell r="M2">
            <v>1.615384615384615</v>
          </cell>
          <cell r="N2">
            <v>0.23076923076923081</v>
          </cell>
          <cell r="O2">
            <v>20.617647058823529</v>
          </cell>
          <cell r="P2">
            <v>6.9411764705882364</v>
          </cell>
          <cell r="Q2">
            <v>9.117647058823529</v>
          </cell>
          <cell r="R2">
            <v>2.5441176470588229</v>
          </cell>
          <cell r="S2">
            <v>11.5</v>
          </cell>
          <cell r="T2">
            <v>4.397058823529413</v>
          </cell>
          <cell r="U2">
            <v>9.867647058823529</v>
          </cell>
          <cell r="V2">
            <v>13.455882352941179</v>
          </cell>
          <cell r="W2">
            <v>1.0735294117647061</v>
          </cell>
          <cell r="X2">
            <v>2.132352941176471</v>
          </cell>
          <cell r="Y2">
            <v>4.4117647058823532E-2</v>
          </cell>
          <cell r="Z2">
            <v>0.1470588235294118</v>
          </cell>
        </row>
        <row r="3">
          <cell r="A3">
            <v>0.9</v>
          </cell>
          <cell r="B3">
            <v>1.074013245033113</v>
          </cell>
          <cell r="C3">
            <v>10.53675496688742</v>
          </cell>
          <cell r="D3">
            <v>24.49006622516556</v>
          </cell>
          <cell r="E3">
            <v>0.90771536858891411</v>
          </cell>
          <cell r="F3">
            <v>7.3505457490917012E-2</v>
          </cell>
          <cell r="G3">
            <v>1.8779173920169E-2</v>
          </cell>
          <cell r="H3">
            <v>2.7966515632576594</v>
          </cell>
          <cell r="I3">
            <v>0.12984297925142402</v>
          </cell>
          <cell r="J3">
            <v>4.0264900662251657</v>
          </cell>
          <cell r="K3">
            <v>3.3841059602649008</v>
          </cell>
          <cell r="L3">
            <v>0.64238410596026485</v>
          </cell>
          <cell r="M3">
            <v>1.582781456953642</v>
          </cell>
          <cell r="N3">
            <v>0.33774834437086088</v>
          </cell>
          <cell r="O3">
            <v>20.428571428571431</v>
          </cell>
          <cell r="P3">
            <v>7.5</v>
          </cell>
          <cell r="Q3">
            <v>8.6020408163265305</v>
          </cell>
          <cell r="R3">
            <v>2.6632653061224492</v>
          </cell>
          <cell r="S3">
            <v>11.8265306122449</v>
          </cell>
          <cell r="T3">
            <v>4.8367346938775508</v>
          </cell>
          <cell r="U3">
            <v>10.329896907216501</v>
          </cell>
          <cell r="V3">
            <v>11.896907216494849</v>
          </cell>
          <cell r="W3">
            <v>1.2653061224489801</v>
          </cell>
          <cell r="X3">
            <v>2.0612244897959182</v>
          </cell>
          <cell r="Y3">
            <v>5.1020408163265307E-2</v>
          </cell>
          <cell r="Z3">
            <v>5.1020408163265307E-2</v>
          </cell>
        </row>
        <row r="4">
          <cell r="A4">
            <v>0.88</v>
          </cell>
          <cell r="B4">
            <v>1.096624309392265</v>
          </cell>
          <cell r="C4">
            <v>9.1665745856353595</v>
          </cell>
          <cell r="D4">
            <v>20.928176795580111</v>
          </cell>
          <cell r="E4">
            <v>0.88799383339541604</v>
          </cell>
          <cell r="F4">
            <v>8.6773445525821072E-2</v>
          </cell>
          <cell r="G4">
            <v>2.523272107876293E-2</v>
          </cell>
          <cell r="H4">
            <v>2.7507549457120692</v>
          </cell>
          <cell r="I4">
            <v>0.16247160876210986</v>
          </cell>
          <cell r="J4">
            <v>3.6850828729281768</v>
          </cell>
          <cell r="K4">
            <v>3.1491712707182322</v>
          </cell>
          <cell r="L4">
            <v>0.53591160220994472</v>
          </cell>
          <cell r="M4">
            <v>1.419889502762431</v>
          </cell>
          <cell r="N4">
            <v>0.22651933701657459</v>
          </cell>
          <cell r="O4">
            <v>19.949152542372879</v>
          </cell>
          <cell r="P4">
            <v>7.1355932203389827</v>
          </cell>
          <cell r="Q4">
            <v>8.4576271186440675</v>
          </cell>
          <cell r="R4">
            <v>2.3813559322033901</v>
          </cell>
          <cell r="S4">
            <v>11.491525423728811</v>
          </cell>
          <cell r="T4">
            <v>4.7542372881355925</v>
          </cell>
          <cell r="U4">
            <v>9.8608695652173921</v>
          </cell>
          <cell r="V4">
            <v>11.765217391304351</v>
          </cell>
          <cell r="W4">
            <v>0.94915254237288138</v>
          </cell>
          <cell r="X4">
            <v>1.906779661016949</v>
          </cell>
          <cell r="Y4">
            <v>2.542372881355932E-2</v>
          </cell>
          <cell r="Z4">
            <v>0.1101694915254237</v>
          </cell>
        </row>
        <row r="5">
          <cell r="A5">
            <v>0.86</v>
          </cell>
          <cell r="B5">
            <v>1.1186772334293951</v>
          </cell>
          <cell r="C5">
            <v>8.0240634005763685</v>
          </cell>
          <cell r="D5">
            <v>17.977521613832849</v>
          </cell>
          <cell r="E5">
            <v>0.86815896756662292</v>
          </cell>
          <cell r="F5">
            <v>0.1003071627228458</v>
          </cell>
          <cell r="G5">
            <v>3.1533869710531362E-2</v>
          </cell>
          <cell r="H5">
            <v>2.7047840654227144</v>
          </cell>
          <cell r="I5">
            <v>0.19490877185443989</v>
          </cell>
          <cell r="J5">
            <v>3.5693641618497112</v>
          </cell>
          <cell r="K5">
            <v>3.0404624277456649</v>
          </cell>
          <cell r="L5">
            <v>0.52890173410404628</v>
          </cell>
          <cell r="M5">
            <v>1.2601156069364161</v>
          </cell>
          <cell r="N5">
            <v>0.23988439306358381</v>
          </cell>
          <cell r="O5">
            <v>19.301020408163261</v>
          </cell>
          <cell r="P5">
            <v>6.9693877551020407</v>
          </cell>
          <cell r="Q5">
            <v>8.4795918367346932</v>
          </cell>
          <cell r="R5">
            <v>2.6020408163265309</v>
          </cell>
          <cell r="S5">
            <v>10.821428571428568</v>
          </cell>
          <cell r="T5">
            <v>4.3673469387755102</v>
          </cell>
          <cell r="U5">
            <v>10.71354166666667</v>
          </cell>
          <cell r="V5">
            <v>12</v>
          </cell>
          <cell r="W5">
            <v>1.168367346938775</v>
          </cell>
          <cell r="X5">
            <v>1.918367346938775</v>
          </cell>
          <cell r="Y5">
            <v>3.5714285714285712E-2</v>
          </cell>
          <cell r="Z5">
            <v>8.673469387755102E-2</v>
          </cell>
        </row>
        <row r="6">
          <cell r="A6">
            <v>0.84</v>
          </cell>
          <cell r="B6">
            <v>1.1377694117647059</v>
          </cell>
          <cell r="C6">
            <v>7.3444705882352954</v>
          </cell>
          <cell r="D6">
            <v>16.139294117647061</v>
          </cell>
          <cell r="E6">
            <v>0.85214880274703253</v>
          </cell>
          <cell r="F6">
            <v>0.11086480613712781</v>
          </cell>
          <cell r="G6">
            <v>3.6986391115839637E-2</v>
          </cell>
          <cell r="H6">
            <v>2.6673112143782256</v>
          </cell>
          <cell r="I6">
            <v>0.22182397948464672</v>
          </cell>
          <cell r="J6">
            <v>3.2447058823529407</v>
          </cell>
          <cell r="K6">
            <v>2.670588235294117</v>
          </cell>
          <cell r="L6">
            <v>0.57411764705882351</v>
          </cell>
          <cell r="M6">
            <v>1.2</v>
          </cell>
          <cell r="N6">
            <v>0.26117647058823529</v>
          </cell>
          <cell r="O6">
            <v>18.042372881355931</v>
          </cell>
          <cell r="P6">
            <v>7.148305084745763</v>
          </cell>
          <cell r="Q6">
            <v>8.0170212765957451</v>
          </cell>
          <cell r="R6">
            <v>2.6</v>
          </cell>
          <cell r="S6">
            <v>10.025351604760186</v>
          </cell>
          <cell r="T6">
            <v>4.5483050847457633</v>
          </cell>
          <cell r="U6">
            <v>11.306034482758619</v>
          </cell>
          <cell r="V6">
            <v>12.870689655172409</v>
          </cell>
          <cell r="W6">
            <v>1.203389830508474</v>
          </cell>
          <cell r="X6">
            <v>2.0338983050847461</v>
          </cell>
          <cell r="Y6">
            <v>5.0847457627118647E-2</v>
          </cell>
          <cell r="Z6">
            <v>0.1228813559322034</v>
          </cell>
        </row>
        <row r="7">
          <cell r="A7">
            <v>0.82</v>
          </cell>
          <cell r="B7">
            <v>1.1661072261072261</v>
          </cell>
          <cell r="C7">
            <v>6.680431235431235</v>
          </cell>
          <cell r="D7">
            <v>14.56131701631702</v>
          </cell>
          <cell r="E7">
            <v>0.8313099815887236</v>
          </cell>
          <cell r="F7">
            <v>0.1245744057601996</v>
          </cell>
          <cell r="G7">
            <v>4.4115612651076858E-2</v>
          </cell>
          <cell r="H7">
            <v>2.6185043505263703</v>
          </cell>
          <cell r="I7">
            <v>0.25692124371343017</v>
          </cell>
          <cell r="J7">
            <v>3.3613053613053614</v>
          </cell>
          <cell r="K7">
            <v>2.7599067599067602</v>
          </cell>
          <cell r="L7">
            <v>0.60139860139860135</v>
          </cell>
          <cell r="M7">
            <v>1.2529137529137531</v>
          </cell>
          <cell r="N7">
            <v>0.25757575757575762</v>
          </cell>
          <cell r="O7">
            <v>18.014018691588781</v>
          </cell>
          <cell r="P7">
            <v>7.2266355140186924</v>
          </cell>
          <cell r="Q7">
            <v>8.040094339622641</v>
          </cell>
          <cell r="R7">
            <v>2.7216981132075468</v>
          </cell>
          <cell r="S7">
            <v>9.97392435196614</v>
          </cell>
          <cell r="T7">
            <v>4.504937400811146</v>
          </cell>
          <cell r="U7">
            <v>11.519323671497579</v>
          </cell>
          <cell r="V7">
            <v>12.93236714975845</v>
          </cell>
          <cell r="W7">
            <v>1.069767441860465</v>
          </cell>
          <cell r="X7">
            <v>1.8767441860465119</v>
          </cell>
          <cell r="Y7">
            <v>4.6511627906976737E-2</v>
          </cell>
          <cell r="Z7">
            <v>0.1372093023255814</v>
          </cell>
        </row>
        <row r="8">
          <cell r="A8">
            <v>0.8</v>
          </cell>
          <cell r="B8">
            <v>1.1959530026109659</v>
          </cell>
          <cell r="C8">
            <v>6.1744778067885111</v>
          </cell>
          <cell r="D8">
            <v>13.17467362924282</v>
          </cell>
          <cell r="E8">
            <v>0.81062608285786264</v>
          </cell>
          <cell r="F8">
            <v>0.13752176164536761</v>
          </cell>
          <cell r="G8">
            <v>5.1852155496769733E-2</v>
          </cell>
          <cell r="H8">
            <v>2.5694000102189554</v>
          </cell>
          <cell r="I8">
            <v>0.2930782281356768</v>
          </cell>
          <cell r="J8">
            <v>3.2937336814621405</v>
          </cell>
          <cell r="K8">
            <v>2.6631853785900779</v>
          </cell>
          <cell r="L8">
            <v>0.63054830287206265</v>
          </cell>
          <cell r="M8">
            <v>1.2219321148825071</v>
          </cell>
          <cell r="N8">
            <v>0.28328981723237601</v>
          </cell>
          <cell r="O8">
            <v>17.784037558685451</v>
          </cell>
          <cell r="P8">
            <v>7.288732394366197</v>
          </cell>
          <cell r="Q8">
            <v>8.1981132075471699</v>
          </cell>
          <cell r="R8">
            <v>2.8844339622641511</v>
          </cell>
          <cell r="S8">
            <v>9.5859243511382815</v>
          </cell>
          <cell r="T8">
            <v>4.4042984321020455</v>
          </cell>
          <cell r="U8">
            <v>10.849642004773269</v>
          </cell>
          <cell r="V8">
            <v>12.6563245823389</v>
          </cell>
          <cell r="W8">
            <v>1.182669789227166</v>
          </cell>
          <cell r="X8">
            <v>1.8922716627634659</v>
          </cell>
          <cell r="Y8">
            <v>3.7470725995316159E-2</v>
          </cell>
          <cell r="Z8">
            <v>0.1334894613583138</v>
          </cell>
        </row>
        <row r="9">
          <cell r="A9">
            <v>0.78</v>
          </cell>
          <cell r="B9">
            <v>1.21885403050109</v>
          </cell>
          <cell r="C9">
            <v>5.628867102396514</v>
          </cell>
          <cell r="D9">
            <v>11.7369825708061</v>
          </cell>
          <cell r="E9">
            <v>0.7917678151699804</v>
          </cell>
          <cell r="F9">
            <v>0.1502287580944176</v>
          </cell>
          <cell r="G9">
            <v>5.8003426735602027E-2</v>
          </cell>
          <cell r="H9">
            <v>2.5255322036043588</v>
          </cell>
          <cell r="I9">
            <v>0.32423903830122369</v>
          </cell>
          <cell r="J9">
            <v>3.1537622682660857</v>
          </cell>
          <cell r="K9">
            <v>2.5027262813522362</v>
          </cell>
          <cell r="L9">
            <v>0.65103598691384956</v>
          </cell>
          <cell r="M9">
            <v>1.1341330425299889</v>
          </cell>
          <cell r="N9">
            <v>0.28789531079607422</v>
          </cell>
          <cell r="O9">
            <v>17.435665914221222</v>
          </cell>
          <cell r="P9">
            <v>7.6794582392776523</v>
          </cell>
          <cell r="Q9">
            <v>7.8283752860411902</v>
          </cell>
          <cell r="R9">
            <v>3.0457665903890159</v>
          </cell>
          <cell r="S9">
            <v>9.6072906281800314</v>
          </cell>
          <cell r="T9">
            <v>4.6336916488886359</v>
          </cell>
          <cell r="U9">
            <v>11.490867579908681</v>
          </cell>
          <cell r="V9">
            <v>13.299086757990869</v>
          </cell>
          <cell r="W9">
            <v>1.213004484304933</v>
          </cell>
          <cell r="X9">
            <v>1.928251121076233</v>
          </cell>
          <cell r="Y9">
            <v>3.811659192825112E-2</v>
          </cell>
          <cell r="Z9">
            <v>0.11659192825112109</v>
          </cell>
        </row>
        <row r="10">
          <cell r="A10">
            <v>0.76</v>
          </cell>
          <cell r="B10">
            <v>1.2508144989339021</v>
          </cell>
          <cell r="C10">
            <v>5.3456823027718547</v>
          </cell>
          <cell r="D10">
            <v>10.748454157782509</v>
          </cell>
          <cell r="E10">
            <v>0.77205035947777712</v>
          </cell>
          <cell r="F10">
            <v>0.1607432496168324</v>
          </cell>
          <cell r="G10">
            <v>6.720639090539042E-2</v>
          </cell>
          <cell r="H10">
            <v>2.4768943280501636</v>
          </cell>
          <cell r="I10">
            <v>0.36236242233300364</v>
          </cell>
          <cell r="J10">
            <v>3.1119402985074629</v>
          </cell>
          <cell r="K10">
            <v>2.3965884861407249</v>
          </cell>
          <cell r="L10">
            <v>0.71535181236673773</v>
          </cell>
          <cell r="M10">
            <v>1.0991471215351809</v>
          </cell>
          <cell r="N10">
            <v>0.31876332622601278</v>
          </cell>
          <cell r="O10">
            <v>17.525054466230941</v>
          </cell>
          <cell r="P10">
            <v>8.2832244008714593</v>
          </cell>
          <cell r="Q10">
            <v>7.5454545454545459</v>
          </cell>
          <cell r="R10">
            <v>3.108647450110865</v>
          </cell>
          <cell r="S10">
            <v>9.9795999207763941</v>
          </cell>
          <cell r="T10">
            <v>5.1745769507605939</v>
          </cell>
          <cell r="U10">
            <v>11.957964601769911</v>
          </cell>
          <cell r="V10">
            <v>13.559734513274339</v>
          </cell>
          <cell r="W10">
            <v>1.258695652173913</v>
          </cell>
          <cell r="X10">
            <v>1.991304347826087</v>
          </cell>
          <cell r="Y10">
            <v>5.434782608695652E-2</v>
          </cell>
          <cell r="Z10">
            <v>0.13043478260869559</v>
          </cell>
        </row>
        <row r="11">
          <cell r="A11">
            <v>0.74</v>
          </cell>
          <cell r="B11">
            <v>1.284605242255759</v>
          </cell>
          <cell r="C11">
            <v>5.0435266084193806</v>
          </cell>
          <cell r="D11">
            <v>9.784551231135822</v>
          </cell>
          <cell r="E11">
            <v>0.75130754511791942</v>
          </cell>
          <cell r="F11">
            <v>0.1722355074832464</v>
          </cell>
          <cell r="G11">
            <v>7.6456947398834255E-2</v>
          </cell>
          <cell r="H11">
            <v>2.4261581428370045</v>
          </cell>
          <cell r="I11">
            <v>0.40160634967974917</v>
          </cell>
          <cell r="J11">
            <v>3.0158856235107225</v>
          </cell>
          <cell r="K11">
            <v>2.330420969023034</v>
          </cell>
          <cell r="L11">
            <v>0.68546465448768867</v>
          </cell>
          <cell r="M11">
            <v>1.0381254964257349</v>
          </cell>
          <cell r="N11">
            <v>0.28594122319301041</v>
          </cell>
          <cell r="O11">
            <v>17.085483870967739</v>
          </cell>
          <cell r="P11">
            <v>7.9661290322580642</v>
          </cell>
          <cell r="Q11">
            <v>7.6496710526315788</v>
          </cell>
          <cell r="R11">
            <v>3.0904605263157889</v>
          </cell>
          <cell r="S11">
            <v>9.43581281833616</v>
          </cell>
          <cell r="T11">
            <v>4.8756685059422757</v>
          </cell>
          <cell r="U11">
            <v>11.915309446254071</v>
          </cell>
          <cell r="V11">
            <v>13.643322475570031</v>
          </cell>
          <cell r="W11">
            <v>1.2971246006389781</v>
          </cell>
          <cell r="X11">
            <v>2.0255591054313098</v>
          </cell>
          <cell r="Y11">
            <v>5.5910543130990413E-2</v>
          </cell>
          <cell r="Z11">
            <v>0.11501597444089461</v>
          </cell>
        </row>
        <row r="12">
          <cell r="A12">
            <v>0.72</v>
          </cell>
          <cell r="B12">
            <v>1.3195676691729319</v>
          </cell>
          <cell r="C12">
            <v>4.7604015037593976</v>
          </cell>
          <cell r="D12">
            <v>8.9177293233082704</v>
          </cell>
          <cell r="E12">
            <v>0.73041023418330597</v>
          </cell>
          <cell r="F12">
            <v>0.1837328174052516</v>
          </cell>
          <cell r="G12">
            <v>8.5856948411442438E-2</v>
          </cell>
          <cell r="H12">
            <v>2.3749635199551693</v>
          </cell>
          <cell r="I12">
            <v>0.44130366263957893</v>
          </cell>
          <cell r="J12">
            <v>2.9969924812030078</v>
          </cell>
          <cell r="K12">
            <v>2.2436090225563912</v>
          </cell>
          <cell r="L12">
            <v>0.75338345864661649</v>
          </cell>
          <cell r="M12">
            <v>1.018796992481203</v>
          </cell>
          <cell r="N12">
            <v>0.35112781954887218</v>
          </cell>
          <cell r="O12">
            <v>16.67069486404834</v>
          </cell>
          <cell r="P12">
            <v>8.2024169184290034</v>
          </cell>
          <cell r="Q12">
            <v>7.274390243902439</v>
          </cell>
          <cell r="R12">
            <v>3.282012195121951</v>
          </cell>
          <cell r="S12">
            <v>9.3963046201459015</v>
          </cell>
          <cell r="T12">
            <v>4.9204047233070529</v>
          </cell>
          <cell r="U12">
            <v>11.79352850539291</v>
          </cell>
          <cell r="V12">
            <v>13.348228043143299</v>
          </cell>
          <cell r="W12">
            <v>1.2705530642750369</v>
          </cell>
          <cell r="X12">
            <v>2.0822122571001489</v>
          </cell>
          <cell r="Y12">
            <v>5.6801195814648729E-2</v>
          </cell>
          <cell r="Z12">
            <v>0.12257100149476829</v>
          </cell>
        </row>
        <row r="13">
          <cell r="A13">
            <v>0.7</v>
          </cell>
          <cell r="B13">
            <v>1.35306068779501</v>
          </cell>
          <cell r="C13">
            <v>4.5349157113958194</v>
          </cell>
          <cell r="D13">
            <v>8.2886783546864464</v>
          </cell>
          <cell r="E13">
            <v>0.71156928001652708</v>
          </cell>
          <cell r="F13">
            <v>0.19416646959267911</v>
          </cell>
          <cell r="G13">
            <v>9.4264250390793697E-2</v>
          </cell>
          <cell r="H13">
            <v>2.3288743096422602</v>
          </cell>
          <cell r="I13">
            <v>0.47695922076506025</v>
          </cell>
          <cell r="J13">
            <v>2.9925826028320968</v>
          </cell>
          <cell r="K13">
            <v>2.224544841537424</v>
          </cell>
          <cell r="L13">
            <v>0.76803776129467294</v>
          </cell>
          <cell r="M13">
            <v>0.96561024949426832</v>
          </cell>
          <cell r="N13">
            <v>0.34187457855697911</v>
          </cell>
          <cell r="O13">
            <v>16.100000000000001</v>
          </cell>
          <cell r="P13">
            <v>8.3493506493506491</v>
          </cell>
          <cell r="Q13">
            <v>7.2678100263852254</v>
          </cell>
          <cell r="R13">
            <v>3.2770448548812658</v>
          </cell>
          <cell r="S13">
            <v>8.832189973614776</v>
          </cell>
          <cell r="T13">
            <v>5.0723057944693828</v>
          </cell>
          <cell r="U13">
            <v>11.95872170439414</v>
          </cell>
          <cell r="V13">
            <v>13.450066577896139</v>
          </cell>
          <cell r="W13">
            <v>1.301526717557252</v>
          </cell>
          <cell r="X13">
            <v>1.9796437659033079</v>
          </cell>
          <cell r="Y13">
            <v>5.3435114503816793E-2</v>
          </cell>
          <cell r="Z13">
            <v>0.1183206106870229</v>
          </cell>
        </row>
        <row r="14">
          <cell r="A14">
            <v>0.68</v>
          </cell>
          <cell r="B14">
            <v>1.392400709219858</v>
          </cell>
          <cell r="C14">
            <v>4.317564420803782</v>
          </cell>
          <cell r="D14">
            <v>7.8322281323877077</v>
          </cell>
          <cell r="E14">
            <v>0.69156858517035646</v>
          </cell>
          <cell r="F14">
            <v>0.20621828738673781</v>
          </cell>
          <cell r="G14">
            <v>0.1022131274429058</v>
          </cell>
          <cell r="H14">
            <v>2.2809240428978073</v>
          </cell>
          <cell r="I14">
            <v>0.51285766971545521</v>
          </cell>
          <cell r="J14">
            <v>2.9107565011820329</v>
          </cell>
          <cell r="K14">
            <v>2.1359338061465718</v>
          </cell>
          <cell r="L14">
            <v>0.77482269503546097</v>
          </cell>
          <cell r="M14">
            <v>0.93380614657210403</v>
          </cell>
          <cell r="N14">
            <v>0.33747044917257679</v>
          </cell>
          <cell r="O14">
            <v>15.783723522853959</v>
          </cell>
          <cell r="P14">
            <v>8.5830546265328866</v>
          </cell>
          <cell r="Q14">
            <v>6.7338618346545864</v>
          </cell>
          <cell r="R14">
            <v>3.2842582106455271</v>
          </cell>
          <cell r="S14">
            <v>9.049861688199373</v>
          </cell>
          <cell r="T14">
            <v>5.2987964158873595</v>
          </cell>
          <cell r="U14">
            <v>12.362500000000001</v>
          </cell>
          <cell r="V14">
            <v>13.904545454545451</v>
          </cell>
          <cell r="W14">
            <v>1.353005464480874</v>
          </cell>
          <cell r="X14">
            <v>2.0185792349726781</v>
          </cell>
          <cell r="Y14">
            <v>6.6666666666666666E-2</v>
          </cell>
          <cell r="Z14">
            <v>0.1213114754098361</v>
          </cell>
        </row>
        <row r="15">
          <cell r="A15">
            <v>0.66</v>
          </cell>
          <cell r="B15">
            <v>1.4290045248868779</v>
          </cell>
          <cell r="C15">
            <v>4.1162961744138213</v>
          </cell>
          <cell r="D15">
            <v>7.1827478403949003</v>
          </cell>
          <cell r="E15">
            <v>0.6716986292433289</v>
          </cell>
          <cell r="F15">
            <v>0.21604659544982141</v>
          </cell>
          <cell r="G15">
            <v>0.1122547753068497</v>
          </cell>
          <cell r="H15">
            <v>2.2311424831798083</v>
          </cell>
          <cell r="I15">
            <v>0.55281092137037047</v>
          </cell>
          <cell r="J15">
            <v>2.9251336898395728</v>
          </cell>
          <cell r="K15">
            <v>2.089675030851502</v>
          </cell>
          <cell r="L15">
            <v>0.8354586589880707</v>
          </cell>
          <cell r="M15">
            <v>0.92472233648704238</v>
          </cell>
          <cell r="N15">
            <v>0.35252982311805842</v>
          </cell>
          <cell r="O15">
            <v>15.366666666666671</v>
          </cell>
          <cell r="P15">
            <v>8.5234848484848484</v>
          </cell>
          <cell r="Q15">
            <v>6.6873065015479876</v>
          </cell>
          <cell r="R15">
            <v>3.3490712074303399</v>
          </cell>
          <cell r="S15">
            <v>8.679360165118684</v>
          </cell>
          <cell r="T15">
            <v>5.1744136410545085</v>
          </cell>
          <cell r="U15">
            <v>12.62384615384615</v>
          </cell>
          <cell r="V15">
            <v>13.844615384615381</v>
          </cell>
          <cell r="W15">
            <v>1.369710467706013</v>
          </cell>
          <cell r="X15">
            <v>2.0920564216778019</v>
          </cell>
          <cell r="Y15">
            <v>7.126948775055679E-2</v>
          </cell>
          <cell r="Z15">
            <v>0.13214550853749071</v>
          </cell>
        </row>
        <row r="16">
          <cell r="A16">
            <v>0.64</v>
          </cell>
          <cell r="B16">
            <v>1.478892857142857</v>
          </cell>
          <cell r="C16">
            <v>3.9488705357142848</v>
          </cell>
          <cell r="D16">
            <v>6.6872098214285716</v>
          </cell>
          <cell r="E16">
            <v>0.64904859467326415</v>
          </cell>
          <cell r="F16">
            <v>0.22744531516392361</v>
          </cell>
          <cell r="G16">
            <v>0.12350609016281219</v>
          </cell>
          <cell r="H16">
            <v>2.1745910991837163</v>
          </cell>
          <cell r="I16">
            <v>0.59796358565236019</v>
          </cell>
          <cell r="J16">
            <v>2.8343749999999996</v>
          </cell>
          <cell r="K16">
            <v>1.980803571428571</v>
          </cell>
          <cell r="L16">
            <v>0.85357142857142854</v>
          </cell>
          <cell r="M16">
            <v>0.8683035714285714</v>
          </cell>
          <cell r="N16">
            <v>0.36607142857142849</v>
          </cell>
          <cell r="O16">
            <v>15.03980099502488</v>
          </cell>
          <cell r="P16">
            <v>8.6326699834162515</v>
          </cell>
          <cell r="Q16">
            <v>6.5189234650967203</v>
          </cell>
          <cell r="R16">
            <v>3.4507989907485279</v>
          </cell>
          <cell r="S16">
            <v>8.5208775299281605</v>
          </cell>
          <cell r="T16">
            <v>5.181870992667724</v>
          </cell>
          <cell r="U16">
            <v>12.48566610455312</v>
          </cell>
          <cell r="V16">
            <v>13.573355817875211</v>
          </cell>
          <cell r="W16">
            <v>1.395273023634882</v>
          </cell>
          <cell r="X16">
            <v>2.0586797066014668</v>
          </cell>
          <cell r="Y16">
            <v>6.8459657701711488E-2</v>
          </cell>
          <cell r="Z16">
            <v>0.12713936430317849</v>
          </cell>
        </row>
        <row r="17">
          <cell r="A17">
            <v>0.62</v>
          </cell>
          <cell r="B17">
            <v>1.5204462962962959</v>
          </cell>
          <cell r="C17">
            <v>3.7750703703703712</v>
          </cell>
          <cell r="D17">
            <v>6.1839444444444451</v>
          </cell>
          <cell r="E17">
            <v>0.62870973174908784</v>
          </cell>
          <cell r="F17">
            <v>0.23730969568173441</v>
          </cell>
          <cell r="G17">
            <v>0.13398057256917759</v>
          </cell>
          <cell r="H17">
            <v>2.1234388909289978</v>
          </cell>
          <cell r="I17">
            <v>0.63925141338926716</v>
          </cell>
          <cell r="J17">
            <v>2.7366666666666664</v>
          </cell>
          <cell r="K17">
            <v>1.8681481481481479</v>
          </cell>
          <cell r="L17">
            <v>0.86851851851851847</v>
          </cell>
          <cell r="M17">
            <v>0.81333333333333335</v>
          </cell>
          <cell r="N17">
            <v>0.38925925925925919</v>
          </cell>
          <cell r="O17">
            <v>14.53422724064926</v>
          </cell>
          <cell r="P17">
            <v>8.7882851093860275</v>
          </cell>
          <cell r="Q17">
            <v>6.3007953723788868</v>
          </cell>
          <cell r="R17">
            <v>3.681851048445409</v>
          </cell>
          <cell r="S17">
            <v>8.2334318682703724</v>
          </cell>
          <cell r="T17">
            <v>5.106434060940618</v>
          </cell>
          <cell r="U17">
            <v>12.32150615496017</v>
          </cell>
          <cell r="V17">
            <v>13.337436640115859</v>
          </cell>
          <cell r="W17">
            <v>1.346101231190151</v>
          </cell>
          <cell r="X17">
            <v>1.995212038303694</v>
          </cell>
          <cell r="Y17">
            <v>6.1559507523939808E-2</v>
          </cell>
          <cell r="Z17">
            <v>0.13201094391244869</v>
          </cell>
        </row>
        <row r="18">
          <cell r="A18">
            <v>0.6</v>
          </cell>
          <cell r="B18">
            <v>1.5671374327004819</v>
          </cell>
          <cell r="C18">
            <v>3.7180702748654011</v>
          </cell>
          <cell r="D18">
            <v>5.7927826579767636</v>
          </cell>
          <cell r="E18">
            <v>0.61072169959138134</v>
          </cell>
          <cell r="F18">
            <v>0.24281413016440859</v>
          </cell>
          <cell r="G18">
            <v>0.14646417024420991</v>
          </cell>
          <cell r="H18">
            <v>2.0749792289385525</v>
          </cell>
          <cell r="I18">
            <v>0.68220664089703831</v>
          </cell>
          <cell r="J18">
            <v>2.7310090702947849</v>
          </cell>
          <cell r="K18">
            <v>1.841836734693878</v>
          </cell>
          <cell r="L18">
            <v>0.88917233560090703</v>
          </cell>
          <cell r="M18">
            <v>0.804822695035461</v>
          </cell>
          <cell r="N18">
            <v>0.38099290780141842</v>
          </cell>
          <cell r="O18">
            <v>14.25174825174825</v>
          </cell>
          <cell r="P18">
            <v>8.8316683316683324</v>
          </cell>
          <cell r="Q18">
            <v>6.2901265822784813</v>
          </cell>
          <cell r="R18">
            <v>3.6162025316455702</v>
          </cell>
          <cell r="S18">
            <v>7.9616216694697686</v>
          </cell>
          <cell r="T18">
            <v>5.2154658000227627</v>
          </cell>
          <cell r="U18">
            <v>12.444895886236671</v>
          </cell>
          <cell r="V18">
            <v>13.620619603859829</v>
          </cell>
          <cell r="W18">
            <v>1.406084017382907</v>
          </cell>
          <cell r="X18">
            <v>2.070980202800579</v>
          </cell>
          <cell r="Y18">
            <v>6.1323032351521013E-2</v>
          </cell>
          <cell r="Z18">
            <v>0.1313375181071946</v>
          </cell>
        </row>
        <row r="19">
          <cell r="A19">
            <v>0.57999999999999996</v>
          </cell>
          <cell r="B19">
            <v>1.6144316748423271</v>
          </cell>
          <cell r="C19">
            <v>3.614945106283578</v>
          </cell>
          <cell r="D19">
            <v>5.3694034104181263</v>
          </cell>
          <cell r="E19">
            <v>0.59116421130723862</v>
          </cell>
          <cell r="F19">
            <v>0.2495962804383148</v>
          </cell>
          <cell r="G19">
            <v>0.15923950825444649</v>
          </cell>
          <cell r="H19">
            <v>2.0230889143600308</v>
          </cell>
          <cell r="I19">
            <v>0.72731480520165426</v>
          </cell>
          <cell r="J19">
            <v>2.6362999299229148</v>
          </cell>
          <cell r="K19">
            <v>1.7619715019855171</v>
          </cell>
          <cell r="L19">
            <v>0.87432842793739785</v>
          </cell>
          <cell r="M19">
            <v>0.78411214953271025</v>
          </cell>
          <cell r="N19">
            <v>0.38060747663551397</v>
          </cell>
          <cell r="O19">
            <v>14.215499378367181</v>
          </cell>
          <cell r="P19">
            <v>8.9523612261806136</v>
          </cell>
          <cell r="Q19">
            <v>6.3083121289228163</v>
          </cell>
          <cell r="R19">
            <v>3.7757524374735061</v>
          </cell>
          <cell r="S19">
            <v>7.9071872494443642</v>
          </cell>
          <cell r="T19">
            <v>5.1766087887071075</v>
          </cell>
          <cell r="U19">
            <v>12.634239592183521</v>
          </cell>
          <cell r="V19">
            <v>13.597706032285471</v>
          </cell>
          <cell r="W19">
            <v>1.365400161681487</v>
          </cell>
          <cell r="X19">
            <v>1.963621665319321</v>
          </cell>
          <cell r="Y19">
            <v>7.1544058205335492E-2</v>
          </cell>
          <cell r="Z19">
            <v>0.1216653193209378</v>
          </cell>
        </row>
        <row r="20">
          <cell r="A20">
            <v>0.56000000000000005</v>
          </cell>
          <cell r="B20">
            <v>1.6716146403029031</v>
          </cell>
          <cell r="C20">
            <v>3.547326461926799</v>
          </cell>
          <cell r="D20">
            <v>4.9940233487589394</v>
          </cell>
          <cell r="E20">
            <v>0.5706420723229807</v>
          </cell>
          <cell r="F20">
            <v>0.25538946860348338</v>
          </cell>
          <cell r="G20">
            <v>0.17396845907353611</v>
          </cell>
          <cell r="H20">
            <v>1.9673156855724254</v>
          </cell>
          <cell r="I20">
            <v>0.77729484582409181</v>
          </cell>
          <cell r="J20">
            <v>2.6892488954344627</v>
          </cell>
          <cell r="K20">
            <v>1.7546812539448771</v>
          </cell>
          <cell r="L20">
            <v>0.93456764148958549</v>
          </cell>
          <cell r="M20">
            <v>0.77824531874605507</v>
          </cell>
          <cell r="N20">
            <v>0.41237113402061848</v>
          </cell>
          <cell r="O20">
            <v>13.77153558052435</v>
          </cell>
          <cell r="P20">
            <v>9.0445692883895124</v>
          </cell>
          <cell r="Q20">
            <v>6.0821292775665396</v>
          </cell>
          <cell r="R20">
            <v>3.8201520912547529</v>
          </cell>
          <cell r="S20">
            <v>7.6894063029578108</v>
          </cell>
          <cell r="T20">
            <v>5.224417197134759</v>
          </cell>
          <cell r="U20">
            <v>12.297605473204101</v>
          </cell>
          <cell r="V20">
            <v>13.310908399847969</v>
          </cell>
          <cell r="W20">
            <v>1.3713126843657819</v>
          </cell>
          <cell r="X20">
            <v>1.9516961651917399</v>
          </cell>
          <cell r="Y20">
            <v>6.6002949852507375E-2</v>
          </cell>
          <cell r="Z20">
            <v>0.1297935103244838</v>
          </cell>
        </row>
        <row r="21">
          <cell r="A21">
            <v>0.54</v>
          </cell>
          <cell r="B21">
            <v>1.724992902890774</v>
          </cell>
          <cell r="C21">
            <v>3.463970919162195</v>
          </cell>
          <cell r="D21">
            <v>4.6734566383936302</v>
          </cell>
          <cell r="E21">
            <v>0.55139013295517769</v>
          </cell>
          <cell r="F21">
            <v>0.2614956275712127</v>
          </cell>
          <cell r="G21">
            <v>0.18711423947360961</v>
          </cell>
          <cell r="H21">
            <v>1.915666026436746</v>
          </cell>
          <cell r="I21">
            <v>0.82283834599204153</v>
          </cell>
          <cell r="J21">
            <v>2.6359702267612941</v>
          </cell>
          <cell r="K21">
            <v>1.684957590444867</v>
          </cell>
          <cell r="L21">
            <v>0.95101263631642718</v>
          </cell>
          <cell r="M21">
            <v>0.72650164445213783</v>
          </cell>
          <cell r="N21">
            <v>0.42097974727367138</v>
          </cell>
          <cell r="O21">
            <v>13.338806970509379</v>
          </cell>
          <cell r="P21">
            <v>9.2530160857908843</v>
          </cell>
          <cell r="Q21">
            <v>5.9915081521739131</v>
          </cell>
          <cell r="R21">
            <v>3.9772418478260869</v>
          </cell>
          <cell r="S21">
            <v>7.3472988183354664</v>
          </cell>
          <cell r="T21">
            <v>5.2757742379647974</v>
          </cell>
          <cell r="U21">
            <v>12.59428182437032</v>
          </cell>
          <cell r="V21">
            <v>13.577944179714089</v>
          </cell>
          <cell r="W21">
            <v>1.4276913099870301</v>
          </cell>
          <cell r="X21">
            <v>1.940985732814527</v>
          </cell>
          <cell r="Y21">
            <v>8.0739299610894946E-2</v>
          </cell>
          <cell r="Z21">
            <v>0.12743190661478601</v>
          </cell>
        </row>
        <row r="22">
          <cell r="A22">
            <v>0.52</v>
          </cell>
          <cell r="B22">
            <v>1.796224463450057</v>
          </cell>
          <cell r="C22">
            <v>3.4241963853477499</v>
          </cell>
          <cell r="D22">
            <v>4.4364235920606747</v>
          </cell>
          <cell r="E22">
            <v>0.53125484993151884</v>
          </cell>
          <cell r="F22">
            <v>0.26771846698975221</v>
          </cell>
          <cell r="G22">
            <v>0.2010266830787289</v>
          </cell>
          <cell r="H22">
            <v>1.8614830167843088</v>
          </cell>
          <cell r="I22">
            <v>0.87079851622593896</v>
          </cell>
          <cell r="J22">
            <v>2.5967403582378576</v>
          </cell>
          <cell r="K22">
            <v>1.625948039373891</v>
          </cell>
          <cell r="L22">
            <v>0.97079231886396644</v>
          </cell>
          <cell r="M22">
            <v>0.71433182698515174</v>
          </cell>
          <cell r="N22">
            <v>0.43011620400258233</v>
          </cell>
          <cell r="O22">
            <v>13.39951055368614</v>
          </cell>
          <cell r="P22">
            <v>9.4252064851636579</v>
          </cell>
          <cell r="Q22">
            <v>5.7628422023992618</v>
          </cell>
          <cell r="R22">
            <v>3.9375576745616732</v>
          </cell>
          <cell r="S22">
            <v>7.636668351286878</v>
          </cell>
          <cell r="T22">
            <v>5.4876488106019847</v>
          </cell>
          <cell r="U22">
            <v>12.460420531849101</v>
          </cell>
          <cell r="V22">
            <v>13.44897959183673</v>
          </cell>
          <cell r="W22">
            <v>1.462202380952381</v>
          </cell>
          <cell r="X22">
            <v>2.01547619047619</v>
          </cell>
          <cell r="Y22">
            <v>7.7380952380952384E-2</v>
          </cell>
          <cell r="Z22">
            <v>0.13754093480202439</v>
          </cell>
        </row>
        <row r="23">
          <cell r="A23">
            <v>0.5</v>
          </cell>
          <cell r="B23">
            <v>1.8605839045142989</v>
          </cell>
          <cell r="C23">
            <v>3.3315303710706692</v>
          </cell>
          <cell r="D23">
            <v>4.0808056015126448</v>
          </cell>
          <cell r="E23">
            <v>0.50907955681527894</v>
          </cell>
          <cell r="F23">
            <v>0.27295506088546778</v>
          </cell>
          <cell r="G23">
            <v>0.2179653822992533</v>
          </cell>
          <cell r="H23">
            <v>1.8001937313313046</v>
          </cell>
          <cell r="I23">
            <v>0.9268512077832276</v>
          </cell>
          <cell r="J23">
            <v>2.5202079886551649</v>
          </cell>
          <cell r="K23">
            <v>1.5342708579532029</v>
          </cell>
          <cell r="L23">
            <v>0.98593713070196176</v>
          </cell>
          <cell r="M23">
            <v>0.67513590167809023</v>
          </cell>
          <cell r="N23">
            <v>0.4286727337194185</v>
          </cell>
          <cell r="O23">
            <v>12.98669114272602</v>
          </cell>
          <cell r="P23">
            <v>9.4167049105094076</v>
          </cell>
          <cell r="Q23">
            <v>5.6645716945996272</v>
          </cell>
          <cell r="R23">
            <v>4.0242085661080074</v>
          </cell>
          <cell r="S23">
            <v>7.3221194481263927</v>
          </cell>
          <cell r="T23">
            <v>5.3924963444014002</v>
          </cell>
          <cell r="U23">
            <v>12.508162313432839</v>
          </cell>
          <cell r="V23">
            <v>13.36963619402985</v>
          </cell>
          <cell r="W23">
            <v>1.4438014689517029</v>
          </cell>
          <cell r="X23">
            <v>1.9410193634542621</v>
          </cell>
          <cell r="Y23">
            <v>8.4130870242599604E-2</v>
          </cell>
          <cell r="Z23">
            <v>0.1275317160026708</v>
          </cell>
        </row>
        <row r="24">
          <cell r="A24">
            <v>0.48</v>
          </cell>
          <cell r="B24">
            <v>1.9253145062269781</v>
          </cell>
          <cell r="C24">
            <v>3.2548745834064201</v>
          </cell>
          <cell r="D24">
            <v>3.810339589545694</v>
          </cell>
          <cell r="E24">
            <v>0.48867446905443013</v>
          </cell>
          <cell r="F24">
            <v>0.27796860999712752</v>
          </cell>
          <cell r="G24">
            <v>0.2333569209484424</v>
          </cell>
          <cell r="H24">
            <v>1.743992017160418</v>
          </cell>
          <cell r="I24">
            <v>0.97803937284245479</v>
          </cell>
          <cell r="J24">
            <v>2.5271929824561399</v>
          </cell>
          <cell r="K24">
            <v>1.510877192982456</v>
          </cell>
          <cell r="L24">
            <v>1.0163157894736841</v>
          </cell>
          <cell r="M24">
            <v>0.67350877192982461</v>
          </cell>
          <cell r="N24">
            <v>0.4442105263157895</v>
          </cell>
          <cell r="O24">
            <v>12.80980392156863</v>
          </cell>
          <cell r="P24">
            <v>9.6872549019607845</v>
          </cell>
          <cell r="Q24">
            <v>5.6491169610129957</v>
          </cell>
          <cell r="R24">
            <v>4.1379540153282237</v>
          </cell>
          <cell r="S24">
            <v>7.1606869605556343</v>
          </cell>
          <cell r="T24">
            <v>5.5493008866325608</v>
          </cell>
          <cell r="U24">
            <v>12.9029029029029</v>
          </cell>
          <cell r="V24">
            <v>13.75508842175509</v>
          </cell>
          <cell r="W24">
            <v>1.5287356321839081</v>
          </cell>
          <cell r="X24">
            <v>1.9664750957854411</v>
          </cell>
          <cell r="Y24">
            <v>8.8441890166028103E-2</v>
          </cell>
          <cell r="Z24">
            <v>0.13409961685823751</v>
          </cell>
        </row>
        <row r="25">
          <cell r="A25">
            <v>0.46</v>
          </cell>
          <cell r="B25">
            <v>2.0140614875251268</v>
          </cell>
          <cell r="C25">
            <v>3.286818020574672</v>
          </cell>
          <cell r="D25">
            <v>3.6877298096251629</v>
          </cell>
          <cell r="E25">
            <v>0.47168580731743009</v>
          </cell>
          <cell r="F25">
            <v>0.28051981304630291</v>
          </cell>
          <cell r="G25">
            <v>0.24779437963626699</v>
          </cell>
          <cell r="H25">
            <v>1.6955772349985931</v>
          </cell>
          <cell r="I25">
            <v>1.0239029519551039</v>
          </cell>
          <cell r="J25">
            <v>2.5405629139072849</v>
          </cell>
          <cell r="K25">
            <v>1.4888836329233679</v>
          </cell>
          <cell r="L25">
            <v>1.0516792809839171</v>
          </cell>
          <cell r="M25">
            <v>0.64581362346263005</v>
          </cell>
          <cell r="N25">
            <v>0.45364238410596031</v>
          </cell>
          <cell r="O25">
            <v>12.686892177589851</v>
          </cell>
          <cell r="P25">
            <v>9.8059196617336148</v>
          </cell>
          <cell r="Q25">
            <v>5.3198121263877027</v>
          </cell>
          <cell r="R25">
            <v>4.0954312553373189</v>
          </cell>
          <cell r="S25">
            <v>7.3670800512021479</v>
          </cell>
          <cell r="T25">
            <v>5.710488406396296</v>
          </cell>
          <cell r="U25">
            <v>13.0488908033599</v>
          </cell>
          <cell r="V25">
            <v>13.714839543398661</v>
          </cell>
          <cell r="W25">
            <v>1.567523459812322</v>
          </cell>
          <cell r="X25">
            <v>1.951040391676867</v>
          </cell>
          <cell r="Y25">
            <v>8.3027335781313744E-2</v>
          </cell>
          <cell r="Z25">
            <v>0.13117095063239501</v>
          </cell>
        </row>
        <row r="26">
          <cell r="A26">
            <v>0.44</v>
          </cell>
          <cell r="B26">
            <v>2.096608004778973</v>
          </cell>
          <cell r="C26">
            <v>3.2401427718040621</v>
          </cell>
          <cell r="D26">
            <v>3.4762070489844681</v>
          </cell>
          <cell r="E26">
            <v>0.45164496166452989</v>
          </cell>
          <cell r="F26">
            <v>0.28461108953696551</v>
          </cell>
          <cell r="G26">
            <v>0.26374394879850438</v>
          </cell>
          <cell r="H26">
            <v>1.6395459745305552</v>
          </cell>
          <cell r="I26">
            <v>1.0758429359324786</v>
          </cell>
          <cell r="J26">
            <v>2.4807646356033461</v>
          </cell>
          <cell r="K26">
            <v>1.4140979689366791</v>
          </cell>
          <cell r="L26">
            <v>1.0666666666666671</v>
          </cell>
          <cell r="M26">
            <v>0.62712066905615294</v>
          </cell>
          <cell r="N26">
            <v>0.46009557945041818</v>
          </cell>
          <cell r="O26">
            <v>12.56969280146722</v>
          </cell>
          <cell r="P26">
            <v>9.8695552498853729</v>
          </cell>
          <cell r="Q26">
            <v>5.2754256787850897</v>
          </cell>
          <cell r="R26">
            <v>4.1279337321675103</v>
          </cell>
          <cell r="S26">
            <v>7.2942671226821298</v>
          </cell>
          <cell r="T26">
            <v>5.7416215177178627</v>
          </cell>
          <cell r="U26">
            <v>12.897246007868549</v>
          </cell>
          <cell r="V26">
            <v>13.507058551261281</v>
          </cell>
          <cell r="W26">
            <v>1.576522702104098</v>
          </cell>
          <cell r="X26">
            <v>1.917165005537099</v>
          </cell>
          <cell r="Y26">
            <v>8.4385382059800659E-2</v>
          </cell>
          <cell r="Z26">
            <v>0.1233665559246955</v>
          </cell>
        </row>
        <row r="27">
          <cell r="A27">
            <v>0.42</v>
          </cell>
          <cell r="B27">
            <v>2.1916590883885991</v>
          </cell>
          <cell r="C27">
            <v>3.2132943329266941</v>
          </cell>
          <cell r="D27">
            <v>3.2536406787179768</v>
          </cell>
          <cell r="E27">
            <v>0.43044124888361479</v>
          </cell>
          <cell r="F27">
            <v>0.28668685605219602</v>
          </cell>
          <cell r="G27">
            <v>0.28287189506418919</v>
          </cell>
          <cell r="H27">
            <v>1.5780106027030405</v>
          </cell>
          <cell r="I27">
            <v>1.1353025412447635</v>
          </cell>
          <cell r="J27">
            <v>2.4884649511978703</v>
          </cell>
          <cell r="K27">
            <v>1.396960958296362</v>
          </cell>
          <cell r="L27">
            <v>1.091503992901508</v>
          </cell>
          <cell r="M27">
            <v>0.60765391014975045</v>
          </cell>
          <cell r="N27">
            <v>0.47276760953965608</v>
          </cell>
          <cell r="O27">
            <v>12.29504785684561</v>
          </cell>
          <cell r="P27">
            <v>10.047232625884311</v>
          </cell>
          <cell r="Q27">
            <v>5.2917192097519967</v>
          </cell>
          <cell r="R27">
            <v>4.2580916351408158</v>
          </cell>
          <cell r="S27">
            <v>7.0033286470936131</v>
          </cell>
          <cell r="T27">
            <v>5.789140990743495</v>
          </cell>
          <cell r="U27">
            <v>12.77041895895049</v>
          </cell>
          <cell r="V27">
            <v>13.411129919593741</v>
          </cell>
          <cell r="W27">
            <v>1.556141062018646</v>
          </cell>
          <cell r="X27">
            <v>1.9114308877178761</v>
          </cell>
          <cell r="Y27">
            <v>8.4920956627482766E-2</v>
          </cell>
          <cell r="Z27">
            <v>0.1323469801378192</v>
          </cell>
        </row>
        <row r="28">
          <cell r="A28">
            <v>0.4</v>
          </cell>
          <cell r="B28">
            <v>2.2742432524769391</v>
          </cell>
          <cell r="C28">
            <v>3.1838822457578861</v>
          </cell>
          <cell r="D28">
            <v>3.0282237786129138</v>
          </cell>
          <cell r="E28">
            <v>0.41053124991186069</v>
          </cell>
          <cell r="F28">
            <v>0.28656660659343319</v>
          </cell>
          <cell r="G28">
            <v>0.30290214349470601</v>
          </cell>
          <cell r="H28">
            <v>1.5181603563290151</v>
          </cell>
          <cell r="I28">
            <v>1.1952730370775513</v>
          </cell>
          <cell r="J28">
            <v>2.4956155335383219</v>
          </cell>
          <cell r="K28">
            <v>1.344038264434575</v>
          </cell>
          <cell r="L28">
            <v>1.1515772691037469</v>
          </cell>
          <cell r="M28">
            <v>0.59936225942375587</v>
          </cell>
          <cell r="N28">
            <v>0.50723152260562576</v>
          </cell>
          <cell r="O28">
            <v>11.99278846153846</v>
          </cell>
          <cell r="P28">
            <v>10.0277534965035</v>
          </cell>
          <cell r="Q28">
            <v>5.2857459543338514</v>
          </cell>
          <cell r="R28">
            <v>4.4067834183107957</v>
          </cell>
          <cell r="S28">
            <v>6.7070425072046085</v>
          </cell>
          <cell r="T28">
            <v>5.6209700781927046</v>
          </cell>
          <cell r="U28">
            <v>13.04463690872752</v>
          </cell>
          <cell r="V28">
            <v>13.49811236953142</v>
          </cell>
          <cell r="W28">
            <v>1.5836526181353769</v>
          </cell>
          <cell r="X28">
            <v>1.8744146445295871</v>
          </cell>
          <cell r="Y28">
            <v>8.5994040017028525E-2</v>
          </cell>
          <cell r="Z28">
            <v>0.13452532992762881</v>
          </cell>
        </row>
        <row r="29">
          <cell r="A29">
            <v>0.38</v>
          </cell>
          <cell r="B29">
            <v>2.3897762148337591</v>
          </cell>
          <cell r="C29">
            <v>3.1919649403239561</v>
          </cell>
          <cell r="D29">
            <v>2.9007257033248082</v>
          </cell>
          <cell r="E29">
            <v>0.39201127992507417</v>
          </cell>
          <cell r="F29">
            <v>0.28812708966641548</v>
          </cell>
          <cell r="G29">
            <v>0.31986163040851018</v>
          </cell>
          <cell r="H29">
            <v>1.464160929441638</v>
          </cell>
          <cell r="I29">
            <v>1.2477119808919459</v>
          </cell>
          <cell r="J29">
            <v>2.4900895140664963</v>
          </cell>
          <cell r="K29">
            <v>1.330562659846547</v>
          </cell>
          <cell r="L29">
            <v>1.1595268542199491</v>
          </cell>
          <cell r="M29">
            <v>0.59053607588191415</v>
          </cell>
          <cell r="N29">
            <v>0.50069274219332838</v>
          </cell>
          <cell r="O29">
            <v>11.79715236686391</v>
          </cell>
          <cell r="P29">
            <v>10.317122781065089</v>
          </cell>
          <cell r="Q29">
            <v>5.0637025966747622</v>
          </cell>
          <cell r="R29">
            <v>4.4674014571268454</v>
          </cell>
          <cell r="S29">
            <v>6.7334497701891483</v>
          </cell>
          <cell r="T29">
            <v>5.849721323938244</v>
          </cell>
          <cell r="U29">
            <v>12.89644194756554</v>
          </cell>
          <cell r="V29">
            <v>13.3434456928839</v>
          </cell>
          <cell r="W29">
            <v>1.6144382124117971</v>
          </cell>
          <cell r="X29">
            <v>1.9032024606477289</v>
          </cell>
          <cell r="Y29">
            <v>9.372172969060974E-2</v>
          </cell>
          <cell r="Z29">
            <v>0.11669983716301791</v>
          </cell>
        </row>
        <row r="30">
          <cell r="A30">
            <v>0.36</v>
          </cell>
          <cell r="B30">
            <v>2.5159028679334359</v>
          </cell>
          <cell r="C30">
            <v>3.1945355836185541</v>
          </cell>
          <cell r="D30">
            <v>2.7420049569219871</v>
          </cell>
          <cell r="E30">
            <v>0.37136650453968778</v>
          </cell>
          <cell r="F30">
            <v>0.28828694797820409</v>
          </cell>
          <cell r="G30">
            <v>0.34034654748210791</v>
          </cell>
          <cell r="H30">
            <v>1.4023864615972674</v>
          </cell>
          <cell r="I30">
            <v>1.3093265904245279</v>
          </cell>
          <cell r="J30">
            <v>2.5110350525197691</v>
          </cell>
          <cell r="K30">
            <v>1.269326094653606</v>
          </cell>
          <cell r="L30">
            <v>1.2417089578661631</v>
          </cell>
          <cell r="M30">
            <v>0.56586402266288949</v>
          </cell>
          <cell r="N30">
            <v>0.55158168083097259</v>
          </cell>
          <cell r="O30">
            <v>11.49400826446281</v>
          </cell>
          <cell r="P30">
            <v>10.507231404958681</v>
          </cell>
          <cell r="Q30">
            <v>4.9238790406673623</v>
          </cell>
          <cell r="R30">
            <v>4.6296141814389991</v>
          </cell>
          <cell r="S30">
            <v>6.5701292237954476</v>
          </cell>
          <cell r="T30">
            <v>5.8776172235196817</v>
          </cell>
          <cell r="U30">
            <v>12.798739495798319</v>
          </cell>
          <cell r="V30">
            <v>12.98844537815126</v>
          </cell>
          <cell r="W30">
            <v>1.604928297313674</v>
          </cell>
          <cell r="X30">
            <v>1.791961219955565</v>
          </cell>
          <cell r="Y30">
            <v>8.887093516461321E-2</v>
          </cell>
          <cell r="Z30">
            <v>0.11694607150070691</v>
          </cell>
        </row>
        <row r="31">
          <cell r="A31">
            <v>0.34</v>
          </cell>
          <cell r="B31">
            <v>2.652192134107028</v>
          </cell>
          <cell r="C31">
            <v>3.1965219213410712</v>
          </cell>
          <cell r="D31">
            <v>2.585041102514507</v>
          </cell>
          <cell r="E31">
            <v>0.35017331082406528</v>
          </cell>
          <cell r="F31">
            <v>0.28772405298478532</v>
          </cell>
          <cell r="G31">
            <v>0.36210263619114952</v>
          </cell>
          <cell r="H31">
            <v>1.3382439854569812</v>
          </cell>
          <cell r="I31">
            <v>1.3740319615582339</v>
          </cell>
          <cell r="J31">
            <v>2.5229727551184897</v>
          </cell>
          <cell r="K31">
            <v>1.228921489601805</v>
          </cell>
          <cell r="L31">
            <v>1.2940512655166849</v>
          </cell>
          <cell r="M31">
            <v>0.53240890035472432</v>
          </cell>
          <cell r="N31">
            <v>0.56514027732989358</v>
          </cell>
          <cell r="O31">
            <v>11.417888124439131</v>
          </cell>
          <cell r="P31">
            <v>10.76308704756207</v>
          </cell>
          <cell r="Q31">
            <v>4.8317672021824798</v>
          </cell>
          <cell r="R31">
            <v>4.6698999696877843</v>
          </cell>
          <cell r="S31">
            <v>6.5861209222566508</v>
          </cell>
          <cell r="T31">
            <v>6.093187077874286</v>
          </cell>
          <cell r="U31">
            <v>12.685679611650491</v>
          </cell>
          <cell r="V31">
            <v>13.02639563106796</v>
          </cell>
          <cell r="W31">
            <v>1.6481211768132831</v>
          </cell>
          <cell r="X31">
            <v>1.8572676958928049</v>
          </cell>
          <cell r="Y31">
            <v>9.641712787649287E-2</v>
          </cell>
          <cell r="Z31">
            <v>0.11302068161957469</v>
          </cell>
        </row>
        <row r="32">
          <cell r="A32">
            <v>0.32</v>
          </cell>
          <cell r="B32">
            <v>2.8137542662116042</v>
          </cell>
          <cell r="C32">
            <v>3.221462187892941</v>
          </cell>
          <cell r="D32">
            <v>2.4463112987246269</v>
          </cell>
          <cell r="E32">
            <v>0.32953677564488632</v>
          </cell>
          <cell r="F32">
            <v>0.28607072449215198</v>
          </cell>
          <cell r="G32">
            <v>0.38439249986296148</v>
          </cell>
          <cell r="H32">
            <v>1.274681051426811</v>
          </cell>
          <cell r="I32">
            <v>1.4392482240810365</v>
          </cell>
          <cell r="J32">
            <v>2.5313454284174597</v>
          </cell>
          <cell r="K32">
            <v>1.210167055864918</v>
          </cell>
          <cell r="L32">
            <v>1.3211783725525419</v>
          </cell>
          <cell r="M32">
            <v>0.53135669362084459</v>
          </cell>
          <cell r="N32">
            <v>0.55633423180592989</v>
          </cell>
          <cell r="O32">
            <v>11.21109010712035</v>
          </cell>
          <cell r="P32">
            <v>11.01700787401575</v>
          </cell>
          <cell r="Q32">
            <v>4.6792332268370611</v>
          </cell>
          <cell r="R32">
            <v>4.7080804854679013</v>
          </cell>
          <cell r="S32">
            <v>6.5318568802832893</v>
          </cell>
          <cell r="T32">
            <v>6.3089273885478487</v>
          </cell>
          <cell r="U32">
            <v>12.72547770700637</v>
          </cell>
          <cell r="V32">
            <v>13.06847133757962</v>
          </cell>
          <cell r="W32">
            <v>1.6902356902356901</v>
          </cell>
          <cell r="X32">
            <v>1.8050198959289869</v>
          </cell>
          <cell r="Y32">
            <v>0.105907560453015</v>
          </cell>
          <cell r="Z32">
            <v>0.1141720232629324</v>
          </cell>
        </row>
        <row r="33">
          <cell r="A33">
            <v>0.3</v>
          </cell>
          <cell r="B33">
            <v>3.0016092544987152</v>
          </cell>
          <cell r="C33">
            <v>3.2395154241645239</v>
          </cell>
          <cell r="D33">
            <v>2.3430874035989722</v>
          </cell>
          <cell r="E33">
            <v>0.30929533291923228</v>
          </cell>
          <cell r="F33">
            <v>0.28635852396932021</v>
          </cell>
          <cell r="G33">
            <v>0.40434614311144751</v>
          </cell>
          <cell r="H33">
            <v>1.2142445227270171</v>
          </cell>
          <cell r="I33">
            <v>1.4993969533036628</v>
          </cell>
          <cell r="J33">
            <v>2.5726407816919519</v>
          </cell>
          <cell r="K33">
            <v>1.1805091283106199</v>
          </cell>
          <cell r="L33">
            <v>1.3921316533813319</v>
          </cell>
          <cell r="M33">
            <v>0.5209673269873939</v>
          </cell>
          <cell r="N33">
            <v>0.61847182917417032</v>
          </cell>
          <cell r="O33">
            <v>11.149200710479571</v>
          </cell>
          <cell r="P33">
            <v>11.444049733570161</v>
          </cell>
          <cell r="Q33">
            <v>4.5257270693512304</v>
          </cell>
          <cell r="R33">
            <v>4.8465324384787474</v>
          </cell>
          <cell r="S33">
            <v>6.6234736411283404</v>
          </cell>
          <cell r="T33">
            <v>6.5975172950914134</v>
          </cell>
          <cell r="U33">
            <v>12.90081154192967</v>
          </cell>
          <cell r="V33">
            <v>13.00360685302074</v>
          </cell>
          <cell r="W33">
            <v>1.7502145922746779</v>
          </cell>
          <cell r="X33">
            <v>1.831402831402831</v>
          </cell>
          <cell r="Y33">
            <v>9.6525096525096526E-2</v>
          </cell>
          <cell r="Z33">
            <v>0.1244101244101244</v>
          </cell>
        </row>
        <row r="34">
          <cell r="A34">
            <v>0.28000000000000003</v>
          </cell>
          <cell r="B34">
            <v>3.189178560101491</v>
          </cell>
          <cell r="C34">
            <v>3.2624865207738658</v>
          </cell>
          <cell r="D34">
            <v>2.230090390104662</v>
          </cell>
          <cell r="E34">
            <v>0.28958672969178378</v>
          </cell>
          <cell r="F34">
            <v>0.28419312774798272</v>
          </cell>
          <cell r="G34">
            <v>0.42622014256023338</v>
          </cell>
          <cell r="H34">
            <v>1.1529533168233341</v>
          </cell>
          <cell r="I34">
            <v>1.5628535554286829</v>
          </cell>
          <cell r="J34">
            <v>2.5445607358071678</v>
          </cell>
          <cell r="K34">
            <v>1.128766254360926</v>
          </cell>
          <cell r="L34">
            <v>1.415794481446242</v>
          </cell>
          <cell r="M34">
            <v>0.49635267998731369</v>
          </cell>
          <cell r="N34">
            <v>0.61084681255946716</v>
          </cell>
          <cell r="O34">
            <v>11.04442036836403</v>
          </cell>
          <cell r="P34">
            <v>11.38840736728061</v>
          </cell>
          <cell r="Q34">
            <v>4.5379574003276897</v>
          </cell>
          <cell r="R34">
            <v>4.8481703986892413</v>
          </cell>
          <cell r="S34">
            <v>6.5064629680363399</v>
          </cell>
          <cell r="T34">
            <v>6.540236968591369</v>
          </cell>
          <cell r="U34">
            <v>13.117582417582421</v>
          </cell>
          <cell r="V34">
            <v>13.28241758241758</v>
          </cell>
          <cell r="W34">
            <v>1.792592592592593</v>
          </cell>
          <cell r="X34">
            <v>1.806980433632998</v>
          </cell>
          <cell r="Y34">
            <v>0.1047065044949762</v>
          </cell>
          <cell r="Z34">
            <v>0.1073506081438392</v>
          </cell>
        </row>
        <row r="35">
          <cell r="A35">
            <v>0.26</v>
          </cell>
          <cell r="B35">
            <v>3.4010645278891718</v>
          </cell>
          <cell r="C35">
            <v>3.302860007291287</v>
          </cell>
          <cell r="D35">
            <v>2.126145461173897</v>
          </cell>
          <cell r="E35">
            <v>0.27000142511374792</v>
          </cell>
          <cell r="F35">
            <v>0.28052708208239618</v>
          </cell>
          <cell r="G35">
            <v>0.4494714928038559</v>
          </cell>
          <cell r="H35">
            <v>1.0905313574236399</v>
          </cell>
          <cell r="I35">
            <v>1.6289415604939639</v>
          </cell>
          <cell r="J35">
            <v>2.569449507838133</v>
          </cell>
          <cell r="K35">
            <v>1.0936930368209989</v>
          </cell>
          <cell r="L35">
            <v>1.475756471017134</v>
          </cell>
          <cell r="M35">
            <v>0.50018228217280347</v>
          </cell>
          <cell r="N35">
            <v>0.65220561429092239</v>
          </cell>
          <cell r="O35">
            <v>10.905576679340941</v>
          </cell>
          <cell r="P35">
            <v>12.06463878326996</v>
          </cell>
          <cell r="Q35">
            <v>4.2920127795527154</v>
          </cell>
          <cell r="R35">
            <v>5.0095846645367406</v>
          </cell>
          <cell r="S35">
            <v>6.6135638997882253</v>
          </cell>
          <cell r="T35">
            <v>7.055054118733219</v>
          </cell>
          <cell r="U35">
            <v>12.94865211810013</v>
          </cell>
          <cell r="V35">
            <v>13.189345314505781</v>
          </cell>
          <cell r="W35">
            <v>1.771446078431373</v>
          </cell>
          <cell r="X35">
            <v>1.809436274509804</v>
          </cell>
          <cell r="Y35">
            <v>0.1060049019607843</v>
          </cell>
          <cell r="Z35">
            <v>9.6813725490196081E-2</v>
          </cell>
        </row>
        <row r="36">
          <cell r="A36">
            <v>0.24</v>
          </cell>
          <cell r="B36">
            <v>3.6656876899696038</v>
          </cell>
          <cell r="C36">
            <v>3.3774164133738598</v>
          </cell>
          <cell r="D36">
            <v>2.0077492401215808</v>
          </cell>
          <cell r="E36">
            <v>0.249316293600267</v>
          </cell>
          <cell r="F36">
            <v>0.2742195882054802</v>
          </cell>
          <cell r="G36">
            <v>0.47646411819425272</v>
          </cell>
          <cell r="H36">
            <v>1.0221684690062811</v>
          </cell>
          <cell r="I36">
            <v>1.7036119427882386</v>
          </cell>
          <cell r="J36">
            <v>2.6014437689969609</v>
          </cell>
          <cell r="K36">
            <v>1.067249240121581</v>
          </cell>
          <cell r="L36">
            <v>1.53419452887538</v>
          </cell>
          <cell r="M36">
            <v>0.45589353612167299</v>
          </cell>
          <cell r="N36">
            <v>0.65133079847908748</v>
          </cell>
          <cell r="O36">
            <v>10.75886524822695</v>
          </cell>
          <cell r="P36">
            <v>12.46679561573179</v>
          </cell>
          <cell r="Q36">
            <v>4.1157347204161248</v>
          </cell>
          <cell r="R36">
            <v>5.1072821846553964</v>
          </cell>
          <cell r="S36">
            <v>6.6431305278108255</v>
          </cell>
          <cell r="T36">
            <v>7.3595134310763939</v>
          </cell>
          <cell r="U36">
            <v>13.11140235910878</v>
          </cell>
          <cell r="V36">
            <v>12.93184796854522</v>
          </cell>
          <cell r="W36">
            <v>1.8341677096370459</v>
          </cell>
          <cell r="X36">
            <v>1.7903629536921151</v>
          </cell>
          <cell r="Y36">
            <v>0.1095118898623279</v>
          </cell>
          <cell r="Z36">
            <v>9.3241551939924908E-2</v>
          </cell>
        </row>
        <row r="37">
          <cell r="A37">
            <v>0.22</v>
          </cell>
          <cell r="B37">
            <v>3.929547218628719</v>
          </cell>
          <cell r="C37">
            <v>3.4034476067270369</v>
          </cell>
          <cell r="D37">
            <v>1.909884864165589</v>
          </cell>
          <cell r="E37">
            <v>0.22894707442878379</v>
          </cell>
          <cell r="F37">
            <v>0.27038787133125369</v>
          </cell>
          <cell r="G37">
            <v>0.50066505423996255</v>
          </cell>
          <cell r="H37">
            <v>0.95722909461760497</v>
          </cell>
          <cell r="I37">
            <v>1.7723830340511415</v>
          </cell>
          <cell r="J37">
            <v>2.7115135834411381</v>
          </cell>
          <cell r="K37">
            <v>1.0633893919793009</v>
          </cell>
          <cell r="L37">
            <v>1.648124191461837</v>
          </cell>
          <cell r="M37">
            <v>0.47218628719275552</v>
          </cell>
          <cell r="N37">
            <v>0.70181112548512292</v>
          </cell>
          <cell r="O37">
            <v>10.38488783943329</v>
          </cell>
          <cell r="P37">
            <v>12.349468713105081</v>
          </cell>
          <cell r="Q37">
            <v>4.0990453460620522</v>
          </cell>
          <cell r="R37">
            <v>5.2720763723150359</v>
          </cell>
          <cell r="S37">
            <v>6.2858424933712378</v>
          </cell>
          <cell r="T37">
            <v>7.0773923407900448</v>
          </cell>
          <cell r="U37">
            <v>13.235083532219569</v>
          </cell>
          <cell r="V37">
            <v>13.05131264916468</v>
          </cell>
          <cell r="W37">
            <v>1.834292289988493</v>
          </cell>
          <cell r="X37">
            <v>1.806674338319908</v>
          </cell>
          <cell r="Y37">
            <v>0.1196777905638665</v>
          </cell>
          <cell r="Z37">
            <v>0.1185270425776755</v>
          </cell>
        </row>
        <row r="38">
          <cell r="A38">
            <v>0.2</v>
          </cell>
          <cell r="B38">
            <v>4.2803473625140294</v>
          </cell>
          <cell r="C38">
            <v>3.524382716049383</v>
          </cell>
          <cell r="D38">
            <v>1.8171167227833891</v>
          </cell>
          <cell r="E38">
            <v>0.20968201945543249</v>
          </cell>
          <cell r="F38">
            <v>0.26135662226159051</v>
          </cell>
          <cell r="G38">
            <v>0.52896135828297708</v>
          </cell>
          <cell r="H38">
            <v>0.89040268062788797</v>
          </cell>
          <cell r="I38">
            <v>1.8482406971105219</v>
          </cell>
          <cell r="J38">
            <v>2.7065095398428731</v>
          </cell>
          <cell r="K38">
            <v>1.0101010101010099</v>
          </cell>
          <cell r="L38">
            <v>1.696408529741863</v>
          </cell>
          <cell r="M38">
            <v>0.44044943820224719</v>
          </cell>
          <cell r="N38">
            <v>0.74606741573033708</v>
          </cell>
          <cell r="O38">
            <v>10.265072765072761</v>
          </cell>
          <cell r="P38">
            <v>13.023908523908521</v>
          </cell>
          <cell r="Q38">
            <v>4.0483193277310923</v>
          </cell>
          <cell r="R38">
            <v>5.60609243697479</v>
          </cell>
          <cell r="S38">
            <v>6.2167534373416684</v>
          </cell>
          <cell r="T38">
            <v>7.4178160869337306</v>
          </cell>
          <cell r="U38">
            <v>13.223628691983119</v>
          </cell>
          <cell r="V38">
            <v>12.78586497890295</v>
          </cell>
          <cell r="W38">
            <v>1.8442211055276381</v>
          </cell>
          <cell r="X38">
            <v>1.7989949748743721</v>
          </cell>
          <cell r="Y38">
            <v>0.12060301507537689</v>
          </cell>
          <cell r="Z38">
            <v>0.11658291457286429</v>
          </cell>
        </row>
        <row r="39">
          <cell r="A39">
            <v>0.18</v>
          </cell>
          <cell r="B39">
            <v>4.636454749439042</v>
          </cell>
          <cell r="C39">
            <v>3.564308152580403</v>
          </cell>
          <cell r="D39">
            <v>1.7329678384442779</v>
          </cell>
          <cell r="E39">
            <v>0.18988896318335879</v>
          </cell>
          <cell r="F39">
            <v>0.25677653071650519</v>
          </cell>
          <cell r="G39">
            <v>0.5533345061001359</v>
          </cell>
          <cell r="H39">
            <v>0.82644342026658157</v>
          </cell>
          <cell r="I39">
            <v>1.9167800490169129</v>
          </cell>
          <cell r="J39">
            <v>2.731488406881077</v>
          </cell>
          <cell r="K39">
            <v>1.007479431563201</v>
          </cell>
          <cell r="L39">
            <v>1.724008975317876</v>
          </cell>
          <cell r="M39">
            <v>0.43829468960359008</v>
          </cell>
          <cell r="N39">
            <v>0.72700074794315628</v>
          </cell>
          <cell r="O39">
            <v>10.21282401091405</v>
          </cell>
          <cell r="P39">
            <v>13.16098226466576</v>
          </cell>
          <cell r="Q39">
            <v>4.0596393897364784</v>
          </cell>
          <cell r="R39">
            <v>5.7378640776699026</v>
          </cell>
          <cell r="S39">
            <v>6.1531846211775711</v>
          </cell>
          <cell r="T39">
            <v>7.4231181869958576</v>
          </cell>
          <cell r="U39">
            <v>13.193905817174519</v>
          </cell>
          <cell r="V39">
            <v>12.612188365650971</v>
          </cell>
          <cell r="W39">
            <v>1.8245614035087721</v>
          </cell>
          <cell r="X39">
            <v>1.808367071524966</v>
          </cell>
          <cell r="Y39">
            <v>9.041835357624832E-2</v>
          </cell>
          <cell r="Z39">
            <v>9.1767881241565458E-2</v>
          </cell>
        </row>
        <row r="40">
          <cell r="A40">
            <v>0.16</v>
          </cell>
          <cell r="B40">
            <v>5.0990701606086226</v>
          </cell>
          <cell r="C40">
            <v>3.6979374471682158</v>
          </cell>
          <cell r="D40">
            <v>1.653922231614539</v>
          </cell>
          <cell r="E40">
            <v>0.17185262542937091</v>
          </cell>
          <cell r="F40">
            <v>0.24755925845523899</v>
          </cell>
          <cell r="G40">
            <v>0.58058811611539007</v>
          </cell>
          <cell r="H40">
            <v>0.76311713474335174</v>
          </cell>
          <cell r="I40">
            <v>1.9893236068014093</v>
          </cell>
          <cell r="J40">
            <v>2.7005076142131976</v>
          </cell>
          <cell r="K40">
            <v>0.94500846023688667</v>
          </cell>
          <cell r="L40">
            <v>1.755499153976311</v>
          </cell>
          <cell r="M40">
            <v>0.39086294416243661</v>
          </cell>
          <cell r="N40">
            <v>0.73434856175972929</v>
          </cell>
          <cell r="O40">
            <v>9.7729393468118193</v>
          </cell>
          <cell r="P40">
            <v>13.65163297045101</v>
          </cell>
          <cell r="Q40">
            <v>3.6898734177215191</v>
          </cell>
          <cell r="R40">
            <v>5.8623417721518987</v>
          </cell>
          <cell r="S40">
            <v>6.0830659290903002</v>
          </cell>
          <cell r="T40">
            <v>7.7892911982991109</v>
          </cell>
          <cell r="U40">
            <v>13.45945945945946</v>
          </cell>
          <cell r="V40">
            <v>12.694753577106519</v>
          </cell>
          <cell r="W40">
            <v>2.026073619631902</v>
          </cell>
          <cell r="X40">
            <v>1.8282208588957061</v>
          </cell>
          <cell r="Y40">
            <v>0.1088957055214724</v>
          </cell>
          <cell r="Z40">
            <v>0.1073619631901841</v>
          </cell>
        </row>
        <row r="41">
          <cell r="A41">
            <v>0.14000000000000001</v>
          </cell>
          <cell r="B41">
            <v>5.713836206896552</v>
          </cell>
          <cell r="C41">
            <v>3.8510431034482759</v>
          </cell>
          <cell r="D41">
            <v>1.5753163793103451</v>
          </cell>
          <cell r="E41">
            <v>0.1512223843396571</v>
          </cell>
          <cell r="F41">
            <v>0.23754495502418091</v>
          </cell>
          <cell r="G41">
            <v>0.611232660636162</v>
          </cell>
          <cell r="H41">
            <v>0.69121210804315225</v>
          </cell>
          <cell r="I41">
            <v>2.0712429369326668</v>
          </cell>
          <cell r="J41">
            <v>2.8474137931034478</v>
          </cell>
          <cell r="K41">
            <v>0.90258620689655178</v>
          </cell>
          <cell r="L41">
            <v>1.944827586206896</v>
          </cell>
          <cell r="M41">
            <v>0.41587575496117341</v>
          </cell>
          <cell r="N41">
            <v>0.86540120793787745</v>
          </cell>
          <cell r="O41">
            <v>9.7325038880248833</v>
          </cell>
          <cell r="P41">
            <v>13.844479004665629</v>
          </cell>
          <cell r="Q41">
            <v>3.59375</v>
          </cell>
          <cell r="R41">
            <v>6.0671875000000002</v>
          </cell>
          <cell r="S41">
            <v>6.1387538880248833</v>
          </cell>
          <cell r="T41">
            <v>7.7772915046656292</v>
          </cell>
          <cell r="U41">
            <v>13.47310126582278</v>
          </cell>
          <cell r="V41">
            <v>12.289556962025321</v>
          </cell>
          <cell r="W41">
            <v>1.9738863287250381</v>
          </cell>
          <cell r="X41">
            <v>1.6943164362519201</v>
          </cell>
          <cell r="Y41">
            <v>0.13056835637480799</v>
          </cell>
          <cell r="Z41">
            <v>8.9093701996927802E-2</v>
          </cell>
        </row>
        <row r="42">
          <cell r="A42">
            <v>0.12</v>
          </cell>
          <cell r="B42">
            <v>6.4947530864197516</v>
          </cell>
          <cell r="C42">
            <v>4.0216419753086416</v>
          </cell>
          <cell r="D42">
            <v>1.4967479423868311</v>
          </cell>
          <cell r="E42">
            <v>0.12920974223354481</v>
          </cell>
          <cell r="F42">
            <v>0.2265204382008002</v>
          </cell>
          <cell r="G42">
            <v>0.64426981956565499</v>
          </cell>
          <cell r="H42">
            <v>0.61414966490143463</v>
          </cell>
          <cell r="I42">
            <v>2.1593298968977654</v>
          </cell>
          <cell r="J42">
            <v>2.8168724279835393</v>
          </cell>
          <cell r="K42">
            <v>0.84567901234567899</v>
          </cell>
          <cell r="L42">
            <v>1.9711934156378601</v>
          </cell>
          <cell r="M42">
            <v>0.39197530864197527</v>
          </cell>
          <cell r="N42">
            <v>0.87448559670781889</v>
          </cell>
          <cell r="O42">
            <v>9.3168141592920346</v>
          </cell>
          <cell r="P42">
            <v>14.090265486725659</v>
          </cell>
          <cell r="Q42">
            <v>3.7295373665480431</v>
          </cell>
          <cell r="R42">
            <v>6.3665480427046264</v>
          </cell>
          <cell r="S42">
            <v>5.5872767927439915</v>
          </cell>
          <cell r="T42">
            <v>7.723717444021033</v>
          </cell>
          <cell r="U42">
            <v>13.760360360360361</v>
          </cell>
          <cell r="V42">
            <v>12.536936936936939</v>
          </cell>
          <cell r="W42">
            <v>2</v>
          </cell>
          <cell r="X42">
            <v>1.753086419753086</v>
          </cell>
          <cell r="Y42">
            <v>8.4656084656084651E-2</v>
          </cell>
          <cell r="Z42">
            <v>8.4656084656084651E-2</v>
          </cell>
        </row>
        <row r="43">
          <cell r="A43">
            <v>0.1</v>
          </cell>
          <cell r="B43">
            <v>7.4469987228607906</v>
          </cell>
          <cell r="C43">
            <v>4.3212681992337174</v>
          </cell>
          <cell r="D43">
            <v>1.416071519795657</v>
          </cell>
          <cell r="E43">
            <v>0.10887499881972081</v>
          </cell>
          <cell r="F43">
            <v>0.20916751001314099</v>
          </cell>
          <cell r="G43">
            <v>0.68195749116713811</v>
          </cell>
          <cell r="H43">
            <v>0.53579250647230348</v>
          </cell>
          <cell r="I43">
            <v>2.2550399835145551</v>
          </cell>
          <cell r="J43">
            <v>2.9335887611749683</v>
          </cell>
          <cell r="K43">
            <v>0.86717752234993617</v>
          </cell>
          <cell r="L43">
            <v>2.0664112388250322</v>
          </cell>
          <cell r="M43">
            <v>0.39974457215836529</v>
          </cell>
          <cell r="N43">
            <v>0.90804597701149425</v>
          </cell>
          <cell r="O43">
            <v>9.2666666666666675</v>
          </cell>
          <cell r="P43">
            <v>14.422222222222221</v>
          </cell>
          <cell r="Q43">
            <v>3.5964125560538118</v>
          </cell>
          <cell r="R43">
            <v>6.2152466367713002</v>
          </cell>
          <cell r="S43">
            <v>5.6702541106128557</v>
          </cell>
          <cell r="T43">
            <v>8.2069755854509197</v>
          </cell>
          <cell r="U43">
            <v>13.77551020408163</v>
          </cell>
          <cell r="V43">
            <v>12.102040816326531</v>
          </cell>
          <cell r="W43">
            <v>1.971238938053097</v>
          </cell>
          <cell r="X43">
            <v>1.696902654867257</v>
          </cell>
          <cell r="Y43">
            <v>0.13938053097345129</v>
          </cell>
          <cell r="Z43">
            <v>9.0707964601769914E-2</v>
          </cell>
        </row>
        <row r="44">
          <cell r="A44">
            <v>0.08</v>
          </cell>
          <cell r="B44">
            <v>8.8529457364341084</v>
          </cell>
          <cell r="C44">
            <v>4.8263751937984489</v>
          </cell>
          <cell r="D44">
            <v>1.3416263565891471</v>
          </cell>
          <cell r="E44">
            <v>8.9583208331644695E-2</v>
          </cell>
          <cell r="F44">
            <v>0.1871562929526733</v>
          </cell>
          <cell r="G44">
            <v>0.7232604987156821</v>
          </cell>
          <cell r="H44">
            <v>0.45590591794760738</v>
          </cell>
          <cell r="I44">
            <v>2.3569377890997196</v>
          </cell>
          <cell r="J44">
            <v>2.9953488372093027</v>
          </cell>
          <cell r="K44">
            <v>0.72868217054263562</v>
          </cell>
          <cell r="L44">
            <v>2.2666666666666671</v>
          </cell>
          <cell r="M44">
            <v>0.31987577639751552</v>
          </cell>
          <cell r="N44">
            <v>0.98913043478260865</v>
          </cell>
          <cell r="O44">
            <v>8.866323907455012</v>
          </cell>
          <cell r="P44">
            <v>14.655526992287919</v>
          </cell>
          <cell r="Q44">
            <v>3.467866323907455</v>
          </cell>
          <cell r="R44">
            <v>6.5861182519280206</v>
          </cell>
          <cell r="S44">
            <v>5.3984575835475574</v>
          </cell>
          <cell r="T44">
            <v>8.0694087403598989</v>
          </cell>
          <cell r="U44">
            <v>13.49081364829396</v>
          </cell>
          <cell r="V44">
            <v>11.619422572178481</v>
          </cell>
          <cell r="W44">
            <v>2.1246819338422389</v>
          </cell>
          <cell r="X44">
            <v>1.7022900763358779</v>
          </cell>
          <cell r="Y44">
            <v>9.9236641221374045E-2</v>
          </cell>
          <cell r="Z44">
            <v>7.8880407124681931E-2</v>
          </cell>
        </row>
        <row r="45">
          <cell r="A45">
            <v>0</v>
          </cell>
          <cell r="B45">
            <v>12.32234455958549</v>
          </cell>
          <cell r="C45">
            <v>5.9757642487046629</v>
          </cell>
          <cell r="D45">
            <v>1.231480569948187</v>
          </cell>
          <cell r="E45">
            <v>6.0348292743878318E-2</v>
          </cell>
          <cell r="F45">
            <v>0.14957254509420709</v>
          </cell>
          <cell r="G45">
            <v>0.79007916216191465</v>
          </cell>
          <cell r="H45">
            <v>0.33061742332584204</v>
          </cell>
          <cell r="I45">
            <v>2.5198100315799512</v>
          </cell>
          <cell r="J45">
            <v>3.0880829015544045</v>
          </cell>
          <cell r="K45">
            <v>0.68264248704663211</v>
          </cell>
          <cell r="L45">
            <v>2.4054404145077721</v>
          </cell>
          <cell r="M45">
            <v>0.29663212435233161</v>
          </cell>
          <cell r="N45">
            <v>1.0479274611398961</v>
          </cell>
          <cell r="O45">
            <v>8.0515463917525771</v>
          </cell>
          <cell r="P45">
            <v>15.60824742268041</v>
          </cell>
          <cell r="Q45">
            <v>3.0206185567010309</v>
          </cell>
          <cell r="R45">
            <v>6.8845360824742272</v>
          </cell>
          <cell r="S45">
            <v>5.0309278350515463</v>
          </cell>
          <cell r="T45">
            <v>8.723711340206183</v>
          </cell>
          <cell r="U45">
            <v>13.86401673640167</v>
          </cell>
          <cell r="V45">
            <v>11.14225941422594</v>
          </cell>
          <cell r="W45">
            <v>2.1090534979423872</v>
          </cell>
          <cell r="X45">
            <v>1.5267489711934159</v>
          </cell>
          <cell r="Y45">
            <v>0.1008230452674897</v>
          </cell>
          <cell r="Z45">
            <v>6.584362139917696E-2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6FE-CA61-4EE6-BA08-DD9DA50C228E}">
  <dimension ref="B2:U67"/>
  <sheetViews>
    <sheetView topLeftCell="I1" workbookViewId="0">
      <selection activeCell="S17" sqref="S17"/>
    </sheetView>
  </sheetViews>
  <sheetFormatPr defaultRowHeight="14.25" x14ac:dyDescent="0.45"/>
  <sheetData>
    <row r="2" spans="2:21" x14ac:dyDescent="0.45">
      <c r="C2" s="4"/>
      <c r="E2" s="5"/>
    </row>
    <row r="3" spans="2:21" x14ac:dyDescent="0.45">
      <c r="C3">
        <v>2.62</v>
      </c>
      <c r="D3">
        <v>3</v>
      </c>
      <c r="E3">
        <v>2.9</v>
      </c>
      <c r="G3" t="s">
        <v>3</v>
      </c>
    </row>
    <row r="4" spans="2:21" x14ac:dyDescent="0.45">
      <c r="C4">
        <f>1/C3</f>
        <v>0.38167938931297707</v>
      </c>
      <c r="D4">
        <f>1/D3</f>
        <v>0.33333333333333331</v>
      </c>
      <c r="E4">
        <f>1/E3</f>
        <v>0.34482758620689657</v>
      </c>
      <c r="G4">
        <f>(SUM(C4:E4)-1)/3</f>
        <v>1.9946769617735633E-2</v>
      </c>
    </row>
    <row r="6" spans="2:21" x14ac:dyDescent="0.45">
      <c r="C6" s="4"/>
      <c r="D6" t="s">
        <v>1</v>
      </c>
      <c r="E6" s="5"/>
      <c r="G6" s="4"/>
      <c r="I6" s="5"/>
    </row>
    <row r="7" spans="2:21" x14ac:dyDescent="0.45">
      <c r="C7" s="1">
        <v>0.32295865054485745</v>
      </c>
      <c r="D7" s="1">
        <v>0.33527392148081803</v>
      </c>
      <c r="E7" s="1">
        <v>0.34176742797432452</v>
      </c>
      <c r="G7" s="1">
        <v>0.32295865054485745</v>
      </c>
      <c r="H7" s="1">
        <v>0.33527392148081803</v>
      </c>
      <c r="I7" s="1">
        <v>0.34176742797432452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1.07</v>
      </c>
      <c r="C12">
        <v>8.5</v>
      </c>
      <c r="F12">
        <v>1.36</v>
      </c>
      <c r="G12">
        <v>3</v>
      </c>
    </row>
    <row r="13" spans="2:21" x14ac:dyDescent="0.45">
      <c r="B13">
        <f>1/B12</f>
        <v>0.93457943925233644</v>
      </c>
      <c r="C13">
        <f>1/C12</f>
        <v>0.11764705882352941</v>
      </c>
      <c r="D13">
        <f>(SUM(B13:C13)-1)/2</f>
        <v>2.6113249037932884E-2</v>
      </c>
      <c r="F13">
        <f>1/F12</f>
        <v>0.73529411764705876</v>
      </c>
      <c r="G13">
        <f>1/G12</f>
        <v>0.33333333333333331</v>
      </c>
      <c r="H13">
        <f>(SUM(F13:G13)-1)/2</f>
        <v>3.4313725490196068E-2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0.90846619021440356</v>
      </c>
      <c r="C14" s="1">
        <f>C13-D13</f>
        <v>9.1533809785596526E-2</v>
      </c>
      <c r="F14" s="1">
        <f>F13-H13</f>
        <v>0.7009803921568627</v>
      </c>
      <c r="G14" s="1">
        <f>G13-H13</f>
        <v>0.29901960784313725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2.15</v>
      </c>
      <c r="C17">
        <v>1.66</v>
      </c>
      <c r="F17">
        <v>4</v>
      </c>
      <c r="G17">
        <v>1.22</v>
      </c>
    </row>
    <row r="18" spans="2:21" x14ac:dyDescent="0.45">
      <c r="B18">
        <f>1/B17</f>
        <v>0.46511627906976744</v>
      </c>
      <c r="C18">
        <f>1/C17</f>
        <v>0.60240963855421692</v>
      </c>
      <c r="D18">
        <f>(SUM(B18:C18)-1)/2</f>
        <v>3.3762958811992205E-2</v>
      </c>
      <c r="F18">
        <f>1/F17</f>
        <v>0.25</v>
      </c>
      <c r="G18">
        <f>1/G17</f>
        <v>0.81967213114754101</v>
      </c>
      <c r="H18">
        <f>(SUM(F18:G18)-1)/2</f>
        <v>3.4836065573770503E-2</v>
      </c>
    </row>
    <row r="19" spans="2:21" x14ac:dyDescent="0.45">
      <c r="B19" s="1">
        <f>B18-D18</f>
        <v>0.43135332025777523</v>
      </c>
      <c r="C19" s="1">
        <f>C18-D18</f>
        <v>0.56864667974222471</v>
      </c>
      <c r="F19" s="1">
        <f>F18-H18</f>
        <v>0.2151639344262295</v>
      </c>
      <c r="G19" s="1">
        <f>G18-H18</f>
        <v>0.7848360655737705</v>
      </c>
    </row>
    <row r="21" spans="2:21" x14ac:dyDescent="0.45">
      <c r="B21" s="6" t="s">
        <v>88</v>
      </c>
      <c r="C21" s="6" t="s">
        <v>89</v>
      </c>
      <c r="F21" s="6" t="s">
        <v>90</v>
      </c>
      <c r="G21" s="6" t="s">
        <v>91</v>
      </c>
    </row>
    <row r="22" spans="2:21" x14ac:dyDescent="0.45">
      <c r="B22">
        <v>9</v>
      </c>
      <c r="C22">
        <v>1.07</v>
      </c>
      <c r="F22">
        <v>21</v>
      </c>
      <c r="G22">
        <v>1.01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0.1111111111111111</v>
      </c>
      <c r="C23">
        <f>1/C22</f>
        <v>0.93457943925233644</v>
      </c>
      <c r="D23">
        <f>(SUM(B23:C23)-1)/2</f>
        <v>2.2845275181723745E-2</v>
      </c>
      <c r="F23">
        <f>1/F22</f>
        <v>4.7619047619047616E-2</v>
      </c>
      <c r="G23">
        <f>1/G22</f>
        <v>0.99009900990099009</v>
      </c>
      <c r="H23">
        <f>(SUM(F23:G23)-1)/2</f>
        <v>1.8859028760018881E-2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8.826583592938736E-2</v>
      </c>
      <c r="C24" s="1">
        <f>C23-D23</f>
        <v>0.9117341640706127</v>
      </c>
      <c r="F24" s="1">
        <f>F23-H23</f>
        <v>2.8760018859028735E-2</v>
      </c>
      <c r="G24" s="1">
        <f>G23-H23</f>
        <v>0.97123998114097121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0.90846619021440356</v>
      </c>
      <c r="D29" s="1">
        <f>F14</f>
        <v>0.7009803921568627</v>
      </c>
      <c r="E29" s="1">
        <f>B19</f>
        <v>0.43135332025777523</v>
      </c>
      <c r="F29" s="1">
        <f>F19</f>
        <v>0.2151639344262295</v>
      </c>
      <c r="G29" s="1">
        <f>B24</f>
        <v>8.826583592938736E-2</v>
      </c>
      <c r="H29" s="1">
        <f>F24</f>
        <v>2.8760018859028735E-2</v>
      </c>
    </row>
    <row r="30" spans="2:21" x14ac:dyDescent="0.45">
      <c r="B30" t="s">
        <v>9</v>
      </c>
      <c r="C30" s="1">
        <f>C14</f>
        <v>9.1533809785596526E-2</v>
      </c>
      <c r="D30" s="1">
        <f>G14</f>
        <v>0.29901960784313725</v>
      </c>
      <c r="E30" s="1">
        <f>C19</f>
        <v>0.56864667974222471</v>
      </c>
      <c r="F30" s="1">
        <f>G19</f>
        <v>0.7848360655737705</v>
      </c>
      <c r="G30" s="1">
        <f>C24</f>
        <v>0.9117341640706127</v>
      </c>
      <c r="H30" s="1">
        <f>G24</f>
        <v>0.97123998114097121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4EB-D645-4F3D-9451-A02147B40E31}">
  <dimension ref="B2:U67"/>
  <sheetViews>
    <sheetView topLeftCell="H1" workbookViewId="0">
      <selection activeCell="R5" sqref="R5"/>
    </sheetView>
  </sheetViews>
  <sheetFormatPr defaultRowHeight="14.25" x14ac:dyDescent="0.45"/>
  <sheetData>
    <row r="2" spans="2:21" x14ac:dyDescent="0.45">
      <c r="C2" s="4"/>
      <c r="E2" s="5"/>
    </row>
    <row r="3" spans="2:21" x14ac:dyDescent="0.45">
      <c r="C3">
        <v>2.62</v>
      </c>
      <c r="D3">
        <v>3</v>
      </c>
      <c r="E3">
        <v>2.9</v>
      </c>
      <c r="G3" t="s">
        <v>3</v>
      </c>
    </row>
    <row r="4" spans="2:21" x14ac:dyDescent="0.45">
      <c r="C4">
        <f>1/C3</f>
        <v>0.38167938931297707</v>
      </c>
      <c r="D4">
        <f>1/D3</f>
        <v>0.33333333333333331</v>
      </c>
      <c r="E4">
        <f>1/E3</f>
        <v>0.34482758620689657</v>
      </c>
      <c r="G4">
        <f>(SUM(C4:E4)-1)/3</f>
        <v>1.9946769617735633E-2</v>
      </c>
    </row>
    <row r="6" spans="2:21" x14ac:dyDescent="0.45">
      <c r="C6" s="4"/>
      <c r="D6" t="s">
        <v>1</v>
      </c>
      <c r="E6" s="5"/>
      <c r="G6" s="4"/>
      <c r="I6" s="5"/>
    </row>
    <row r="7" spans="2:21" x14ac:dyDescent="0.45">
      <c r="C7" s="1">
        <v>0.32295865054485745</v>
      </c>
      <c r="D7" s="1">
        <v>0.33527392148081803</v>
      </c>
      <c r="E7" s="1">
        <v>0.34176742797432452</v>
      </c>
      <c r="G7" s="1">
        <v>0.32295865054485745</v>
      </c>
      <c r="H7" s="1">
        <v>0.33527392148081803</v>
      </c>
      <c r="I7" s="1">
        <v>0.34176742797432452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1.1100000000000001</v>
      </c>
      <c r="C12">
        <v>6.5</v>
      </c>
      <c r="F12">
        <v>1.53</v>
      </c>
      <c r="G12">
        <v>2.37</v>
      </c>
    </row>
    <row r="13" spans="2:21" x14ac:dyDescent="0.45">
      <c r="B13">
        <f>1/B12</f>
        <v>0.9009009009009008</v>
      </c>
      <c r="C13">
        <f>1/C12</f>
        <v>0.15384615384615385</v>
      </c>
      <c r="D13">
        <f>(SUM(B13:C13)-1)/2</f>
        <v>2.7373527373527384E-2</v>
      </c>
      <c r="F13">
        <f>1/F12</f>
        <v>0.65359477124183007</v>
      </c>
      <c r="G13">
        <f>1/G12</f>
        <v>0.42194092827004215</v>
      </c>
      <c r="H13">
        <f>(SUM(F13:G13)-1)/2</f>
        <v>3.7767849755936167E-2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0.87352737352737342</v>
      </c>
      <c r="C14" s="1">
        <f>C13-D13</f>
        <v>0.12647262647262647</v>
      </c>
      <c r="F14" s="1">
        <f>F13-H13</f>
        <v>0.61582692148589391</v>
      </c>
      <c r="G14" s="1">
        <f>G13-H13</f>
        <v>0.38417307851410598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2.7</v>
      </c>
      <c r="C17">
        <v>1.44</v>
      </c>
      <c r="F17">
        <v>5.5</v>
      </c>
      <c r="G17">
        <v>1.1399999999999999</v>
      </c>
    </row>
    <row r="18" spans="2:21" x14ac:dyDescent="0.45">
      <c r="B18">
        <f>1/B17</f>
        <v>0.37037037037037035</v>
      </c>
      <c r="C18">
        <f>1/C17</f>
        <v>0.69444444444444442</v>
      </c>
      <c r="D18">
        <f>(SUM(B18:C18)-1)/2</f>
        <v>3.240740740740744E-2</v>
      </c>
      <c r="F18">
        <f>1/F17</f>
        <v>0.18181818181818182</v>
      </c>
      <c r="G18">
        <f>1/G17</f>
        <v>0.87719298245614041</v>
      </c>
      <c r="H18">
        <f>(SUM(F18:G18)-1)/2</f>
        <v>2.9505582137161146E-2</v>
      </c>
    </row>
    <row r="19" spans="2:21" x14ac:dyDescent="0.45">
      <c r="B19" s="1">
        <f>B18-D18</f>
        <v>0.33796296296296291</v>
      </c>
      <c r="C19" s="1">
        <f>C18-D18</f>
        <v>0.66203703703703698</v>
      </c>
      <c r="F19" s="1">
        <f>F18-H18</f>
        <v>0.15231259968102068</v>
      </c>
      <c r="G19" s="1">
        <f>G18-H18</f>
        <v>0.84768740031897927</v>
      </c>
    </row>
    <row r="21" spans="2:21" x14ac:dyDescent="0.45">
      <c r="B21" s="6" t="s">
        <v>88</v>
      </c>
      <c r="C21" s="6" t="s">
        <v>89</v>
      </c>
      <c r="F21" s="6" t="s">
        <v>90</v>
      </c>
      <c r="G21" s="6" t="s">
        <v>91</v>
      </c>
    </row>
    <row r="22" spans="2:21" x14ac:dyDescent="0.45">
      <c r="B22">
        <v>15</v>
      </c>
      <c r="C22">
        <v>1.03</v>
      </c>
      <c r="F22">
        <v>24</v>
      </c>
      <c r="G22">
        <v>1.01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6.6666666666666666E-2</v>
      </c>
      <c r="C23">
        <f>1/C22</f>
        <v>0.970873786407767</v>
      </c>
      <c r="D23">
        <f>(SUM(B23:C23)-1)/2</f>
        <v>1.8770226537216828E-2</v>
      </c>
      <c r="F23">
        <f>1/F22</f>
        <v>4.1666666666666664E-2</v>
      </c>
      <c r="G23">
        <f>1/G22</f>
        <v>0.99009900990099009</v>
      </c>
      <c r="H23">
        <f>(SUM(F23:G23)-1)/2</f>
        <v>1.5882838283828415E-2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4.7896440129449838E-2</v>
      </c>
      <c r="C24" s="1">
        <f>C23-D23</f>
        <v>0.95210355987055018</v>
      </c>
      <c r="F24" s="1">
        <f>F23-H23</f>
        <v>2.5783828382838249E-2</v>
      </c>
      <c r="G24" s="1">
        <f>G23-H23</f>
        <v>0.97421617161716167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0.87352737352737342</v>
      </c>
      <c r="D29" s="1">
        <f>F14</f>
        <v>0.61582692148589391</v>
      </c>
      <c r="E29" s="1">
        <f>B19</f>
        <v>0.33796296296296291</v>
      </c>
      <c r="F29" s="1">
        <f>F19</f>
        <v>0.15231259968102068</v>
      </c>
      <c r="G29" s="1">
        <f>B24</f>
        <v>4.7896440129449838E-2</v>
      </c>
      <c r="H29" s="1">
        <f>F24</f>
        <v>2.5783828382838249E-2</v>
      </c>
    </row>
    <row r="30" spans="2:21" x14ac:dyDescent="0.45">
      <c r="B30" t="s">
        <v>9</v>
      </c>
      <c r="C30" s="1">
        <f>C14</f>
        <v>0.12647262647262647</v>
      </c>
      <c r="D30" s="1">
        <f>G14</f>
        <v>0.38417307851410598</v>
      </c>
      <c r="E30" s="1">
        <f>C19</f>
        <v>0.66203703703703698</v>
      </c>
      <c r="F30" s="1">
        <f>G19</f>
        <v>0.84768740031897927</v>
      </c>
      <c r="G30" s="1">
        <f>C24</f>
        <v>0.95210355987055018</v>
      </c>
      <c r="H30" s="1">
        <f>G24</f>
        <v>0.97421617161716167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6E7F-D41D-4C0F-BF2F-D35153B4C0D0}">
  <dimension ref="B2:U67"/>
  <sheetViews>
    <sheetView workbookViewId="0">
      <selection activeCell="C3" sqref="C3:E3"/>
    </sheetView>
  </sheetViews>
  <sheetFormatPr defaultRowHeight="14.25" x14ac:dyDescent="0.45"/>
  <sheetData>
    <row r="2" spans="2:21" x14ac:dyDescent="0.45">
      <c r="C2" s="4" t="s">
        <v>42</v>
      </c>
      <c r="D2" t="s">
        <v>1</v>
      </c>
      <c r="E2" s="5" t="s">
        <v>39</v>
      </c>
    </row>
    <row r="3" spans="2:21" x14ac:dyDescent="0.45">
      <c r="C3">
        <v>3.75</v>
      </c>
      <c r="D3">
        <v>3.4</v>
      </c>
      <c r="E3">
        <v>1.95</v>
      </c>
      <c r="G3" t="s">
        <v>3</v>
      </c>
    </row>
    <row r="4" spans="2:21" x14ac:dyDescent="0.45">
      <c r="C4">
        <f>1/C3</f>
        <v>0.26666666666666666</v>
      </c>
      <c r="D4">
        <f>1/D3</f>
        <v>0.29411764705882354</v>
      </c>
      <c r="E4">
        <f>1/E3</f>
        <v>0.51282051282051289</v>
      </c>
      <c r="G4">
        <f>(SUM(C4:E4)-1)/3</f>
        <v>2.4534942182001068E-2</v>
      </c>
    </row>
    <row r="6" spans="2:21" x14ac:dyDescent="0.45">
      <c r="C6" s="4" t="s">
        <v>42</v>
      </c>
      <c r="D6" t="s">
        <v>1</v>
      </c>
      <c r="E6" s="5" t="s">
        <v>39</v>
      </c>
    </row>
    <row r="7" spans="2:21" x14ac:dyDescent="0.45">
      <c r="C7" s="1">
        <f>C4-Margin</f>
        <v>0.24213172448466561</v>
      </c>
      <c r="D7" s="1">
        <f>D4-Margin</f>
        <v>0.26958270487682245</v>
      </c>
      <c r="E7" s="1">
        <f>E4-Margin</f>
        <v>0.4882855706385118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1.1000000000000001</v>
      </c>
      <c r="C12">
        <v>7</v>
      </c>
      <c r="F12">
        <v>1.44</v>
      </c>
      <c r="G12">
        <v>2.62</v>
      </c>
    </row>
    <row r="13" spans="2:21" x14ac:dyDescent="0.45">
      <c r="B13">
        <f>1/B12</f>
        <v>0.90909090909090906</v>
      </c>
      <c r="C13">
        <f>1/C12</f>
        <v>0.14285714285714285</v>
      </c>
      <c r="D13">
        <f>(SUM(B13:C13)-1)/2</f>
        <v>2.5974025974025983E-2</v>
      </c>
      <c r="F13">
        <f>1/F12</f>
        <v>0.69444444444444442</v>
      </c>
      <c r="G13">
        <f>1/G12</f>
        <v>0.38167938931297707</v>
      </c>
      <c r="H13">
        <f>(SUM(F13:G13)-1)/2</f>
        <v>3.8061916878710744E-2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0.88311688311688308</v>
      </c>
      <c r="C14" s="1">
        <f>C13-D13</f>
        <v>0.11688311688311687</v>
      </c>
      <c r="F14" s="1">
        <f>F13-H13</f>
        <v>0.65638252756573368</v>
      </c>
      <c r="G14" s="1">
        <f>G13-H13</f>
        <v>0.34361747243426632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2.5</v>
      </c>
      <c r="C17">
        <v>1.5</v>
      </c>
      <c r="F17">
        <v>5</v>
      </c>
      <c r="G17">
        <v>1.1599999999999999</v>
      </c>
    </row>
    <row r="18" spans="2:21" x14ac:dyDescent="0.45">
      <c r="B18">
        <f>1/B17</f>
        <v>0.4</v>
      </c>
      <c r="C18">
        <f>1/C17</f>
        <v>0.66666666666666663</v>
      </c>
      <c r="D18">
        <f>(SUM(B18:C18)-1)/2</f>
        <v>3.3333333333333326E-2</v>
      </c>
      <c r="F18">
        <f>1/F17</f>
        <v>0.2</v>
      </c>
      <c r="G18">
        <f>1/G17</f>
        <v>0.86206896551724144</v>
      </c>
      <c r="H18">
        <f>(SUM(F18:G18)-1)/2</f>
        <v>3.1034482758620752E-2</v>
      </c>
    </row>
    <row r="19" spans="2:21" x14ac:dyDescent="0.45">
      <c r="B19" s="1">
        <f>B18-D18</f>
        <v>0.3666666666666667</v>
      </c>
      <c r="C19" s="1">
        <f>C18-D18</f>
        <v>0.6333333333333333</v>
      </c>
      <c r="F19" s="1">
        <f>F18-H18</f>
        <v>0.16896551724137926</v>
      </c>
      <c r="G19" s="1">
        <f>G18-H18</f>
        <v>0.83103448275862069</v>
      </c>
    </row>
    <row r="21" spans="2:21" x14ac:dyDescent="0.45">
      <c r="B21" s="6" t="s">
        <v>29</v>
      </c>
      <c r="C21" s="6" t="s">
        <v>30</v>
      </c>
      <c r="F21" s="6" t="s">
        <v>31</v>
      </c>
      <c r="G21" s="6" t="s">
        <v>32</v>
      </c>
    </row>
    <row r="22" spans="2:21" x14ac:dyDescent="0.45">
      <c r="B22">
        <v>11</v>
      </c>
      <c r="C22">
        <v>1.05</v>
      </c>
      <c r="F22">
        <v>26</v>
      </c>
      <c r="G22">
        <v>1.02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9.0909090909090912E-2</v>
      </c>
      <c r="C23">
        <f>1/C22</f>
        <v>0.95238095238095233</v>
      </c>
      <c r="D23">
        <f>(SUM(B23:C23)-1)/2</f>
        <v>2.1645021645021578E-2</v>
      </c>
      <c r="F23">
        <f>1/F22</f>
        <v>3.8461538461538464E-2</v>
      </c>
      <c r="G23">
        <f>1/G22</f>
        <v>0.98039215686274506</v>
      </c>
      <c r="H23">
        <f>(SUM(F23:G23)-1)/2</f>
        <v>9.4268476621417463E-3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6.9264069264069333E-2</v>
      </c>
      <c r="C24" s="1">
        <f>C23-D23</f>
        <v>0.93073593073593075</v>
      </c>
      <c r="F24" s="1">
        <f>F23-H23</f>
        <v>2.9034690799396717E-2</v>
      </c>
      <c r="G24" s="1">
        <f>G23-H23</f>
        <v>0.97096530920060331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0.88311688311688308</v>
      </c>
      <c r="D29" s="1">
        <f>F14</f>
        <v>0.65638252756573368</v>
      </c>
      <c r="E29" s="1">
        <f>B19</f>
        <v>0.3666666666666667</v>
      </c>
      <c r="F29" s="1">
        <f>F19</f>
        <v>0.16896551724137926</v>
      </c>
      <c r="G29" s="1">
        <f>B24</f>
        <v>6.9264069264069333E-2</v>
      </c>
      <c r="H29" s="1">
        <f>F24</f>
        <v>2.9034690799396717E-2</v>
      </c>
    </row>
    <row r="30" spans="2:21" x14ac:dyDescent="0.45">
      <c r="B30" t="s">
        <v>9</v>
      </c>
      <c r="C30" s="1">
        <f>C14</f>
        <v>0.11688311688311687</v>
      </c>
      <c r="D30" s="1">
        <f>G14</f>
        <v>0.34361747243426632</v>
      </c>
      <c r="E30" s="1">
        <f>C19</f>
        <v>0.6333333333333333</v>
      </c>
      <c r="F30" s="1">
        <f>G19</f>
        <v>0.83103448275862069</v>
      </c>
      <c r="G30" s="1">
        <f>C24</f>
        <v>0.93073593073593075</v>
      </c>
      <c r="H30" s="1">
        <f>G24</f>
        <v>0.97096530920060331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BB-A610-4294-8BB7-B300B586DA04}">
  <dimension ref="B2:U67"/>
  <sheetViews>
    <sheetView workbookViewId="0">
      <selection activeCell="C3" sqref="C3:E3"/>
    </sheetView>
  </sheetViews>
  <sheetFormatPr defaultRowHeight="14.25" x14ac:dyDescent="0.45"/>
  <sheetData>
    <row r="2" spans="2:21" x14ac:dyDescent="0.45">
      <c r="C2" s="4" t="s">
        <v>40</v>
      </c>
      <c r="D2" t="s">
        <v>1</v>
      </c>
      <c r="E2" s="5" t="s">
        <v>41</v>
      </c>
    </row>
    <row r="3" spans="2:21" x14ac:dyDescent="0.45">
      <c r="C3">
        <v>2.4500000000000002</v>
      </c>
      <c r="D3">
        <v>2.85</v>
      </c>
      <c r="E3">
        <v>3.2</v>
      </c>
      <c r="G3" t="s">
        <v>3</v>
      </c>
    </row>
    <row r="4" spans="2:21" x14ac:dyDescent="0.45">
      <c r="C4">
        <f>1/C3</f>
        <v>0.4081632653061224</v>
      </c>
      <c r="D4">
        <f>1/D3</f>
        <v>0.35087719298245612</v>
      </c>
      <c r="E4">
        <f>1/E3</f>
        <v>0.3125</v>
      </c>
      <c r="G4">
        <f>(SUM(C4:E4)-1)/3</f>
        <v>2.3846819429526194E-2</v>
      </c>
    </row>
    <row r="6" spans="2:21" x14ac:dyDescent="0.45">
      <c r="C6" s="4" t="s">
        <v>40</v>
      </c>
      <c r="D6" t="s">
        <v>1</v>
      </c>
      <c r="E6" s="5" t="s">
        <v>41</v>
      </c>
    </row>
    <row r="7" spans="2:21" x14ac:dyDescent="0.45">
      <c r="C7" s="1">
        <f>C4-Margin</f>
        <v>0.38431644587659619</v>
      </c>
      <c r="D7" s="1">
        <f>D4-Margin</f>
        <v>0.32703037355292991</v>
      </c>
      <c r="E7" s="1">
        <f>E4-Margin</f>
        <v>0.28865318057047379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1.1000000000000001</v>
      </c>
      <c r="C12">
        <v>7</v>
      </c>
      <c r="F12">
        <v>1.44</v>
      </c>
      <c r="G12">
        <v>2.62</v>
      </c>
    </row>
    <row r="13" spans="2:21" x14ac:dyDescent="0.45">
      <c r="B13">
        <f>1/B12</f>
        <v>0.90909090909090906</v>
      </c>
      <c r="C13">
        <f>1/C12</f>
        <v>0.14285714285714285</v>
      </c>
      <c r="D13">
        <f>(SUM(B13:C13)-1)/2</f>
        <v>2.5974025974025983E-2</v>
      </c>
      <c r="F13">
        <f>1/F12</f>
        <v>0.69444444444444442</v>
      </c>
      <c r="G13">
        <f>1/G12</f>
        <v>0.38167938931297707</v>
      </c>
      <c r="H13">
        <f>(SUM(F13:G13)-1)/2</f>
        <v>3.8061916878710744E-2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0.88311688311688308</v>
      </c>
      <c r="C14" s="1">
        <f>C13-D13</f>
        <v>0.11688311688311687</v>
      </c>
      <c r="F14" s="1">
        <f>F13-H13</f>
        <v>0.65638252756573368</v>
      </c>
      <c r="G14" s="1">
        <f>G13-H13</f>
        <v>0.34361747243426632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2.5</v>
      </c>
      <c r="C17">
        <v>1.5</v>
      </c>
      <c r="F17">
        <v>5</v>
      </c>
      <c r="G17">
        <v>1.1599999999999999</v>
      </c>
    </row>
    <row r="18" spans="2:21" x14ac:dyDescent="0.45">
      <c r="B18">
        <f>1/B17</f>
        <v>0.4</v>
      </c>
      <c r="C18">
        <f>1/C17</f>
        <v>0.66666666666666663</v>
      </c>
      <c r="D18">
        <f>(SUM(B18:C18)-1)/2</f>
        <v>3.3333333333333326E-2</v>
      </c>
      <c r="F18">
        <f>1/F17</f>
        <v>0.2</v>
      </c>
      <c r="G18">
        <f>1/G17</f>
        <v>0.86206896551724144</v>
      </c>
      <c r="H18">
        <f>(SUM(F18:G18)-1)/2</f>
        <v>3.1034482758620752E-2</v>
      </c>
    </row>
    <row r="19" spans="2:21" x14ac:dyDescent="0.45">
      <c r="B19" s="1">
        <f>B18-D18</f>
        <v>0.3666666666666667</v>
      </c>
      <c r="C19" s="1">
        <f>C18-D18</f>
        <v>0.6333333333333333</v>
      </c>
      <c r="F19" s="1">
        <f>F18-H18</f>
        <v>0.16896551724137926</v>
      </c>
      <c r="G19" s="1">
        <f>G18-H18</f>
        <v>0.83103448275862069</v>
      </c>
    </row>
    <row r="21" spans="2:21" x14ac:dyDescent="0.45">
      <c r="B21" s="6" t="s">
        <v>29</v>
      </c>
      <c r="C21" s="6" t="s">
        <v>30</v>
      </c>
      <c r="F21" s="6" t="s">
        <v>31</v>
      </c>
      <c r="G21" s="6" t="s">
        <v>32</v>
      </c>
    </row>
    <row r="22" spans="2:21" x14ac:dyDescent="0.45">
      <c r="B22">
        <v>11</v>
      </c>
      <c r="C22">
        <v>1.05</v>
      </c>
      <c r="F22">
        <v>26</v>
      </c>
      <c r="G22">
        <v>1.02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9.0909090909090912E-2</v>
      </c>
      <c r="C23">
        <f>1/C22</f>
        <v>0.95238095238095233</v>
      </c>
      <c r="D23">
        <f>(SUM(B23:C23)-1)/2</f>
        <v>2.1645021645021578E-2</v>
      </c>
      <c r="F23">
        <f>1/F22</f>
        <v>3.8461538461538464E-2</v>
      </c>
      <c r="G23">
        <f>1/G22</f>
        <v>0.98039215686274506</v>
      </c>
      <c r="H23">
        <f>(SUM(F23:G23)-1)/2</f>
        <v>9.4268476621417463E-3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6.9264069264069333E-2</v>
      </c>
      <c r="C24" s="1">
        <f>C23-D23</f>
        <v>0.93073593073593075</v>
      </c>
      <c r="F24" s="1">
        <f>F23-H23</f>
        <v>2.9034690799396717E-2</v>
      </c>
      <c r="G24" s="1">
        <f>G23-H23</f>
        <v>0.97096530920060331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0.88311688311688308</v>
      </c>
      <c r="D29" s="1">
        <f>F14</f>
        <v>0.65638252756573368</v>
      </c>
      <c r="E29" s="1">
        <f>B19</f>
        <v>0.3666666666666667</v>
      </c>
      <c r="F29" s="1">
        <f>F19</f>
        <v>0.16896551724137926</v>
      </c>
      <c r="G29" s="1">
        <f>B24</f>
        <v>6.9264069264069333E-2</v>
      </c>
      <c r="H29" s="1">
        <f>F24</f>
        <v>2.9034690799396717E-2</v>
      </c>
    </row>
    <row r="30" spans="2:21" x14ac:dyDescent="0.45">
      <c r="B30" t="s">
        <v>9</v>
      </c>
      <c r="C30" s="1">
        <f>C14</f>
        <v>0.11688311688311687</v>
      </c>
      <c r="D30" s="1">
        <f>G14</f>
        <v>0.34361747243426632</v>
      </c>
      <c r="E30" s="1">
        <f>C19</f>
        <v>0.6333333333333333</v>
      </c>
      <c r="F30" s="1">
        <f>G19</f>
        <v>0.83103448275862069</v>
      </c>
      <c r="G30" s="1">
        <f>C24</f>
        <v>0.93073593073593075</v>
      </c>
      <c r="H30" s="1">
        <f>G24</f>
        <v>0.97096530920060331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9CE4-875C-41AB-98B9-41CB4CF3F14A}">
  <dimension ref="B2:U67"/>
  <sheetViews>
    <sheetView workbookViewId="0">
      <selection activeCell="H29" sqref="H29"/>
    </sheetView>
  </sheetViews>
  <sheetFormatPr defaultRowHeight="14.25" x14ac:dyDescent="0.45"/>
  <sheetData>
    <row r="2" spans="2:21" x14ac:dyDescent="0.45">
      <c r="C2" s="4" t="s">
        <v>39</v>
      </c>
      <c r="D2" t="s">
        <v>1</v>
      </c>
      <c r="E2" s="5" t="s">
        <v>0</v>
      </c>
    </row>
    <row r="3" spans="2:21" x14ac:dyDescent="0.45">
      <c r="C3">
        <v>2.0699999999999998</v>
      </c>
      <c r="D3">
        <v>2.78</v>
      </c>
      <c r="E3">
        <v>3.5</v>
      </c>
      <c r="G3" t="s">
        <v>3</v>
      </c>
    </row>
    <row r="4" spans="2:21" x14ac:dyDescent="0.45">
      <c r="C4">
        <f>1/C3</f>
        <v>0.48309178743961356</v>
      </c>
      <c r="D4">
        <f>1/D3</f>
        <v>0.35971223021582738</v>
      </c>
      <c r="E4">
        <f>1/E3</f>
        <v>0.2857142857142857</v>
      </c>
      <c r="G4">
        <f>(SUM(C4:E4)-1)/3</f>
        <v>4.2839434456575599E-2</v>
      </c>
    </row>
    <row r="6" spans="2:21" x14ac:dyDescent="0.45">
      <c r="C6" s="4" t="s">
        <v>39</v>
      </c>
      <c r="D6" t="s">
        <v>1</v>
      </c>
      <c r="E6" s="5" t="s">
        <v>0</v>
      </c>
    </row>
    <row r="7" spans="2:21" x14ac:dyDescent="0.45">
      <c r="C7" s="1">
        <f>C4-Margin</f>
        <v>0.44025235298303794</v>
      </c>
      <c r="D7" s="1">
        <f>D4-Margin</f>
        <v>0.31687279575925176</v>
      </c>
      <c r="E7" s="1">
        <f>E4-Margin</f>
        <v>0.24287485125771011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1.1000000000000001</v>
      </c>
      <c r="C12">
        <v>7</v>
      </c>
      <c r="F12">
        <v>1.44</v>
      </c>
      <c r="G12">
        <v>2.62</v>
      </c>
    </row>
    <row r="13" spans="2:21" x14ac:dyDescent="0.45">
      <c r="B13">
        <f>1/B12</f>
        <v>0.90909090909090906</v>
      </c>
      <c r="C13">
        <f>1/C12</f>
        <v>0.14285714285714285</v>
      </c>
      <c r="D13">
        <f>(SUM(B13:C13)-1)/2</f>
        <v>2.5974025974025983E-2</v>
      </c>
      <c r="F13">
        <f>1/F12</f>
        <v>0.69444444444444442</v>
      </c>
      <c r="G13">
        <f>1/G12</f>
        <v>0.38167938931297707</v>
      </c>
      <c r="H13">
        <f>(SUM(F13:G13)-1)/2</f>
        <v>3.8061916878710744E-2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0.88311688311688308</v>
      </c>
      <c r="C14" s="1">
        <f>C13-D13</f>
        <v>0.11688311688311687</v>
      </c>
      <c r="F14" s="1">
        <f>F13-H13</f>
        <v>0.65638252756573368</v>
      </c>
      <c r="G14" s="1">
        <f>G13-H13</f>
        <v>0.34361747243426632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2.5</v>
      </c>
      <c r="C17">
        <v>1.5</v>
      </c>
      <c r="F17">
        <v>5</v>
      </c>
      <c r="G17">
        <v>1.1599999999999999</v>
      </c>
    </row>
    <row r="18" spans="2:21" x14ac:dyDescent="0.45">
      <c r="B18">
        <f>1/B17</f>
        <v>0.4</v>
      </c>
      <c r="C18">
        <f>1/C17</f>
        <v>0.66666666666666663</v>
      </c>
      <c r="D18">
        <f>(SUM(B18:C18)-1)/2</f>
        <v>3.3333333333333326E-2</v>
      </c>
      <c r="F18">
        <f>1/F17</f>
        <v>0.2</v>
      </c>
      <c r="G18">
        <f>1/G17</f>
        <v>0.86206896551724144</v>
      </c>
      <c r="H18">
        <f>(SUM(F18:G18)-1)/2</f>
        <v>3.1034482758620752E-2</v>
      </c>
    </row>
    <row r="19" spans="2:21" x14ac:dyDescent="0.45">
      <c r="B19" s="1">
        <f>B18-D18</f>
        <v>0.3666666666666667</v>
      </c>
      <c r="C19" s="1">
        <f>C18-D18</f>
        <v>0.6333333333333333</v>
      </c>
      <c r="F19" s="1">
        <f>F18-H18</f>
        <v>0.16896551724137926</v>
      </c>
      <c r="G19" s="1">
        <f>G18-H18</f>
        <v>0.83103448275862069</v>
      </c>
    </row>
    <row r="21" spans="2:21" x14ac:dyDescent="0.45">
      <c r="B21" s="6" t="s">
        <v>29</v>
      </c>
      <c r="C21" s="6" t="s">
        <v>30</v>
      </c>
      <c r="F21" s="6" t="s">
        <v>31</v>
      </c>
      <c r="G21" s="6" t="s">
        <v>32</v>
      </c>
    </row>
    <row r="22" spans="2:21" x14ac:dyDescent="0.45">
      <c r="B22">
        <v>11</v>
      </c>
      <c r="C22">
        <v>1.05</v>
      </c>
      <c r="F22">
        <v>26</v>
      </c>
      <c r="G22">
        <v>1.02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9.0909090909090912E-2</v>
      </c>
      <c r="C23">
        <f>1/C22</f>
        <v>0.95238095238095233</v>
      </c>
      <c r="D23">
        <f>(SUM(B23:C23)-1)/2</f>
        <v>2.1645021645021578E-2</v>
      </c>
      <c r="F23">
        <f>1/F22</f>
        <v>3.8461538461538464E-2</v>
      </c>
      <c r="G23">
        <f>1/G22</f>
        <v>0.98039215686274506</v>
      </c>
      <c r="H23">
        <f>(SUM(F23:G23)-1)/2</f>
        <v>9.4268476621417463E-3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6.9264069264069333E-2</v>
      </c>
      <c r="C24" s="1">
        <f>C23-D23</f>
        <v>0.93073593073593075</v>
      </c>
      <c r="F24" s="1">
        <f>F23-H23</f>
        <v>2.9034690799396717E-2</v>
      </c>
      <c r="G24" s="1">
        <f>G23-H23</f>
        <v>0.97096530920060331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0.88311688311688308</v>
      </c>
      <c r="D29" s="1">
        <f>F14</f>
        <v>0.65638252756573368</v>
      </c>
      <c r="E29" s="1">
        <f>B19</f>
        <v>0.3666666666666667</v>
      </c>
      <c r="F29" s="1">
        <f>F19</f>
        <v>0.16896551724137926</v>
      </c>
      <c r="G29" s="1">
        <f>B24</f>
        <v>6.9264069264069333E-2</v>
      </c>
      <c r="H29" s="1">
        <f>F24</f>
        <v>2.9034690799396717E-2</v>
      </c>
    </row>
    <row r="30" spans="2:21" x14ac:dyDescent="0.45">
      <c r="B30" t="s">
        <v>9</v>
      </c>
      <c r="C30" s="1">
        <f>C14</f>
        <v>0.11688311688311687</v>
      </c>
      <c r="D30" s="1">
        <f>G14</f>
        <v>0.34361747243426632</v>
      </c>
      <c r="E30" s="1">
        <f>C19</f>
        <v>0.6333333333333333</v>
      </c>
      <c r="F30" s="1">
        <f>G19</f>
        <v>0.83103448275862069</v>
      </c>
      <c r="G30" s="1">
        <f>C24</f>
        <v>0.93073593073593075</v>
      </c>
      <c r="H30" s="1">
        <f>G24</f>
        <v>0.97096530920060331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6F8D-75AC-4B0B-BA1E-0A00202A1500}">
  <dimension ref="B2:U67"/>
  <sheetViews>
    <sheetView workbookViewId="0">
      <selection activeCell="I22" sqref="I22"/>
    </sheetView>
  </sheetViews>
  <sheetFormatPr defaultRowHeight="14.25" x14ac:dyDescent="0.45"/>
  <sheetData>
    <row r="2" spans="2:21" x14ac:dyDescent="0.45">
      <c r="C2" s="4" t="s">
        <v>0</v>
      </c>
      <c r="D2" t="s">
        <v>1</v>
      </c>
      <c r="E2" s="5" t="s">
        <v>2</v>
      </c>
    </row>
    <row r="3" spans="2:21" x14ac:dyDescent="0.45">
      <c r="C3">
        <v>2.62</v>
      </c>
      <c r="D3">
        <v>3</v>
      </c>
      <c r="E3">
        <v>2.9</v>
      </c>
      <c r="G3" t="s">
        <v>3</v>
      </c>
    </row>
    <row r="4" spans="2:21" x14ac:dyDescent="0.45">
      <c r="C4">
        <f>1/C3</f>
        <v>0.38167938931297707</v>
      </c>
      <c r="D4">
        <f>1/D3</f>
        <v>0.33333333333333331</v>
      </c>
      <c r="E4">
        <f>1/E3</f>
        <v>0.34482758620689657</v>
      </c>
      <c r="G4">
        <f>(SUM(C4:E4)-1)/3</f>
        <v>1.9946769617735633E-2</v>
      </c>
    </row>
    <row r="6" spans="2:21" x14ac:dyDescent="0.45">
      <c r="C6" s="4" t="s">
        <v>0</v>
      </c>
      <c r="D6" t="s">
        <v>1</v>
      </c>
      <c r="E6" s="5" t="s">
        <v>2</v>
      </c>
      <c r="G6" s="4" t="s">
        <v>0</v>
      </c>
      <c r="H6" t="s">
        <v>1</v>
      </c>
      <c r="I6" s="5" t="s">
        <v>2</v>
      </c>
    </row>
    <row r="7" spans="2:21" x14ac:dyDescent="0.45">
      <c r="C7" s="1">
        <v>0.32295865054485745</v>
      </c>
      <c r="D7" s="1">
        <v>0.33527392148081803</v>
      </c>
      <c r="E7" s="1">
        <v>0.34176742797432452</v>
      </c>
      <c r="G7" s="1">
        <v>0.32295865054485745</v>
      </c>
      <c r="H7" s="1">
        <v>0.33527392148081803</v>
      </c>
      <c r="I7" s="1">
        <v>0.34176742797432452</v>
      </c>
    </row>
    <row r="11" spans="2:21" x14ac:dyDescent="0.45">
      <c r="B11" s="6" t="s">
        <v>25</v>
      </c>
      <c r="C11" s="6" t="s">
        <v>26</v>
      </c>
      <c r="F11" s="6" t="s">
        <v>27</v>
      </c>
      <c r="G11" s="6" t="s">
        <v>28</v>
      </c>
    </row>
    <row r="12" spans="2:21" x14ac:dyDescent="0.45">
      <c r="B12">
        <v>1.1000000000000001</v>
      </c>
      <c r="C12">
        <v>7</v>
      </c>
      <c r="F12">
        <v>1.44</v>
      </c>
      <c r="G12">
        <v>2.62</v>
      </c>
    </row>
    <row r="13" spans="2:21" x14ac:dyDescent="0.45">
      <c r="B13">
        <f>1/B12</f>
        <v>0.90909090909090906</v>
      </c>
      <c r="C13">
        <f>1/C12</f>
        <v>0.14285714285714285</v>
      </c>
      <c r="D13">
        <f>(SUM(B13:C13)-1)/2</f>
        <v>2.5974025974025983E-2</v>
      </c>
      <c r="F13">
        <f>1/F12</f>
        <v>0.69444444444444442</v>
      </c>
      <c r="G13">
        <f>1/G12</f>
        <v>0.38167938931297707</v>
      </c>
      <c r="H13">
        <f>(SUM(F13:G13)-1)/2</f>
        <v>3.8061916878710744E-2</v>
      </c>
      <c r="S13" t="s">
        <v>0</v>
      </c>
      <c r="T13" t="s">
        <v>1</v>
      </c>
      <c r="U13" t="s">
        <v>2</v>
      </c>
    </row>
    <row r="14" spans="2:21" x14ac:dyDescent="0.45">
      <c r="B14" s="1">
        <f>B13-D13</f>
        <v>0.88311688311688308</v>
      </c>
      <c r="C14" s="1">
        <f>C13-D13</f>
        <v>0.11688311688311687</v>
      </c>
      <c r="F14" s="1">
        <f>F13-H13</f>
        <v>0.65638252756573368</v>
      </c>
      <c r="G14" s="1">
        <f>G13-H13</f>
        <v>0.34361747243426632</v>
      </c>
      <c r="S14" s="1">
        <v>0.32295865054485745</v>
      </c>
      <c r="T14" s="1">
        <v>0.33527392148081803</v>
      </c>
      <c r="U14" s="1">
        <v>0.34176742797432452</v>
      </c>
    </row>
    <row r="16" spans="2:21" x14ac:dyDescent="0.45">
      <c r="B16" s="6" t="s">
        <v>29</v>
      </c>
      <c r="C16" s="6" t="s">
        <v>30</v>
      </c>
      <c r="F16" s="6" t="s">
        <v>31</v>
      </c>
      <c r="G16" s="6" t="s">
        <v>32</v>
      </c>
    </row>
    <row r="17" spans="2:21" x14ac:dyDescent="0.45">
      <c r="B17">
        <v>2.5</v>
      </c>
      <c r="C17">
        <v>1.5</v>
      </c>
      <c r="F17">
        <v>5</v>
      </c>
      <c r="G17">
        <v>1.1599999999999999</v>
      </c>
    </row>
    <row r="18" spans="2:21" x14ac:dyDescent="0.45">
      <c r="B18">
        <f>1/B17</f>
        <v>0.4</v>
      </c>
      <c r="C18">
        <f>1/C17</f>
        <v>0.66666666666666663</v>
      </c>
      <c r="D18">
        <f>(SUM(B18:C18)-1)/2</f>
        <v>3.3333333333333326E-2</v>
      </c>
      <c r="F18">
        <f>1/F17</f>
        <v>0.2</v>
      </c>
      <c r="G18">
        <f>1/G17</f>
        <v>0.86206896551724144</v>
      </c>
      <c r="H18">
        <f>(SUM(F18:G18)-1)/2</f>
        <v>3.1034482758620752E-2</v>
      </c>
    </row>
    <row r="19" spans="2:21" x14ac:dyDescent="0.45">
      <c r="B19" s="1">
        <f>B18-D18</f>
        <v>0.3666666666666667</v>
      </c>
      <c r="C19" s="1">
        <f>C18-D18</f>
        <v>0.6333333333333333</v>
      </c>
      <c r="F19" s="1">
        <f>F18-H18</f>
        <v>0.16896551724137926</v>
      </c>
      <c r="G19" s="1">
        <f>G18-H18</f>
        <v>0.83103448275862069</v>
      </c>
    </row>
    <row r="21" spans="2:21" x14ac:dyDescent="0.45">
      <c r="B21" s="6" t="s">
        <v>29</v>
      </c>
      <c r="C21" s="6" t="s">
        <v>30</v>
      </c>
      <c r="F21" s="6" t="s">
        <v>31</v>
      </c>
      <c r="G21" s="6" t="s">
        <v>32</v>
      </c>
    </row>
    <row r="22" spans="2:21" x14ac:dyDescent="0.45">
      <c r="B22">
        <v>11</v>
      </c>
      <c r="C22">
        <v>1.05</v>
      </c>
      <c r="F22">
        <v>26</v>
      </c>
      <c r="G22">
        <v>1.02</v>
      </c>
      <c r="S22" t="s">
        <v>5</v>
      </c>
      <c r="T22" t="s">
        <v>6</v>
      </c>
      <c r="U22" t="s">
        <v>7</v>
      </c>
    </row>
    <row r="23" spans="2:21" x14ac:dyDescent="0.45">
      <c r="B23">
        <f>1/B22</f>
        <v>9.0909090909090912E-2</v>
      </c>
      <c r="C23">
        <f>1/C22</f>
        <v>0.95238095238095233</v>
      </c>
      <c r="D23">
        <f>(SUM(B23:C23)-1)/2</f>
        <v>2.1645021645021578E-2</v>
      </c>
      <c r="F23">
        <f>1/F22</f>
        <v>3.8461538461538464E-2</v>
      </c>
      <c r="G23">
        <f>1/G22</f>
        <v>0.98039215686274506</v>
      </c>
      <c r="H23">
        <f>(SUM(F23:G23)-1)/2</f>
        <v>9.4268476621417463E-3</v>
      </c>
      <c r="S23">
        <v>0.5</v>
      </c>
      <c r="T23" s="1">
        <v>0.88311688311688308</v>
      </c>
      <c r="U23" s="1">
        <v>0.11688311688311687</v>
      </c>
    </row>
    <row r="24" spans="2:21" x14ac:dyDescent="0.45">
      <c r="B24" s="1">
        <f>B23-D23</f>
        <v>6.9264069264069333E-2</v>
      </c>
      <c r="C24" s="1">
        <f>C23-D23</f>
        <v>0.93073593073593075</v>
      </c>
      <c r="F24" s="1">
        <f>F23-H23</f>
        <v>2.9034690799396717E-2</v>
      </c>
      <c r="G24" s="1">
        <f>G23-H23</f>
        <v>0.97096530920060331</v>
      </c>
      <c r="S24">
        <v>1.5</v>
      </c>
      <c r="T24" s="1">
        <v>0.65638252756573368</v>
      </c>
      <c r="U24" s="1">
        <v>0.34361747243426632</v>
      </c>
    </row>
    <row r="25" spans="2:21" x14ac:dyDescent="0.45">
      <c r="S25">
        <v>2.5</v>
      </c>
      <c r="T25" s="1">
        <v>0.3666666666666667</v>
      </c>
      <c r="U25" s="1">
        <v>0.6333333333333333</v>
      </c>
    </row>
    <row r="26" spans="2:21" x14ac:dyDescent="0.45">
      <c r="S26">
        <v>3.5</v>
      </c>
      <c r="T26" s="1">
        <v>0.16896551724137926</v>
      </c>
      <c r="U26" s="1">
        <v>0.83103448275862069</v>
      </c>
    </row>
    <row r="27" spans="2:21" x14ac:dyDescent="0.45">
      <c r="S27">
        <v>4.5</v>
      </c>
      <c r="T27" s="1">
        <v>6.9264069264069333E-2</v>
      </c>
      <c r="U27" s="1">
        <v>0.93073593073593075</v>
      </c>
    </row>
    <row r="28" spans="2:21" x14ac:dyDescent="0.45"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S28">
        <v>5.5</v>
      </c>
      <c r="T28" s="1">
        <v>2.9034690799396717E-2</v>
      </c>
      <c r="U28" s="1">
        <v>0.97096530920060331</v>
      </c>
    </row>
    <row r="29" spans="2:21" x14ac:dyDescent="0.45">
      <c r="B29" t="s">
        <v>8</v>
      </c>
      <c r="C29" s="1">
        <f>B14</f>
        <v>0.88311688311688308</v>
      </c>
      <c r="D29" s="1">
        <f>F14</f>
        <v>0.65638252756573368</v>
      </c>
      <c r="E29" s="1">
        <f>B19</f>
        <v>0.3666666666666667</v>
      </c>
      <c r="F29" s="1">
        <f>F19</f>
        <v>0.16896551724137926</v>
      </c>
      <c r="G29" s="1">
        <f>B24</f>
        <v>6.9264069264069333E-2</v>
      </c>
      <c r="H29" s="1">
        <f>F24</f>
        <v>2.9034690799396717E-2</v>
      </c>
    </row>
    <row r="30" spans="2:21" x14ac:dyDescent="0.45">
      <c r="B30" t="s">
        <v>9</v>
      </c>
      <c r="C30" s="1">
        <f>C14</f>
        <v>0.11688311688311687</v>
      </c>
      <c r="D30" s="1">
        <f>G14</f>
        <v>0.34361747243426632</v>
      </c>
      <c r="E30" s="1">
        <f>C19</f>
        <v>0.6333333333333333</v>
      </c>
      <c r="F30" s="1">
        <f>G19</f>
        <v>0.83103448275862069</v>
      </c>
      <c r="G30" s="1">
        <f>C24</f>
        <v>0.93073593073593075</v>
      </c>
      <c r="H30" s="1">
        <f>G24</f>
        <v>0.97096530920060331</v>
      </c>
    </row>
    <row r="66" spans="7:7" x14ac:dyDescent="0.45">
      <c r="G66" s="3"/>
    </row>
    <row r="67" spans="7:7" x14ac:dyDescent="0.45">
      <c r="G6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5DCB-5AA3-4349-806E-0895F90D02B0}">
  <dimension ref="A1:J26"/>
  <sheetViews>
    <sheetView workbookViewId="0">
      <selection activeCell="D13" sqref="D1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10" x14ac:dyDescent="0.45">
      <c r="A2">
        <v>2.9</v>
      </c>
      <c r="B2">
        <v>2.8</v>
      </c>
      <c r="C2">
        <v>2.75</v>
      </c>
      <c r="E2">
        <f>(SUM(A3:C3)-1)</f>
        <v>6.5606806986117316E-2</v>
      </c>
      <c r="F2">
        <f>E2/3</f>
        <v>2.1868935662039107E-2</v>
      </c>
    </row>
    <row r="3" spans="1:10" x14ac:dyDescent="0.45">
      <c r="A3">
        <f>1/A2</f>
        <v>0.34482758620689657</v>
      </c>
      <c r="B3">
        <f>1/B2</f>
        <v>0.35714285714285715</v>
      </c>
      <c r="C3">
        <f>1/C2</f>
        <v>0.36363636363636365</v>
      </c>
    </row>
    <row r="5" spans="1:10" x14ac:dyDescent="0.45">
      <c r="A5" t="s">
        <v>0</v>
      </c>
      <c r="B5" t="s">
        <v>1</v>
      </c>
      <c r="C5" t="s">
        <v>2</v>
      </c>
    </row>
    <row r="6" spans="1:10" x14ac:dyDescent="0.45">
      <c r="A6" s="1">
        <f>A3-$F$2</f>
        <v>0.32295865054485745</v>
      </c>
      <c r="B6" s="1">
        <f>B3-$F$2</f>
        <v>0.33527392148081803</v>
      </c>
      <c r="C6" s="1">
        <f>C3-$F$2</f>
        <v>0.34176742797432452</v>
      </c>
    </row>
    <row r="9" spans="1:10" x14ac:dyDescent="0.45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3</v>
      </c>
      <c r="I9" t="s">
        <v>12</v>
      </c>
      <c r="J9" t="s">
        <v>13</v>
      </c>
    </row>
    <row r="10" spans="1:10" x14ac:dyDescent="0.45">
      <c r="A10">
        <v>0.5</v>
      </c>
      <c r="B10" s="1">
        <f t="shared" ref="B10:B15" si="0">F10-I10</f>
        <v>0.88311688311688308</v>
      </c>
      <c r="C10" s="1">
        <f t="shared" ref="C10:C15" si="1">G10-I10</f>
        <v>0.11688311688311687</v>
      </c>
      <c r="D10">
        <v>1.1000000000000001</v>
      </c>
      <c r="E10">
        <v>7</v>
      </c>
      <c r="F10">
        <f>1/D10</f>
        <v>0.90909090909090906</v>
      </c>
      <c r="G10">
        <f>1/E10</f>
        <v>0.14285714285714285</v>
      </c>
      <c r="H10">
        <f t="shared" ref="H10:H15" si="2">F10+G10-1</f>
        <v>5.1948051948051965E-2</v>
      </c>
      <c r="I10">
        <f t="shared" ref="I10:I15" si="3">H10/2</f>
        <v>2.5974025974025983E-2</v>
      </c>
      <c r="J10">
        <f t="shared" ref="J10:J15" si="4">B10+C10</f>
        <v>1</v>
      </c>
    </row>
    <row r="11" spans="1:10" x14ac:dyDescent="0.45">
      <c r="A11">
        <v>1.5</v>
      </c>
      <c r="B11" s="1">
        <f t="shared" si="0"/>
        <v>0.65638252756573368</v>
      </c>
      <c r="C11" s="1">
        <f t="shared" si="1"/>
        <v>0.34361747243426632</v>
      </c>
      <c r="D11">
        <v>1.44</v>
      </c>
      <c r="E11">
        <v>2.62</v>
      </c>
      <c r="F11">
        <f t="shared" ref="F11:G15" si="5">1/D11</f>
        <v>0.69444444444444442</v>
      </c>
      <c r="G11">
        <f t="shared" si="5"/>
        <v>0.38167938931297707</v>
      </c>
      <c r="H11">
        <f t="shared" si="2"/>
        <v>7.6123833757421488E-2</v>
      </c>
      <c r="I11">
        <f t="shared" si="3"/>
        <v>3.8061916878710744E-2</v>
      </c>
      <c r="J11">
        <f t="shared" si="4"/>
        <v>1</v>
      </c>
    </row>
    <row r="12" spans="1:10" x14ac:dyDescent="0.45">
      <c r="A12">
        <v>2.5</v>
      </c>
      <c r="B12" s="1">
        <f t="shared" si="0"/>
        <v>0.3666666666666667</v>
      </c>
      <c r="C12" s="1">
        <f t="shared" si="1"/>
        <v>0.6333333333333333</v>
      </c>
      <c r="D12">
        <v>2.5</v>
      </c>
      <c r="E12">
        <v>1.5</v>
      </c>
      <c r="F12">
        <f t="shared" si="5"/>
        <v>0.4</v>
      </c>
      <c r="G12">
        <f t="shared" si="5"/>
        <v>0.66666666666666663</v>
      </c>
      <c r="H12">
        <f t="shared" si="2"/>
        <v>6.6666666666666652E-2</v>
      </c>
      <c r="I12">
        <f t="shared" si="3"/>
        <v>3.3333333333333326E-2</v>
      </c>
      <c r="J12">
        <f t="shared" si="4"/>
        <v>1</v>
      </c>
    </row>
    <row r="13" spans="1:10" x14ac:dyDescent="0.45">
      <c r="A13">
        <v>3.5</v>
      </c>
      <c r="B13" s="1">
        <f t="shared" si="0"/>
        <v>0.16896551724137926</v>
      </c>
      <c r="C13" s="1">
        <f t="shared" si="1"/>
        <v>0.83103448275862069</v>
      </c>
      <c r="D13">
        <v>5</v>
      </c>
      <c r="E13">
        <v>1.1599999999999999</v>
      </c>
      <c r="F13">
        <f t="shared" si="5"/>
        <v>0.2</v>
      </c>
      <c r="G13">
        <f t="shared" si="5"/>
        <v>0.86206896551724144</v>
      </c>
      <c r="H13">
        <f t="shared" si="2"/>
        <v>6.2068965517241503E-2</v>
      </c>
      <c r="I13">
        <f t="shared" si="3"/>
        <v>3.1034482758620752E-2</v>
      </c>
      <c r="J13">
        <f t="shared" si="4"/>
        <v>1</v>
      </c>
    </row>
    <row r="14" spans="1:10" x14ac:dyDescent="0.45">
      <c r="A14">
        <v>4.5</v>
      </c>
      <c r="B14" s="1">
        <f t="shared" si="0"/>
        <v>6.9264069264069333E-2</v>
      </c>
      <c r="C14" s="1">
        <f t="shared" si="1"/>
        <v>0.93073593073593075</v>
      </c>
      <c r="D14">
        <v>11</v>
      </c>
      <c r="E14">
        <v>1.05</v>
      </c>
      <c r="F14">
        <f t="shared" si="5"/>
        <v>9.0909090909090912E-2</v>
      </c>
      <c r="G14">
        <f t="shared" si="5"/>
        <v>0.95238095238095233</v>
      </c>
      <c r="H14">
        <f t="shared" si="2"/>
        <v>4.3290043290043156E-2</v>
      </c>
      <c r="I14">
        <f t="shared" si="3"/>
        <v>2.1645021645021578E-2</v>
      </c>
      <c r="J14">
        <f t="shared" si="4"/>
        <v>1</v>
      </c>
    </row>
    <row r="15" spans="1:10" x14ac:dyDescent="0.45">
      <c r="A15">
        <v>5.5</v>
      </c>
      <c r="B15" s="1">
        <f t="shared" si="0"/>
        <v>2.9034690799396717E-2</v>
      </c>
      <c r="C15" s="1">
        <f t="shared" si="1"/>
        <v>0.97096530920060331</v>
      </c>
      <c r="D15">
        <v>26</v>
      </c>
      <c r="E15">
        <v>1.02</v>
      </c>
      <c r="F15">
        <f t="shared" si="5"/>
        <v>3.8461538461538464E-2</v>
      </c>
      <c r="G15">
        <f t="shared" si="5"/>
        <v>0.98039215686274506</v>
      </c>
      <c r="H15">
        <f t="shared" si="2"/>
        <v>1.8853695324283493E-2</v>
      </c>
      <c r="I15">
        <f t="shared" si="3"/>
        <v>9.4268476621417463E-3</v>
      </c>
      <c r="J15">
        <f t="shared" si="4"/>
        <v>1</v>
      </c>
    </row>
    <row r="17" spans="1:7" x14ac:dyDescent="0.45">
      <c r="C17" t="s">
        <v>14</v>
      </c>
      <c r="D17" t="s">
        <v>15</v>
      </c>
    </row>
    <row r="18" spans="1:7" x14ac:dyDescent="0.45">
      <c r="A18" t="s">
        <v>16</v>
      </c>
      <c r="C18" s="2">
        <f>A6+B6</f>
        <v>0.65823257202567542</v>
      </c>
      <c r="D18">
        <f>1/(C18+2*$F$2)</f>
        <v>1.4245614035087719</v>
      </c>
      <c r="F18">
        <f>1/(1/A2+1/B2)</f>
        <v>1.4245614035087717</v>
      </c>
    </row>
    <row r="19" spans="1:7" x14ac:dyDescent="0.45">
      <c r="A19" t="s">
        <v>17</v>
      </c>
      <c r="C19" s="2">
        <f>A6+C6</f>
        <v>0.66472607851918197</v>
      </c>
      <c r="D19">
        <f>1/(C19+2*$F$2)</f>
        <v>1.4115044247787609</v>
      </c>
      <c r="F19">
        <f>1/(1/A2+1/C2)</f>
        <v>1.4115044247787609</v>
      </c>
    </row>
    <row r="20" spans="1:7" x14ac:dyDescent="0.45">
      <c r="A20" t="s">
        <v>18</v>
      </c>
      <c r="C20" s="2">
        <f>B6+C6</f>
        <v>0.6770413494551426</v>
      </c>
      <c r="D20">
        <f>1/(C20+2*$F$2)</f>
        <v>1.3873873873873872</v>
      </c>
      <c r="F20">
        <f>1/(1/B2+1/C2)</f>
        <v>1.3873873873873874</v>
      </c>
    </row>
    <row r="22" spans="1:7" x14ac:dyDescent="0.45">
      <c r="F22">
        <f>AVERAGE(F18:F20)</f>
        <v>1.4078177385583066</v>
      </c>
    </row>
    <row r="25" spans="1:7" x14ac:dyDescent="0.45">
      <c r="A25" t="s">
        <v>19</v>
      </c>
      <c r="B25" t="s">
        <v>20</v>
      </c>
      <c r="C25" t="s">
        <v>21</v>
      </c>
      <c r="D25" t="s">
        <v>22</v>
      </c>
      <c r="E25" t="s">
        <v>23</v>
      </c>
      <c r="F25" t="s">
        <v>3</v>
      </c>
      <c r="G25" t="s">
        <v>12</v>
      </c>
    </row>
    <row r="26" spans="1:7" x14ac:dyDescent="0.45">
      <c r="A26" t="s">
        <v>24</v>
      </c>
      <c r="B26" s="1">
        <f>1/D26-G26</f>
        <v>0.43689041881812962</v>
      </c>
      <c r="C26" s="1">
        <f>1/E26-G26</f>
        <v>0.56310958118187038</v>
      </c>
      <c r="D26">
        <v>2.1</v>
      </c>
      <c r="E26">
        <v>1.66</v>
      </c>
      <c r="F26">
        <f>1/D26+1/E26</f>
        <v>1.0786001147446931</v>
      </c>
      <c r="G26">
        <f>(F26-1)/2</f>
        <v>3.9300057372346542E-2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047B-0230-4D5F-BC41-1BA16E2D113A}">
  <dimension ref="B2:AZ3379"/>
  <sheetViews>
    <sheetView tabSelected="1" topLeftCell="AG97" zoomScaleNormal="100" workbookViewId="0">
      <selection activeCell="AQ97" sqref="AQ97"/>
    </sheetView>
  </sheetViews>
  <sheetFormatPr defaultRowHeight="14.25" x14ac:dyDescent="0.45"/>
  <cols>
    <col min="2" max="2" width="11.19921875" bestFit="1" customWidth="1"/>
  </cols>
  <sheetData>
    <row r="2" spans="2:47" x14ac:dyDescent="0.45">
      <c r="B2" s="7"/>
    </row>
    <row r="3" spans="2:47" x14ac:dyDescent="0.45">
      <c r="B3" s="7"/>
      <c r="AD3" t="s">
        <v>64</v>
      </c>
      <c r="AH3" t="s">
        <v>64</v>
      </c>
    </row>
    <row r="4" spans="2:47" x14ac:dyDescent="0.45">
      <c r="B4" s="7"/>
      <c r="D4" t="s">
        <v>44</v>
      </c>
      <c r="I4" t="s">
        <v>44</v>
      </c>
      <c r="M4" t="s">
        <v>43</v>
      </c>
      <c r="Q4" t="s">
        <v>45</v>
      </c>
      <c r="U4" t="s">
        <v>46</v>
      </c>
      <c r="Y4" t="s">
        <v>46</v>
      </c>
      <c r="Z4" t="s">
        <v>64</v>
      </c>
      <c r="AC4" t="s">
        <v>46</v>
      </c>
      <c r="AD4" t="s">
        <v>61</v>
      </c>
      <c r="AG4" t="s">
        <v>46</v>
      </c>
      <c r="AH4" t="s">
        <v>63</v>
      </c>
      <c r="AK4" t="s">
        <v>69</v>
      </c>
      <c r="AO4" t="s">
        <v>47</v>
      </c>
      <c r="AS4" t="s">
        <v>62</v>
      </c>
    </row>
    <row r="5" spans="2:47" x14ac:dyDescent="0.45">
      <c r="B5" s="7"/>
      <c r="D5" t="s">
        <v>48</v>
      </c>
      <c r="E5">
        <v>3202</v>
      </c>
      <c r="F5">
        <f>E5/3202</f>
        <v>1</v>
      </c>
      <c r="I5" t="s">
        <v>48</v>
      </c>
      <c r="J5">
        <v>3202</v>
      </c>
      <c r="K5">
        <f>J5/3202</f>
        <v>1</v>
      </c>
      <c r="M5" t="s">
        <v>48</v>
      </c>
      <c r="N5">
        <v>168</v>
      </c>
      <c r="O5" s="3"/>
      <c r="Q5" t="s">
        <v>48</v>
      </c>
      <c r="R5">
        <v>2923</v>
      </c>
      <c r="S5" s="3"/>
      <c r="U5" t="s">
        <v>48</v>
      </c>
      <c r="V5">
        <v>280</v>
      </c>
      <c r="W5" s="3"/>
      <c r="Y5" t="s">
        <v>48</v>
      </c>
      <c r="Z5">
        <f>SUM(AD5,AH5)</f>
        <v>228</v>
      </c>
      <c r="AA5" s="3"/>
      <c r="AC5" t="s">
        <v>48</v>
      </c>
      <c r="AD5">
        <f>SUM(AH5)</f>
        <v>114</v>
      </c>
      <c r="AE5" s="3"/>
      <c r="AG5" t="s">
        <v>48</v>
      </c>
      <c r="AH5">
        <v>114</v>
      </c>
      <c r="AI5" s="3"/>
      <c r="AK5" t="s">
        <v>48</v>
      </c>
      <c r="AL5">
        <f>AP5+AT5</f>
        <v>36</v>
      </c>
      <c r="AM5" s="3"/>
      <c r="AO5" t="s">
        <v>48</v>
      </c>
      <c r="AP5">
        <v>18</v>
      </c>
      <c r="AQ5" s="3"/>
      <c r="AS5" t="s">
        <v>48</v>
      </c>
      <c r="AT5">
        <v>18</v>
      </c>
      <c r="AU5" s="3"/>
    </row>
    <row r="6" spans="2:47" x14ac:dyDescent="0.45">
      <c r="B6" s="7"/>
    </row>
    <row r="7" spans="2:47" x14ac:dyDescent="0.45">
      <c r="B7" s="7"/>
      <c r="D7" t="s">
        <v>49</v>
      </c>
      <c r="E7" t="s">
        <v>50</v>
      </c>
      <c r="F7" t="s">
        <v>51</v>
      </c>
      <c r="I7" t="s">
        <v>49</v>
      </c>
      <c r="J7" t="s">
        <v>50</v>
      </c>
      <c r="K7" t="s">
        <v>51</v>
      </c>
      <c r="M7" t="s">
        <v>49</v>
      </c>
      <c r="N7" t="s">
        <v>50</v>
      </c>
      <c r="O7" t="s">
        <v>51</v>
      </c>
      <c r="Q7" t="s">
        <v>49</v>
      </c>
      <c r="R7" t="s">
        <v>50</v>
      </c>
      <c r="S7" t="s">
        <v>51</v>
      </c>
      <c r="U7" t="s">
        <v>49</v>
      </c>
      <c r="V7" t="s">
        <v>50</v>
      </c>
      <c r="W7" t="s">
        <v>51</v>
      </c>
      <c r="Y7" t="s">
        <v>49</v>
      </c>
      <c r="Z7" t="s">
        <v>50</v>
      </c>
      <c r="AA7" t="s">
        <v>51</v>
      </c>
      <c r="AC7" t="s">
        <v>49</v>
      </c>
      <c r="AD7" t="s">
        <v>50</v>
      </c>
      <c r="AE7" t="s">
        <v>51</v>
      </c>
      <c r="AG7" t="s">
        <v>49</v>
      </c>
      <c r="AH7" t="s">
        <v>50</v>
      </c>
      <c r="AI7" t="s">
        <v>51</v>
      </c>
      <c r="AK7" t="s">
        <v>49</v>
      </c>
      <c r="AL7" t="s">
        <v>50</v>
      </c>
      <c r="AM7" t="s">
        <v>51</v>
      </c>
      <c r="AO7" t="s">
        <v>49</v>
      </c>
      <c r="AP7" t="s">
        <v>50</v>
      </c>
      <c r="AQ7" t="s">
        <v>51</v>
      </c>
      <c r="AS7" t="s">
        <v>49</v>
      </c>
      <c r="AT7" t="s">
        <v>50</v>
      </c>
      <c r="AU7" t="s">
        <v>51</v>
      </c>
    </row>
    <row r="8" spans="2:47" x14ac:dyDescent="0.45">
      <c r="B8" s="7"/>
      <c r="D8">
        <v>4706</v>
      </c>
      <c r="E8">
        <v>3621</v>
      </c>
      <c r="F8">
        <f>SUM(D8:E8)</f>
        <v>8327</v>
      </c>
      <c r="I8">
        <v>1.47</v>
      </c>
      <c r="J8">
        <v>1.1299999999999999</v>
      </c>
      <c r="K8">
        <f>SUM(I8:J8)</f>
        <v>2.5999999999999996</v>
      </c>
      <c r="M8" s="8">
        <v>1.3690476190476191</v>
      </c>
      <c r="N8" s="8">
        <v>1.2142857142857142</v>
      </c>
      <c r="O8">
        <f>SUM(M8:N8)</f>
        <v>2.583333333333333</v>
      </c>
      <c r="Q8">
        <v>1.46</v>
      </c>
      <c r="R8">
        <v>1.1299999999999999</v>
      </c>
      <c r="S8">
        <f>SUM(Q8:R8)</f>
        <v>2.59</v>
      </c>
      <c r="U8" s="8">
        <v>1.5714285714285714</v>
      </c>
      <c r="V8" s="8">
        <v>1.0928571428571427</v>
      </c>
      <c r="W8" s="8">
        <f>SUM(U8:V8)</f>
        <v>2.6642857142857141</v>
      </c>
      <c r="Y8" s="8">
        <f>AVERAGE(AC8,AG8)</f>
        <v>1.5482456140350878</v>
      </c>
      <c r="Z8" s="8">
        <f>AVERAGE(AD8,AH8)</f>
        <v>1.0921052631578947</v>
      </c>
      <c r="AA8" s="8">
        <f>SUM(Y8:Z8)</f>
        <v>2.6403508771929824</v>
      </c>
      <c r="AC8" s="8">
        <v>1.4122807017543859</v>
      </c>
      <c r="AD8" s="8">
        <v>1.0614035087719298</v>
      </c>
      <c r="AE8" s="8">
        <f>SUM(AC8:AD8)</f>
        <v>2.4736842105263159</v>
      </c>
      <c r="AG8" s="8">
        <v>1.6842105263157894</v>
      </c>
      <c r="AH8" s="8">
        <v>1.1228070175438596</v>
      </c>
      <c r="AI8" s="8">
        <f>SUM(AG8:AH8)</f>
        <v>2.807017543859649</v>
      </c>
      <c r="AK8" s="8">
        <f>AVERAGE(AO8,AS8)</f>
        <v>1.5277777777777777</v>
      </c>
      <c r="AL8" s="8">
        <f>AVERAGE(AP8,AT8)</f>
        <v>0.91666666666666674</v>
      </c>
      <c r="AM8" s="8">
        <f>SUM(AK8:AL8)</f>
        <v>2.4444444444444446</v>
      </c>
      <c r="AO8" s="8">
        <v>1.6666666666666667</v>
      </c>
      <c r="AP8" s="8">
        <v>0.77777777777777779</v>
      </c>
      <c r="AQ8" s="8">
        <f>SUM(AO8:AP8)</f>
        <v>2.4444444444444446</v>
      </c>
      <c r="AS8" s="8">
        <v>1.3888888888888888</v>
      </c>
      <c r="AT8" s="8">
        <v>1.0555555555555556</v>
      </c>
      <c r="AU8" s="8">
        <f>SUM(AS8:AT8)</f>
        <v>2.4444444444444446</v>
      </c>
    </row>
    <row r="9" spans="2:47" x14ac:dyDescent="0.45">
      <c r="B9" s="7"/>
      <c r="D9" s="3">
        <f>D8/F8</f>
        <v>0.56514951363035903</v>
      </c>
      <c r="E9" s="3">
        <f>E8/F8</f>
        <v>0.43485048636964091</v>
      </c>
      <c r="I9" s="1">
        <f>I8/K8</f>
        <v>0.56538461538461549</v>
      </c>
      <c r="J9" s="1">
        <f>J8/K8</f>
        <v>0.43461538461538463</v>
      </c>
      <c r="M9" s="1">
        <f>M8/O8</f>
        <v>0.52995391705069128</v>
      </c>
      <c r="N9" s="1">
        <f>N8/O8</f>
        <v>0.47004608294930877</v>
      </c>
      <c r="O9" s="1"/>
      <c r="Q9" s="1">
        <f>Q8/S8</f>
        <v>0.56370656370656369</v>
      </c>
      <c r="R9" s="1">
        <f>R8/S8</f>
        <v>0.43629343629343625</v>
      </c>
      <c r="S9" s="1"/>
      <c r="T9" s="1"/>
      <c r="U9" s="1">
        <f>U8/W8</f>
        <v>0.58981233243967834</v>
      </c>
      <c r="V9" s="1">
        <f>V8/W8</f>
        <v>0.41018766756032171</v>
      </c>
      <c r="W9" s="1"/>
      <c r="X9" s="1"/>
      <c r="Y9" s="1">
        <f>Y8/AA8</f>
        <v>0.58637873754152825</v>
      </c>
      <c r="Z9" s="1">
        <f>Z8/AA8</f>
        <v>0.41362126245847175</v>
      </c>
      <c r="AA9" s="1"/>
      <c r="AC9" s="1">
        <f>AC8/AE8</f>
        <v>0.57092198581560283</v>
      </c>
      <c r="AD9" s="1">
        <f>AD8/AE8</f>
        <v>0.42907801418439712</v>
      </c>
      <c r="AE9" s="1"/>
      <c r="AG9" s="1">
        <f>AG8/AI8</f>
        <v>0.6</v>
      </c>
      <c r="AH9" s="1">
        <f>AH8/AI8</f>
        <v>0.4</v>
      </c>
      <c r="AI9" s="1"/>
      <c r="AK9" s="1">
        <f>AK8/AM8</f>
        <v>0.62499999999999989</v>
      </c>
      <c r="AL9" s="1">
        <f>AL8/AM8</f>
        <v>0.375</v>
      </c>
      <c r="AM9" s="1"/>
      <c r="AO9" s="1">
        <f>AO8/AQ8</f>
        <v>0.68181818181818177</v>
      </c>
      <c r="AP9" s="1">
        <f>AP8/AQ8</f>
        <v>0.31818181818181818</v>
      </c>
      <c r="AQ9" s="1"/>
      <c r="AS9" s="1">
        <f>AS8/AU8</f>
        <v>0.56818181818181812</v>
      </c>
      <c r="AT9" s="1">
        <f>AT8/AU8</f>
        <v>0.43181818181818177</v>
      </c>
      <c r="AU9" s="1"/>
    </row>
    <row r="10" spans="2:47" x14ac:dyDescent="0.45">
      <c r="B10" s="7"/>
      <c r="D10" s="19">
        <v>4747.2973522533266</v>
      </c>
      <c r="E10" s="19">
        <v>3516.2041421526151</v>
      </c>
      <c r="F10" s="19">
        <f>SUM(D10:E10)</f>
        <v>8263.5014944059421</v>
      </c>
    </row>
    <row r="11" spans="2:47" x14ac:dyDescent="0.45">
      <c r="B11" s="7"/>
      <c r="D11" s="3">
        <f>D10/F10</f>
        <v>0.57448980380375747</v>
      </c>
      <c r="E11" s="3">
        <f>E10/F10</f>
        <v>0.42551019619624242</v>
      </c>
      <c r="H11" t="s">
        <v>52</v>
      </c>
      <c r="I11" t="s">
        <v>53</v>
      </c>
      <c r="J11" t="s">
        <v>54</v>
      </c>
      <c r="K11" t="s">
        <v>55</v>
      </c>
      <c r="M11" t="s">
        <v>53</v>
      </c>
      <c r="N11" t="s">
        <v>54</v>
      </c>
      <c r="O11" t="s">
        <v>55</v>
      </c>
      <c r="Q11" t="s">
        <v>65</v>
      </c>
      <c r="R11" t="s">
        <v>1</v>
      </c>
      <c r="S11" t="s">
        <v>66</v>
      </c>
      <c r="U11" t="s">
        <v>53</v>
      </c>
      <c r="V11" t="s">
        <v>54</v>
      </c>
      <c r="W11" t="s">
        <v>55</v>
      </c>
      <c r="Y11" t="s">
        <v>53</v>
      </c>
      <c r="Z11" t="s">
        <v>54</v>
      </c>
      <c r="AA11" t="s">
        <v>55</v>
      </c>
      <c r="AC11" t="s">
        <v>53</v>
      </c>
      <c r="AD11" t="s">
        <v>54</v>
      </c>
      <c r="AE11" t="s">
        <v>55</v>
      </c>
      <c r="AF11" s="1"/>
      <c r="AG11" t="s">
        <v>53</v>
      </c>
      <c r="AH11" t="s">
        <v>54</v>
      </c>
      <c r="AI11" t="s">
        <v>55</v>
      </c>
      <c r="AK11" t="s">
        <v>53</v>
      </c>
      <c r="AL11" t="s">
        <v>54</v>
      </c>
      <c r="AM11" t="s">
        <v>55</v>
      </c>
      <c r="AO11" s="21" t="s">
        <v>65</v>
      </c>
      <c r="AP11" s="21" t="s">
        <v>1</v>
      </c>
      <c r="AQ11" s="21" t="s">
        <v>76</v>
      </c>
      <c r="AS11" t="s">
        <v>53</v>
      </c>
      <c r="AT11" t="s">
        <v>54</v>
      </c>
      <c r="AU11" t="s">
        <v>55</v>
      </c>
    </row>
    <row r="12" spans="2:47" x14ac:dyDescent="0.45">
      <c r="B12" s="7"/>
      <c r="D12" s="1"/>
      <c r="E12" s="1"/>
      <c r="F12" s="1"/>
      <c r="I12" s="1">
        <f>AVERAGE(I20:I3379)</f>
        <v>0.44891385589419958</v>
      </c>
      <c r="J12" s="1">
        <f>AVERAGE(J20:J3379)</f>
        <v>0.2701032588611646</v>
      </c>
      <c r="K12" s="1">
        <f>AVERAGE(K20:K3379)</f>
        <v>0.280982885244633</v>
      </c>
      <c r="L12" s="1"/>
      <c r="M12" s="1">
        <f>AVERAGE(M20:M188)</f>
        <v>0.44049789810052264</v>
      </c>
      <c r="N12" s="1">
        <f>AVERAGE(N20:N188)</f>
        <v>0.27433282400912795</v>
      </c>
      <c r="O12" s="1">
        <f>AVERAGE(O20:O188)</f>
        <v>0.28516927789034935</v>
      </c>
      <c r="P12" t="s">
        <v>85</v>
      </c>
      <c r="Q12" s="3">
        <v>0.44851254909745464</v>
      </c>
      <c r="R12" s="3">
        <v>0.2697680013604809</v>
      </c>
      <c r="S12" s="3">
        <v>0.28171944954206207</v>
      </c>
      <c r="T12" s="1"/>
      <c r="U12" s="3">
        <v>0.45330907871358533</v>
      </c>
      <c r="V12" s="3">
        <v>0.27344264608327873</v>
      </c>
      <c r="W12" s="3">
        <v>0.27324827520313583</v>
      </c>
      <c r="X12" s="1"/>
      <c r="Y12" s="3">
        <f>AVERAGE(AC12,AG12)</f>
        <v>0.4495308914356288</v>
      </c>
      <c r="Z12" s="3">
        <f>AVERAGE(AD12,AH12)</f>
        <v>0.27293004078331112</v>
      </c>
      <c r="AA12" s="3">
        <f>AVERAGE(AE12,AI12)</f>
        <v>0.27753906778106013</v>
      </c>
      <c r="AC12" s="3">
        <v>0.404067806053723</v>
      </c>
      <c r="AD12" s="3">
        <v>0.28143308380689264</v>
      </c>
      <c r="AE12" s="3">
        <v>0.31449911013938414</v>
      </c>
      <c r="AF12" s="9"/>
      <c r="AG12" s="3">
        <v>0.4949939768175346</v>
      </c>
      <c r="AH12" s="3">
        <v>0.26442699775972961</v>
      </c>
      <c r="AI12" s="3">
        <v>0.24057902542273613</v>
      </c>
      <c r="AJ12" t="s">
        <v>67</v>
      </c>
      <c r="AK12" s="3">
        <f>AVERAGE(AO12,AS12)</f>
        <v>0.44630890677013368</v>
      </c>
      <c r="AL12" s="3">
        <f>AVERAGE(AP12,AT12)</f>
        <v>0.28195023491943727</v>
      </c>
      <c r="AM12" s="3">
        <f>AVERAGE(AQ12,AU12)</f>
        <v>0.27174085831042893</v>
      </c>
      <c r="AN12" t="s">
        <v>67</v>
      </c>
      <c r="AO12" s="3">
        <v>0.42930094516986878</v>
      </c>
      <c r="AP12" s="3">
        <v>0.28764084574927901</v>
      </c>
      <c r="AQ12" s="3">
        <v>0.28305820908085205</v>
      </c>
      <c r="AR12" t="s">
        <v>67</v>
      </c>
      <c r="AS12" s="3">
        <v>0.46331686837039865</v>
      </c>
      <c r="AT12" s="3">
        <v>0.27625962408959548</v>
      </c>
      <c r="AU12" s="3">
        <v>0.26042350754000582</v>
      </c>
    </row>
    <row r="13" spans="2:47" x14ac:dyDescent="0.45">
      <c r="B13" s="7"/>
      <c r="D13" t="s">
        <v>66</v>
      </c>
      <c r="E13" t="s">
        <v>65</v>
      </c>
      <c r="F13" t="s">
        <v>66</v>
      </c>
      <c r="H13" t="s">
        <v>56</v>
      </c>
      <c r="I13" t="s">
        <v>57</v>
      </c>
      <c r="J13" t="s">
        <v>58</v>
      </c>
      <c r="K13" t="s">
        <v>59</v>
      </c>
      <c r="M13" t="s">
        <v>57</v>
      </c>
      <c r="N13" t="s">
        <v>58</v>
      </c>
      <c r="O13" t="s">
        <v>59</v>
      </c>
      <c r="P13" t="s">
        <v>86</v>
      </c>
      <c r="Q13" s="3">
        <v>0.4351693465617516</v>
      </c>
      <c r="R13" s="3">
        <v>0.27950735545672256</v>
      </c>
      <c r="S13" s="3">
        <v>0.28532329798152584</v>
      </c>
      <c r="T13" s="9"/>
      <c r="Y13" t="s">
        <v>57</v>
      </c>
      <c r="Z13" t="s">
        <v>58</v>
      </c>
      <c r="AA13" t="s">
        <v>59</v>
      </c>
      <c r="AC13" t="s">
        <v>57</v>
      </c>
      <c r="AD13" t="s">
        <v>58</v>
      </c>
      <c r="AE13" t="s">
        <v>59</v>
      </c>
      <c r="AG13" t="s">
        <v>57</v>
      </c>
      <c r="AH13" t="s">
        <v>58</v>
      </c>
      <c r="AI13" t="s">
        <v>59</v>
      </c>
      <c r="AJ13" t="s">
        <v>68</v>
      </c>
      <c r="AK13" s="1">
        <f>AK15/AL5</f>
        <v>0.52777777777777779</v>
      </c>
      <c r="AL13" s="1">
        <f>AL15/AL5</f>
        <v>0.27777777777777779</v>
      </c>
      <c r="AM13" s="1">
        <f>AM15/AL5</f>
        <v>0.19444444444444445</v>
      </c>
      <c r="AN13" t="s">
        <v>83</v>
      </c>
      <c r="AO13" s="1">
        <f>AO15/AP5</f>
        <v>0.61111111111111116</v>
      </c>
      <c r="AP13" s="1">
        <f>AP15/AP5</f>
        <v>0.27777777777777779</v>
      </c>
      <c r="AQ13" s="1">
        <f>AQ15/AP5</f>
        <v>0.1111111111111111</v>
      </c>
      <c r="AR13" t="s">
        <v>68</v>
      </c>
      <c r="AS13" s="1">
        <f>AS15/AT5</f>
        <v>0.44444444444444442</v>
      </c>
      <c r="AT13" s="1">
        <f>AT15/AT5</f>
        <v>0.27777777777777779</v>
      </c>
      <c r="AU13" s="1">
        <f>AU15/AT5</f>
        <v>0.27777777777777779</v>
      </c>
    </row>
    <row r="14" spans="2:47" x14ac:dyDescent="0.45">
      <c r="B14" s="7"/>
      <c r="C14" t="s">
        <v>82</v>
      </c>
      <c r="D14">
        <v>3621</v>
      </c>
      <c r="E14">
        <v>4706</v>
      </c>
      <c r="F14">
        <v>3621</v>
      </c>
      <c r="I14">
        <v>1407</v>
      </c>
      <c r="J14">
        <v>895</v>
      </c>
      <c r="K14">
        <v>900</v>
      </c>
      <c r="M14">
        <v>66</v>
      </c>
      <c r="N14">
        <v>45</v>
      </c>
      <c r="O14">
        <v>57</v>
      </c>
      <c r="Y14">
        <f>SUM(AC14,AG14)</f>
        <v>110</v>
      </c>
      <c r="Z14">
        <f>SUM(AD14,AH14)</f>
        <v>62</v>
      </c>
      <c r="AA14">
        <f>SUM(AE14,AI14)</f>
        <v>56</v>
      </c>
      <c r="AC14">
        <v>50</v>
      </c>
      <c r="AD14">
        <v>38</v>
      </c>
      <c r="AE14">
        <v>26</v>
      </c>
      <c r="AG14">
        <v>60</v>
      </c>
      <c r="AH14">
        <v>24</v>
      </c>
      <c r="AI14">
        <v>30</v>
      </c>
      <c r="AK14" t="s">
        <v>57</v>
      </c>
      <c r="AL14" t="s">
        <v>58</v>
      </c>
      <c r="AM14" t="s">
        <v>59</v>
      </c>
      <c r="AO14" t="s">
        <v>57</v>
      </c>
      <c r="AP14" t="s">
        <v>58</v>
      </c>
      <c r="AQ14" t="s">
        <v>59</v>
      </c>
      <c r="AS14" t="s">
        <v>57</v>
      </c>
      <c r="AT14" t="s">
        <v>58</v>
      </c>
      <c r="AU14" t="s">
        <v>59</v>
      </c>
    </row>
    <row r="15" spans="2:47" x14ac:dyDescent="0.45">
      <c r="B15" s="7"/>
      <c r="C15" t="s">
        <v>81</v>
      </c>
      <c r="D15" s="10">
        <v>3516.2041421526151</v>
      </c>
      <c r="E15" s="10">
        <v>4747.2973522533266</v>
      </c>
      <c r="F15" s="10">
        <v>3516.2041421526151</v>
      </c>
      <c r="I15" s="3">
        <f>I14/3202</f>
        <v>0.43941286695815118</v>
      </c>
      <c r="J15" s="3">
        <f>J14/3202</f>
        <v>0.27951280449718924</v>
      </c>
      <c r="K15" s="3">
        <f>K14/3202</f>
        <v>0.28107432854465958</v>
      </c>
      <c r="M15" s="3">
        <f>M14/N5</f>
        <v>0.39285714285714285</v>
      </c>
      <c r="N15" s="3">
        <f>N14/N5</f>
        <v>0.26785714285714285</v>
      </c>
      <c r="O15" s="3">
        <f>O14/N5</f>
        <v>0.3392857142857143</v>
      </c>
      <c r="P15" t="s">
        <v>84</v>
      </c>
      <c r="Q15" t="s">
        <v>57</v>
      </c>
      <c r="R15" t="s">
        <v>58</v>
      </c>
      <c r="S15" t="s">
        <v>59</v>
      </c>
      <c r="U15" t="s">
        <v>57</v>
      </c>
      <c r="V15" t="s">
        <v>58</v>
      </c>
      <c r="W15" t="s">
        <v>59</v>
      </c>
      <c r="Y15" s="3">
        <f>Y14/228</f>
        <v>0.48245614035087719</v>
      </c>
      <c r="Z15" s="3">
        <f>Z14/228</f>
        <v>0.27192982456140352</v>
      </c>
      <c r="AA15" s="3">
        <f>AA14/228</f>
        <v>0.24561403508771928</v>
      </c>
      <c r="AB15" s="2"/>
      <c r="AC15" s="3">
        <f>AC14/114</f>
        <v>0.43859649122807015</v>
      </c>
      <c r="AD15" s="3">
        <f>AD14/114</f>
        <v>0.33333333333333331</v>
      </c>
      <c r="AE15" s="3">
        <f>AE14/114</f>
        <v>0.22807017543859648</v>
      </c>
      <c r="AF15" s="2"/>
      <c r="AG15" s="3">
        <f>AG14/114</f>
        <v>0.52631578947368418</v>
      </c>
      <c r="AH15" s="3">
        <f>AH14/114</f>
        <v>0.21052631578947367</v>
      </c>
      <c r="AI15" s="3">
        <f>AI14/114</f>
        <v>0.26315789473684209</v>
      </c>
      <c r="AK15">
        <f>SUM(AO15,AS15)</f>
        <v>19</v>
      </c>
      <c r="AL15">
        <f>SUM(AP15,AT15)</f>
        <v>10</v>
      </c>
      <c r="AM15">
        <f>SUM(AQ15,AU15)</f>
        <v>7</v>
      </c>
      <c r="AO15">
        <v>11</v>
      </c>
      <c r="AP15">
        <v>5</v>
      </c>
      <c r="AQ15">
        <v>2</v>
      </c>
      <c r="AS15">
        <v>8</v>
      </c>
      <c r="AT15">
        <v>5</v>
      </c>
      <c r="AU15">
        <v>5</v>
      </c>
    </row>
    <row r="16" spans="2:47" x14ac:dyDescent="0.45">
      <c r="B16" s="7"/>
      <c r="C16" t="s">
        <v>82</v>
      </c>
      <c r="D16">
        <v>3621</v>
      </c>
      <c r="E16">
        <v>4706</v>
      </c>
      <c r="F16">
        <v>3621</v>
      </c>
      <c r="I16" s="3"/>
      <c r="J16" s="3"/>
      <c r="K16" s="3"/>
      <c r="M16" s="3"/>
      <c r="N16" s="3"/>
      <c r="O16" s="3"/>
      <c r="Q16">
        <v>1272</v>
      </c>
      <c r="R16">
        <v>817</v>
      </c>
      <c r="S16">
        <v>834</v>
      </c>
      <c r="U16">
        <v>136</v>
      </c>
      <c r="V16">
        <v>78</v>
      </c>
      <c r="W16">
        <v>66</v>
      </c>
      <c r="Y16" s="3"/>
      <c r="Z16" s="3"/>
      <c r="AA16" s="3"/>
      <c r="AB16" s="2"/>
      <c r="AC16" s="3"/>
      <c r="AD16" s="3"/>
      <c r="AE16" s="3"/>
      <c r="AF16" s="2"/>
      <c r="AG16" s="3"/>
      <c r="AH16" s="3"/>
      <c r="AI16" s="3"/>
    </row>
    <row r="17" spans="2:52" x14ac:dyDescent="0.45">
      <c r="B17" s="7"/>
      <c r="I17" s="3"/>
      <c r="J17" s="3"/>
      <c r="K17" s="3"/>
      <c r="M17" s="3"/>
      <c r="N17" s="3"/>
      <c r="O17" s="3"/>
      <c r="Q17" s="3">
        <f>Q16/2923</f>
        <v>0.4351693465617516</v>
      </c>
      <c r="R17" s="3">
        <f>R16/2923</f>
        <v>0.27950735545672256</v>
      </c>
      <c r="S17" s="3">
        <f>S16/2923</f>
        <v>0.28532329798152584</v>
      </c>
      <c r="U17" s="3">
        <f>U16/279</f>
        <v>0.48745519713261648</v>
      </c>
      <c r="V17" s="3">
        <f>V16/279</f>
        <v>0.27956989247311825</v>
      </c>
      <c r="W17" s="3">
        <f>W16/279</f>
        <v>0.23655913978494625</v>
      </c>
      <c r="Y17" s="3"/>
      <c r="Z17" s="3"/>
      <c r="AA17" s="3"/>
      <c r="AB17" s="2"/>
      <c r="AC17" s="3"/>
      <c r="AD17" s="3"/>
      <c r="AE17" s="3"/>
      <c r="AF17" s="2"/>
      <c r="AG17" s="3"/>
      <c r="AH17" s="3"/>
      <c r="AI17" s="3"/>
      <c r="AK17" s="1"/>
      <c r="AL17" s="1"/>
      <c r="AM17" s="1"/>
      <c r="AO17" s="1"/>
      <c r="AP17" s="1"/>
      <c r="AQ17" s="1"/>
    </row>
    <row r="18" spans="2:52" x14ac:dyDescent="0.45">
      <c r="B18" s="7"/>
      <c r="I18" s="3"/>
      <c r="J18" s="3"/>
      <c r="K18" s="3"/>
      <c r="M18" s="3"/>
      <c r="N18" s="3"/>
      <c r="O18" s="3"/>
      <c r="Q18" s="3"/>
      <c r="R18" s="3"/>
      <c r="S18" s="3"/>
      <c r="U18" s="3"/>
      <c r="V18" s="3"/>
      <c r="W18" s="3"/>
      <c r="Y18" s="3"/>
      <c r="Z18" s="3"/>
      <c r="AA18" s="3"/>
      <c r="AB18" s="2"/>
      <c r="AC18" s="3"/>
      <c r="AD18" s="12"/>
      <c r="AE18" s="12" t="s">
        <v>72</v>
      </c>
      <c r="AF18" s="13"/>
      <c r="AH18" s="12"/>
      <c r="AI18" s="12" t="s">
        <v>72</v>
      </c>
      <c r="AJ18" s="13"/>
      <c r="AK18" s="3"/>
      <c r="AL18" s="12"/>
      <c r="AM18" s="12" t="s">
        <v>72</v>
      </c>
      <c r="AN18" s="14"/>
      <c r="AO18" s="1"/>
      <c r="AP18" s="3"/>
      <c r="AQ18" s="3" t="s">
        <v>73</v>
      </c>
      <c r="AR18" s="2"/>
      <c r="AT18" s="3"/>
      <c r="AU18" s="3" t="s">
        <v>73</v>
      </c>
      <c r="AV18" s="2"/>
      <c r="AW18" s="3"/>
      <c r="AX18" s="3"/>
      <c r="AY18" s="3" t="s">
        <v>73</v>
      </c>
    </row>
    <row r="19" spans="2:52" x14ac:dyDescent="0.45">
      <c r="B19" s="7"/>
      <c r="Z19" t="s">
        <v>65</v>
      </c>
      <c r="AA19" t="s">
        <v>1</v>
      </c>
      <c r="AB19" t="s">
        <v>66</v>
      </c>
      <c r="AD19" s="14" t="s">
        <v>46</v>
      </c>
      <c r="AE19" s="14"/>
      <c r="AF19" s="14"/>
      <c r="AH19" s="14" t="s">
        <v>46</v>
      </c>
      <c r="AI19" s="14" t="s">
        <v>61</v>
      </c>
      <c r="AJ19" s="14"/>
      <c r="AL19" s="14" t="s">
        <v>46</v>
      </c>
      <c r="AM19" s="14" t="s">
        <v>71</v>
      </c>
      <c r="AN19" s="14"/>
      <c r="AP19" t="s">
        <v>46</v>
      </c>
      <c r="AT19" t="s">
        <v>46</v>
      </c>
      <c r="AU19" t="s">
        <v>61</v>
      </c>
      <c r="AX19" t="s">
        <v>46</v>
      </c>
      <c r="AY19" t="s">
        <v>71</v>
      </c>
    </row>
    <row r="20" spans="2:52" x14ac:dyDescent="0.45">
      <c r="B20" s="7"/>
      <c r="I20">
        <v>0.35651824620613204</v>
      </c>
      <c r="J20">
        <v>0.28829064760100737</v>
      </c>
      <c r="K20">
        <v>0.35519110619286065</v>
      </c>
      <c r="M20">
        <v>0.40047395532517466</v>
      </c>
      <c r="N20">
        <v>0.29780982104048698</v>
      </c>
      <c r="O20">
        <v>0.30171622363433831</v>
      </c>
      <c r="Q20">
        <v>0.35651824620613204</v>
      </c>
      <c r="R20">
        <v>0.28829064760100737</v>
      </c>
      <c r="S20">
        <v>0.35519110619286065</v>
      </c>
      <c r="U20">
        <v>0.40649522667066529</v>
      </c>
      <c r="V20">
        <v>0.27472884490428351</v>
      </c>
      <c r="W20">
        <v>0.31877592842505126</v>
      </c>
      <c r="Y20" t="s">
        <v>70</v>
      </c>
      <c r="Z20" s="1">
        <v>0.44851254909745464</v>
      </c>
      <c r="AA20" s="1">
        <v>0.2697680013604809</v>
      </c>
      <c r="AB20" s="1">
        <v>0.28171944954206207</v>
      </c>
      <c r="AD20" s="14" t="s">
        <v>48</v>
      </c>
      <c r="AE20" s="14">
        <f>AI20+AM20</f>
        <v>152</v>
      </c>
      <c r="AF20" s="12"/>
      <c r="AH20" s="14" t="s">
        <v>48</v>
      </c>
      <c r="AI20" s="14">
        <v>76</v>
      </c>
      <c r="AJ20" s="12"/>
      <c r="AL20" s="14" t="s">
        <v>48</v>
      </c>
      <c r="AM20" s="14">
        <v>76</v>
      </c>
      <c r="AN20" s="12"/>
      <c r="AP20" t="s">
        <v>48</v>
      </c>
      <c r="AQ20">
        <f>SUM(AU20+AY20)</f>
        <v>76</v>
      </c>
      <c r="AR20" s="3"/>
      <c r="AT20" t="s">
        <v>48</v>
      </c>
      <c r="AU20">
        <v>38</v>
      </c>
      <c r="AV20" s="3"/>
      <c r="AX20" t="s">
        <v>48</v>
      </c>
      <c r="AY20">
        <v>38</v>
      </c>
      <c r="AZ20" s="3"/>
    </row>
    <row r="21" spans="2:52" x14ac:dyDescent="0.45">
      <c r="B21" s="7"/>
      <c r="I21">
        <v>0.47094005066141292</v>
      </c>
      <c r="J21">
        <v>0.28658879819870531</v>
      </c>
      <c r="K21">
        <v>0.24247115113988174</v>
      </c>
      <c r="M21">
        <v>0.37551405395208454</v>
      </c>
      <c r="N21">
        <v>0.29809469911337483</v>
      </c>
      <c r="O21">
        <v>0.32639124693454064</v>
      </c>
      <c r="Q21">
        <v>0.47094005066141292</v>
      </c>
      <c r="R21">
        <v>0.28658879819870531</v>
      </c>
      <c r="S21">
        <v>0.24247115113988174</v>
      </c>
      <c r="U21">
        <v>0.39965132712909218</v>
      </c>
      <c r="V21">
        <v>0.2848005122927848</v>
      </c>
      <c r="W21">
        <v>0.31554816057812302</v>
      </c>
      <c r="Y21" t="s">
        <v>64</v>
      </c>
      <c r="Z21" s="1">
        <v>0.4495308914356288</v>
      </c>
      <c r="AA21" s="1">
        <v>0.27293004078331112</v>
      </c>
      <c r="AB21" s="1">
        <v>0.27753906778106013</v>
      </c>
      <c r="AD21" s="14"/>
      <c r="AE21" s="14"/>
      <c r="AF21" s="14"/>
      <c r="AH21" s="14"/>
      <c r="AI21" s="14"/>
      <c r="AJ21" s="14"/>
      <c r="AL21" s="14"/>
      <c r="AM21" s="14"/>
      <c r="AN21" s="14"/>
    </row>
    <row r="22" spans="2:52" x14ac:dyDescent="0.45">
      <c r="B22" s="7"/>
      <c r="I22">
        <v>0.45261043699054038</v>
      </c>
      <c r="J22">
        <v>0.2816360163667509</v>
      </c>
      <c r="K22">
        <v>0.26575354664270878</v>
      </c>
      <c r="M22">
        <v>0.30954491725768324</v>
      </c>
      <c r="N22">
        <v>0.28871158392434992</v>
      </c>
      <c r="O22">
        <v>0.40174349881796695</v>
      </c>
      <c r="Q22">
        <v>0.45261043699054038</v>
      </c>
      <c r="R22">
        <v>0.2816360163667509</v>
      </c>
      <c r="S22">
        <v>0.26575354664270878</v>
      </c>
      <c r="U22">
        <v>0.39474518453473717</v>
      </c>
      <c r="V22">
        <v>0.28314201690440483</v>
      </c>
      <c r="W22">
        <v>0.32211279856085795</v>
      </c>
      <c r="Y22" t="s">
        <v>69</v>
      </c>
      <c r="Z22" s="1">
        <v>0.44630890677013368</v>
      </c>
      <c r="AA22" s="1">
        <v>0.28195023491943727</v>
      </c>
      <c r="AB22" s="1">
        <v>0.27174085831042893</v>
      </c>
      <c r="AD22" s="14" t="s">
        <v>49</v>
      </c>
      <c r="AE22" s="14" t="s">
        <v>50</v>
      </c>
      <c r="AF22" s="14" t="s">
        <v>51</v>
      </c>
      <c r="AH22" s="14" t="s">
        <v>49</v>
      </c>
      <c r="AI22" s="14" t="s">
        <v>50</v>
      </c>
      <c r="AJ22" s="14" t="s">
        <v>51</v>
      </c>
      <c r="AL22" s="14" t="s">
        <v>49</v>
      </c>
      <c r="AM22" s="14" t="s">
        <v>50</v>
      </c>
      <c r="AN22" s="14" t="s">
        <v>51</v>
      </c>
      <c r="AP22" t="s">
        <v>49</v>
      </c>
      <c r="AQ22" t="s">
        <v>50</v>
      </c>
      <c r="AR22" t="s">
        <v>51</v>
      </c>
      <c r="AT22" t="s">
        <v>49</v>
      </c>
      <c r="AU22" t="s">
        <v>50</v>
      </c>
      <c r="AV22" t="s">
        <v>51</v>
      </c>
      <c r="AX22" t="s">
        <v>49</v>
      </c>
      <c r="AY22" t="s">
        <v>50</v>
      </c>
      <c r="AZ22" t="s">
        <v>51</v>
      </c>
    </row>
    <row r="23" spans="2:52" x14ac:dyDescent="0.45">
      <c r="B23" s="7"/>
      <c r="E23" s="7"/>
      <c r="F23" s="7"/>
      <c r="I23">
        <v>0.40508165571406463</v>
      </c>
      <c r="J23">
        <v>0.28859442026270721</v>
      </c>
      <c r="K23">
        <v>0.30632392402322828</v>
      </c>
      <c r="M23">
        <v>0.6365528824545218</v>
      </c>
      <c r="N23">
        <v>0.22962647552811488</v>
      </c>
      <c r="O23">
        <v>0.13382064201736338</v>
      </c>
      <c r="Q23">
        <v>0.40508165571406463</v>
      </c>
      <c r="R23">
        <v>0.28859442026270721</v>
      </c>
      <c r="S23">
        <v>0.30632392402322828</v>
      </c>
      <c r="U23">
        <v>0.31260862338925588</v>
      </c>
      <c r="V23">
        <v>0.282425639046679</v>
      </c>
      <c r="W23">
        <v>0.40496573756406512</v>
      </c>
      <c r="AD23" s="15">
        <f>AVERAGE(AH23,AL23)</f>
        <v>1.5153508771929824</v>
      </c>
      <c r="AE23" s="15">
        <f>AVERAGE(AI23,AM23)</f>
        <v>1.1491228070175439</v>
      </c>
      <c r="AF23" s="15">
        <f>SUM(AD23:AE23)</f>
        <v>2.6644736842105265</v>
      </c>
      <c r="AH23" s="15">
        <v>1.4122807017543859</v>
      </c>
      <c r="AI23" s="15">
        <v>1.0614035087719298</v>
      </c>
      <c r="AJ23" s="15">
        <f>SUM(AH23:AI23)</f>
        <v>2.4736842105263159</v>
      </c>
      <c r="AL23" s="15">
        <v>1.618421052631579</v>
      </c>
      <c r="AM23" s="15">
        <v>1.236842105263158</v>
      </c>
      <c r="AN23" s="15">
        <f>SUM(AL23:AM23)</f>
        <v>2.8552631578947372</v>
      </c>
      <c r="AP23" s="8">
        <f>AVERAGE(AT23,AX23)</f>
        <v>1.5263157894736843</v>
      </c>
      <c r="AQ23" s="8">
        <f>AVERAGE(AU23,AY23)</f>
        <v>0.84210526315789469</v>
      </c>
      <c r="AR23" s="8">
        <f>SUM(AP23:AQ23)</f>
        <v>2.3684210526315788</v>
      </c>
      <c r="AT23" s="8">
        <v>1.236842105263158</v>
      </c>
      <c r="AU23" s="8">
        <v>0.78947368421052633</v>
      </c>
      <c r="AV23" s="8">
        <f>SUM(AT23:AU23)</f>
        <v>2.0263157894736841</v>
      </c>
      <c r="AX23" s="8">
        <v>1.8157894736842106</v>
      </c>
      <c r="AY23" s="8">
        <v>0.89473684210526316</v>
      </c>
      <c r="AZ23" s="8">
        <f>SUM(AX23:AY23)</f>
        <v>2.7105263157894739</v>
      </c>
    </row>
    <row r="24" spans="2:52" x14ac:dyDescent="0.45">
      <c r="B24" s="7"/>
      <c r="I24">
        <v>0.45486566711570647</v>
      </c>
      <c r="J24">
        <v>0.27925902599182401</v>
      </c>
      <c r="K24">
        <v>0.26587530689246958</v>
      </c>
      <c r="M24">
        <v>0.64209720648479041</v>
      </c>
      <c r="N24">
        <v>0.23069652662773465</v>
      </c>
      <c r="O24">
        <v>0.12720626688747494</v>
      </c>
      <c r="Q24">
        <v>0.45486566711570647</v>
      </c>
      <c r="R24">
        <v>0.27925902599182401</v>
      </c>
      <c r="S24">
        <v>0.26587530689246958</v>
      </c>
      <c r="U24">
        <v>0.45284658843980868</v>
      </c>
      <c r="V24">
        <v>0.27478391037713068</v>
      </c>
      <c r="W24">
        <v>0.27236950118306047</v>
      </c>
      <c r="AD24" s="16">
        <f>AD23/AF23</f>
        <v>0.56872427983539087</v>
      </c>
      <c r="AE24" s="16">
        <f>AE23/AF23</f>
        <v>0.43127572016460902</v>
      </c>
      <c r="AF24" s="16"/>
      <c r="AH24" s="16">
        <f>AH23/AJ23</f>
        <v>0.57092198581560283</v>
      </c>
      <c r="AI24" s="16">
        <f>AI23/AJ23</f>
        <v>0.42907801418439712</v>
      </c>
      <c r="AJ24" s="16"/>
      <c r="AL24" s="16">
        <f>AL23/AN23</f>
        <v>0.56682027649769584</v>
      </c>
      <c r="AM24" s="16">
        <f>AM23/AN23</f>
        <v>0.4331797235023041</v>
      </c>
      <c r="AN24" s="16"/>
      <c r="AP24" s="1">
        <f>AP23/AR23</f>
        <v>0.64444444444444449</v>
      </c>
      <c r="AQ24" s="1">
        <f>AQ23/AR23</f>
        <v>0.35555555555555557</v>
      </c>
      <c r="AR24" s="1"/>
      <c r="AT24" s="1">
        <f>AT23/AV23</f>
        <v>0.61038961038961048</v>
      </c>
      <c r="AU24" s="1">
        <f>AU23/AV23</f>
        <v>0.38961038961038963</v>
      </c>
      <c r="AV24" s="1"/>
      <c r="AX24" s="1">
        <f>AX23/AZ23</f>
        <v>0.66990291262135926</v>
      </c>
      <c r="AY24" s="1">
        <f>AY23/AZ23</f>
        <v>0.33009708737864074</v>
      </c>
      <c r="AZ24" s="1"/>
    </row>
    <row r="25" spans="2:52" x14ac:dyDescent="0.45">
      <c r="B25" s="7"/>
      <c r="I25">
        <v>0.5947168441805728</v>
      </c>
      <c r="J25">
        <v>0.24547176258838119</v>
      </c>
      <c r="K25">
        <v>0.15981139323104604</v>
      </c>
      <c r="M25">
        <v>0.52377946127946129</v>
      </c>
      <c r="N25">
        <v>0.28072390572390571</v>
      </c>
      <c r="O25">
        <v>0.19549663299663297</v>
      </c>
      <c r="Q25">
        <v>0.5947168441805728</v>
      </c>
      <c r="R25">
        <v>0.24547176258838119</v>
      </c>
      <c r="S25">
        <v>0.15981139323104604</v>
      </c>
      <c r="U25">
        <v>0.51643372601416826</v>
      </c>
      <c r="V25">
        <v>0.26409053928021003</v>
      </c>
      <c r="W25">
        <v>0.21947573470562165</v>
      </c>
      <c r="Z25" t="s">
        <v>65</v>
      </c>
      <c r="AA25" t="s">
        <v>66</v>
      </c>
      <c r="AD25" s="14"/>
      <c r="AE25" s="14"/>
      <c r="AF25" s="14"/>
      <c r="AH25" s="14"/>
      <c r="AI25" s="14"/>
      <c r="AJ25" s="14"/>
      <c r="AL25" s="14"/>
      <c r="AM25" s="14"/>
      <c r="AN25" s="14"/>
    </row>
    <row r="26" spans="2:52" x14ac:dyDescent="0.45">
      <c r="B26" s="7"/>
      <c r="I26">
        <v>0.3911928476197945</v>
      </c>
      <c r="J26">
        <v>0.29607089640028228</v>
      </c>
      <c r="K26">
        <v>0.31273625597992311</v>
      </c>
      <c r="M26">
        <v>0.54553850525717529</v>
      </c>
      <c r="N26">
        <v>0.24715828360329636</v>
      </c>
      <c r="O26">
        <v>0.20730321113952824</v>
      </c>
      <c r="Q26">
        <v>0.3911928476197945</v>
      </c>
      <c r="R26">
        <v>0.29607089640028228</v>
      </c>
      <c r="S26">
        <v>0.31273625597992311</v>
      </c>
      <c r="U26">
        <v>0.54701753593720348</v>
      </c>
      <c r="V26">
        <v>0.26847029063095545</v>
      </c>
      <c r="W26">
        <v>0.18451217343184098</v>
      </c>
      <c r="Y26" t="s">
        <v>69</v>
      </c>
      <c r="Z26" s="11">
        <v>0.62499999999999989</v>
      </c>
      <c r="AA26" s="11">
        <v>0.37</v>
      </c>
      <c r="AD26" s="14" t="s">
        <v>53</v>
      </c>
      <c r="AE26" s="14" t="s">
        <v>54</v>
      </c>
      <c r="AF26" s="14" t="s">
        <v>55</v>
      </c>
      <c r="AH26" s="14" t="s">
        <v>65</v>
      </c>
      <c r="AI26" s="14" t="s">
        <v>1</v>
      </c>
      <c r="AJ26" s="14" t="s">
        <v>76</v>
      </c>
      <c r="AL26" s="14" t="s">
        <v>53</v>
      </c>
      <c r="AM26" s="14" t="s">
        <v>54</v>
      </c>
      <c r="AN26" s="14" t="s">
        <v>55</v>
      </c>
      <c r="AP26" s="21" t="s">
        <v>65</v>
      </c>
      <c r="AQ26" s="21" t="s">
        <v>1</v>
      </c>
      <c r="AR26" s="21" t="s">
        <v>76</v>
      </c>
      <c r="AT26" t="s">
        <v>53</v>
      </c>
      <c r="AU26" t="s">
        <v>54</v>
      </c>
      <c r="AV26" t="s">
        <v>55</v>
      </c>
      <c r="AX26" t="s">
        <v>53</v>
      </c>
      <c r="AY26" t="s">
        <v>54</v>
      </c>
      <c r="AZ26" t="s">
        <v>55</v>
      </c>
    </row>
    <row r="27" spans="2:52" x14ac:dyDescent="0.45">
      <c r="B27" s="7"/>
      <c r="I27">
        <v>0.37167810497126447</v>
      </c>
      <c r="J27">
        <v>0.29085116569392561</v>
      </c>
      <c r="K27">
        <v>0.33747072933480987</v>
      </c>
      <c r="M27">
        <v>0.46258901570578476</v>
      </c>
      <c r="N27">
        <v>0.27090039996097937</v>
      </c>
      <c r="O27">
        <v>0.26651058433323577</v>
      </c>
      <c r="Q27">
        <v>0.37167810497126447</v>
      </c>
      <c r="R27">
        <v>0.29085116569392561</v>
      </c>
      <c r="S27">
        <v>0.33747072933480987</v>
      </c>
      <c r="U27">
        <v>0.45705607688471828</v>
      </c>
      <c r="V27">
        <v>0.28433745863366428</v>
      </c>
      <c r="W27">
        <v>0.2586064644816175</v>
      </c>
      <c r="Y27" t="s">
        <v>73</v>
      </c>
      <c r="Z27" s="1">
        <v>0.64444444444444449</v>
      </c>
      <c r="AA27" s="1">
        <v>0.35555555555555557</v>
      </c>
      <c r="AC27" t="s">
        <v>67</v>
      </c>
      <c r="AD27" s="12">
        <f>AVERAGE(AH27,AL27)</f>
        <v>0.44898236009639952</v>
      </c>
      <c r="AE27" s="12">
        <f>AVERAGE(AI27,AM27)</f>
        <v>0.27265169234475073</v>
      </c>
      <c r="AF27" s="12">
        <f>AVERAGE(AJ27,AN27)</f>
        <v>0.2783659475588498</v>
      </c>
      <c r="AG27" t="s">
        <v>67</v>
      </c>
      <c r="AH27" s="12">
        <v>0.3935103140931917</v>
      </c>
      <c r="AI27" s="12">
        <v>0.28267291893183571</v>
      </c>
      <c r="AJ27" s="12">
        <v>0.3238167669749728</v>
      </c>
      <c r="AK27" t="s">
        <v>67</v>
      </c>
      <c r="AL27" s="12">
        <v>0.50445440609960734</v>
      </c>
      <c r="AM27" s="12">
        <v>0.2626304657576658</v>
      </c>
      <c r="AN27" s="12">
        <v>0.2329151281427268</v>
      </c>
      <c r="AO27" t="s">
        <v>67</v>
      </c>
      <c r="AP27" s="3">
        <f>AVERAGE(AT27,AX27)</f>
        <v>0.45062795411408729</v>
      </c>
      <c r="AQ27" s="3">
        <f>AVERAGE(AU27,AY27)</f>
        <v>0.27348673766043197</v>
      </c>
      <c r="AR27" s="3">
        <f>AVERAGE(AV27,AZ27)</f>
        <v>0.27588530822548074</v>
      </c>
      <c r="AS27" t="s">
        <v>67</v>
      </c>
      <c r="AT27" s="3">
        <v>0.42518278997478609</v>
      </c>
      <c r="AU27" s="3">
        <v>0.27895341355700687</v>
      </c>
      <c r="AV27" s="3">
        <v>0.2958637964682071</v>
      </c>
      <c r="AW27" t="s">
        <v>67</v>
      </c>
      <c r="AX27" s="3">
        <v>0.47607311825338844</v>
      </c>
      <c r="AY27" s="3">
        <v>0.26802006176385706</v>
      </c>
      <c r="AZ27" s="3">
        <v>0.25590681998275439</v>
      </c>
    </row>
    <row r="28" spans="2:52" x14ac:dyDescent="0.45">
      <c r="B28" s="7"/>
      <c r="I28">
        <v>0.36067043300380924</v>
      </c>
      <c r="J28">
        <v>0.286651993704372</v>
      </c>
      <c r="K28">
        <v>0.35267757329181865</v>
      </c>
      <c r="M28">
        <v>0.33580246913580247</v>
      </c>
      <c r="N28">
        <v>0.29876543209876544</v>
      </c>
      <c r="O28">
        <v>0.36543209876543215</v>
      </c>
      <c r="Q28">
        <v>0.36067043300380924</v>
      </c>
      <c r="R28">
        <v>0.286651993704372</v>
      </c>
      <c r="S28">
        <v>0.35267757329181865</v>
      </c>
      <c r="U28">
        <v>0.47537422241973643</v>
      </c>
      <c r="V28">
        <v>0.27083620562034733</v>
      </c>
      <c r="W28">
        <v>0.25378957195991625</v>
      </c>
      <c r="Y28" t="s">
        <v>72</v>
      </c>
      <c r="Z28" s="1">
        <v>0.56872427983539087</v>
      </c>
      <c r="AA28" s="1">
        <v>0.43127572016460902</v>
      </c>
      <c r="AC28" t="s">
        <v>68</v>
      </c>
      <c r="AD28" s="12">
        <f>AD30/152</f>
        <v>0.44736842105263158</v>
      </c>
      <c r="AE28" s="12">
        <f>AE30/152</f>
        <v>0.30263157894736842</v>
      </c>
      <c r="AF28" s="12">
        <f>AF30/152</f>
        <v>0.25</v>
      </c>
      <c r="AG28" t="s">
        <v>83</v>
      </c>
      <c r="AH28" s="12">
        <f>AH30/76</f>
        <v>0.42105263157894735</v>
      </c>
      <c r="AI28" s="12">
        <f>AI30/76</f>
        <v>0.35526315789473684</v>
      </c>
      <c r="AJ28" s="12">
        <f>AJ30/76</f>
        <v>0.22368421052631579</v>
      </c>
      <c r="AK28" t="s">
        <v>68</v>
      </c>
      <c r="AL28" s="12">
        <f>AL30/76</f>
        <v>0.47368421052631576</v>
      </c>
      <c r="AM28" s="12">
        <f>AM30/76</f>
        <v>0.25</v>
      </c>
      <c r="AN28" s="12">
        <f>AN30/76</f>
        <v>0.27631578947368424</v>
      </c>
      <c r="AO28" t="s">
        <v>83</v>
      </c>
      <c r="AP28" s="3">
        <f>AP30/76</f>
        <v>0.55263157894736847</v>
      </c>
      <c r="AQ28" s="3">
        <f>AQ30/76</f>
        <v>0.21052631578947367</v>
      </c>
      <c r="AR28" s="3">
        <f>AR30/76</f>
        <v>0.23684210526315788</v>
      </c>
      <c r="AS28" t="s">
        <v>68</v>
      </c>
      <c r="AT28" s="3">
        <f>AT30/38</f>
        <v>0.47368421052631576</v>
      </c>
      <c r="AU28" s="3">
        <f>AU30/38</f>
        <v>0.28947368421052633</v>
      </c>
      <c r="AV28" s="3">
        <f>AV30/38</f>
        <v>0.23684210526315788</v>
      </c>
      <c r="AW28" t="s">
        <v>68</v>
      </c>
      <c r="AX28" s="3">
        <f>AX30/38</f>
        <v>0.63157894736842102</v>
      </c>
      <c r="AY28" s="3">
        <f>AY30/38</f>
        <v>0.13157894736842105</v>
      </c>
      <c r="AZ28" s="3">
        <f>AZ30/38</f>
        <v>0.23684210526315788</v>
      </c>
    </row>
    <row r="29" spans="2:52" x14ac:dyDescent="0.45">
      <c r="B29" s="7"/>
      <c r="I29">
        <v>0.38350127705149711</v>
      </c>
      <c r="J29">
        <v>0.28305562161473169</v>
      </c>
      <c r="K29">
        <v>0.33344310133377114</v>
      </c>
      <c r="M29">
        <v>0.28929851510496674</v>
      </c>
      <c r="N29">
        <v>0.29441884280593961</v>
      </c>
      <c r="O29">
        <v>0.41628264208909371</v>
      </c>
      <c r="Q29">
        <v>0.38350127705149711</v>
      </c>
      <c r="R29">
        <v>0.28305562161473169</v>
      </c>
      <c r="S29">
        <v>0.33344310133377114</v>
      </c>
      <c r="U29">
        <v>0.51341946151054541</v>
      </c>
      <c r="V29">
        <v>0.26841078411988789</v>
      </c>
      <c r="W29">
        <v>0.2181697543695667</v>
      </c>
      <c r="Y29" t="s">
        <v>44</v>
      </c>
      <c r="Z29" s="1">
        <v>0.56370656370656369</v>
      </c>
      <c r="AA29" s="1">
        <v>0.43629343629343625</v>
      </c>
      <c r="AD29" s="14" t="s">
        <v>57</v>
      </c>
      <c r="AE29" s="14" t="s">
        <v>58</v>
      </c>
      <c r="AF29" s="14" t="s">
        <v>59</v>
      </c>
      <c r="AH29" s="14" t="s">
        <v>57</v>
      </c>
      <c r="AI29" s="14" t="s">
        <v>58</v>
      </c>
      <c r="AJ29" s="14" t="s">
        <v>59</v>
      </c>
      <c r="AL29" s="14" t="s">
        <v>57</v>
      </c>
      <c r="AM29" s="14" t="s">
        <v>58</v>
      </c>
      <c r="AN29" s="14" t="s">
        <v>59</v>
      </c>
      <c r="AP29" t="s">
        <v>57</v>
      </c>
      <c r="AQ29" t="s">
        <v>58</v>
      </c>
      <c r="AR29" t="s">
        <v>59</v>
      </c>
      <c r="AT29" t="s">
        <v>57</v>
      </c>
      <c r="AU29" t="s">
        <v>58</v>
      </c>
      <c r="AV29" t="s">
        <v>59</v>
      </c>
      <c r="AX29" t="s">
        <v>57</v>
      </c>
      <c r="AY29" t="s">
        <v>58</v>
      </c>
      <c r="AZ29" t="s">
        <v>59</v>
      </c>
    </row>
    <row r="30" spans="2:52" x14ac:dyDescent="0.45">
      <c r="B30" s="7"/>
      <c r="I30">
        <v>0.46889467920043587</v>
      </c>
      <c r="J30">
        <v>0.29254058330428234</v>
      </c>
      <c r="K30">
        <v>0.2385647374952819</v>
      </c>
      <c r="M30">
        <v>0.5518790849673203</v>
      </c>
      <c r="N30">
        <v>0.27614379084967317</v>
      </c>
      <c r="O30">
        <v>0.17197712418300654</v>
      </c>
      <c r="Q30">
        <v>0.46889467920043587</v>
      </c>
      <c r="R30">
        <v>0.29254058330428234</v>
      </c>
      <c r="S30">
        <v>0.2385647374952819</v>
      </c>
      <c r="U30">
        <v>0.4638287761699309</v>
      </c>
      <c r="V30">
        <v>0.27079400328532577</v>
      </c>
      <c r="W30">
        <v>0.26537722054474322</v>
      </c>
      <c r="Z30" t="s">
        <v>65</v>
      </c>
      <c r="AA30" t="s">
        <v>66</v>
      </c>
      <c r="AB30" t="s">
        <v>87</v>
      </c>
      <c r="AD30" s="14">
        <f>SUM(AH30,AL30)</f>
        <v>68</v>
      </c>
      <c r="AE30" s="14">
        <f>SUM(AI30,AM30)</f>
        <v>46</v>
      </c>
      <c r="AF30" s="14">
        <f>SUM(AJ30,AN30)</f>
        <v>38</v>
      </c>
      <c r="AH30" s="14">
        <v>32</v>
      </c>
      <c r="AI30" s="14">
        <v>27</v>
      </c>
      <c r="AJ30" s="14">
        <v>17</v>
      </c>
      <c r="AL30" s="14">
        <v>36</v>
      </c>
      <c r="AM30" s="14">
        <v>19</v>
      </c>
      <c r="AN30" s="14">
        <v>21</v>
      </c>
      <c r="AP30">
        <f>SUM(AT30,AX30)</f>
        <v>42</v>
      </c>
      <c r="AQ30">
        <f>SUM(AU30,AY30)</f>
        <v>16</v>
      </c>
      <c r="AR30">
        <f>SUM(AV30,AZ30)</f>
        <v>18</v>
      </c>
      <c r="AT30">
        <v>18</v>
      </c>
      <c r="AU30">
        <v>11</v>
      </c>
      <c r="AV30">
        <v>9</v>
      </c>
      <c r="AX30">
        <v>24</v>
      </c>
      <c r="AY30">
        <v>5</v>
      </c>
      <c r="AZ30">
        <v>9</v>
      </c>
    </row>
    <row r="31" spans="2:52" x14ac:dyDescent="0.45">
      <c r="B31" s="7"/>
      <c r="I31">
        <v>0.54923495871256622</v>
      </c>
      <c r="J31">
        <v>0.25442798357953456</v>
      </c>
      <c r="K31">
        <v>0.19633705770789922</v>
      </c>
      <c r="M31">
        <v>0.56883761522936782</v>
      </c>
      <c r="N31">
        <v>0.25137729776905038</v>
      </c>
      <c r="O31">
        <v>0.17978508700158188</v>
      </c>
      <c r="Q31">
        <v>0.54923495871256622</v>
      </c>
      <c r="R31">
        <v>0.25442798357953456</v>
      </c>
      <c r="S31">
        <v>0.19633705770789922</v>
      </c>
      <c r="U31">
        <v>0.48017995076818604</v>
      </c>
      <c r="V31">
        <v>0.27009591715474068</v>
      </c>
      <c r="W31">
        <v>0.24972413207707322</v>
      </c>
      <c r="Y31" t="s">
        <v>69</v>
      </c>
      <c r="Z31" s="8">
        <v>1.5277777777777777</v>
      </c>
      <c r="AA31" s="8">
        <v>0.91666666666666674</v>
      </c>
      <c r="AB31" s="8">
        <v>2.4444444444444446</v>
      </c>
    </row>
    <row r="32" spans="2:52" x14ac:dyDescent="0.45">
      <c r="B32" s="7"/>
      <c r="I32">
        <v>0.65281127441959164</v>
      </c>
      <c r="J32">
        <v>0.22311775832533626</v>
      </c>
      <c r="K32">
        <v>0.12407096725507204</v>
      </c>
      <c r="M32">
        <v>0.58690452332775223</v>
      </c>
      <c r="N32">
        <v>0.24738019355214078</v>
      </c>
      <c r="O32">
        <v>0.16571528312010705</v>
      </c>
      <c r="Q32">
        <v>0.65281127441959164</v>
      </c>
      <c r="R32">
        <v>0.22311775832533626</v>
      </c>
      <c r="S32">
        <v>0.12407096725507204</v>
      </c>
      <c r="U32">
        <v>0.45929338922337343</v>
      </c>
      <c r="V32">
        <v>0.28135501065262919</v>
      </c>
      <c r="W32">
        <v>0.25935160012399727</v>
      </c>
      <c r="Y32" t="s">
        <v>73</v>
      </c>
      <c r="Z32" s="8">
        <v>1.5263157894736843</v>
      </c>
      <c r="AA32" s="8">
        <v>0.84210526315789469</v>
      </c>
      <c r="AB32" s="8">
        <v>2.3684210526315788</v>
      </c>
      <c r="AG32" t="s">
        <v>77</v>
      </c>
    </row>
    <row r="33" spans="2:49" x14ac:dyDescent="0.45">
      <c r="B33" s="7"/>
      <c r="I33">
        <v>0.49000626784595031</v>
      </c>
      <c r="J33">
        <v>0.27902360888641276</v>
      </c>
      <c r="K33">
        <v>0.23097012326763705</v>
      </c>
      <c r="M33">
        <v>0.321213296304111</v>
      </c>
      <c r="N33">
        <v>0.28047354824728982</v>
      </c>
      <c r="O33">
        <v>0.39831315544859913</v>
      </c>
      <c r="Q33">
        <v>0.49000626784595031</v>
      </c>
      <c r="R33">
        <v>0.27902360888641276</v>
      </c>
      <c r="S33">
        <v>0.23097012326763705</v>
      </c>
      <c r="U33">
        <v>0.48938171284539994</v>
      </c>
      <c r="V33">
        <v>0.26871132178394741</v>
      </c>
      <c r="W33">
        <v>0.24190696537065251</v>
      </c>
      <c r="Y33" t="s">
        <v>72</v>
      </c>
      <c r="Z33" s="8">
        <v>1.5153508771929824</v>
      </c>
      <c r="AA33" s="8">
        <v>1.1491228070175439</v>
      </c>
      <c r="AB33" s="8">
        <v>2.6644736842105265</v>
      </c>
      <c r="AG33" t="s">
        <v>75</v>
      </c>
      <c r="AH33" t="s">
        <v>1</v>
      </c>
      <c r="AI33" t="s">
        <v>76</v>
      </c>
    </row>
    <row r="34" spans="2:49" x14ac:dyDescent="0.45">
      <c r="B34" s="7"/>
      <c r="I34">
        <v>0.29524448793870656</v>
      </c>
      <c r="J34">
        <v>0.30286643915821876</v>
      </c>
      <c r="K34">
        <v>0.40188907290307468</v>
      </c>
      <c r="M34">
        <v>0.36524661460907387</v>
      </c>
      <c r="N34">
        <v>0.29637244242364341</v>
      </c>
      <c r="O34">
        <v>0.33838094296728277</v>
      </c>
      <c r="Q34">
        <v>0.29524448793870656</v>
      </c>
      <c r="R34">
        <v>0.30286643915821876</v>
      </c>
      <c r="S34">
        <v>0.40188907290307468</v>
      </c>
      <c r="U34">
        <v>0.37194541870114389</v>
      </c>
      <c r="V34">
        <v>0.29056632968846713</v>
      </c>
      <c r="W34">
        <v>0.33748825161038903</v>
      </c>
      <c r="Y34" t="s">
        <v>44</v>
      </c>
      <c r="Z34" s="8">
        <v>1.46</v>
      </c>
      <c r="AA34" s="8">
        <v>1.1299999999999999</v>
      </c>
      <c r="AB34" s="8">
        <v>2.59</v>
      </c>
      <c r="AF34" t="s">
        <v>44</v>
      </c>
      <c r="AG34" s="1">
        <v>0.44891385589419958</v>
      </c>
      <c r="AH34" s="1">
        <v>0.2701032588611646</v>
      </c>
      <c r="AI34" s="1">
        <v>0.280982885244633</v>
      </c>
    </row>
    <row r="35" spans="2:49" x14ac:dyDescent="0.45">
      <c r="B35" s="7"/>
      <c r="I35">
        <v>0.603831660127221</v>
      </c>
      <c r="J35">
        <v>0.24608920331520842</v>
      </c>
      <c r="K35">
        <v>0.15007913655757049</v>
      </c>
      <c r="M35">
        <v>0.44108278916538496</v>
      </c>
      <c r="N35">
        <v>0.28581213389472976</v>
      </c>
      <c r="O35">
        <v>0.27310507693988517</v>
      </c>
      <c r="Q35">
        <v>0.603831660127221</v>
      </c>
      <c r="R35">
        <v>0.24608920331520842</v>
      </c>
      <c r="S35">
        <v>0.15007913655757049</v>
      </c>
      <c r="U35">
        <v>0.35766396029224556</v>
      </c>
      <c r="V35">
        <v>0.29770920916102389</v>
      </c>
      <c r="W35">
        <v>0.34462683054673038</v>
      </c>
      <c r="AF35" t="s">
        <v>72</v>
      </c>
      <c r="AG35" s="1">
        <v>0.3935103140931917</v>
      </c>
      <c r="AH35" s="1">
        <v>0.28267291893183571</v>
      </c>
      <c r="AI35" s="1">
        <v>0.3238167669749728</v>
      </c>
    </row>
    <row r="36" spans="2:49" x14ac:dyDescent="0.45">
      <c r="B36" s="7"/>
      <c r="I36">
        <v>0.37169641056208141</v>
      </c>
      <c r="J36">
        <v>0.28241468206781778</v>
      </c>
      <c r="K36">
        <v>0.34588890737010081</v>
      </c>
      <c r="M36">
        <v>0.42129629629629628</v>
      </c>
      <c r="N36">
        <v>0.28935185185185186</v>
      </c>
      <c r="O36">
        <v>0.28935185185185186</v>
      </c>
      <c r="Q36">
        <v>0.37169641056208141</v>
      </c>
      <c r="R36">
        <v>0.28241468206781778</v>
      </c>
      <c r="S36">
        <v>0.34588890737010081</v>
      </c>
      <c r="U36">
        <v>0.43033487217717553</v>
      </c>
      <c r="V36">
        <v>0.28831370050250921</v>
      </c>
      <c r="W36">
        <v>0.28135142732031521</v>
      </c>
      <c r="AF36" t="s">
        <v>73</v>
      </c>
      <c r="AG36" s="1">
        <v>0.45062795411408729</v>
      </c>
      <c r="AH36" s="1">
        <v>0.27348673766043197</v>
      </c>
      <c r="AI36" s="1">
        <v>0.27588530822548074</v>
      </c>
    </row>
    <row r="37" spans="2:49" x14ac:dyDescent="0.45">
      <c r="B37" s="7"/>
      <c r="I37">
        <v>0.42662324399693896</v>
      </c>
      <c r="J37">
        <v>0.28492727202697848</v>
      </c>
      <c r="K37">
        <v>0.2884494839760825</v>
      </c>
      <c r="M37">
        <v>0.41495738552257161</v>
      </c>
      <c r="N37">
        <v>0.26621596675826953</v>
      </c>
      <c r="O37">
        <v>0.31882664771915892</v>
      </c>
      <c r="Q37">
        <v>0.42662324399693896</v>
      </c>
      <c r="R37">
        <v>0.28492727202697848</v>
      </c>
      <c r="S37">
        <v>0.2884494839760825</v>
      </c>
      <c r="U37">
        <v>0.48992897892653398</v>
      </c>
      <c r="V37">
        <v>0.27564326464081967</v>
      </c>
      <c r="W37">
        <v>0.23442775643264646</v>
      </c>
      <c r="Z37" s="8"/>
      <c r="AA37" s="8"/>
      <c r="AB37" s="8"/>
      <c r="AF37" t="s">
        <v>74</v>
      </c>
      <c r="AG37" s="1">
        <v>0.42930094516986878</v>
      </c>
      <c r="AH37" s="1">
        <v>0.28764084574927901</v>
      </c>
      <c r="AI37" s="1">
        <v>0.28305820908085205</v>
      </c>
    </row>
    <row r="38" spans="2:49" x14ac:dyDescent="0.45">
      <c r="B38" s="7"/>
      <c r="I38">
        <v>0.61289020405174011</v>
      </c>
      <c r="J38">
        <v>0.23508119406246988</v>
      </c>
      <c r="K38">
        <v>0.15202860188579012</v>
      </c>
      <c r="M38">
        <v>0.38059828637065612</v>
      </c>
      <c r="N38">
        <v>0.29433189575643942</v>
      </c>
      <c r="O38">
        <v>0.32506981787290434</v>
      </c>
      <c r="Q38">
        <v>0.61289020405174011</v>
      </c>
      <c r="R38">
        <v>0.23508119406246988</v>
      </c>
      <c r="S38">
        <v>0.15202860188579012</v>
      </c>
      <c r="U38">
        <v>0.54214710074809336</v>
      </c>
      <c r="V38">
        <v>0.25632757956945607</v>
      </c>
      <c r="W38">
        <v>0.20152531968245047</v>
      </c>
      <c r="Z38" s="8"/>
      <c r="AA38" s="8"/>
      <c r="AB38" s="8"/>
    </row>
    <row r="39" spans="2:49" x14ac:dyDescent="0.45">
      <c r="B39" s="7"/>
      <c r="I39" t="s">
        <v>60</v>
      </c>
      <c r="J39" t="s">
        <v>60</v>
      </c>
      <c r="K39" t="s">
        <v>60</v>
      </c>
      <c r="M39">
        <v>0.52990691225985342</v>
      </c>
      <c r="N39">
        <v>0.26846900376312138</v>
      </c>
      <c r="O39">
        <v>0.20162408397702511</v>
      </c>
      <c r="Q39" t="s">
        <v>60</v>
      </c>
      <c r="R39" t="s">
        <v>60</v>
      </c>
      <c r="S39" t="s">
        <v>60</v>
      </c>
      <c r="U39">
        <v>0.52485506094650669</v>
      </c>
      <c r="V39">
        <v>0.26331974637358363</v>
      </c>
      <c r="W39">
        <v>0.21182519267990965</v>
      </c>
      <c r="Z39" s="8"/>
      <c r="AA39" s="8"/>
      <c r="AB39" s="8"/>
    </row>
    <row r="40" spans="2:49" x14ac:dyDescent="0.45">
      <c r="B40" s="7"/>
      <c r="I40">
        <v>0.58761101911786839</v>
      </c>
      <c r="J40">
        <v>0.2487831802900296</v>
      </c>
      <c r="K40">
        <v>0.16360580059210192</v>
      </c>
      <c r="M40">
        <v>0.46228838911765746</v>
      </c>
      <c r="N40">
        <v>0.27751381409917997</v>
      </c>
      <c r="O40">
        <v>0.26019779678316263</v>
      </c>
      <c r="Q40">
        <v>0.58761101911786839</v>
      </c>
      <c r="R40">
        <v>0.2487831802900296</v>
      </c>
      <c r="S40">
        <v>0.16360580059210192</v>
      </c>
      <c r="U40">
        <v>0.43412452700378396</v>
      </c>
      <c r="V40">
        <v>0.28207774337805297</v>
      </c>
      <c r="W40">
        <v>0.28379772961816307</v>
      </c>
      <c r="AE40" t="s">
        <v>78</v>
      </c>
      <c r="AO40" t="s">
        <v>79</v>
      </c>
    </row>
    <row r="41" spans="2:49" x14ac:dyDescent="0.45">
      <c r="B41" s="7"/>
      <c r="I41">
        <v>0.47019989353092811</v>
      </c>
      <c r="J41">
        <v>0.27421686971561166</v>
      </c>
      <c r="K41">
        <v>0.25558323675346029</v>
      </c>
      <c r="M41">
        <v>0.50619369369369371</v>
      </c>
      <c r="N41">
        <v>0.2781531531531532</v>
      </c>
      <c r="O41">
        <v>0.21565315315315323</v>
      </c>
      <c r="Q41">
        <v>0.47019989353092811</v>
      </c>
      <c r="R41">
        <v>0.27421686971561166</v>
      </c>
      <c r="S41">
        <v>0.25558323675346029</v>
      </c>
      <c r="U41">
        <v>0.43851470748401655</v>
      </c>
      <c r="V41">
        <v>0.29128903348758239</v>
      </c>
      <c r="W41">
        <v>0.27019625902840111</v>
      </c>
      <c r="AF41" t="s">
        <v>65</v>
      </c>
      <c r="AG41" t="s">
        <v>66</v>
      </c>
      <c r="AI41">
        <v>114</v>
      </c>
      <c r="AP41" t="s">
        <v>65</v>
      </c>
      <c r="AQ41" t="s">
        <v>66</v>
      </c>
    </row>
    <row r="42" spans="2:49" x14ac:dyDescent="0.45">
      <c r="B42" s="7"/>
      <c r="I42">
        <v>0.33197976819140695</v>
      </c>
      <c r="J42">
        <v>0.28857961881414862</v>
      </c>
      <c r="K42">
        <v>0.37944061299444443</v>
      </c>
      <c r="M42">
        <v>0.50565950565950557</v>
      </c>
      <c r="N42">
        <v>0.27281127281127282</v>
      </c>
      <c r="O42">
        <v>0.22152922152922155</v>
      </c>
      <c r="Q42">
        <v>0.33197976819140695</v>
      </c>
      <c r="R42">
        <v>0.28857961881414862</v>
      </c>
      <c r="S42">
        <v>0.37944061299444443</v>
      </c>
      <c r="U42">
        <v>0.36570593149540515</v>
      </c>
      <c r="V42">
        <v>0.28738512949039263</v>
      </c>
      <c r="W42">
        <v>0.34690893901420217</v>
      </c>
      <c r="AE42" t="s">
        <v>69</v>
      </c>
      <c r="AF42" s="1">
        <v>0.68181818181818177</v>
      </c>
      <c r="AG42" s="1">
        <v>0.31818181818181818</v>
      </c>
      <c r="AH42" s="10">
        <v>18</v>
      </c>
      <c r="AI42">
        <v>18</v>
      </c>
      <c r="AK42" s="1"/>
      <c r="AL42" s="1"/>
      <c r="AM42" s="10"/>
      <c r="AO42" t="s">
        <v>80</v>
      </c>
      <c r="AP42" s="1">
        <v>0.56818181818181812</v>
      </c>
      <c r="AQ42" s="1">
        <v>0.43181818181818177</v>
      </c>
      <c r="AR42" s="10">
        <v>18</v>
      </c>
      <c r="AU42" s="1"/>
      <c r="AV42" s="1"/>
      <c r="AW42" s="10"/>
    </row>
    <row r="43" spans="2:49" x14ac:dyDescent="0.45">
      <c r="B43" s="7"/>
      <c r="I43">
        <v>0.59357151640207917</v>
      </c>
      <c r="J43">
        <v>0.24432643480988755</v>
      </c>
      <c r="K43">
        <v>0.16210204878803322</v>
      </c>
      <c r="M43">
        <v>0.32059212573918455</v>
      </c>
      <c r="N43">
        <v>0.28586990351696234</v>
      </c>
      <c r="O43">
        <v>0.3935379707438531</v>
      </c>
      <c r="Q43">
        <v>0.59357151640207917</v>
      </c>
      <c r="R43">
        <v>0.24432643480988755</v>
      </c>
      <c r="S43">
        <v>0.16210204878803322</v>
      </c>
      <c r="U43">
        <v>0.39322756818612847</v>
      </c>
      <c r="V43">
        <v>0.2867376667790259</v>
      </c>
      <c r="W43">
        <v>0.32003476503484557</v>
      </c>
      <c r="AE43" t="s">
        <v>73</v>
      </c>
      <c r="AF43" s="1">
        <v>0.61038961038961048</v>
      </c>
      <c r="AG43" s="1">
        <v>0.38961038961038963</v>
      </c>
      <c r="AH43" s="10">
        <v>38</v>
      </c>
      <c r="AI43">
        <f>AI42+AI41</f>
        <v>132</v>
      </c>
      <c r="AK43" s="1"/>
      <c r="AL43" s="1"/>
      <c r="AM43" s="10"/>
      <c r="AO43" t="s">
        <v>73</v>
      </c>
      <c r="AP43" s="1">
        <v>0.66990291262135926</v>
      </c>
      <c r="AQ43" s="1">
        <v>0.33009708737864074</v>
      </c>
      <c r="AR43" s="10">
        <v>38</v>
      </c>
      <c r="AU43" s="1"/>
      <c r="AV43" s="1"/>
      <c r="AW43" s="10"/>
    </row>
    <row r="44" spans="2:49" x14ac:dyDescent="0.45">
      <c r="B44" s="7"/>
      <c r="I44">
        <v>0.30509519442276434</v>
      </c>
      <c r="J44">
        <v>0.28835147564282326</v>
      </c>
      <c r="K44">
        <v>0.40655332993441246</v>
      </c>
      <c r="M44">
        <v>0.43953721970181725</v>
      </c>
      <c r="N44">
        <v>0.28970781753596647</v>
      </c>
      <c r="O44">
        <v>0.27075496276221617</v>
      </c>
      <c r="Q44">
        <v>0.30509519442276434</v>
      </c>
      <c r="R44">
        <v>0.28835147564282326</v>
      </c>
      <c r="S44">
        <v>0.40655332993441246</v>
      </c>
      <c r="U44">
        <v>0.48514236693173823</v>
      </c>
      <c r="V44">
        <v>0.27662581327064145</v>
      </c>
      <c r="W44">
        <v>0.23823181979762031</v>
      </c>
      <c r="AE44" t="s">
        <v>72</v>
      </c>
      <c r="AF44" s="1">
        <v>0.57092198581560283</v>
      </c>
      <c r="AG44" s="1">
        <v>0.42907801418439712</v>
      </c>
      <c r="AH44" s="10">
        <v>76</v>
      </c>
      <c r="AK44" s="1"/>
      <c r="AL44" s="1"/>
      <c r="AM44" s="10"/>
      <c r="AO44" t="s">
        <v>72</v>
      </c>
      <c r="AP44" s="1">
        <v>0.56682027649769584</v>
      </c>
      <c r="AQ44" s="1">
        <v>0.4331797235023041</v>
      </c>
      <c r="AR44" s="10">
        <v>76</v>
      </c>
      <c r="AU44" s="1"/>
      <c r="AV44" s="1"/>
      <c r="AW44" s="10"/>
    </row>
    <row r="45" spans="2:49" x14ac:dyDescent="0.45">
      <c r="B45" s="7"/>
      <c r="I45">
        <v>0.44807439404560245</v>
      </c>
      <c r="J45">
        <v>0.27393926518560707</v>
      </c>
      <c r="K45">
        <v>0.27798634076879064</v>
      </c>
      <c r="M45">
        <v>0.41276060008451892</v>
      </c>
      <c r="N45">
        <v>0.29866002253838564</v>
      </c>
      <c r="O45">
        <v>0.28857937737709533</v>
      </c>
      <c r="Q45">
        <v>0.44807439404560245</v>
      </c>
      <c r="R45">
        <v>0.27393926518560707</v>
      </c>
      <c r="S45">
        <v>0.27798634076879064</v>
      </c>
      <c r="U45">
        <v>0.50849773958028099</v>
      </c>
      <c r="V45">
        <v>0.26584511821828605</v>
      </c>
      <c r="W45">
        <v>0.22565714220143301</v>
      </c>
      <c r="AE45" s="17" t="s">
        <v>44</v>
      </c>
      <c r="AF45" s="1">
        <v>0.56538461538461549</v>
      </c>
      <c r="AG45" s="1">
        <v>0.43461538461538463</v>
      </c>
      <c r="AH45" s="10">
        <v>3202</v>
      </c>
      <c r="AJ45" s="17"/>
      <c r="AK45" s="1"/>
      <c r="AL45" s="1"/>
      <c r="AM45" s="10"/>
      <c r="AO45" t="s">
        <v>44</v>
      </c>
      <c r="AP45" s="1">
        <v>0.56538461538461549</v>
      </c>
      <c r="AQ45" s="1">
        <v>0.43461538461538463</v>
      </c>
      <c r="AR45" s="10">
        <v>3202</v>
      </c>
      <c r="AU45" s="1"/>
      <c r="AV45" s="1"/>
      <c r="AW45" s="10"/>
    </row>
    <row r="46" spans="2:49" x14ac:dyDescent="0.45">
      <c r="B46" s="7"/>
      <c r="I46">
        <v>0.29131224482060375</v>
      </c>
      <c r="J46">
        <v>0.28009548525615913</v>
      </c>
      <c r="K46">
        <v>0.4285922699232369</v>
      </c>
      <c r="M46">
        <v>0.39221776428655009</v>
      </c>
      <c r="N46">
        <v>0.29038976772171143</v>
      </c>
      <c r="O46">
        <v>0.31739246799173843</v>
      </c>
      <c r="Q46">
        <v>0.29131224482060375</v>
      </c>
      <c r="R46">
        <v>0.28009548525615913</v>
      </c>
      <c r="S46">
        <v>0.4285922699232369</v>
      </c>
      <c r="U46">
        <v>0.42597816052194359</v>
      </c>
      <c r="V46">
        <v>0.28169459863323343</v>
      </c>
      <c r="W46">
        <v>0.29232724084482303</v>
      </c>
      <c r="AF46" s="1"/>
      <c r="AG46" s="1"/>
      <c r="AH46" s="10"/>
    </row>
    <row r="47" spans="2:49" x14ac:dyDescent="0.45">
      <c r="B47" s="7"/>
      <c r="I47">
        <v>0.44173904036733919</v>
      </c>
      <c r="J47">
        <v>0.27457470889705876</v>
      </c>
      <c r="K47">
        <v>0.28368625073560222</v>
      </c>
      <c r="M47">
        <v>0.58140566341112665</v>
      </c>
      <c r="N47">
        <v>0.25790669860781407</v>
      </c>
      <c r="O47">
        <v>0.16068763798105937</v>
      </c>
      <c r="Q47">
        <v>0.44173904036733919</v>
      </c>
      <c r="R47">
        <v>0.27457470889705876</v>
      </c>
      <c r="S47">
        <v>0.28368625073560222</v>
      </c>
      <c r="U47">
        <v>0.52205230833556093</v>
      </c>
      <c r="V47">
        <v>0.27182755556361005</v>
      </c>
      <c r="W47">
        <v>0.20612013610082905</v>
      </c>
      <c r="AF47" s="1"/>
      <c r="AG47" s="1"/>
      <c r="AH47" s="10"/>
    </row>
    <row r="48" spans="2:49" x14ac:dyDescent="0.45">
      <c r="B48" s="7"/>
      <c r="I48">
        <v>0.40427819249031705</v>
      </c>
      <c r="J48">
        <v>0.27354092770066396</v>
      </c>
      <c r="K48">
        <v>0.32218087980901883</v>
      </c>
      <c r="M48">
        <v>0.37043925715985238</v>
      </c>
      <c r="N48">
        <v>0.29979749470774508</v>
      </c>
      <c r="O48">
        <v>0.3297632481324026</v>
      </c>
      <c r="Q48">
        <v>0.40427819249031705</v>
      </c>
      <c r="R48">
        <v>0.27354092770066396</v>
      </c>
      <c r="S48">
        <v>0.32218087980901883</v>
      </c>
      <c r="U48">
        <v>0.41353151916496644</v>
      </c>
      <c r="V48">
        <v>0.28220036642435781</v>
      </c>
      <c r="W48">
        <v>0.30426811441067581</v>
      </c>
    </row>
    <row r="49" spans="2:23" x14ac:dyDescent="0.45">
      <c r="B49" s="7"/>
      <c r="I49">
        <v>0.55344636078633958</v>
      </c>
      <c r="J49">
        <v>0.25206527464401746</v>
      </c>
      <c r="K49">
        <v>0.19448836456964289</v>
      </c>
      <c r="M49">
        <v>0.38317423209299306</v>
      </c>
      <c r="N49">
        <v>0.31133515163322295</v>
      </c>
      <c r="O49">
        <v>0.30549061627378399</v>
      </c>
      <c r="Q49">
        <v>0.55344636078633958</v>
      </c>
      <c r="R49">
        <v>0.25206527464401746</v>
      </c>
      <c r="S49">
        <v>0.19448836456964289</v>
      </c>
      <c r="U49">
        <v>0.41180566065938989</v>
      </c>
      <c r="V49">
        <v>0.28484998312681087</v>
      </c>
      <c r="W49">
        <v>0.30334435621379918</v>
      </c>
    </row>
    <row r="50" spans="2:23" x14ac:dyDescent="0.45">
      <c r="B50" s="7"/>
      <c r="I50">
        <v>0.47624974809440829</v>
      </c>
      <c r="J50">
        <v>0.27652714060481048</v>
      </c>
      <c r="K50">
        <v>0.2472231113007812</v>
      </c>
      <c r="M50">
        <v>0.44285714285714289</v>
      </c>
      <c r="N50">
        <v>0.32380952380952388</v>
      </c>
      <c r="O50">
        <v>0.23333333333333336</v>
      </c>
      <c r="Q50">
        <v>0.47624974809440829</v>
      </c>
      <c r="R50">
        <v>0.27652714060481048</v>
      </c>
      <c r="S50">
        <v>0.2472231113007812</v>
      </c>
      <c r="U50">
        <v>0.32771721803828668</v>
      </c>
      <c r="V50">
        <v>0.28399702725927239</v>
      </c>
      <c r="W50">
        <v>0.38828575470244092</v>
      </c>
    </row>
    <row r="51" spans="2:23" x14ac:dyDescent="0.45">
      <c r="B51" s="7"/>
      <c r="I51">
        <v>0.7293192612341548</v>
      </c>
      <c r="J51">
        <v>0.18200211817233095</v>
      </c>
      <c r="K51">
        <v>8.8678620593514196E-2</v>
      </c>
      <c r="M51">
        <v>0.69170579029733958</v>
      </c>
      <c r="N51">
        <v>0.2097026604068857</v>
      </c>
      <c r="O51">
        <v>9.8591549295774614E-2</v>
      </c>
      <c r="Q51">
        <v>0.7293192612341548</v>
      </c>
      <c r="R51">
        <v>0.18200211817233095</v>
      </c>
      <c r="S51">
        <v>8.8678620593514196E-2</v>
      </c>
      <c r="U51">
        <v>0.32994513879915077</v>
      </c>
      <c r="V51">
        <v>0.28654498942189244</v>
      </c>
      <c r="W51">
        <v>0.38350987177895685</v>
      </c>
    </row>
    <row r="52" spans="2:23" x14ac:dyDescent="0.45">
      <c r="B52" s="7"/>
      <c r="I52">
        <v>0.31014031200960029</v>
      </c>
      <c r="J52">
        <v>0.2815240468937506</v>
      </c>
      <c r="K52">
        <v>0.40833564109664916</v>
      </c>
      <c r="M52">
        <v>0.47441966683168935</v>
      </c>
      <c r="N52">
        <v>0.28362478600510727</v>
      </c>
      <c r="O52">
        <v>0.24195554716320347</v>
      </c>
      <c r="Q52">
        <v>0.31014031200960029</v>
      </c>
      <c r="R52">
        <v>0.2815240468937506</v>
      </c>
      <c r="S52">
        <v>0.40833564109664916</v>
      </c>
      <c r="U52">
        <v>0.5390602229311906</v>
      </c>
      <c r="V52">
        <v>0.25627634014730788</v>
      </c>
      <c r="W52">
        <v>0.20466343692150141</v>
      </c>
    </row>
    <row r="53" spans="2:23" x14ac:dyDescent="0.45">
      <c r="B53" s="7"/>
      <c r="I53">
        <v>0.45016347477309793</v>
      </c>
      <c r="J53">
        <v>0.2821455528614274</v>
      </c>
      <c r="K53">
        <v>0.26769097236547468</v>
      </c>
      <c r="M53">
        <v>0.32532988952139408</v>
      </c>
      <c r="N53">
        <v>0.32409440644751214</v>
      </c>
      <c r="O53">
        <v>0.35057570403109378</v>
      </c>
      <c r="Q53">
        <v>0.45016347477309793</v>
      </c>
      <c r="R53">
        <v>0.2821455528614274</v>
      </c>
      <c r="S53">
        <v>0.26769097236547468</v>
      </c>
      <c r="U53">
        <v>0.49461927363851638</v>
      </c>
      <c r="V53">
        <v>0.26889837752655876</v>
      </c>
      <c r="W53">
        <v>0.23648234883492492</v>
      </c>
    </row>
    <row r="54" spans="2:23" x14ac:dyDescent="0.45">
      <c r="B54" s="7"/>
      <c r="I54">
        <v>0.32943825687705514</v>
      </c>
      <c r="J54">
        <v>0.28833632408372767</v>
      </c>
      <c r="K54">
        <v>0.38222541903921731</v>
      </c>
      <c r="M54">
        <v>0.37495646116335768</v>
      </c>
      <c r="N54">
        <v>0.30311738070358757</v>
      </c>
      <c r="O54">
        <v>0.32192615813305464</v>
      </c>
      <c r="Q54">
        <v>0.32943825687705514</v>
      </c>
      <c r="R54">
        <v>0.28833632408372767</v>
      </c>
      <c r="S54">
        <v>0.38222541903921731</v>
      </c>
      <c r="U54">
        <v>0.54241075169175945</v>
      </c>
      <c r="V54">
        <v>0.25802107859176387</v>
      </c>
      <c r="W54">
        <v>0.19956816971647653</v>
      </c>
    </row>
    <row r="55" spans="2:23" x14ac:dyDescent="0.45">
      <c r="B55" s="7"/>
      <c r="I55">
        <v>0.40811153750290957</v>
      </c>
      <c r="J55">
        <v>0.29084606844103333</v>
      </c>
      <c r="K55">
        <v>0.30104239405605715</v>
      </c>
      <c r="M55">
        <v>0.35226683265898961</v>
      </c>
      <c r="N55">
        <v>0.31725282705674868</v>
      </c>
      <c r="O55">
        <v>0.33048034028426188</v>
      </c>
      <c r="Q55">
        <v>0.40811153750290957</v>
      </c>
      <c r="R55">
        <v>0.29084606844103333</v>
      </c>
      <c r="S55">
        <v>0.30104239405605715</v>
      </c>
      <c r="U55">
        <v>0.60421985174982829</v>
      </c>
      <c r="V55">
        <v>0.23642316493473653</v>
      </c>
      <c r="W55">
        <v>0.15935698331543521</v>
      </c>
    </row>
    <row r="56" spans="2:23" x14ac:dyDescent="0.45">
      <c r="B56" s="7"/>
      <c r="I56" t="s">
        <v>60</v>
      </c>
      <c r="J56" t="s">
        <v>60</v>
      </c>
      <c r="K56" t="s">
        <v>60</v>
      </c>
      <c r="M56">
        <v>0.36543209876543215</v>
      </c>
      <c r="N56">
        <v>0.29876543209876544</v>
      </c>
      <c r="O56">
        <v>0.33580246913580247</v>
      </c>
      <c r="Q56" t="s">
        <v>60</v>
      </c>
      <c r="R56" t="s">
        <v>60</v>
      </c>
      <c r="S56" t="s">
        <v>60</v>
      </c>
      <c r="U56">
        <v>0.3228510783689052</v>
      </c>
      <c r="V56">
        <v>0.28277287700038123</v>
      </c>
      <c r="W56">
        <v>0.39437604463071357</v>
      </c>
    </row>
    <row r="57" spans="2:23" x14ac:dyDescent="0.45">
      <c r="B57" s="7"/>
      <c r="I57">
        <v>0.56310802663093817</v>
      </c>
      <c r="J57">
        <v>0.24874886394272663</v>
      </c>
      <c r="K57">
        <v>0.18814310942633533</v>
      </c>
      <c r="M57">
        <v>0.32315270935960583</v>
      </c>
      <c r="N57">
        <v>0.31083743842364525</v>
      </c>
      <c r="O57">
        <v>0.3660098522167487</v>
      </c>
      <c r="Q57">
        <v>0.56310802663093817</v>
      </c>
      <c r="R57">
        <v>0.24874886394272663</v>
      </c>
      <c r="S57">
        <v>0.18814310942633533</v>
      </c>
      <c r="U57">
        <v>0.5188248735485812</v>
      </c>
      <c r="V57">
        <v>0.26520643811196393</v>
      </c>
      <c r="W57">
        <v>0.21596868833945476</v>
      </c>
    </row>
    <row r="58" spans="2:23" x14ac:dyDescent="0.45">
      <c r="B58" s="7"/>
      <c r="I58">
        <v>0.4130334149414987</v>
      </c>
      <c r="J58">
        <v>0.2843476186362659</v>
      </c>
      <c r="K58">
        <v>0.30261896642223535</v>
      </c>
      <c r="M58">
        <v>0.58621069078585419</v>
      </c>
      <c r="N58">
        <v>0.26304438722739376</v>
      </c>
      <c r="O58">
        <v>0.15074492198675207</v>
      </c>
      <c r="Q58">
        <v>0.4130334149414987</v>
      </c>
      <c r="R58">
        <v>0.2843476186362659</v>
      </c>
      <c r="S58">
        <v>0.30261896642223535</v>
      </c>
      <c r="U58">
        <v>0.58140211325417346</v>
      </c>
      <c r="V58">
        <v>0.24609639333306893</v>
      </c>
      <c r="W58">
        <v>0.17250149341275764</v>
      </c>
    </row>
    <row r="59" spans="2:23" x14ac:dyDescent="0.45">
      <c r="B59" s="7"/>
      <c r="I59">
        <v>0.2739730447174355</v>
      </c>
      <c r="J59">
        <v>0.27237706658233596</v>
      </c>
      <c r="K59">
        <v>0.45364988870022843</v>
      </c>
      <c r="M59">
        <v>0.32315270935960583</v>
      </c>
      <c r="N59">
        <v>0.31083743842364525</v>
      </c>
      <c r="O59">
        <v>0.3660098522167487</v>
      </c>
      <c r="Q59">
        <v>0.2739730447174355</v>
      </c>
      <c r="R59">
        <v>0.27237706658233596</v>
      </c>
      <c r="S59">
        <v>0.45364988870022843</v>
      </c>
      <c r="U59">
        <v>0.45733014066759048</v>
      </c>
      <c r="V59">
        <v>0.27093929744591666</v>
      </c>
      <c r="W59">
        <v>0.27173056188649269</v>
      </c>
    </row>
    <row r="60" spans="2:23" x14ac:dyDescent="0.45">
      <c r="B60" s="7"/>
      <c r="I60">
        <v>0.50422218562979815</v>
      </c>
      <c r="J60">
        <v>0.27073128174783267</v>
      </c>
      <c r="K60">
        <v>0.22504653262236934</v>
      </c>
      <c r="M60">
        <v>0.33608778518992088</v>
      </c>
      <c r="N60">
        <v>0.29383587243441095</v>
      </c>
      <c r="O60">
        <v>0.37007634237566828</v>
      </c>
      <c r="Q60">
        <v>0.50422218562979815</v>
      </c>
      <c r="R60">
        <v>0.27073128174783267</v>
      </c>
      <c r="S60">
        <v>0.22504653262236934</v>
      </c>
      <c r="U60">
        <v>0.3896459426511899</v>
      </c>
      <c r="V60">
        <v>0.29176074627656751</v>
      </c>
      <c r="W60">
        <v>0.31859331107224254</v>
      </c>
    </row>
    <row r="61" spans="2:23" x14ac:dyDescent="0.45">
      <c r="B61" s="7"/>
      <c r="I61">
        <v>0.61346664968923159</v>
      </c>
      <c r="J61">
        <v>0.23158308702763694</v>
      </c>
      <c r="K61">
        <v>0.15495026328313152</v>
      </c>
      <c r="M61">
        <v>0.60179231031435487</v>
      </c>
      <c r="N61">
        <v>0.24316397128117251</v>
      </c>
      <c r="O61">
        <v>0.15504371840447265</v>
      </c>
      <c r="Q61">
        <v>0.61346664968923159</v>
      </c>
      <c r="R61">
        <v>0.23158308702763694</v>
      </c>
      <c r="S61">
        <v>0.15495026328313152</v>
      </c>
      <c r="U61">
        <v>0.49994267679523602</v>
      </c>
      <c r="V61">
        <v>0.2652206888264948</v>
      </c>
      <c r="W61">
        <v>0.23483663437826918</v>
      </c>
    </row>
    <row r="62" spans="2:23" x14ac:dyDescent="0.45">
      <c r="B62" s="7"/>
      <c r="I62">
        <v>0.39914550503869356</v>
      </c>
      <c r="J62">
        <v>0.29038343733736161</v>
      </c>
      <c r="K62">
        <v>0.31047105762394495</v>
      </c>
      <c r="M62">
        <v>0.24839001078182824</v>
      </c>
      <c r="N62">
        <v>0.29319287816534079</v>
      </c>
      <c r="O62">
        <v>0.45841711105283101</v>
      </c>
      <c r="Q62">
        <v>0.39914550503869356</v>
      </c>
      <c r="R62">
        <v>0.29038343733736161</v>
      </c>
      <c r="S62">
        <v>0.31047105762394495</v>
      </c>
      <c r="U62">
        <v>0.47307798564105402</v>
      </c>
      <c r="V62">
        <v>0.27651914949083872</v>
      </c>
      <c r="W62">
        <v>0.25040286486810714</v>
      </c>
    </row>
    <row r="63" spans="2:23" x14ac:dyDescent="0.45">
      <c r="B63" s="7"/>
      <c r="I63">
        <v>0.47173344769606118</v>
      </c>
      <c r="J63">
        <v>0.27345009263304515</v>
      </c>
      <c r="K63">
        <v>0.25481645967089378</v>
      </c>
      <c r="M63">
        <v>0.35495283018867924</v>
      </c>
      <c r="N63">
        <v>0.29009433962264147</v>
      </c>
      <c r="O63">
        <v>0.35495283018867924</v>
      </c>
      <c r="Q63">
        <v>0.47173344769606118</v>
      </c>
      <c r="R63">
        <v>0.27345009263304515</v>
      </c>
      <c r="S63">
        <v>0.25481645967089378</v>
      </c>
      <c r="U63">
        <v>0.41345470727384864</v>
      </c>
      <c r="V63">
        <v>0.28912709131931702</v>
      </c>
      <c r="W63">
        <v>0.29741820140683428</v>
      </c>
    </row>
    <row r="64" spans="2:23" x14ac:dyDescent="0.45">
      <c r="B64" s="7"/>
      <c r="I64">
        <v>0.47707521621007182</v>
      </c>
      <c r="J64">
        <v>0.27018985503961451</v>
      </c>
      <c r="K64">
        <v>0.25273492875031361</v>
      </c>
      <c r="M64">
        <v>0.34001820560960344</v>
      </c>
      <c r="N64">
        <v>0.28710815269955053</v>
      </c>
      <c r="O64">
        <v>0.37287364169084602</v>
      </c>
      <c r="Q64">
        <v>0.47707521621007182</v>
      </c>
      <c r="R64">
        <v>0.27018985503961451</v>
      </c>
      <c r="S64">
        <v>0.25273492875031361</v>
      </c>
      <c r="U64">
        <v>0.45081854300134655</v>
      </c>
      <c r="V64">
        <v>0.29394041769494395</v>
      </c>
      <c r="W64">
        <v>0.25524103930370939</v>
      </c>
    </row>
    <row r="65" spans="2:49" x14ac:dyDescent="0.45">
      <c r="B65" s="7"/>
      <c r="I65">
        <v>0.5706247057472662</v>
      </c>
      <c r="J65">
        <v>0.24368228311870829</v>
      </c>
      <c r="K65">
        <v>0.18569301113402548</v>
      </c>
      <c r="M65">
        <v>0.46724549158355161</v>
      </c>
      <c r="N65">
        <v>0.26205105909682469</v>
      </c>
      <c r="O65">
        <v>0.2707034493196237</v>
      </c>
      <c r="Q65">
        <v>0.5706247057472662</v>
      </c>
      <c r="R65">
        <v>0.24368228311870829</v>
      </c>
      <c r="S65">
        <v>0.18569301113402548</v>
      </c>
      <c r="U65">
        <v>0.4012517487039145</v>
      </c>
      <c r="V65">
        <v>0.29553951251257538</v>
      </c>
      <c r="W65">
        <v>0.30320873878351001</v>
      </c>
    </row>
    <row r="66" spans="2:49" x14ac:dyDescent="0.45">
      <c r="B66" s="7"/>
      <c r="I66">
        <v>0.4895818635059499</v>
      </c>
      <c r="J66">
        <v>0.25767837825125822</v>
      </c>
      <c r="K66">
        <v>0.25273975824279199</v>
      </c>
      <c r="M66">
        <v>0.44721944721944717</v>
      </c>
      <c r="N66">
        <v>0.27405927405927405</v>
      </c>
      <c r="O66">
        <v>0.27872127872127872</v>
      </c>
      <c r="Q66">
        <v>0.4895818635059499</v>
      </c>
      <c r="R66">
        <v>0.25767837825125822</v>
      </c>
      <c r="S66">
        <v>0.25273975824279199</v>
      </c>
      <c r="U66">
        <v>0.53682091075938088</v>
      </c>
      <c r="V66">
        <v>0.25775250247207193</v>
      </c>
      <c r="W66">
        <v>0.20542658676854714</v>
      </c>
      <c r="AE66" s="17" t="s">
        <v>44</v>
      </c>
      <c r="AF66" s="19">
        <v>1.47</v>
      </c>
      <c r="AG66" s="19">
        <v>1.1299999999999999</v>
      </c>
      <c r="AH66" s="19">
        <f>SUM(AF66:AG66)</f>
        <v>2.5999999999999996</v>
      </c>
    </row>
    <row r="67" spans="2:49" x14ac:dyDescent="0.45">
      <c r="B67" s="7"/>
      <c r="I67">
        <v>0.54261865984034208</v>
      </c>
      <c r="J67">
        <v>0.25538446138495863</v>
      </c>
      <c r="K67">
        <v>0.20199687877469921</v>
      </c>
      <c r="M67">
        <v>0.64289848853607245</v>
      </c>
      <c r="N67">
        <v>0.23149780867901673</v>
      </c>
      <c r="O67">
        <v>0.12560370278491087</v>
      </c>
      <c r="Q67">
        <v>0.54261865984034208</v>
      </c>
      <c r="R67">
        <v>0.25538446138495863</v>
      </c>
      <c r="S67">
        <v>0.20199687877469921</v>
      </c>
      <c r="U67">
        <v>0.47040204752427123</v>
      </c>
      <c r="V67">
        <v>0.2606355267821408</v>
      </c>
      <c r="W67">
        <v>0.26896242569358797</v>
      </c>
      <c r="AE67" t="s">
        <v>72</v>
      </c>
      <c r="AF67" s="20">
        <v>1.4122807017543859</v>
      </c>
      <c r="AG67" s="20">
        <v>1.0614035087719298</v>
      </c>
      <c r="AH67" s="19">
        <v>2.4736842105263159</v>
      </c>
    </row>
    <row r="68" spans="2:49" x14ac:dyDescent="0.45">
      <c r="B68" s="7"/>
      <c r="I68">
        <v>0.41924807779389961</v>
      </c>
      <c r="J68">
        <v>0.2701755732556036</v>
      </c>
      <c r="K68">
        <v>0.31057634895049691</v>
      </c>
      <c r="M68">
        <v>0.45795295367821093</v>
      </c>
      <c r="N68">
        <v>0.27102352316089456</v>
      </c>
      <c r="O68">
        <v>0.27102352316089456</v>
      </c>
      <c r="Q68">
        <v>0.41924807779389961</v>
      </c>
      <c r="R68">
        <v>0.2701755732556036</v>
      </c>
      <c r="S68">
        <v>0.31057634895049691</v>
      </c>
      <c r="U68">
        <v>0.56190476190476191</v>
      </c>
      <c r="V68">
        <v>0.25714285714285717</v>
      </c>
      <c r="W68">
        <v>0.18095238095238098</v>
      </c>
      <c r="AE68" t="s">
        <v>73</v>
      </c>
      <c r="AF68" s="19">
        <v>1.236842105263158</v>
      </c>
      <c r="AG68" s="19">
        <v>0.78947368421052633</v>
      </c>
      <c r="AH68" s="19">
        <f>SUM(AF68:AG68)</f>
        <v>2.0263157894736841</v>
      </c>
    </row>
    <row r="69" spans="2:49" x14ac:dyDescent="0.45">
      <c r="B69" s="7"/>
      <c r="I69">
        <v>0.52207207945009526</v>
      </c>
      <c r="J69">
        <v>0.25682385249974066</v>
      </c>
      <c r="K69">
        <v>0.22110406805016405</v>
      </c>
      <c r="M69">
        <v>0.46724549158355161</v>
      </c>
      <c r="N69">
        <v>0.2707034493196237</v>
      </c>
      <c r="O69">
        <v>0.26205105909682469</v>
      </c>
      <c r="Q69">
        <v>0.52207207945009526</v>
      </c>
      <c r="R69">
        <v>0.25682385249974066</v>
      </c>
      <c r="S69">
        <v>0.22110406805016405</v>
      </c>
      <c r="U69">
        <v>0.50269959647851414</v>
      </c>
      <c r="V69">
        <v>0.27806352169834703</v>
      </c>
      <c r="W69">
        <v>0.21923688182313883</v>
      </c>
      <c r="AE69" t="s">
        <v>80</v>
      </c>
      <c r="AF69" s="19">
        <v>1.6666666666666667</v>
      </c>
      <c r="AG69" s="19">
        <v>0.77777777777777779</v>
      </c>
      <c r="AH69" s="19">
        <f>SUM(AF69:AG69)</f>
        <v>2.4444444444444446</v>
      </c>
    </row>
    <row r="70" spans="2:49" x14ac:dyDescent="0.45">
      <c r="B70" s="7"/>
      <c r="I70">
        <v>0.44446904309734186</v>
      </c>
      <c r="J70">
        <v>0.27320970753205731</v>
      </c>
      <c r="K70">
        <v>0.28232124937060077</v>
      </c>
      <c r="M70">
        <v>0.31556775509426055</v>
      </c>
      <c r="N70">
        <v>0.26924763157393111</v>
      </c>
      <c r="O70">
        <v>0.41518461333180839</v>
      </c>
      <c r="Q70">
        <v>0.44446904309734186</v>
      </c>
      <c r="R70">
        <v>0.27320970753205731</v>
      </c>
      <c r="S70">
        <v>0.28232124937060077</v>
      </c>
      <c r="U70">
        <v>0.40639320862444595</v>
      </c>
      <c r="V70">
        <v>0.2770828637968597</v>
      </c>
      <c r="W70">
        <v>0.3165239275786943</v>
      </c>
    </row>
    <row r="71" spans="2:49" x14ac:dyDescent="0.45">
      <c r="B71" s="7"/>
      <c r="I71">
        <v>0.44492534980496612</v>
      </c>
      <c r="J71">
        <v>0.28536514599697471</v>
      </c>
      <c r="K71">
        <v>0.26970950419805906</v>
      </c>
      <c r="M71">
        <v>0.47908861614445369</v>
      </c>
      <c r="N71">
        <v>0.27916671063879189</v>
      </c>
      <c r="O71">
        <v>0.24174467321675444</v>
      </c>
      <c r="Q71">
        <v>0.44492534980496612</v>
      </c>
      <c r="R71">
        <v>0.28536514599697471</v>
      </c>
      <c r="S71">
        <v>0.26970950419805906</v>
      </c>
      <c r="U71">
        <v>0.43842957088903967</v>
      </c>
      <c r="V71">
        <v>0.28585706578117753</v>
      </c>
      <c r="W71">
        <v>0.27571336332978275</v>
      </c>
      <c r="AF71" t="s">
        <v>61</v>
      </c>
      <c r="AP71" t="s">
        <v>63</v>
      </c>
    </row>
    <row r="72" spans="2:49" x14ac:dyDescent="0.45">
      <c r="B72" s="7"/>
      <c r="I72">
        <v>0.36162426980599827</v>
      </c>
      <c r="J72">
        <v>0.28486230864755058</v>
      </c>
      <c r="K72">
        <v>0.3535134215464511</v>
      </c>
      <c r="M72">
        <v>0.57509959919598475</v>
      </c>
      <c r="N72">
        <v>0.23243022038202754</v>
      </c>
      <c r="O72">
        <v>0.1924701804219876</v>
      </c>
      <c r="Q72">
        <v>0.36162426980599827</v>
      </c>
      <c r="R72">
        <v>0.28486230864755058</v>
      </c>
      <c r="S72">
        <v>0.3535134215464511</v>
      </c>
      <c r="U72">
        <v>0.54901728674148553</v>
      </c>
      <c r="V72">
        <v>0.25009832860465026</v>
      </c>
      <c r="W72">
        <v>0.20088438465386424</v>
      </c>
      <c r="AF72" t="s">
        <v>65</v>
      </c>
      <c r="AG72" t="s">
        <v>66</v>
      </c>
      <c r="AH72" t="s">
        <v>87</v>
      </c>
      <c r="AJ72" t="s">
        <v>30</v>
      </c>
      <c r="AK72" t="s">
        <v>29</v>
      </c>
      <c r="AP72" t="s">
        <v>65</v>
      </c>
      <c r="AQ72" t="s">
        <v>66</v>
      </c>
      <c r="AR72" t="s">
        <v>87</v>
      </c>
    </row>
    <row r="73" spans="2:49" x14ac:dyDescent="0.45">
      <c r="B73" s="7"/>
      <c r="I73">
        <v>0.42969579754444037</v>
      </c>
      <c r="J73">
        <v>0.27902223564697504</v>
      </c>
      <c r="K73">
        <v>0.29128196680858454</v>
      </c>
      <c r="M73">
        <v>0.37842309562655208</v>
      </c>
      <c r="N73">
        <v>0.27207225871797752</v>
      </c>
      <c r="O73">
        <v>0.34950464565547051</v>
      </c>
      <c r="Q73">
        <v>0.42969579754444037</v>
      </c>
      <c r="R73">
        <v>0.27902223564697504</v>
      </c>
      <c r="S73">
        <v>0.29128196680858454</v>
      </c>
      <c r="U73">
        <v>0.48512717813134693</v>
      </c>
      <c r="V73">
        <v>0.274168582271761</v>
      </c>
      <c r="W73">
        <v>0.24070423959689199</v>
      </c>
      <c r="AE73" t="s">
        <v>69</v>
      </c>
      <c r="AF73" s="8">
        <v>1.6666666666666667</v>
      </c>
      <c r="AG73" s="8">
        <v>0.77777777777777779</v>
      </c>
      <c r="AH73" s="8">
        <f>SUM(AF73:AG73)</f>
        <v>2.4444444444444446</v>
      </c>
      <c r="AJ73" s="8">
        <v>2.6</v>
      </c>
      <c r="AK73" s="8">
        <v>1.47</v>
      </c>
      <c r="AL73" t="s">
        <v>3</v>
      </c>
      <c r="AM73" t="s">
        <v>12</v>
      </c>
      <c r="AO73" t="s">
        <v>69</v>
      </c>
      <c r="AP73" s="8">
        <v>1.3888888888888888</v>
      </c>
      <c r="AQ73" s="8">
        <v>1.0555555555555556</v>
      </c>
      <c r="AR73" s="8">
        <f>SUM(AP73:AQ73)</f>
        <v>2.4444444444444446</v>
      </c>
      <c r="AT73" s="17"/>
      <c r="AU73" s="19"/>
      <c r="AV73" s="19"/>
      <c r="AW73" s="19"/>
    </row>
    <row r="74" spans="2:49" x14ac:dyDescent="0.45">
      <c r="B74" s="7"/>
      <c r="I74">
        <v>0.5167657706357397</v>
      </c>
      <c r="J74">
        <v>0.27056202597998269</v>
      </c>
      <c r="K74">
        <v>0.21267220338427772</v>
      </c>
      <c r="M74">
        <v>0.32305275933461841</v>
      </c>
      <c r="N74">
        <v>0.26393945884200753</v>
      </c>
      <c r="O74">
        <v>0.41300778182337405</v>
      </c>
      <c r="Q74">
        <v>0.5167657706357397</v>
      </c>
      <c r="R74">
        <v>0.27056202597998269</v>
      </c>
      <c r="S74">
        <v>0.21267220338427772</v>
      </c>
      <c r="U74">
        <v>0.48010136106704571</v>
      </c>
      <c r="V74">
        <v>0.27159542348074361</v>
      </c>
      <c r="W74">
        <v>0.24830321545221065</v>
      </c>
      <c r="AE74" t="s">
        <v>73</v>
      </c>
      <c r="AF74" s="8">
        <v>1.236842105263158</v>
      </c>
      <c r="AG74" s="8">
        <v>0.78947368421052633</v>
      </c>
      <c r="AH74" s="8">
        <f>SUM(AF74:AG74)</f>
        <v>2.0263157894736841</v>
      </c>
      <c r="AJ74">
        <f>1/AJ73</f>
        <v>0.38461538461538458</v>
      </c>
      <c r="AK74">
        <f>1/AK73</f>
        <v>0.68027210884353739</v>
      </c>
      <c r="AL74">
        <f>SUM(AJ74:AK74)-1</f>
        <v>6.4887493458921863E-2</v>
      </c>
      <c r="AM74">
        <f>AL74/2</f>
        <v>3.2443746729460932E-2</v>
      </c>
      <c r="AO74" t="s">
        <v>73</v>
      </c>
      <c r="AP74" s="8">
        <v>1.8157894736842106</v>
      </c>
      <c r="AQ74" s="8">
        <v>0.89473684210526316</v>
      </c>
      <c r="AR74" s="8">
        <f>SUM(AP74:AQ74)</f>
        <v>2.7105263157894739</v>
      </c>
      <c r="AU74" s="20"/>
      <c r="AV74" s="20"/>
      <c r="AW74" s="19"/>
    </row>
    <row r="75" spans="2:49" x14ac:dyDescent="0.45">
      <c r="B75" s="7"/>
      <c r="I75" t="s">
        <v>60</v>
      </c>
      <c r="J75" t="s">
        <v>60</v>
      </c>
      <c r="K75" t="s">
        <v>60</v>
      </c>
      <c r="M75">
        <v>0.28763828763828764</v>
      </c>
      <c r="N75">
        <v>0.28763828763828764</v>
      </c>
      <c r="O75">
        <v>0.42472342472342473</v>
      </c>
      <c r="Q75" t="s">
        <v>60</v>
      </c>
      <c r="R75" t="s">
        <v>60</v>
      </c>
      <c r="S75" t="s">
        <v>60</v>
      </c>
      <c r="U75">
        <v>0.41153286507098485</v>
      </c>
      <c r="V75">
        <v>0.2720778125071574</v>
      </c>
      <c r="W75">
        <v>0.31638932242185774</v>
      </c>
      <c r="AE75" t="s">
        <v>72</v>
      </c>
      <c r="AF75" s="18">
        <v>1.4122807017543859</v>
      </c>
      <c r="AG75" s="18">
        <v>1.0614035087719298</v>
      </c>
      <c r="AH75" s="8">
        <v>2.4736842105263159</v>
      </c>
      <c r="AJ75">
        <f>AJ74-AM74</f>
        <v>0.35217163788592365</v>
      </c>
      <c r="AK75">
        <f>AK74-AM74</f>
        <v>0.64782836211407646</v>
      </c>
      <c r="AO75" t="s">
        <v>72</v>
      </c>
      <c r="AP75" s="18">
        <v>1.618421052631579</v>
      </c>
      <c r="AQ75" s="18">
        <v>1.236842105263158</v>
      </c>
      <c r="AR75" s="8">
        <v>2.8552631578947372</v>
      </c>
      <c r="AU75" s="19"/>
      <c r="AV75" s="19"/>
      <c r="AW75" s="19"/>
    </row>
    <row r="76" spans="2:49" x14ac:dyDescent="0.45">
      <c r="B76" s="7"/>
      <c r="I76">
        <v>0.50524972316974182</v>
      </c>
      <c r="J76">
        <v>0.26911541458251603</v>
      </c>
      <c r="K76">
        <v>0.22563486224774212</v>
      </c>
      <c r="M76">
        <v>0.24897249077576952</v>
      </c>
      <c r="N76">
        <v>0.29906356545700813</v>
      </c>
      <c r="O76">
        <v>0.45196394376722243</v>
      </c>
      <c r="Q76">
        <v>0.50524972316974182</v>
      </c>
      <c r="R76">
        <v>0.26911541458251603</v>
      </c>
      <c r="S76">
        <v>0.22563486224774212</v>
      </c>
      <c r="U76">
        <v>0.3658130783838171</v>
      </c>
      <c r="V76">
        <v>0.30533064200896831</v>
      </c>
      <c r="W76">
        <v>0.32885627960721459</v>
      </c>
      <c r="AE76" s="17" t="s">
        <v>44</v>
      </c>
      <c r="AF76" s="8">
        <v>1.47</v>
      </c>
      <c r="AG76" s="8">
        <v>1.1299999999999999</v>
      </c>
      <c r="AH76" s="8">
        <f>SUM(AF76:AG76)</f>
        <v>2.5999999999999996</v>
      </c>
      <c r="AJ76" s="8">
        <f>1/AJ75</f>
        <v>2.8395245170876668</v>
      </c>
      <c r="AK76" s="8">
        <f>1/AK75</f>
        <v>1.5436187399030694</v>
      </c>
      <c r="AO76" s="17" t="s">
        <v>44</v>
      </c>
      <c r="AP76" s="8">
        <v>1.47</v>
      </c>
      <c r="AQ76" s="8">
        <v>1.1299999999999999</v>
      </c>
      <c r="AR76" s="8">
        <f>SUM(AP76:AQ76)</f>
        <v>2.5999999999999996</v>
      </c>
      <c r="AU76" s="19"/>
      <c r="AV76" s="19"/>
      <c r="AW76" s="19"/>
    </row>
    <row r="77" spans="2:49" x14ac:dyDescent="0.45">
      <c r="B77" s="7"/>
      <c r="I77">
        <v>0.3095719569780091</v>
      </c>
      <c r="J77">
        <v>0.27661609037603357</v>
      </c>
      <c r="K77">
        <v>0.41381195264595738</v>
      </c>
      <c r="M77">
        <v>0.52209107764663321</v>
      </c>
      <c r="N77">
        <v>0.25835481391036946</v>
      </c>
      <c r="O77">
        <v>0.21955410844299739</v>
      </c>
      <c r="Q77">
        <v>0.3095719569780091</v>
      </c>
      <c r="R77">
        <v>0.27661609037603357</v>
      </c>
      <c r="S77">
        <v>0.41381195264595738</v>
      </c>
      <c r="U77">
        <v>0.27738816778193159</v>
      </c>
      <c r="V77">
        <v>0.28414949300167469</v>
      </c>
      <c r="W77">
        <v>0.43846233921639377</v>
      </c>
    </row>
    <row r="78" spans="2:49" x14ac:dyDescent="0.45">
      <c r="B78" s="7"/>
      <c r="I78">
        <v>0.41546239217241016</v>
      </c>
      <c r="J78">
        <v>0.28404812433761667</v>
      </c>
      <c r="K78">
        <v>0.30048948348997323</v>
      </c>
      <c r="M78">
        <v>0.41215357233663874</v>
      </c>
      <c r="N78">
        <v>0.26341215357233666</v>
      </c>
      <c r="O78">
        <v>0.32443427409102465</v>
      </c>
      <c r="Q78">
        <v>0.41546239217241016</v>
      </c>
      <c r="R78">
        <v>0.28404812433761667</v>
      </c>
      <c r="S78">
        <v>0.30048948348997323</v>
      </c>
      <c r="U78">
        <v>0.42133331689242093</v>
      </c>
      <c r="V78">
        <v>0.29425020191495521</v>
      </c>
      <c r="W78">
        <v>0.28441648119262375</v>
      </c>
    </row>
    <row r="79" spans="2:49" x14ac:dyDescent="0.45">
      <c r="B79" s="7"/>
      <c r="I79">
        <v>0.61064125059578311</v>
      </c>
      <c r="J79">
        <v>0.23643681842033651</v>
      </c>
      <c r="K79">
        <v>0.15292193098388043</v>
      </c>
      <c r="M79">
        <v>0.34847753376562413</v>
      </c>
      <c r="N79">
        <v>0.25563583940470203</v>
      </c>
      <c r="O79">
        <v>0.39588662682967374</v>
      </c>
      <c r="Q79">
        <v>0.61064125059578311</v>
      </c>
      <c r="R79">
        <v>0.23643681842033651</v>
      </c>
      <c r="S79">
        <v>0.15292193098388043</v>
      </c>
      <c r="U79">
        <v>0.39137972655649916</v>
      </c>
      <c r="V79">
        <v>0.29097812013079644</v>
      </c>
      <c r="W79">
        <v>0.3176421533127044</v>
      </c>
    </row>
    <row r="80" spans="2:49" x14ac:dyDescent="0.45">
      <c r="B80" s="7"/>
      <c r="I80">
        <v>0.3054551901881144</v>
      </c>
      <c r="J80">
        <v>0.27901511797936551</v>
      </c>
      <c r="K80">
        <v>0.41552969183252009</v>
      </c>
      <c r="M80">
        <v>0.46031746031746029</v>
      </c>
      <c r="N80">
        <v>0.29365079365079361</v>
      </c>
      <c r="O80">
        <v>0.24603174603174602</v>
      </c>
      <c r="Q80">
        <v>0.3054551901881144</v>
      </c>
      <c r="R80">
        <v>0.27901511797936551</v>
      </c>
      <c r="S80">
        <v>0.41552969183252009</v>
      </c>
      <c r="U80">
        <v>0.59634809634809627</v>
      </c>
      <c r="V80">
        <v>0.24669774669774666</v>
      </c>
      <c r="W80">
        <v>0.15695415695415688</v>
      </c>
    </row>
    <row r="81" spans="2:23" x14ac:dyDescent="0.45">
      <c r="B81" s="7"/>
      <c r="I81">
        <v>0.41879813503828595</v>
      </c>
      <c r="J81">
        <v>0.27209946138827745</v>
      </c>
      <c r="K81">
        <v>0.30910240357343655</v>
      </c>
      <c r="M81">
        <v>0.48232894114890168</v>
      </c>
      <c r="N81">
        <v>0.27347346913553494</v>
      </c>
      <c r="O81">
        <v>0.24419758971556332</v>
      </c>
      <c r="Q81">
        <v>0.41879813503828595</v>
      </c>
      <c r="R81">
        <v>0.27209946138827745</v>
      </c>
      <c r="S81">
        <v>0.30910240357343655</v>
      </c>
      <c r="U81">
        <v>0.49749134427271874</v>
      </c>
      <c r="V81">
        <v>0.27396804016565834</v>
      </c>
      <c r="W81">
        <v>0.22854061556162275</v>
      </c>
    </row>
    <row r="82" spans="2:23" x14ac:dyDescent="0.45">
      <c r="B82" s="7"/>
      <c r="I82">
        <v>0.51124406064339789</v>
      </c>
      <c r="J82">
        <v>0.2721008681551349</v>
      </c>
      <c r="K82">
        <v>0.21665507120146721</v>
      </c>
      <c r="M82">
        <v>0.58572017777220631</v>
      </c>
      <c r="N82">
        <v>0.2570896604624438</v>
      </c>
      <c r="O82">
        <v>0.15719016176534986</v>
      </c>
      <c r="Q82">
        <v>0.51124406064339789</v>
      </c>
      <c r="R82">
        <v>0.2721008681551349</v>
      </c>
      <c r="S82">
        <v>0.21665507120146721</v>
      </c>
      <c r="U82">
        <v>0.51071687050135983</v>
      </c>
      <c r="V82">
        <v>0.28058121158663119</v>
      </c>
      <c r="W82">
        <v>0.20870191791200898</v>
      </c>
    </row>
    <row r="83" spans="2:23" x14ac:dyDescent="0.45">
      <c r="B83" s="7"/>
      <c r="I83">
        <v>0.36874652531852831</v>
      </c>
      <c r="J83">
        <v>0.27897598757111197</v>
      </c>
      <c r="K83">
        <v>0.35227748711035972</v>
      </c>
      <c r="M83">
        <v>0.41527656623761283</v>
      </c>
      <c r="N83">
        <v>0.27604978779871142</v>
      </c>
      <c r="O83">
        <v>0.30867364596367569</v>
      </c>
      <c r="Q83">
        <v>0.36874652531852831</v>
      </c>
      <c r="R83">
        <v>0.27897598757111197</v>
      </c>
      <c r="S83">
        <v>0.35227748711035972</v>
      </c>
      <c r="U83">
        <v>0.48990687720515935</v>
      </c>
      <c r="V83">
        <v>0.28489212794262248</v>
      </c>
      <c r="W83">
        <v>0.22520099485221817</v>
      </c>
    </row>
    <row r="84" spans="2:23" x14ac:dyDescent="0.45">
      <c r="B84" s="7"/>
      <c r="I84">
        <v>0.3746029367934347</v>
      </c>
      <c r="J84">
        <v>0.28938874978284057</v>
      </c>
      <c r="K84">
        <v>0.33600831342372484</v>
      </c>
      <c r="M84">
        <v>0.3677851741442702</v>
      </c>
      <c r="N84">
        <v>0.26778902015019307</v>
      </c>
      <c r="O84">
        <v>0.36442580570553668</v>
      </c>
      <c r="Q84">
        <v>0.3746029367934347</v>
      </c>
      <c r="R84">
        <v>0.28938874978284057</v>
      </c>
      <c r="S84">
        <v>0.33600831342372484</v>
      </c>
      <c r="U84">
        <v>0.43243304335766958</v>
      </c>
      <c r="V84">
        <v>0.29025546755177517</v>
      </c>
      <c r="W84">
        <v>0.27731148909055531</v>
      </c>
    </row>
    <row r="85" spans="2:23" x14ac:dyDescent="0.45">
      <c r="B85" s="7"/>
      <c r="I85">
        <v>0.51618283535231868</v>
      </c>
      <c r="J85">
        <v>0.26459232060390919</v>
      </c>
      <c r="K85">
        <v>0.2192248440437721</v>
      </c>
      <c r="M85">
        <v>0.52828413173081301</v>
      </c>
      <c r="N85">
        <v>0.26360402655991028</v>
      </c>
      <c r="O85">
        <v>0.20811184170927674</v>
      </c>
      <c r="Q85">
        <v>0.51618283535231868</v>
      </c>
      <c r="R85">
        <v>0.26459232060390919</v>
      </c>
      <c r="S85">
        <v>0.2192248440437721</v>
      </c>
      <c r="U85">
        <v>0.32752456355643683</v>
      </c>
      <c r="V85">
        <v>0.28908792332338945</v>
      </c>
      <c r="W85">
        <v>0.38338751312017377</v>
      </c>
    </row>
    <row r="86" spans="2:23" x14ac:dyDescent="0.45">
      <c r="B86" s="7"/>
      <c r="I86">
        <v>0.45284963261828221</v>
      </c>
      <c r="J86">
        <v>0.27317278863548927</v>
      </c>
      <c r="K86">
        <v>0.27397757874622841</v>
      </c>
      <c r="M86">
        <v>0.46536173429941768</v>
      </c>
      <c r="N86">
        <v>0.27062251551413885</v>
      </c>
      <c r="O86">
        <v>0.2640157501864433</v>
      </c>
      <c r="Q86">
        <v>0.45284963261828221</v>
      </c>
      <c r="R86">
        <v>0.27317278863548927</v>
      </c>
      <c r="S86">
        <v>0.27397757874622841</v>
      </c>
      <c r="U86">
        <v>0.44019765398476862</v>
      </c>
      <c r="V86">
        <v>0.30620289973684983</v>
      </c>
      <c r="W86">
        <v>0.25359944627838155</v>
      </c>
    </row>
    <row r="87" spans="2:23" x14ac:dyDescent="0.45">
      <c r="B87" s="7"/>
      <c r="I87">
        <v>0.48413308314493103</v>
      </c>
      <c r="J87">
        <v>0.28581948323894635</v>
      </c>
      <c r="K87">
        <v>0.23004743361612268</v>
      </c>
      <c r="M87">
        <v>0.43480475194030177</v>
      </c>
      <c r="N87">
        <v>0.27437694445367078</v>
      </c>
      <c r="O87">
        <v>0.29081830360602734</v>
      </c>
      <c r="Q87">
        <v>0.48413308314493103</v>
      </c>
      <c r="R87">
        <v>0.28581948323894635</v>
      </c>
      <c r="S87">
        <v>0.23004743361612268</v>
      </c>
      <c r="U87">
        <v>0.53946275082665507</v>
      </c>
      <c r="V87">
        <v>0.27012424619403286</v>
      </c>
      <c r="W87">
        <v>0.19041300297931207</v>
      </c>
    </row>
    <row r="88" spans="2:23" x14ac:dyDescent="0.45">
      <c r="B88" s="7"/>
      <c r="I88">
        <v>0.6113764358370235</v>
      </c>
      <c r="J88">
        <v>0.23963498201815456</v>
      </c>
      <c r="K88">
        <v>0.148988582144822</v>
      </c>
      <c r="M88">
        <v>0.36086969642102723</v>
      </c>
      <c r="N88">
        <v>0.27826060715794554</v>
      </c>
      <c r="O88">
        <v>0.36086969642102723</v>
      </c>
      <c r="Q88">
        <v>0.6113764358370235</v>
      </c>
      <c r="R88">
        <v>0.23963498201815456</v>
      </c>
      <c r="S88">
        <v>0.148988582144822</v>
      </c>
      <c r="U88">
        <v>0.3732334279468113</v>
      </c>
      <c r="V88">
        <v>0.30554907874391535</v>
      </c>
      <c r="W88">
        <v>0.32121749330927357</v>
      </c>
    </row>
    <row r="89" spans="2:23" x14ac:dyDescent="0.45">
      <c r="B89" s="7"/>
      <c r="I89">
        <v>0.28337454713423499</v>
      </c>
      <c r="J89">
        <v>0.28597740333510613</v>
      </c>
      <c r="K89">
        <v>0.4306480495306591</v>
      </c>
      <c r="M89">
        <v>0.43953577525479814</v>
      </c>
      <c r="N89">
        <v>0.27843922654357056</v>
      </c>
      <c r="O89">
        <v>0.2820249982016314</v>
      </c>
      <c r="Q89">
        <v>0.28337454713423499</v>
      </c>
      <c r="R89">
        <v>0.28597740333510613</v>
      </c>
      <c r="S89">
        <v>0.4306480495306591</v>
      </c>
      <c r="U89">
        <v>0.51612093312945773</v>
      </c>
      <c r="V89">
        <v>0.28831260634234068</v>
      </c>
      <c r="W89">
        <v>0.19556646052820151</v>
      </c>
    </row>
    <row r="90" spans="2:23" x14ac:dyDescent="0.45">
      <c r="B90" s="7"/>
      <c r="I90" t="s">
        <v>60</v>
      </c>
      <c r="J90" t="s">
        <v>60</v>
      </c>
      <c r="K90" t="s">
        <v>60</v>
      </c>
      <c r="M90">
        <v>0.44938194335784692</v>
      </c>
      <c r="N90">
        <v>0.2762217701976738</v>
      </c>
      <c r="O90">
        <v>0.27439628644447922</v>
      </c>
      <c r="Q90" t="s">
        <v>60</v>
      </c>
      <c r="R90" t="s">
        <v>60</v>
      </c>
      <c r="S90" t="s">
        <v>60</v>
      </c>
      <c r="U90">
        <v>0.39781519505021812</v>
      </c>
      <c r="V90">
        <v>0.28995223004439602</v>
      </c>
      <c r="W90">
        <v>0.31223257490538603</v>
      </c>
    </row>
    <row r="91" spans="2:23" x14ac:dyDescent="0.45">
      <c r="B91" s="7"/>
      <c r="I91">
        <v>0.43846233921639377</v>
      </c>
      <c r="J91">
        <v>0.28414949300167469</v>
      </c>
      <c r="K91">
        <v>0.27738816778193159</v>
      </c>
      <c r="M91">
        <v>0.28598484848484845</v>
      </c>
      <c r="N91">
        <v>0.28598484848484845</v>
      </c>
      <c r="O91">
        <v>0.42803030303030298</v>
      </c>
      <c r="Q91">
        <v>0.43846233921639377</v>
      </c>
      <c r="R91">
        <v>0.28414949300167469</v>
      </c>
      <c r="S91">
        <v>0.27738816778193159</v>
      </c>
      <c r="U91">
        <v>0.28945557161538987</v>
      </c>
      <c r="V91">
        <v>0.28945557161538987</v>
      </c>
      <c r="W91">
        <v>0.42108885676922014</v>
      </c>
    </row>
    <row r="92" spans="2:23" x14ac:dyDescent="0.45">
      <c r="B92" s="7"/>
      <c r="I92">
        <v>0.30335175845916729</v>
      </c>
      <c r="J92">
        <v>0.28660803967922621</v>
      </c>
      <c r="K92">
        <v>0.41004020186160661</v>
      </c>
      <c r="M92">
        <v>0.33837238599143366</v>
      </c>
      <c r="N92">
        <v>0.28546233308138075</v>
      </c>
      <c r="O92">
        <v>0.37616528092718571</v>
      </c>
      <c r="Q92">
        <v>0.30335175845916729</v>
      </c>
      <c r="R92">
        <v>0.28660803967922621</v>
      </c>
      <c r="S92">
        <v>0.41004020186160661</v>
      </c>
      <c r="U92">
        <v>0.46175462752282154</v>
      </c>
      <c r="V92">
        <v>0.29308681734557746</v>
      </c>
      <c r="W92">
        <v>0.24515855513160095</v>
      </c>
    </row>
    <row r="93" spans="2:23" x14ac:dyDescent="0.45">
      <c r="B93" s="7"/>
      <c r="I93" t="s">
        <v>60</v>
      </c>
      <c r="J93" t="s">
        <v>60</v>
      </c>
      <c r="K93" t="s">
        <v>60</v>
      </c>
      <c r="M93">
        <v>0.42125391305719168</v>
      </c>
      <c r="N93">
        <v>0.28416877597205459</v>
      </c>
      <c r="O93">
        <v>0.29457731097075357</v>
      </c>
      <c r="Q93" t="s">
        <v>60</v>
      </c>
      <c r="R93" t="s">
        <v>60</v>
      </c>
      <c r="S93" t="s">
        <v>60</v>
      </c>
      <c r="U93">
        <v>0.39002572598191915</v>
      </c>
      <c r="V93">
        <v>0.30548313923113046</v>
      </c>
      <c r="W93">
        <v>0.30449113478695056</v>
      </c>
    </row>
    <row r="94" spans="2:23" x14ac:dyDescent="0.45">
      <c r="B94" s="7"/>
      <c r="I94">
        <v>0.40473815441774896</v>
      </c>
      <c r="J94">
        <v>0.28391804214047295</v>
      </c>
      <c r="K94">
        <v>0.31134380344177803</v>
      </c>
      <c r="M94">
        <v>0.47741147741147744</v>
      </c>
      <c r="N94">
        <v>0.27228327228327226</v>
      </c>
      <c r="O94">
        <v>0.25030525030525025</v>
      </c>
      <c r="Q94">
        <v>0.40473815441774896</v>
      </c>
      <c r="R94">
        <v>0.28391804214047295</v>
      </c>
      <c r="S94">
        <v>0.31134380344177803</v>
      </c>
      <c r="U94">
        <v>0.58872978838459933</v>
      </c>
      <c r="V94">
        <v>0.23684097342193206</v>
      </c>
      <c r="W94">
        <v>0.17442923819346864</v>
      </c>
    </row>
    <row r="95" spans="2:23" x14ac:dyDescent="0.45">
      <c r="B95" s="7"/>
      <c r="I95">
        <v>0.54871259879887302</v>
      </c>
      <c r="J95">
        <v>0.25114998666590344</v>
      </c>
      <c r="K95">
        <v>0.20013741453522349</v>
      </c>
      <c r="M95">
        <v>0.42080518351704788</v>
      </c>
      <c r="N95">
        <v>0.27395203666390106</v>
      </c>
      <c r="O95">
        <v>0.30524277981905096</v>
      </c>
      <c r="Q95">
        <v>0.54871259879887302</v>
      </c>
      <c r="R95">
        <v>0.25114998666590344</v>
      </c>
      <c r="S95">
        <v>0.20013741453522349</v>
      </c>
      <c r="U95">
        <v>0.51357039229316714</v>
      </c>
      <c r="V95">
        <v>0.27170032371415387</v>
      </c>
      <c r="W95">
        <v>0.2147292839926789</v>
      </c>
    </row>
    <row r="96" spans="2:23" x14ac:dyDescent="0.45">
      <c r="B96" s="7"/>
      <c r="I96">
        <v>0.72454591383107669</v>
      </c>
      <c r="J96">
        <v>0.18610218988480531</v>
      </c>
      <c r="K96">
        <v>8.9351896284118021E-2</v>
      </c>
      <c r="M96">
        <v>0.43527013251783886</v>
      </c>
      <c r="N96">
        <v>0.28236493374108046</v>
      </c>
      <c r="O96">
        <v>0.28236493374108046</v>
      </c>
      <c r="Q96">
        <v>0.72454591383107669</v>
      </c>
      <c r="R96">
        <v>0.18610218988480531</v>
      </c>
      <c r="S96">
        <v>8.9351896284118021E-2</v>
      </c>
      <c r="U96">
        <v>0.41400070524438315</v>
      </c>
      <c r="V96">
        <v>0.29986941490487534</v>
      </c>
      <c r="W96">
        <v>0.28612987985074156</v>
      </c>
    </row>
    <row r="97" spans="2:52" x14ac:dyDescent="0.45">
      <c r="B97" s="7"/>
      <c r="I97">
        <v>0.3615444271592716</v>
      </c>
      <c r="J97">
        <v>0.2965456815210295</v>
      </c>
      <c r="K97">
        <v>0.34190989131969884</v>
      </c>
      <c r="M97">
        <v>0.33404009412390767</v>
      </c>
      <c r="N97">
        <v>0.28745624319223062</v>
      </c>
      <c r="O97">
        <v>0.37850366268386171</v>
      </c>
      <c r="Q97">
        <v>0.3615444271592716</v>
      </c>
      <c r="R97">
        <v>0.2965456815210295</v>
      </c>
      <c r="S97">
        <v>0.34190989131969884</v>
      </c>
      <c r="U97">
        <v>0.41198555178706325</v>
      </c>
      <c r="V97">
        <v>0.2958550210705379</v>
      </c>
      <c r="W97">
        <v>0.29215942714239873</v>
      </c>
    </row>
    <row r="98" spans="2:52" x14ac:dyDescent="0.45">
      <c r="B98" s="7"/>
      <c r="I98">
        <v>0.51585409819882</v>
      </c>
      <c r="J98">
        <v>0.28452355946259889</v>
      </c>
      <c r="K98">
        <v>0.19962234233858117</v>
      </c>
      <c r="M98">
        <v>0.63498048906926297</v>
      </c>
      <c r="N98">
        <v>0.22399933247407125</v>
      </c>
      <c r="O98">
        <v>0.14102017845666587</v>
      </c>
      <c r="Q98">
        <v>0.51585409819882</v>
      </c>
      <c r="R98">
        <v>0.28452355946259889</v>
      </c>
      <c r="S98">
        <v>0.19962234233858117</v>
      </c>
      <c r="U98">
        <v>0.45729536246643843</v>
      </c>
      <c r="V98">
        <v>0.28674154788478057</v>
      </c>
      <c r="W98">
        <v>0.25596308964878084</v>
      </c>
    </row>
    <row r="99" spans="2:52" x14ac:dyDescent="0.45">
      <c r="B99" s="7"/>
      <c r="I99">
        <v>0.52755953957724988</v>
      </c>
      <c r="J99">
        <v>0.26465040570037407</v>
      </c>
      <c r="K99">
        <v>0.20779005472237608</v>
      </c>
      <c r="M99">
        <v>0.42681076011287983</v>
      </c>
      <c r="N99">
        <v>0.26523176041117952</v>
      </c>
      <c r="O99">
        <v>0.30795747947594082</v>
      </c>
      <c r="Q99">
        <v>0.52755953957724988</v>
      </c>
      <c r="R99">
        <v>0.26465040570037407</v>
      </c>
      <c r="S99">
        <v>0.20779005472237608</v>
      </c>
      <c r="U99">
        <v>0.48273952724634356</v>
      </c>
      <c r="V99">
        <v>0.28082636422652452</v>
      </c>
      <c r="W99">
        <v>0.23643410852713173</v>
      </c>
    </row>
    <row r="100" spans="2:52" x14ac:dyDescent="0.45">
      <c r="B100" s="7"/>
      <c r="I100" t="s">
        <v>60</v>
      </c>
      <c r="J100" t="s">
        <v>60</v>
      </c>
      <c r="K100" t="s">
        <v>60</v>
      </c>
      <c r="M100">
        <v>0.51387512307052541</v>
      </c>
      <c r="N100">
        <v>0.25504486424026651</v>
      </c>
      <c r="O100">
        <v>0.23108001268920811</v>
      </c>
      <c r="Q100" t="s">
        <v>60</v>
      </c>
      <c r="R100" t="s">
        <v>60</v>
      </c>
      <c r="S100" t="s">
        <v>60</v>
      </c>
      <c r="U100">
        <v>0.43415054846717305</v>
      </c>
      <c r="V100">
        <v>0.29365747180388363</v>
      </c>
      <c r="W100">
        <v>0.27219197972894332</v>
      </c>
      <c r="AE100" t="s">
        <v>30</v>
      </c>
      <c r="AF100" t="s">
        <v>29</v>
      </c>
      <c r="AP100" t="s">
        <v>92</v>
      </c>
      <c r="AQ100" t="s">
        <v>93</v>
      </c>
    </row>
    <row r="101" spans="2:52" x14ac:dyDescent="0.45">
      <c r="B101" s="7"/>
      <c r="I101">
        <v>0.34650273311983348</v>
      </c>
      <c r="J101">
        <v>0.29239017900727937</v>
      </c>
      <c r="K101">
        <v>0.36110708787288714</v>
      </c>
      <c r="M101">
        <v>0.38018539817432806</v>
      </c>
      <c r="N101">
        <v>0.26745091043984037</v>
      </c>
      <c r="O101">
        <v>0.35236369138583162</v>
      </c>
      <c r="Q101">
        <v>0.34650273311983348</v>
      </c>
      <c r="R101">
        <v>0.29239017900727937</v>
      </c>
      <c r="S101">
        <v>0.36110708787288714</v>
      </c>
      <c r="U101">
        <v>0.48512717813134693</v>
      </c>
      <c r="V101">
        <v>0.274168582271761</v>
      </c>
      <c r="W101">
        <v>0.24070423959689199</v>
      </c>
      <c r="AE101" s="1">
        <v>0.35217163788592365</v>
      </c>
      <c r="AF101" s="1">
        <v>0.64782836211407646</v>
      </c>
      <c r="AN101" t="s">
        <v>94</v>
      </c>
      <c r="AO101" t="s">
        <v>69</v>
      </c>
      <c r="AP101" s="8">
        <v>2.4444444444444446</v>
      </c>
      <c r="AQ101" s="8">
        <v>2.4444444444444446</v>
      </c>
      <c r="AT101" s="8"/>
      <c r="AU101" s="8"/>
    </row>
    <row r="102" spans="2:52" x14ac:dyDescent="0.45">
      <c r="B102" s="7"/>
      <c r="I102">
        <v>0.45255690922745029</v>
      </c>
      <c r="J102">
        <v>0.27695026810356782</v>
      </c>
      <c r="K102">
        <v>0.27049282266898178</v>
      </c>
      <c r="M102">
        <v>0.32659932659932661</v>
      </c>
      <c r="N102">
        <v>0.265993265993266</v>
      </c>
      <c r="O102">
        <v>0.40740740740740738</v>
      </c>
      <c r="Q102">
        <v>0.45255690922745029</v>
      </c>
      <c r="R102">
        <v>0.27695026810356782</v>
      </c>
      <c r="S102">
        <v>0.27049282266898178</v>
      </c>
      <c r="U102">
        <v>0.47764359166034165</v>
      </c>
      <c r="V102">
        <v>0.27073759001605552</v>
      </c>
      <c r="W102">
        <v>0.251618818323603</v>
      </c>
      <c r="AE102" s="8">
        <v>2.8395245170876668</v>
      </c>
      <c r="AF102" s="8">
        <v>1.5436187399030694</v>
      </c>
      <c r="AO102" t="s">
        <v>73</v>
      </c>
      <c r="AP102" s="8">
        <v>2.7105263157894739</v>
      </c>
      <c r="AQ102" s="8">
        <v>2.0263157894736841</v>
      </c>
      <c r="AT102" s="8"/>
      <c r="AU102" s="8"/>
    </row>
    <row r="103" spans="2:52" x14ac:dyDescent="0.45">
      <c r="B103" s="7"/>
      <c r="I103">
        <v>0.47864923747276689</v>
      </c>
      <c r="J103">
        <v>0.26623093681917215</v>
      </c>
      <c r="K103">
        <v>0.25511982570806102</v>
      </c>
      <c r="M103">
        <v>0.32031562119357337</v>
      </c>
      <c r="N103">
        <v>0.30216371240691509</v>
      </c>
      <c r="O103">
        <v>0.3775206663995116</v>
      </c>
      <c r="Q103">
        <v>0.47864923747276689</v>
      </c>
      <c r="R103">
        <v>0.26623093681917215</v>
      </c>
      <c r="S103">
        <v>0.25511982570806102</v>
      </c>
      <c r="U103">
        <v>0.45068641515079327</v>
      </c>
      <c r="V103">
        <v>0.26533901572714752</v>
      </c>
      <c r="W103">
        <v>0.28397456912205921</v>
      </c>
      <c r="AO103" t="s">
        <v>72</v>
      </c>
      <c r="AP103" s="8">
        <v>2.8552631578947372</v>
      </c>
      <c r="AQ103" s="8">
        <v>2.4736842105263159</v>
      </c>
      <c r="AT103" s="8"/>
      <c r="AU103" s="8"/>
    </row>
    <row r="104" spans="2:52" x14ac:dyDescent="0.45">
      <c r="B104" s="7"/>
      <c r="I104">
        <v>0.27954391303089443</v>
      </c>
      <c r="J104">
        <v>0.27622179185652457</v>
      </c>
      <c r="K104">
        <v>0.44423429511258083</v>
      </c>
      <c r="M104">
        <v>0.48236919665491096</v>
      </c>
      <c r="N104">
        <v>0.27519541805256093</v>
      </c>
      <c r="O104">
        <v>0.24243538529252812</v>
      </c>
      <c r="Q104">
        <v>0.27954391303089443</v>
      </c>
      <c r="R104">
        <v>0.27622179185652457</v>
      </c>
      <c r="S104">
        <v>0.44423429511258083</v>
      </c>
      <c r="U104">
        <v>0.52899527563883308</v>
      </c>
      <c r="V104">
        <v>0.24975879985322</v>
      </c>
      <c r="W104">
        <v>0.22124592450794694</v>
      </c>
      <c r="AO104" s="17"/>
      <c r="AS104" t="s">
        <v>95</v>
      </c>
    </row>
    <row r="105" spans="2:52" x14ac:dyDescent="0.45">
      <c r="B105" s="7"/>
      <c r="I105">
        <v>0.43001976466785397</v>
      </c>
      <c r="J105">
        <v>0.28979143060692081</v>
      </c>
      <c r="K105">
        <v>0.28018880472522517</v>
      </c>
      <c r="M105">
        <v>0.63684863122039237</v>
      </c>
      <c r="N105">
        <v>0.21887224858510218</v>
      </c>
      <c r="O105">
        <v>0.14427912019450548</v>
      </c>
      <c r="Q105">
        <v>0.43001976466785397</v>
      </c>
      <c r="R105">
        <v>0.28979143060692081</v>
      </c>
      <c r="S105">
        <v>0.28018880472522517</v>
      </c>
      <c r="U105">
        <v>0.59072206464264465</v>
      </c>
      <c r="V105">
        <v>0.24191966943306373</v>
      </c>
      <c r="W105">
        <v>0.16735826592429179</v>
      </c>
      <c r="AT105" t="s">
        <v>27</v>
      </c>
      <c r="AU105" t="s">
        <v>29</v>
      </c>
      <c r="AV105" t="s">
        <v>31</v>
      </c>
      <c r="AX105" t="s">
        <v>27</v>
      </c>
      <c r="AY105" t="s">
        <v>29</v>
      </c>
      <c r="AZ105" t="s">
        <v>31</v>
      </c>
    </row>
    <row r="106" spans="2:52" x14ac:dyDescent="0.45">
      <c r="B106" s="7"/>
      <c r="I106">
        <v>0.66527887348462966</v>
      </c>
      <c r="J106">
        <v>0.22434498184651272</v>
      </c>
      <c r="K106">
        <v>0.11037614466885744</v>
      </c>
      <c r="M106">
        <v>0.43132295055371977</v>
      </c>
      <c r="N106">
        <v>0.28075236729082886</v>
      </c>
      <c r="O106">
        <v>0.28792468215545142</v>
      </c>
      <c r="Q106">
        <v>0.66527887348462966</v>
      </c>
      <c r="R106">
        <v>0.22434498184651272</v>
      </c>
      <c r="S106">
        <v>0.11037614466885744</v>
      </c>
      <c r="U106">
        <v>0.35263245766180451</v>
      </c>
      <c r="V106">
        <v>0.27980606537724056</v>
      </c>
      <c r="W106">
        <v>0.36756147696095487</v>
      </c>
      <c r="AS106">
        <v>2</v>
      </c>
      <c r="AT106">
        <v>1.34</v>
      </c>
      <c r="AU106">
        <v>2.0499999999999998</v>
      </c>
      <c r="AV106">
        <v>3.7</v>
      </c>
      <c r="AW106">
        <v>100</v>
      </c>
      <c r="AX106">
        <f>IF(AS106&gt;1.5,AW106*AT106,0)</f>
        <v>134</v>
      </c>
      <c r="AY106">
        <f>IF(AS106&gt;2.5,AW106*AU106,0)</f>
        <v>0</v>
      </c>
      <c r="AZ106">
        <f>IF(AS106&gt;3.5,AW106*AV106,0)</f>
        <v>0</v>
      </c>
    </row>
    <row r="107" spans="2:52" x14ac:dyDescent="0.45">
      <c r="B107" s="7"/>
      <c r="I107">
        <v>0.36537481916172548</v>
      </c>
      <c r="J107">
        <v>0.29431301831815315</v>
      </c>
      <c r="K107">
        <v>0.34031216252012148</v>
      </c>
      <c r="M107">
        <v>0.42328322288114972</v>
      </c>
      <c r="N107">
        <v>0.28102332275340614</v>
      </c>
      <c r="O107">
        <v>0.29569345436544409</v>
      </c>
      <c r="Q107">
        <v>0.36537481916172548</v>
      </c>
      <c r="R107">
        <v>0.29431301831815315</v>
      </c>
      <c r="S107">
        <v>0.34031216252012148</v>
      </c>
      <c r="U107">
        <v>0.35118653382564013</v>
      </c>
      <c r="V107">
        <v>0.2855919506686363</v>
      </c>
      <c r="W107">
        <v>0.36322151550572357</v>
      </c>
      <c r="AS107">
        <v>3</v>
      </c>
      <c r="AT107">
        <v>1.1599999999999999</v>
      </c>
      <c r="AU107">
        <v>1.6</v>
      </c>
      <c r="AV107">
        <v>2.37</v>
      </c>
      <c r="AW107">
        <v>100</v>
      </c>
      <c r="AX107">
        <f>IF(AS107&gt;1.5,AW107*AT107,0)</f>
        <v>115.99999999999999</v>
      </c>
      <c r="AY107">
        <f t="shared" ref="AY107:AY135" si="0">IF(AS107&gt;2.5,AW107*AU107,0)</f>
        <v>160</v>
      </c>
      <c r="AZ107">
        <f t="shared" ref="AZ107:AZ135" si="1">IF(AS107&gt;3.5,AW107*AV107,0)</f>
        <v>0</v>
      </c>
    </row>
    <row r="108" spans="2:52" x14ac:dyDescent="0.45">
      <c r="B108" s="7"/>
      <c r="I108">
        <v>0.5358515104269157</v>
      </c>
      <c r="J108">
        <v>0.26641173324452927</v>
      </c>
      <c r="K108">
        <v>0.19773675632855511</v>
      </c>
      <c r="M108">
        <v>0.4880406636598677</v>
      </c>
      <c r="N108">
        <v>0.27871266388926819</v>
      </c>
      <c r="O108">
        <v>0.23324667245086414</v>
      </c>
      <c r="Q108">
        <v>0.5358515104269157</v>
      </c>
      <c r="R108">
        <v>0.26641173324452927</v>
      </c>
      <c r="S108">
        <v>0.19773675632855511</v>
      </c>
      <c r="U108">
        <v>0.33273179827837018</v>
      </c>
      <c r="V108">
        <v>0.28213254436932983</v>
      </c>
      <c r="W108">
        <v>0.38513565735229993</v>
      </c>
      <c r="AS108">
        <v>5</v>
      </c>
      <c r="AT108">
        <v>1.2</v>
      </c>
      <c r="AU108">
        <v>1.65</v>
      </c>
      <c r="AV108">
        <v>2.62</v>
      </c>
      <c r="AW108">
        <v>100</v>
      </c>
      <c r="AX108">
        <f>IF(AS108&gt;1.5,AW108*AT108,0)</f>
        <v>120</v>
      </c>
      <c r="AY108">
        <f t="shared" si="0"/>
        <v>165</v>
      </c>
      <c r="AZ108">
        <f t="shared" si="1"/>
        <v>262</v>
      </c>
    </row>
    <row r="109" spans="2:52" x14ac:dyDescent="0.45">
      <c r="B109" s="7"/>
      <c r="I109">
        <v>0.38797430751453743</v>
      </c>
      <c r="J109">
        <v>0.27604919558942553</v>
      </c>
      <c r="K109">
        <v>0.3359764968960372</v>
      </c>
      <c r="M109">
        <v>0.44562614859272587</v>
      </c>
      <c r="N109">
        <v>0.2767656247262188</v>
      </c>
      <c r="O109">
        <v>0.27760822668105534</v>
      </c>
      <c r="Q109">
        <v>0.38797430751453743</v>
      </c>
      <c r="R109">
        <v>0.27604919558942553</v>
      </c>
      <c r="S109">
        <v>0.3359764968960372</v>
      </c>
      <c r="U109">
        <v>0.40805155911693886</v>
      </c>
      <c r="V109">
        <v>0.25454278718711426</v>
      </c>
      <c r="W109">
        <v>0.33740565369594688</v>
      </c>
      <c r="AS109">
        <v>6</v>
      </c>
      <c r="AT109">
        <v>1.3</v>
      </c>
      <c r="AU109">
        <v>2</v>
      </c>
      <c r="AV109">
        <v>3.5</v>
      </c>
      <c r="AW109">
        <v>100</v>
      </c>
      <c r="AX109">
        <f>IF(AS109&gt;1.5,AW109*AT109,0)</f>
        <v>130</v>
      </c>
      <c r="AY109">
        <f t="shared" si="0"/>
        <v>200</v>
      </c>
      <c r="AZ109">
        <f t="shared" si="1"/>
        <v>350</v>
      </c>
    </row>
    <row r="110" spans="2:52" x14ac:dyDescent="0.45">
      <c r="B110" s="7"/>
      <c r="I110">
        <v>0.36040719081654754</v>
      </c>
      <c r="J110">
        <v>0.29867879575481915</v>
      </c>
      <c r="K110">
        <v>0.34091401342863331</v>
      </c>
      <c r="M110">
        <v>0.49625905758674055</v>
      </c>
      <c r="N110">
        <v>0.27258792724348574</v>
      </c>
      <c r="O110">
        <v>0.23115301516977371</v>
      </c>
      <c r="Q110">
        <v>0.36040719081654754</v>
      </c>
      <c r="R110">
        <v>0.29867879575481915</v>
      </c>
      <c r="S110">
        <v>0.34091401342863331</v>
      </c>
      <c r="U110">
        <v>0.59020454665889466</v>
      </c>
      <c r="V110">
        <v>0.24140215144931373</v>
      </c>
      <c r="W110">
        <v>0.16839330189179161</v>
      </c>
      <c r="AS110">
        <v>3</v>
      </c>
      <c r="AT110">
        <v>1.37</v>
      </c>
      <c r="AU110">
        <v>2.23</v>
      </c>
      <c r="AV110">
        <v>3.9</v>
      </c>
      <c r="AW110">
        <v>100</v>
      </c>
      <c r="AX110">
        <f>IF(AS110&gt;1.5,AW110*AT110,0)</f>
        <v>137</v>
      </c>
      <c r="AY110">
        <f t="shared" si="0"/>
        <v>223</v>
      </c>
      <c r="AZ110">
        <f t="shared" si="1"/>
        <v>0</v>
      </c>
    </row>
    <row r="111" spans="2:52" x14ac:dyDescent="0.45">
      <c r="B111" s="7"/>
      <c r="I111">
        <v>0.31042976421667046</v>
      </c>
      <c r="J111">
        <v>0.29479499248433777</v>
      </c>
      <c r="K111">
        <v>0.39477524329899166</v>
      </c>
      <c r="M111">
        <v>0.54480321079918659</v>
      </c>
      <c r="N111">
        <v>0.25506478021568568</v>
      </c>
      <c r="O111">
        <v>0.20013200898512767</v>
      </c>
      <c r="Q111">
        <v>0.31042976421667046</v>
      </c>
      <c r="R111">
        <v>0.29479499248433777</v>
      </c>
      <c r="S111">
        <v>0.39477524329899166</v>
      </c>
      <c r="U111">
        <v>0.53243747120239071</v>
      </c>
      <c r="V111">
        <v>0.2628996406889505</v>
      </c>
      <c r="W111">
        <v>0.20466288810865874</v>
      </c>
      <c r="AS111">
        <v>1</v>
      </c>
      <c r="AT111">
        <v>1.26</v>
      </c>
      <c r="AU111">
        <v>1.87</v>
      </c>
      <c r="AV111">
        <v>3.15</v>
      </c>
      <c r="AW111">
        <v>100</v>
      </c>
      <c r="AX111">
        <f>IF(AS111&gt;1.5,AW111*AT111,0)</f>
        <v>0</v>
      </c>
      <c r="AY111">
        <f t="shared" si="0"/>
        <v>0</v>
      </c>
      <c r="AZ111">
        <f t="shared" si="1"/>
        <v>0</v>
      </c>
    </row>
    <row r="112" spans="2:52" x14ac:dyDescent="0.45">
      <c r="B112" s="7"/>
      <c r="I112">
        <v>0.33600831342372484</v>
      </c>
      <c r="J112">
        <v>0.28938874978284057</v>
      </c>
      <c r="K112">
        <v>0.3746029367934347</v>
      </c>
      <c r="M112">
        <v>0.42584213172448471</v>
      </c>
      <c r="N112">
        <v>0.30668677727501259</v>
      </c>
      <c r="O112">
        <v>0.26747109100050281</v>
      </c>
      <c r="Q112">
        <v>0.33600831342372484</v>
      </c>
      <c r="R112">
        <v>0.28938874978284057</v>
      </c>
      <c r="S112">
        <v>0.3746029367934347</v>
      </c>
      <c r="U112">
        <v>0.48183171056370683</v>
      </c>
      <c r="V112">
        <v>0.26337476256711689</v>
      </c>
      <c r="W112">
        <v>0.25479352686917639</v>
      </c>
      <c r="AS112">
        <v>4</v>
      </c>
      <c r="AT112">
        <v>1.29</v>
      </c>
      <c r="AU112">
        <v>1.95</v>
      </c>
      <c r="AV112">
        <v>3.2</v>
      </c>
      <c r="AW112">
        <v>100</v>
      </c>
      <c r="AX112">
        <f>IF(AS112&gt;1.5,AW112*AT112,0)</f>
        <v>129</v>
      </c>
      <c r="AY112">
        <f t="shared" si="0"/>
        <v>195</v>
      </c>
      <c r="AZ112">
        <f t="shared" si="1"/>
        <v>320</v>
      </c>
    </row>
    <row r="113" spans="2:52" x14ac:dyDescent="0.45">
      <c r="B113" s="7"/>
      <c r="I113">
        <v>0.67912531405737364</v>
      </c>
      <c r="J113">
        <v>0.20733506539085719</v>
      </c>
      <c r="K113">
        <v>0.11353962055176907</v>
      </c>
      <c r="M113">
        <v>0.28935185185185186</v>
      </c>
      <c r="N113">
        <v>0.28935185185185186</v>
      </c>
      <c r="O113">
        <v>0.42129629629629628</v>
      </c>
      <c r="Q113">
        <v>0.67912531405737364</v>
      </c>
      <c r="R113">
        <v>0.20733506539085719</v>
      </c>
      <c r="S113">
        <v>0.11353962055176907</v>
      </c>
      <c r="U113">
        <v>0.52639140959918851</v>
      </c>
      <c r="V113">
        <v>0.26411161534311617</v>
      </c>
      <c r="W113">
        <v>0.20949697505769527</v>
      </c>
      <c r="AS113">
        <v>3</v>
      </c>
      <c r="AT113">
        <v>1.2</v>
      </c>
      <c r="AU113">
        <v>1.65</v>
      </c>
      <c r="AV113">
        <v>2.65</v>
      </c>
      <c r="AW113">
        <v>100</v>
      </c>
      <c r="AX113">
        <f>IF(AS113&gt;1.5,AW113*AT113,0)</f>
        <v>120</v>
      </c>
      <c r="AY113">
        <f t="shared" si="0"/>
        <v>165</v>
      </c>
      <c r="AZ113">
        <f t="shared" si="1"/>
        <v>0</v>
      </c>
    </row>
    <row r="114" spans="2:52" x14ac:dyDescent="0.45">
      <c r="B114" s="7"/>
      <c r="I114">
        <v>0.58551406548685569</v>
      </c>
      <c r="J114">
        <v>0.25837248499406879</v>
      </c>
      <c r="K114">
        <v>0.15611344951907555</v>
      </c>
      <c r="M114">
        <v>0.57942166765696179</v>
      </c>
      <c r="N114">
        <v>0.2511388393741335</v>
      </c>
      <c r="O114">
        <v>0.16943949296890476</v>
      </c>
      <c r="Q114">
        <v>0.58551406548685569</v>
      </c>
      <c r="R114">
        <v>0.25837248499406879</v>
      </c>
      <c r="S114">
        <v>0.15611344951907555</v>
      </c>
      <c r="U114">
        <v>0.36091264050373112</v>
      </c>
      <c r="V114">
        <v>0.27123855940537822</v>
      </c>
      <c r="W114">
        <v>0.36784880009089088</v>
      </c>
      <c r="AS114">
        <v>4</v>
      </c>
      <c r="AT114">
        <v>1.24</v>
      </c>
      <c r="AU114">
        <v>1.77</v>
      </c>
      <c r="AV114">
        <v>2.9</v>
      </c>
      <c r="AW114">
        <v>100</v>
      </c>
      <c r="AX114">
        <f>IF(AS114&gt;1.5,AW114*AT114,0)</f>
        <v>124</v>
      </c>
      <c r="AY114">
        <f t="shared" si="0"/>
        <v>177</v>
      </c>
      <c r="AZ114">
        <f t="shared" si="1"/>
        <v>290</v>
      </c>
    </row>
    <row r="115" spans="2:52" x14ac:dyDescent="0.45">
      <c r="B115" s="7"/>
      <c r="I115">
        <v>0.54532508629722753</v>
      </c>
      <c r="J115">
        <v>0.25786604548698033</v>
      </c>
      <c r="K115">
        <v>0.19680886821579205</v>
      </c>
      <c r="M115">
        <v>0.58438228438228434</v>
      </c>
      <c r="N115">
        <v>0.24498834498834496</v>
      </c>
      <c r="O115">
        <v>0.17062937062937059</v>
      </c>
      <c r="Q115">
        <v>0.54532508629722753</v>
      </c>
      <c r="R115">
        <v>0.25786604548698033</v>
      </c>
      <c r="S115">
        <v>0.19680886821579205</v>
      </c>
      <c r="U115">
        <v>0.3621532711689866</v>
      </c>
      <c r="V115">
        <v>0.28764088896429674</v>
      </c>
      <c r="W115">
        <v>0.35020583986671661</v>
      </c>
      <c r="AS115">
        <v>2</v>
      </c>
      <c r="AT115">
        <v>1.25</v>
      </c>
      <c r="AU115">
        <v>1.8</v>
      </c>
      <c r="AV115">
        <v>3.05</v>
      </c>
      <c r="AW115">
        <v>100</v>
      </c>
      <c r="AX115">
        <f>IF(AS115&gt;1.5,AW115*AT115,0)</f>
        <v>125</v>
      </c>
      <c r="AY115">
        <f t="shared" si="0"/>
        <v>0</v>
      </c>
      <c r="AZ115">
        <f t="shared" si="1"/>
        <v>0</v>
      </c>
    </row>
    <row r="116" spans="2:52" x14ac:dyDescent="0.45">
      <c r="B116" s="7"/>
      <c r="I116">
        <v>0.55256053930054716</v>
      </c>
      <c r="J116">
        <v>0.26250191692634101</v>
      </c>
      <c r="K116">
        <v>0.18493754377311178</v>
      </c>
      <c r="M116">
        <v>0.49986709197235507</v>
      </c>
      <c r="N116">
        <v>0.27658160552897393</v>
      </c>
      <c r="O116">
        <v>0.22355130249867092</v>
      </c>
      <c r="Q116">
        <v>0.55256053930054716</v>
      </c>
      <c r="R116">
        <v>0.26250191692634101</v>
      </c>
      <c r="S116">
        <v>0.18493754377311178</v>
      </c>
      <c r="U116">
        <v>0.61552028218694876</v>
      </c>
      <c r="V116">
        <v>0.23904490571157239</v>
      </c>
      <c r="W116">
        <v>0.14543481210147874</v>
      </c>
      <c r="AS116">
        <v>2</v>
      </c>
      <c r="AT116">
        <v>1.36</v>
      </c>
      <c r="AU116">
        <v>2.1</v>
      </c>
      <c r="AV116">
        <v>3.85</v>
      </c>
      <c r="AW116">
        <v>100</v>
      </c>
      <c r="AX116">
        <f>IF(AS116&gt;1.5,AW116*AT116,0)</f>
        <v>136</v>
      </c>
      <c r="AY116">
        <f t="shared" si="0"/>
        <v>0</v>
      </c>
      <c r="AZ116">
        <f t="shared" si="1"/>
        <v>0</v>
      </c>
    </row>
    <row r="117" spans="2:52" x14ac:dyDescent="0.45">
      <c r="B117" s="7"/>
      <c r="I117">
        <v>0.52761485826001953</v>
      </c>
      <c r="J117">
        <v>0.27407135874877814</v>
      </c>
      <c r="K117">
        <v>0.19831378299120236</v>
      </c>
      <c r="M117">
        <v>0.4039958561426461</v>
      </c>
      <c r="N117">
        <v>0.312775157336808</v>
      </c>
      <c r="O117">
        <v>0.28322898652054579</v>
      </c>
      <c r="Q117">
        <v>0.52761485826001953</v>
      </c>
      <c r="R117">
        <v>0.27407135874877814</v>
      </c>
      <c r="S117">
        <v>0.19831378299120236</v>
      </c>
      <c r="U117">
        <v>0.30626407217250867</v>
      </c>
      <c r="V117">
        <v>0.28569725056911921</v>
      </c>
      <c r="W117">
        <v>0.40803867725837201</v>
      </c>
      <c r="AS117">
        <v>4</v>
      </c>
      <c r="AT117">
        <v>1.28</v>
      </c>
      <c r="AU117">
        <v>1.91</v>
      </c>
      <c r="AV117">
        <v>3.25</v>
      </c>
      <c r="AW117">
        <v>100</v>
      </c>
      <c r="AX117">
        <f>IF(AS117&gt;1.5,AW117*AT117,0)</f>
        <v>128</v>
      </c>
      <c r="AY117">
        <f t="shared" si="0"/>
        <v>191</v>
      </c>
      <c r="AZ117">
        <f t="shared" si="1"/>
        <v>325</v>
      </c>
    </row>
    <row r="118" spans="2:52" x14ac:dyDescent="0.45">
      <c r="B118" s="7"/>
      <c r="I118">
        <v>0.47558480151699273</v>
      </c>
      <c r="J118">
        <v>0.27916524935357168</v>
      </c>
      <c r="K118">
        <v>0.24524994912943573</v>
      </c>
      <c r="M118">
        <v>0.32901650765252655</v>
      </c>
      <c r="N118">
        <v>0.30101347399054651</v>
      </c>
      <c r="O118">
        <v>0.36997001835692689</v>
      </c>
      <c r="Q118">
        <v>0.47558480151699273</v>
      </c>
      <c r="R118">
        <v>0.27916524935357168</v>
      </c>
      <c r="S118">
        <v>0.24524994912943573</v>
      </c>
      <c r="U118">
        <v>0.50986594284946329</v>
      </c>
      <c r="V118">
        <v>0.26421079185625412</v>
      </c>
      <c r="W118">
        <v>0.22592326529428253</v>
      </c>
      <c r="AS118">
        <v>5</v>
      </c>
      <c r="AT118">
        <v>1.27</v>
      </c>
      <c r="AU118">
        <v>1.87</v>
      </c>
      <c r="AV118">
        <v>3.2</v>
      </c>
      <c r="AW118">
        <v>100</v>
      </c>
      <c r="AX118">
        <f>IF(AS118&gt;1.5,AW118*AT118,0)</f>
        <v>127</v>
      </c>
      <c r="AY118">
        <f t="shared" si="0"/>
        <v>187</v>
      </c>
      <c r="AZ118">
        <f t="shared" si="1"/>
        <v>320</v>
      </c>
    </row>
    <row r="119" spans="2:52" x14ac:dyDescent="0.45">
      <c r="B119" s="7"/>
      <c r="I119">
        <v>0.51628863302784944</v>
      </c>
      <c r="J119">
        <v>0.26698115380347276</v>
      </c>
      <c r="K119">
        <v>0.21673021316867772</v>
      </c>
      <c r="M119">
        <v>0.34002556583201743</v>
      </c>
      <c r="N119">
        <v>0.2989698473569441</v>
      </c>
      <c r="O119">
        <v>0.36100458681103836</v>
      </c>
      <c r="Q119">
        <v>0.51628863302784944</v>
      </c>
      <c r="R119">
        <v>0.26698115380347276</v>
      </c>
      <c r="S119">
        <v>0.21673021316867772</v>
      </c>
      <c r="U119">
        <v>0.38223312181645513</v>
      </c>
      <c r="V119">
        <v>0.27650840671674004</v>
      </c>
      <c r="W119">
        <v>0.34125847146680482</v>
      </c>
      <c r="AS119">
        <v>1</v>
      </c>
      <c r="AT119">
        <v>1.31</v>
      </c>
      <c r="AU119">
        <v>1.95</v>
      </c>
      <c r="AV119">
        <v>3.45</v>
      </c>
      <c r="AW119">
        <v>100</v>
      </c>
      <c r="AX119">
        <f>IF(AS119&gt;1.5,AW119*AT119,0)</f>
        <v>0</v>
      </c>
      <c r="AY119">
        <f t="shared" si="0"/>
        <v>0</v>
      </c>
      <c r="AZ119">
        <f t="shared" si="1"/>
        <v>0</v>
      </c>
    </row>
    <row r="120" spans="2:52" x14ac:dyDescent="0.45">
      <c r="B120" s="7"/>
      <c r="I120">
        <v>0.24702826787891025</v>
      </c>
      <c r="J120">
        <v>0.26862591805457109</v>
      </c>
      <c r="K120">
        <v>0.48434581406651867</v>
      </c>
      <c r="M120">
        <v>0.3656114775659367</v>
      </c>
      <c r="N120">
        <v>0.27984598857464121</v>
      </c>
      <c r="O120">
        <v>0.35454253385942186</v>
      </c>
      <c r="Q120">
        <v>0.24702826787891025</v>
      </c>
      <c r="R120">
        <v>0.26862591805457109</v>
      </c>
      <c r="S120">
        <v>0.48434581406651867</v>
      </c>
      <c r="U120">
        <v>0.38672684346382152</v>
      </c>
      <c r="V120">
        <v>0.29177022676807435</v>
      </c>
      <c r="W120">
        <v>0.32150292976810407</v>
      </c>
      <c r="AS120">
        <v>1</v>
      </c>
      <c r="AT120">
        <v>1.2</v>
      </c>
      <c r="AU120">
        <v>1.65</v>
      </c>
      <c r="AV120">
        <v>2.65</v>
      </c>
      <c r="AW120">
        <v>100</v>
      </c>
      <c r="AX120">
        <f>IF(AS120&gt;1.5,AW120*AT120,0)</f>
        <v>0</v>
      </c>
      <c r="AY120">
        <f t="shared" si="0"/>
        <v>0</v>
      </c>
      <c r="AZ120">
        <f t="shared" si="1"/>
        <v>0</v>
      </c>
    </row>
    <row r="121" spans="2:52" x14ac:dyDescent="0.45">
      <c r="B121" s="7"/>
      <c r="I121">
        <v>0.35657398157398157</v>
      </c>
      <c r="J121">
        <v>0.27436452436452441</v>
      </c>
      <c r="K121">
        <v>0.36906149406149408</v>
      </c>
      <c r="M121">
        <v>0.56771944800113816</v>
      </c>
      <c r="N121">
        <v>0.24334898278560252</v>
      </c>
      <c r="O121">
        <v>0.18893156921325935</v>
      </c>
      <c r="Q121">
        <v>0.35657398157398157</v>
      </c>
      <c r="R121">
        <v>0.27436452436452441</v>
      </c>
      <c r="S121">
        <v>0.36906149406149408</v>
      </c>
      <c r="U121">
        <v>0.36576617237875259</v>
      </c>
      <c r="V121">
        <v>0.29334914079813768</v>
      </c>
      <c r="W121">
        <v>0.34088468682310974</v>
      </c>
      <c r="AS121">
        <v>2</v>
      </c>
      <c r="AT121">
        <v>1.17</v>
      </c>
      <c r="AU121">
        <v>1.53</v>
      </c>
      <c r="AV121">
        <v>2.25</v>
      </c>
      <c r="AW121">
        <v>100</v>
      </c>
      <c r="AX121">
        <f>IF(AS121&gt;1.5,AW121*AT121,0)</f>
        <v>117</v>
      </c>
      <c r="AY121">
        <f t="shared" si="0"/>
        <v>0</v>
      </c>
      <c r="AZ121">
        <f t="shared" si="1"/>
        <v>0</v>
      </c>
    </row>
    <row r="122" spans="2:52" x14ac:dyDescent="0.45">
      <c r="B122" s="7"/>
      <c r="I122">
        <v>0.61874708381365173</v>
      </c>
      <c r="J122">
        <v>0.23194701680891572</v>
      </c>
      <c r="K122">
        <v>0.14930589937743255</v>
      </c>
      <c r="M122">
        <v>0.57540860529184301</v>
      </c>
      <c r="N122">
        <v>0.24762595849079128</v>
      </c>
      <c r="O122">
        <v>0.17696543621736577</v>
      </c>
      <c r="Q122">
        <v>0.61874708381365173</v>
      </c>
      <c r="R122">
        <v>0.23194701680891572</v>
      </c>
      <c r="S122">
        <v>0.14930589937743255</v>
      </c>
      <c r="U122">
        <v>0.37194791954938211</v>
      </c>
      <c r="V122">
        <v>0.27662006756753771</v>
      </c>
      <c r="W122">
        <v>0.35143201288308018</v>
      </c>
      <c r="AS122">
        <v>2</v>
      </c>
      <c r="AT122">
        <v>1.21</v>
      </c>
      <c r="AU122">
        <v>1.68</v>
      </c>
      <c r="AV122">
        <v>2.75</v>
      </c>
      <c r="AW122">
        <v>100</v>
      </c>
      <c r="AX122">
        <f>IF(AS122&gt;1.5,AW122*AT122,0)</f>
        <v>121</v>
      </c>
      <c r="AY122">
        <f t="shared" si="0"/>
        <v>0</v>
      </c>
      <c r="AZ122">
        <f t="shared" si="1"/>
        <v>0</v>
      </c>
    </row>
    <row r="123" spans="2:52" x14ac:dyDescent="0.45">
      <c r="B123" s="7"/>
      <c r="I123">
        <v>0.34596615063716796</v>
      </c>
      <c r="J123">
        <v>0.30162074426695029</v>
      </c>
      <c r="K123">
        <v>0.3524131050958817</v>
      </c>
      <c r="M123">
        <v>0.31156793364168917</v>
      </c>
      <c r="N123">
        <v>0.29426170570712984</v>
      </c>
      <c r="O123">
        <v>0.394170360651181</v>
      </c>
      <c r="Q123">
        <v>0.34596615063716796</v>
      </c>
      <c r="R123">
        <v>0.30162074426695029</v>
      </c>
      <c r="S123">
        <v>0.3524131050958817</v>
      </c>
      <c r="U123">
        <v>0.54379501643713435</v>
      </c>
      <c r="V123">
        <v>0.24511593519081523</v>
      </c>
      <c r="W123">
        <v>0.21108904837205025</v>
      </c>
      <c r="AS123">
        <v>0</v>
      </c>
      <c r="AT123">
        <v>1.29</v>
      </c>
      <c r="AU123">
        <v>1.95</v>
      </c>
      <c r="AV123">
        <v>3.4</v>
      </c>
      <c r="AW123">
        <v>100</v>
      </c>
      <c r="AX123">
        <f>IF(AS123&gt;1.5,AW123*AT123,0)</f>
        <v>0</v>
      </c>
      <c r="AY123">
        <f t="shared" si="0"/>
        <v>0</v>
      </c>
      <c r="AZ123">
        <f t="shared" si="1"/>
        <v>0</v>
      </c>
    </row>
    <row r="124" spans="2:52" x14ac:dyDescent="0.45">
      <c r="B124" s="7"/>
      <c r="I124">
        <v>0.40476036374079</v>
      </c>
      <c r="J124">
        <v>0.29193740803006807</v>
      </c>
      <c r="K124">
        <v>0.30330222822914188</v>
      </c>
      <c r="M124">
        <v>0.23182145099953325</v>
      </c>
      <c r="N124">
        <v>0.2608791512901103</v>
      </c>
      <c r="O124">
        <v>0.50729939771035659</v>
      </c>
      <c r="Q124">
        <v>0.40476036374079</v>
      </c>
      <c r="R124">
        <v>0.29193740803006807</v>
      </c>
      <c r="S124">
        <v>0.30330222822914188</v>
      </c>
      <c r="U124">
        <v>0.52374162762147747</v>
      </c>
      <c r="V124">
        <v>0.25920641314884119</v>
      </c>
      <c r="W124">
        <v>0.2170519592296814</v>
      </c>
      <c r="AS124">
        <v>1</v>
      </c>
      <c r="AT124">
        <v>1.57</v>
      </c>
      <c r="AU124">
        <v>2.5</v>
      </c>
      <c r="AV124">
        <v>4.6500000000000004</v>
      </c>
      <c r="AW124">
        <v>100</v>
      </c>
      <c r="AX124">
        <f>IF(AS124&gt;1.5,AW124*AT124,0)</f>
        <v>0</v>
      </c>
      <c r="AY124">
        <f t="shared" si="0"/>
        <v>0</v>
      </c>
      <c r="AZ124">
        <f t="shared" si="1"/>
        <v>0</v>
      </c>
    </row>
    <row r="125" spans="2:52" x14ac:dyDescent="0.45">
      <c r="B125" s="7"/>
      <c r="I125">
        <v>0.49002262527354318</v>
      </c>
      <c r="J125">
        <v>0.28072029969214785</v>
      </c>
      <c r="K125">
        <v>0.22925707503430878</v>
      </c>
      <c r="M125">
        <v>0.45638954983536434</v>
      </c>
      <c r="N125">
        <v>0.27180522508231791</v>
      </c>
      <c r="O125">
        <v>0.27180522508231791</v>
      </c>
      <c r="Q125">
        <v>0.49002262527354318</v>
      </c>
      <c r="R125">
        <v>0.28072029969214785</v>
      </c>
      <c r="S125">
        <v>0.22925707503430878</v>
      </c>
      <c r="U125">
        <v>0.52636269818932357</v>
      </c>
      <c r="V125">
        <v>0.25476123463739564</v>
      </c>
      <c r="W125">
        <v>0.21887606717328084</v>
      </c>
      <c r="AS125">
        <v>4</v>
      </c>
      <c r="AT125">
        <v>1.26</v>
      </c>
      <c r="AU125">
        <v>1.71</v>
      </c>
      <c r="AV125">
        <v>2.8</v>
      </c>
      <c r="AW125">
        <v>100</v>
      </c>
      <c r="AX125">
        <f>IF(AS125&gt;1.5,AW125*AT125,0)</f>
        <v>126</v>
      </c>
      <c r="AY125">
        <f t="shared" si="0"/>
        <v>171</v>
      </c>
      <c r="AZ125">
        <f t="shared" si="1"/>
        <v>280</v>
      </c>
    </row>
    <row r="126" spans="2:52" x14ac:dyDescent="0.45">
      <c r="B126" s="7"/>
      <c r="I126">
        <v>0.34972326194972558</v>
      </c>
      <c r="J126">
        <v>0.28851849442046534</v>
      </c>
      <c r="K126">
        <v>0.36175824362980902</v>
      </c>
      <c r="M126">
        <v>0.3761652809271856</v>
      </c>
      <c r="N126">
        <v>0.28546233308138064</v>
      </c>
      <c r="O126">
        <v>0.33837238599143354</v>
      </c>
      <c r="Q126">
        <v>0.34972326194972558</v>
      </c>
      <c r="R126">
        <v>0.28851849442046534</v>
      </c>
      <c r="S126">
        <v>0.36175824362980902</v>
      </c>
      <c r="U126">
        <v>0.45885601518229729</v>
      </c>
      <c r="V126">
        <v>0.26629157028140377</v>
      </c>
      <c r="W126">
        <v>0.27485241453629905</v>
      </c>
      <c r="AS126">
        <v>2</v>
      </c>
      <c r="AT126">
        <v>1.29</v>
      </c>
      <c r="AU126">
        <v>1.87</v>
      </c>
      <c r="AV126">
        <v>3.1</v>
      </c>
      <c r="AW126">
        <v>100</v>
      </c>
      <c r="AX126">
        <f>IF(AS126&gt;1.5,AW126*AT126,0)</f>
        <v>129</v>
      </c>
      <c r="AY126">
        <f t="shared" si="0"/>
        <v>0</v>
      </c>
      <c r="AZ126">
        <f t="shared" si="1"/>
        <v>0</v>
      </c>
    </row>
    <row r="127" spans="2:52" x14ac:dyDescent="0.45">
      <c r="B127" s="7"/>
      <c r="I127">
        <v>0.34972326194972558</v>
      </c>
      <c r="J127">
        <v>0.28851849442046534</v>
      </c>
      <c r="K127">
        <v>0.36175824362980902</v>
      </c>
      <c r="M127">
        <v>0.48299319727891155</v>
      </c>
      <c r="N127">
        <v>0.30612244897959179</v>
      </c>
      <c r="O127">
        <v>0.21088435374149656</v>
      </c>
      <c r="Q127">
        <v>0.34972326194972558</v>
      </c>
      <c r="R127">
        <v>0.28851849442046534</v>
      </c>
      <c r="S127">
        <v>0.36175824362980902</v>
      </c>
      <c r="U127">
        <v>0.39310983855262666</v>
      </c>
      <c r="V127">
        <v>0.27640369775010037</v>
      </c>
      <c r="W127">
        <v>0.33048646369727308</v>
      </c>
      <c r="AS127">
        <v>6</v>
      </c>
      <c r="AT127">
        <v>1.34</v>
      </c>
      <c r="AU127">
        <v>2</v>
      </c>
      <c r="AV127">
        <v>3.35</v>
      </c>
      <c r="AW127">
        <v>100</v>
      </c>
      <c r="AX127">
        <f>IF(AS127&gt;1.5,AW127*AT127,0)</f>
        <v>134</v>
      </c>
      <c r="AY127">
        <f t="shared" si="0"/>
        <v>200</v>
      </c>
      <c r="AZ127">
        <f t="shared" si="1"/>
        <v>335</v>
      </c>
    </row>
    <row r="128" spans="2:52" x14ac:dyDescent="0.45">
      <c r="B128" s="7"/>
      <c r="I128">
        <v>0.7137780292605872</v>
      </c>
      <c r="J128">
        <v>0.19280633588120749</v>
      </c>
      <c r="K128">
        <v>9.3415634858205338E-2</v>
      </c>
      <c r="M128">
        <v>0.45496238179165016</v>
      </c>
      <c r="N128">
        <v>0.27018780677317267</v>
      </c>
      <c r="O128">
        <v>0.27484981143517734</v>
      </c>
      <c r="Q128">
        <v>0.7137780292605872</v>
      </c>
      <c r="R128">
        <v>0.19280633588120749</v>
      </c>
      <c r="S128">
        <v>9.3415634858205338E-2</v>
      </c>
      <c r="U128">
        <v>0.40854569043597466</v>
      </c>
      <c r="V128">
        <v>0.27277790017380238</v>
      </c>
      <c r="W128">
        <v>0.31867640939022301</v>
      </c>
      <c r="AS128">
        <v>3</v>
      </c>
      <c r="AT128">
        <v>1.32</v>
      </c>
      <c r="AU128">
        <v>2</v>
      </c>
      <c r="AV128">
        <v>3.5</v>
      </c>
      <c r="AW128">
        <v>100</v>
      </c>
      <c r="AX128">
        <f>IF(AS128&gt;1.5,AW128*AT128,0)</f>
        <v>132</v>
      </c>
      <c r="AY128">
        <f t="shared" si="0"/>
        <v>200</v>
      </c>
      <c r="AZ128">
        <f t="shared" si="1"/>
        <v>0</v>
      </c>
    </row>
    <row r="129" spans="2:52" x14ac:dyDescent="0.45">
      <c r="B129" s="7"/>
      <c r="I129">
        <v>0.43811388467591761</v>
      </c>
      <c r="J129">
        <v>0.2745836763026599</v>
      </c>
      <c r="K129">
        <v>0.28730243902142261</v>
      </c>
      <c r="M129">
        <v>0.31076397285228352</v>
      </c>
      <c r="N129">
        <v>0.28851703180667726</v>
      </c>
      <c r="O129">
        <v>0.40071899534103916</v>
      </c>
      <c r="Q129">
        <v>0.43811388467591761</v>
      </c>
      <c r="R129">
        <v>0.2745836763026599</v>
      </c>
      <c r="S129">
        <v>0.28730243902142261</v>
      </c>
      <c r="U129">
        <v>0.46814524896716675</v>
      </c>
      <c r="V129">
        <v>0.2659273755164166</v>
      </c>
      <c r="W129">
        <v>0.2659273755164166</v>
      </c>
      <c r="AS129">
        <v>2</v>
      </c>
      <c r="AT129">
        <v>1.42</v>
      </c>
      <c r="AU129">
        <v>2.4500000000000002</v>
      </c>
      <c r="AV129">
        <v>4</v>
      </c>
      <c r="AW129">
        <v>100</v>
      </c>
      <c r="AX129">
        <f>IF(AS129&gt;1.5,AW129*AT129,0)</f>
        <v>142</v>
      </c>
      <c r="AY129">
        <f t="shared" si="0"/>
        <v>0</v>
      </c>
      <c r="AZ129">
        <f t="shared" si="1"/>
        <v>0</v>
      </c>
    </row>
    <row r="130" spans="2:52" x14ac:dyDescent="0.45">
      <c r="B130" s="7"/>
      <c r="I130">
        <v>0.36595619085510517</v>
      </c>
      <c r="J130">
        <v>0.28941753883583549</v>
      </c>
      <c r="K130">
        <v>0.34462627030905923</v>
      </c>
      <c r="M130">
        <v>0.35699718213379411</v>
      </c>
      <c r="N130">
        <v>0.30025064997742595</v>
      </c>
      <c r="O130">
        <v>0.34275216788877988</v>
      </c>
      <c r="Q130">
        <v>0.36595619085510517</v>
      </c>
      <c r="R130">
        <v>0.28941753883583549</v>
      </c>
      <c r="S130">
        <v>0.34462627030905923</v>
      </c>
      <c r="U130">
        <v>0.41892850888353145</v>
      </c>
      <c r="V130">
        <v>0.2789344033721845</v>
      </c>
      <c r="W130">
        <v>0.30213708774428416</v>
      </c>
      <c r="AS130">
        <v>1</v>
      </c>
      <c r="AT130">
        <v>1.32</v>
      </c>
      <c r="AU130">
        <v>2.0499999999999998</v>
      </c>
      <c r="AV130">
        <v>3.4</v>
      </c>
      <c r="AW130">
        <v>100</v>
      </c>
      <c r="AX130">
        <f>IF(AS130&gt;1.5,AW130*AT130,0)</f>
        <v>0</v>
      </c>
      <c r="AY130">
        <f t="shared" si="0"/>
        <v>0</v>
      </c>
      <c r="AZ130">
        <f t="shared" si="1"/>
        <v>0</v>
      </c>
    </row>
    <row r="131" spans="2:52" x14ac:dyDescent="0.45">
      <c r="B131" s="7"/>
      <c r="I131">
        <v>0.55464602320838297</v>
      </c>
      <c r="J131">
        <v>0.25921605077169485</v>
      </c>
      <c r="K131">
        <v>0.18613792601992218</v>
      </c>
      <c r="M131">
        <v>0.37237654320987656</v>
      </c>
      <c r="N131">
        <v>0.28487654320987654</v>
      </c>
      <c r="O131">
        <v>0.34274691358024689</v>
      </c>
      <c r="Q131">
        <v>0.55464602320838297</v>
      </c>
      <c r="R131">
        <v>0.25921605077169485</v>
      </c>
      <c r="S131">
        <v>0.18613792601992218</v>
      </c>
      <c r="U131">
        <v>0.49678069372281242</v>
      </c>
      <c r="V131">
        <v>0.26273289869940764</v>
      </c>
      <c r="W131">
        <v>0.24048640757778</v>
      </c>
      <c r="AS131">
        <v>2</v>
      </c>
      <c r="AT131">
        <v>1.29</v>
      </c>
      <c r="AU131">
        <v>1.87</v>
      </c>
      <c r="AV131">
        <v>3.1</v>
      </c>
      <c r="AW131">
        <v>100</v>
      </c>
      <c r="AX131">
        <f>IF(AS131&gt;1.5,AW131*AT131,0)</f>
        <v>129</v>
      </c>
      <c r="AY131">
        <f t="shared" si="0"/>
        <v>0</v>
      </c>
      <c r="AZ131">
        <f t="shared" si="1"/>
        <v>0</v>
      </c>
    </row>
    <row r="132" spans="2:52" x14ac:dyDescent="0.45">
      <c r="B132" s="7"/>
      <c r="I132">
        <v>0.48882796048447502</v>
      </c>
      <c r="J132">
        <v>0.27784530152493747</v>
      </c>
      <c r="K132">
        <v>0.23332673799058753</v>
      </c>
      <c r="M132">
        <v>0.56747856943118602</v>
      </c>
      <c r="N132">
        <v>0.24645395199938289</v>
      </c>
      <c r="O132">
        <v>0.18606747856943121</v>
      </c>
      <c r="Q132">
        <v>0.48882796048447502</v>
      </c>
      <c r="R132">
        <v>0.27784530152493747</v>
      </c>
      <c r="S132">
        <v>0.23332673799058753</v>
      </c>
      <c r="U132">
        <v>0.47446560943001048</v>
      </c>
      <c r="V132">
        <v>0.27306396283546736</v>
      </c>
      <c r="W132">
        <v>0.25247042773452222</v>
      </c>
      <c r="AS132">
        <v>5</v>
      </c>
      <c r="AT132">
        <v>1.25</v>
      </c>
      <c r="AU132">
        <v>1.91</v>
      </c>
      <c r="AV132">
        <v>3.15</v>
      </c>
      <c r="AW132">
        <v>100</v>
      </c>
      <c r="AX132">
        <f>IF(AS132&gt;1.5,AW132*AT132,0)</f>
        <v>125</v>
      </c>
      <c r="AY132">
        <f t="shared" si="0"/>
        <v>191</v>
      </c>
      <c r="AZ132">
        <f t="shared" si="1"/>
        <v>315</v>
      </c>
    </row>
    <row r="133" spans="2:52" x14ac:dyDescent="0.45">
      <c r="B133" s="7"/>
      <c r="I133">
        <v>0.4850058358068266</v>
      </c>
      <c r="J133">
        <v>0.2840739779151551</v>
      </c>
      <c r="K133">
        <v>0.2309201862780183</v>
      </c>
      <c r="M133">
        <v>0.5930910206272525</v>
      </c>
      <c r="N133">
        <v>0.24975078598267009</v>
      </c>
      <c r="O133">
        <v>0.15715819339007747</v>
      </c>
      <c r="Q133">
        <v>0.4850058358068266</v>
      </c>
      <c r="R133">
        <v>0.2840739779151551</v>
      </c>
      <c r="S133">
        <v>0.2309201862780183</v>
      </c>
      <c r="U133">
        <v>0.38663794597149642</v>
      </c>
      <c r="V133">
        <v>0.29460413011801428</v>
      </c>
      <c r="W133">
        <v>0.31875792391048929</v>
      </c>
      <c r="AS133">
        <v>5</v>
      </c>
      <c r="AT133">
        <v>1.25</v>
      </c>
      <c r="AU133">
        <v>1.88</v>
      </c>
      <c r="AV133">
        <v>3</v>
      </c>
      <c r="AW133">
        <v>100</v>
      </c>
      <c r="AX133">
        <f>IF(AS133&gt;1.5,AW133*AT133,0)</f>
        <v>125</v>
      </c>
      <c r="AY133">
        <f t="shared" si="0"/>
        <v>188</v>
      </c>
      <c r="AZ133">
        <f t="shared" si="1"/>
        <v>300</v>
      </c>
    </row>
    <row r="134" spans="2:52" x14ac:dyDescent="0.45">
      <c r="B134" s="7"/>
      <c r="I134">
        <v>0.54187628520001963</v>
      </c>
      <c r="J134">
        <v>0.25820730165579103</v>
      </c>
      <c r="K134">
        <v>0.19991641314418943</v>
      </c>
      <c r="M134">
        <v>0.24365299198531451</v>
      </c>
      <c r="N134">
        <v>0.26750036877386785</v>
      </c>
      <c r="O134">
        <v>0.48884663924081756</v>
      </c>
      <c r="Q134">
        <v>0.54187628520001963</v>
      </c>
      <c r="R134">
        <v>0.25820730165579103</v>
      </c>
      <c r="S134">
        <v>0.19991641314418943</v>
      </c>
      <c r="U134">
        <v>0.33639393321090938</v>
      </c>
      <c r="V134">
        <v>0.28742433516969329</v>
      </c>
      <c r="W134">
        <v>0.37618173161939739</v>
      </c>
      <c r="AS134">
        <v>2</v>
      </c>
      <c r="AT134">
        <v>1.43</v>
      </c>
      <c r="AU134">
        <v>2.27</v>
      </c>
      <c r="AV134">
        <v>4.28</v>
      </c>
      <c r="AW134">
        <v>100</v>
      </c>
      <c r="AX134">
        <f>IF(AS134&gt;1.5,AW134*AT134,0)</f>
        <v>143</v>
      </c>
      <c r="AY134">
        <f t="shared" si="0"/>
        <v>0</v>
      </c>
      <c r="AZ134">
        <f t="shared" si="1"/>
        <v>0</v>
      </c>
    </row>
    <row r="135" spans="2:52" x14ac:dyDescent="0.45">
      <c r="B135" s="7"/>
      <c r="I135">
        <v>0.45515444163977159</v>
      </c>
      <c r="J135">
        <v>0.28158335207437729</v>
      </c>
      <c r="K135">
        <v>0.26326220628585112</v>
      </c>
      <c r="M135">
        <v>0.53465691396725878</v>
      </c>
      <c r="N135">
        <v>0.2456585560033836</v>
      </c>
      <c r="O135">
        <v>0.21968453002935762</v>
      </c>
      <c r="Q135">
        <v>0.45515444163977159</v>
      </c>
      <c r="R135">
        <v>0.28158335207437729</v>
      </c>
      <c r="S135">
        <v>0.26326220628585112</v>
      </c>
      <c r="U135">
        <v>0.46102138040761653</v>
      </c>
      <c r="V135">
        <v>0.27643809723278406</v>
      </c>
      <c r="W135">
        <v>0.26254052235959946</v>
      </c>
      <c r="AS135">
        <v>1</v>
      </c>
      <c r="AT135">
        <v>1.32</v>
      </c>
      <c r="AU135">
        <v>1.92</v>
      </c>
      <c r="AV135">
        <v>3.43</v>
      </c>
      <c r="AW135">
        <v>100</v>
      </c>
      <c r="AX135">
        <f>IF(AS135&gt;1.5,AW135*AT135,0)</f>
        <v>0</v>
      </c>
      <c r="AY135">
        <f t="shared" si="0"/>
        <v>0</v>
      </c>
      <c r="AZ135">
        <f t="shared" si="1"/>
        <v>0</v>
      </c>
    </row>
    <row r="136" spans="2:52" x14ac:dyDescent="0.45">
      <c r="B136" s="7"/>
      <c r="I136">
        <v>0.40639320862444595</v>
      </c>
      <c r="J136">
        <v>0.2770828637968597</v>
      </c>
      <c r="K136">
        <v>0.3165239275786943</v>
      </c>
      <c r="M136">
        <v>0.3080639167595689</v>
      </c>
      <c r="N136">
        <v>0.2824228911185433</v>
      </c>
      <c r="O136">
        <v>0.4095131921218878</v>
      </c>
      <c r="Q136">
        <v>0.40639320862444595</v>
      </c>
      <c r="R136">
        <v>0.2770828637968597</v>
      </c>
      <c r="S136">
        <v>0.3165239275786943</v>
      </c>
      <c r="U136">
        <v>0.54693679489936842</v>
      </c>
      <c r="V136">
        <v>0.25483783240934449</v>
      </c>
      <c r="W136">
        <v>0.19822537269128698</v>
      </c>
      <c r="AW136">
        <f>SUM(AW106:AW135)</f>
        <v>3000</v>
      </c>
      <c r="AX136">
        <f>SUM(AX106:AX135)</f>
        <v>2949</v>
      </c>
      <c r="AY136">
        <f>SUM(AY106:AY135)</f>
        <v>2613</v>
      </c>
      <c r="AZ136">
        <f>SUM(AZ106:AZ135)</f>
        <v>3097</v>
      </c>
    </row>
    <row r="137" spans="2:52" x14ac:dyDescent="0.45">
      <c r="B137" s="7"/>
      <c r="I137">
        <v>0.21016758392360024</v>
      </c>
      <c r="J137">
        <v>0.25396729659748518</v>
      </c>
      <c r="K137">
        <v>0.53586511947891446</v>
      </c>
      <c r="M137">
        <v>0.65589569160997729</v>
      </c>
      <c r="N137">
        <v>0.2256235827664399</v>
      </c>
      <c r="O137">
        <v>0.11848072562358275</v>
      </c>
      <c r="Q137">
        <v>0.21016758392360024</v>
      </c>
      <c r="R137">
        <v>0.25396729659748518</v>
      </c>
      <c r="S137">
        <v>0.53586511947891446</v>
      </c>
      <c r="U137">
        <v>0.49661024661024661</v>
      </c>
      <c r="V137">
        <v>0.26183001183001176</v>
      </c>
      <c r="W137">
        <v>0.24155974155974155</v>
      </c>
    </row>
    <row r="138" spans="2:52" x14ac:dyDescent="0.45">
      <c r="B138" s="7"/>
      <c r="I138" t="s">
        <v>60</v>
      </c>
      <c r="J138" t="s">
        <v>60</v>
      </c>
      <c r="K138" t="s">
        <v>60</v>
      </c>
      <c r="M138">
        <v>0.43706164636397193</v>
      </c>
      <c r="N138">
        <v>0.30527870062753781</v>
      </c>
      <c r="O138">
        <v>0.2576596530084902</v>
      </c>
      <c r="Q138" t="s">
        <v>60</v>
      </c>
      <c r="R138" t="s">
        <v>60</v>
      </c>
      <c r="S138" t="s">
        <v>60</v>
      </c>
      <c r="U138">
        <v>0.45446709036452621</v>
      </c>
      <c r="V138">
        <v>0.28736211556724378</v>
      </c>
      <c r="W138">
        <v>0.25817079406822996</v>
      </c>
    </row>
    <row r="139" spans="2:52" x14ac:dyDescent="0.45">
      <c r="B139" s="7"/>
      <c r="I139">
        <v>0.39347644567501405</v>
      </c>
      <c r="J139">
        <v>0.27843507726374694</v>
      </c>
      <c r="K139">
        <v>0.32808847706123895</v>
      </c>
      <c r="M139">
        <v>0.19709919709919707</v>
      </c>
      <c r="N139">
        <v>0.27751877751877752</v>
      </c>
      <c r="O139">
        <v>0.52538202538202539</v>
      </c>
      <c r="Q139">
        <v>0.39347644567501405</v>
      </c>
      <c r="R139">
        <v>0.27843507726374694</v>
      </c>
      <c r="S139">
        <v>0.32808847706123895</v>
      </c>
      <c r="U139">
        <v>0.56598637831852994</v>
      </c>
      <c r="V139">
        <v>0.25582399919063364</v>
      </c>
      <c r="W139">
        <v>0.17818962249083636</v>
      </c>
    </row>
    <row r="140" spans="2:52" x14ac:dyDescent="0.45">
      <c r="B140" s="7"/>
      <c r="I140">
        <v>0.48898114415355792</v>
      </c>
      <c r="J140">
        <v>0.27633746599263836</v>
      </c>
      <c r="K140">
        <v>0.23468138985380363</v>
      </c>
      <c r="M140">
        <v>0.30743879472693031</v>
      </c>
      <c r="N140">
        <v>0.30743879472693031</v>
      </c>
      <c r="O140">
        <v>0.38512241054613938</v>
      </c>
      <c r="Q140">
        <v>0.48898114415355792</v>
      </c>
      <c r="R140">
        <v>0.27633746599263836</v>
      </c>
      <c r="S140">
        <v>0.23468138985380363</v>
      </c>
      <c r="U140">
        <v>0.36614784388969329</v>
      </c>
      <c r="V140">
        <v>0.29012347137026789</v>
      </c>
      <c r="W140">
        <v>0.34372868474003881</v>
      </c>
    </row>
    <row r="141" spans="2:52" x14ac:dyDescent="0.45">
      <c r="B141" s="7"/>
      <c r="I141">
        <v>0.48990218251459772</v>
      </c>
      <c r="J141">
        <v>0.26312622623044468</v>
      </c>
      <c r="K141">
        <v>0.2469715912549576</v>
      </c>
      <c r="M141">
        <v>0.45484117872177571</v>
      </c>
      <c r="N141">
        <v>0.27257941063911212</v>
      </c>
      <c r="O141">
        <v>0.27257941063911212</v>
      </c>
      <c r="Q141">
        <v>0.48990218251459772</v>
      </c>
      <c r="R141">
        <v>0.26312622623044468</v>
      </c>
      <c r="S141">
        <v>0.2469715912549576</v>
      </c>
      <c r="U141">
        <v>0.36339477308740165</v>
      </c>
      <c r="V141">
        <v>0.29652560997197863</v>
      </c>
      <c r="W141">
        <v>0.34007961694061972</v>
      </c>
    </row>
    <row r="142" spans="2:52" x14ac:dyDescent="0.45">
      <c r="B142" s="7"/>
      <c r="I142">
        <v>0.38635901692281516</v>
      </c>
      <c r="J142">
        <v>0.28626952514192872</v>
      </c>
      <c r="K142">
        <v>0.32737145793525618</v>
      </c>
      <c r="M142">
        <v>0.54376064818026937</v>
      </c>
      <c r="N142">
        <v>0.25402221759676835</v>
      </c>
      <c r="O142">
        <v>0.20221713422296234</v>
      </c>
      <c r="Q142">
        <v>0.38635901692281516</v>
      </c>
      <c r="R142">
        <v>0.28626952514192872</v>
      </c>
      <c r="S142">
        <v>0.32737145793525618</v>
      </c>
      <c r="U142">
        <v>0.53163341431586419</v>
      </c>
      <c r="V142">
        <v>0.2535600653763736</v>
      </c>
      <c r="W142">
        <v>0.21480652030776223</v>
      </c>
    </row>
    <row r="143" spans="2:52" x14ac:dyDescent="0.45">
      <c r="B143" s="7"/>
      <c r="I143">
        <v>0.58097388160465502</v>
      </c>
      <c r="J143">
        <v>0.25735442001860243</v>
      </c>
      <c r="K143">
        <v>0.16167169837674236</v>
      </c>
      <c r="M143">
        <v>0.68314125295508277</v>
      </c>
      <c r="N143">
        <v>0.18668735224586289</v>
      </c>
      <c r="O143">
        <v>0.13017139479905437</v>
      </c>
      <c r="Q143">
        <v>0.58097388160465502</v>
      </c>
      <c r="R143">
        <v>0.25735442001860243</v>
      </c>
      <c r="S143">
        <v>0.16167169837674236</v>
      </c>
      <c r="U143">
        <v>0.51774198784828052</v>
      </c>
      <c r="V143">
        <v>0.27391207408081097</v>
      </c>
      <c r="W143">
        <v>0.20834593807090865</v>
      </c>
    </row>
    <row r="144" spans="2:52" x14ac:dyDescent="0.45">
      <c r="B144" s="7"/>
      <c r="I144">
        <v>0.25850544042423507</v>
      </c>
      <c r="J144">
        <v>0.27787267416350564</v>
      </c>
      <c r="K144">
        <v>0.46362188541225935</v>
      </c>
      <c r="M144">
        <v>0.41798941798941797</v>
      </c>
      <c r="N144">
        <v>0.29100529100529099</v>
      </c>
      <c r="O144">
        <v>0.29100529100529099</v>
      </c>
      <c r="Q144">
        <v>0.25850544042423507</v>
      </c>
      <c r="R144">
        <v>0.27787267416350564</v>
      </c>
      <c r="S144">
        <v>0.46362188541225935</v>
      </c>
      <c r="U144">
        <v>0.37454373911295541</v>
      </c>
      <c r="V144">
        <v>0.30292845641162691</v>
      </c>
      <c r="W144">
        <v>0.32252780447541768</v>
      </c>
    </row>
    <row r="145" spans="2:23" x14ac:dyDescent="0.45">
      <c r="B145" s="7"/>
      <c r="I145">
        <v>0.58129359736584818</v>
      </c>
      <c r="J145">
        <v>0.24664702977484712</v>
      </c>
      <c r="K145">
        <v>0.17205937285930475</v>
      </c>
      <c r="M145">
        <v>0.32176539935160625</v>
      </c>
      <c r="N145">
        <v>0.28463012083701739</v>
      </c>
      <c r="O145">
        <v>0.39360447981137636</v>
      </c>
      <c r="Q145">
        <v>0.58129359736584818</v>
      </c>
      <c r="R145">
        <v>0.24664702977484712</v>
      </c>
      <c r="S145">
        <v>0.17205937285930475</v>
      </c>
      <c r="U145">
        <v>0.49908452776611045</v>
      </c>
      <c r="V145">
        <v>0.2882062196126513</v>
      </c>
      <c r="W145">
        <v>0.2127092526212383</v>
      </c>
    </row>
    <row r="146" spans="2:23" x14ac:dyDescent="0.45">
      <c r="B146" s="7"/>
      <c r="I146">
        <v>0.45271254749963358</v>
      </c>
      <c r="J146">
        <v>0.2812947740410438</v>
      </c>
      <c r="K146">
        <v>0.26599267845932262</v>
      </c>
      <c r="M146">
        <v>0.55470182317427774</v>
      </c>
      <c r="N146">
        <v>0.23997314100373504</v>
      </c>
      <c r="O146">
        <v>0.20532503582198719</v>
      </c>
      <c r="Q146">
        <v>0.45271254749963358</v>
      </c>
      <c r="R146">
        <v>0.2812947740410438</v>
      </c>
      <c r="S146">
        <v>0.26599267845932262</v>
      </c>
      <c r="U146">
        <v>0.45694523556667521</v>
      </c>
      <c r="V146">
        <v>0.2816840289606759</v>
      </c>
      <c r="W146">
        <v>0.261370735472649</v>
      </c>
    </row>
    <row r="147" spans="2:23" x14ac:dyDescent="0.45">
      <c r="B147" s="7"/>
      <c r="I147">
        <v>0.58118354380753467</v>
      </c>
      <c r="J147">
        <v>0.24719952623906033</v>
      </c>
      <c r="K147">
        <v>0.17161692995340502</v>
      </c>
      <c r="M147">
        <v>0.25032877248943736</v>
      </c>
      <c r="N147">
        <v>0.2763507652704329</v>
      </c>
      <c r="O147">
        <v>0.47332046224012986</v>
      </c>
      <c r="Q147">
        <v>0.58118354380753467</v>
      </c>
      <c r="R147">
        <v>0.24719952623906033</v>
      </c>
      <c r="S147">
        <v>0.17161692995340502</v>
      </c>
      <c r="U147">
        <v>0.47692857091538632</v>
      </c>
      <c r="V147">
        <v>0.27318181855657325</v>
      </c>
      <c r="W147">
        <v>0.24988961052804026</v>
      </c>
    </row>
    <row r="148" spans="2:23" x14ac:dyDescent="0.45">
      <c r="B148" s="7"/>
      <c r="I148">
        <v>0.45734384657362098</v>
      </c>
      <c r="J148">
        <v>0.2815993164518259</v>
      </c>
      <c r="K148">
        <v>0.26105683697455306</v>
      </c>
      <c r="M148">
        <v>0.29607228195937874</v>
      </c>
      <c r="N148">
        <v>0.28599163679808842</v>
      </c>
      <c r="O148">
        <v>0.41793608124253284</v>
      </c>
      <c r="Q148">
        <v>0.45734384657362098</v>
      </c>
      <c r="R148">
        <v>0.2815993164518259</v>
      </c>
      <c r="S148">
        <v>0.26105683697455306</v>
      </c>
      <c r="U148">
        <v>0.39156505056417262</v>
      </c>
      <c r="V148">
        <v>0.29007251325073974</v>
      </c>
      <c r="W148">
        <v>0.31836243618508764</v>
      </c>
    </row>
    <row r="149" spans="2:23" x14ac:dyDescent="0.45">
      <c r="B149" s="7"/>
      <c r="I149">
        <v>0.5187981849295914</v>
      </c>
      <c r="J149">
        <v>0.25565510263757285</v>
      </c>
      <c r="K149">
        <v>0.22554671243283578</v>
      </c>
      <c r="M149">
        <v>0.49959122404942841</v>
      </c>
      <c r="N149">
        <v>0.26739308163456776</v>
      </c>
      <c r="O149">
        <v>0.23301569431600397</v>
      </c>
      <c r="Q149">
        <v>0.5187981849295914</v>
      </c>
      <c r="R149">
        <v>0.25565510263757285</v>
      </c>
      <c r="S149">
        <v>0.22554671243283578</v>
      </c>
      <c r="U149">
        <v>0.33516963990028226</v>
      </c>
      <c r="V149">
        <v>0.30016900352507542</v>
      </c>
      <c r="W149">
        <v>0.36466135657464238</v>
      </c>
    </row>
    <row r="150" spans="2:23" x14ac:dyDescent="0.45">
      <c r="B150" s="7"/>
      <c r="I150">
        <v>0.3629753331245868</v>
      </c>
      <c r="J150">
        <v>0.29753331245868558</v>
      </c>
      <c r="K150">
        <v>0.33949135441672756</v>
      </c>
      <c r="M150">
        <v>0.50523381499601772</v>
      </c>
      <c r="N150">
        <v>0.27634922440929954</v>
      </c>
      <c r="O150">
        <v>0.21841696059468274</v>
      </c>
      <c r="Q150">
        <v>0.3629753331245868</v>
      </c>
      <c r="R150">
        <v>0.29753331245868558</v>
      </c>
      <c r="S150">
        <v>0.33949135441672756</v>
      </c>
      <c r="U150">
        <v>0.43386283405949094</v>
      </c>
      <c r="V150">
        <v>0.26611023267857092</v>
      </c>
      <c r="W150">
        <v>0.30002693326193819</v>
      </c>
    </row>
    <row r="151" spans="2:23" x14ac:dyDescent="0.45">
      <c r="B151" s="7"/>
      <c r="I151">
        <v>0.38931093061527849</v>
      </c>
      <c r="J151">
        <v>0.28692997823432609</v>
      </c>
      <c r="K151">
        <v>0.32375909115039553</v>
      </c>
      <c r="M151">
        <v>0.45759795759795757</v>
      </c>
      <c r="N151">
        <v>0.26254301254301254</v>
      </c>
      <c r="O151">
        <v>0.27985902985902988</v>
      </c>
      <c r="Q151">
        <v>0.38931093061527849</v>
      </c>
      <c r="R151">
        <v>0.28692997823432609</v>
      </c>
      <c r="S151">
        <v>0.32375909115039553</v>
      </c>
      <c r="U151">
        <v>0.41167492638080877</v>
      </c>
      <c r="V151">
        <v>0.28912590677296562</v>
      </c>
      <c r="W151">
        <v>0.29919916684622572</v>
      </c>
    </row>
    <row r="152" spans="2:23" x14ac:dyDescent="0.45">
      <c r="B152" s="7"/>
      <c r="I152">
        <v>0.36743466825847909</v>
      </c>
      <c r="J152">
        <v>0.29037647799274163</v>
      </c>
      <c r="K152">
        <v>0.34218885374877939</v>
      </c>
      <c r="M152">
        <v>0.46964547813750079</v>
      </c>
      <c r="N152">
        <v>0.27554210338564422</v>
      </c>
      <c r="O152">
        <v>0.25481241847685487</v>
      </c>
      <c r="Q152">
        <v>0.36743466825847909</v>
      </c>
      <c r="R152">
        <v>0.29037647799274163</v>
      </c>
      <c r="S152">
        <v>0.34218885374877939</v>
      </c>
      <c r="U152">
        <v>0.5565606444694533</v>
      </c>
      <c r="V152">
        <v>0.27327903390209429</v>
      </c>
      <c r="W152">
        <v>0.17016032162845246</v>
      </c>
    </row>
    <row r="153" spans="2:23" x14ac:dyDescent="0.45">
      <c r="B153" s="7"/>
      <c r="I153">
        <v>0.50859717861766296</v>
      </c>
      <c r="J153">
        <v>0.28116013801036088</v>
      </c>
      <c r="K153">
        <v>0.21024268337197596</v>
      </c>
      <c r="M153">
        <v>0.48209111163250534</v>
      </c>
      <c r="N153">
        <v>0.26689567904576839</v>
      </c>
      <c r="O153">
        <v>0.25101320932172627</v>
      </c>
      <c r="Q153">
        <v>0.50859717861766296</v>
      </c>
      <c r="R153">
        <v>0.28116013801036088</v>
      </c>
      <c r="S153">
        <v>0.21024268337197596</v>
      </c>
      <c r="U153">
        <v>0.55655042594225046</v>
      </c>
      <c r="V153">
        <v>0.2716907193477483</v>
      </c>
      <c r="W153">
        <v>0.1717588547100013</v>
      </c>
    </row>
    <row r="154" spans="2:23" x14ac:dyDescent="0.45">
      <c r="B154" s="7"/>
      <c r="I154">
        <v>0.49485952363650204</v>
      </c>
      <c r="J154">
        <v>0.27552330430028266</v>
      </c>
      <c r="K154">
        <v>0.22961717206321522</v>
      </c>
      <c r="M154">
        <v>0.35926525581697993</v>
      </c>
      <c r="N154">
        <v>0.29395700085355259</v>
      </c>
      <c r="O154">
        <v>0.34677774332946742</v>
      </c>
      <c r="Q154">
        <v>0.49485952363650204</v>
      </c>
      <c r="R154">
        <v>0.27552330430028266</v>
      </c>
      <c r="S154">
        <v>0.22961717206321522</v>
      </c>
      <c r="U154">
        <v>0.40315198608274289</v>
      </c>
      <c r="V154">
        <v>0.29465965536819</v>
      </c>
      <c r="W154">
        <v>0.30218835854906706</v>
      </c>
    </row>
    <row r="155" spans="2:23" x14ac:dyDescent="0.45">
      <c r="B155" s="7"/>
      <c r="I155">
        <v>0.39319881134164192</v>
      </c>
      <c r="J155">
        <v>0.27899034593049143</v>
      </c>
      <c r="K155">
        <v>0.32781084272786681</v>
      </c>
      <c r="M155">
        <v>0.50597465662028063</v>
      </c>
      <c r="N155">
        <v>0.27890760602381842</v>
      </c>
      <c r="O155">
        <v>0.21511773735590095</v>
      </c>
      <c r="Q155">
        <v>0.39319881134164192</v>
      </c>
      <c r="R155">
        <v>0.27899034593049143</v>
      </c>
      <c r="S155">
        <v>0.32781084272786681</v>
      </c>
      <c r="U155">
        <v>0.61259253359262866</v>
      </c>
      <c r="V155">
        <v>0.24592012870366325</v>
      </c>
      <c r="W155">
        <v>0.14148733770370811</v>
      </c>
    </row>
    <row r="156" spans="2:23" x14ac:dyDescent="0.45">
      <c r="B156" s="7"/>
      <c r="I156">
        <v>0.54285687438443697</v>
      </c>
      <c r="J156">
        <v>0.26434328927885908</v>
      </c>
      <c r="K156">
        <v>0.19279983633670392</v>
      </c>
      <c r="M156">
        <v>0.40238481186757052</v>
      </c>
      <c r="N156">
        <v>0.31857255133117202</v>
      </c>
      <c r="O156">
        <v>0.27904263680125752</v>
      </c>
      <c r="Q156">
        <v>0.54285687438443697</v>
      </c>
      <c r="R156">
        <v>0.26434328927885908</v>
      </c>
      <c r="S156">
        <v>0.19279983633670392</v>
      </c>
      <c r="U156">
        <v>0.49187407659961363</v>
      </c>
      <c r="V156">
        <v>0.27758836231389933</v>
      </c>
      <c r="W156">
        <v>0.2305375610864871</v>
      </c>
    </row>
    <row r="157" spans="2:23" x14ac:dyDescent="0.45">
      <c r="B157" s="7"/>
      <c r="I157">
        <v>0.22553124889153633</v>
      </c>
      <c r="J157">
        <v>0.27458247718804768</v>
      </c>
      <c r="K157">
        <v>0.49988627392041585</v>
      </c>
      <c r="M157">
        <v>0.45941622555412542</v>
      </c>
      <c r="N157">
        <v>0.27248679503680906</v>
      </c>
      <c r="O157">
        <v>0.26809697940906546</v>
      </c>
      <c r="Q157">
        <v>0.22553124889153633</v>
      </c>
      <c r="R157">
        <v>0.27458247718804768</v>
      </c>
      <c r="S157">
        <v>0.49988627392041585</v>
      </c>
      <c r="U157">
        <v>0.32566655974494313</v>
      </c>
      <c r="V157">
        <v>0.28411288989978517</v>
      </c>
      <c r="W157">
        <v>0.39022055035527176</v>
      </c>
    </row>
    <row r="158" spans="2:23" x14ac:dyDescent="0.45">
      <c r="B158" s="7"/>
      <c r="I158">
        <v>0.444735790855327</v>
      </c>
      <c r="J158">
        <v>0.2825879971285859</v>
      </c>
      <c r="K158">
        <v>0.27267621201608716</v>
      </c>
      <c r="M158">
        <v>0.4262003534733424</v>
      </c>
      <c r="N158">
        <v>0.2722191283771041</v>
      </c>
      <c r="O158">
        <v>0.30158051814955339</v>
      </c>
      <c r="Q158">
        <v>0.444735790855327</v>
      </c>
      <c r="R158">
        <v>0.2825879971285859</v>
      </c>
      <c r="S158">
        <v>0.27267621201608716</v>
      </c>
      <c r="U158">
        <v>0.52606165662081616</v>
      </c>
      <c r="V158">
        <v>0.27299243917711657</v>
      </c>
      <c r="W158">
        <v>0.20094590420206715</v>
      </c>
    </row>
    <row r="159" spans="2:23" x14ac:dyDescent="0.45">
      <c r="B159" s="7"/>
      <c r="I159">
        <v>0.62325161097030302</v>
      </c>
      <c r="J159">
        <v>0.23847917638161692</v>
      </c>
      <c r="K159">
        <v>0.13826921264808001</v>
      </c>
      <c r="M159">
        <v>0.42283009206176042</v>
      </c>
      <c r="N159">
        <v>0.28127956941367682</v>
      </c>
      <c r="O159">
        <v>0.29589033852456281</v>
      </c>
      <c r="Q159">
        <v>0.62325161097030302</v>
      </c>
      <c r="R159">
        <v>0.23847917638161692</v>
      </c>
      <c r="S159">
        <v>0.13826921264808001</v>
      </c>
      <c r="U159">
        <v>0.36590958367860954</v>
      </c>
      <c r="V159">
        <v>0.29907005616492471</v>
      </c>
      <c r="W159">
        <v>0.3350203601564658</v>
      </c>
    </row>
    <row r="160" spans="2:23" x14ac:dyDescent="0.45">
      <c r="B160" s="7"/>
      <c r="I160">
        <v>0.46189000313300244</v>
      </c>
      <c r="J160">
        <v>0.27837632796580114</v>
      </c>
      <c r="K160">
        <v>0.25973366890119653</v>
      </c>
      <c r="M160">
        <v>0.30794468600472535</v>
      </c>
      <c r="N160">
        <v>0.29106855679313837</v>
      </c>
      <c r="O160">
        <v>0.40098675720213633</v>
      </c>
      <c r="Q160">
        <v>0.46189000313300244</v>
      </c>
      <c r="R160">
        <v>0.27837632796580114</v>
      </c>
      <c r="S160">
        <v>0.25973366890119653</v>
      </c>
      <c r="U160">
        <v>0.48918543628898875</v>
      </c>
      <c r="V160">
        <v>0.27100260741659088</v>
      </c>
      <c r="W160">
        <v>0.23981195629442054</v>
      </c>
    </row>
    <row r="161" spans="2:23" x14ac:dyDescent="0.45">
      <c r="B161" s="7"/>
      <c r="I161">
        <v>0.46149045258877869</v>
      </c>
      <c r="J161">
        <v>0.2813375288856047</v>
      </c>
      <c r="K161">
        <v>0.25717201852561655</v>
      </c>
      <c r="M161">
        <v>0.50638782490818235</v>
      </c>
      <c r="N161">
        <v>0.27769108305354584</v>
      </c>
      <c r="O161">
        <v>0.21592109203827176</v>
      </c>
      <c r="Q161">
        <v>0.46149045258877869</v>
      </c>
      <c r="R161">
        <v>0.2813375288856047</v>
      </c>
      <c r="S161">
        <v>0.25717201852561655</v>
      </c>
      <c r="U161">
        <v>0.37462038080579513</v>
      </c>
      <c r="V161">
        <v>0.28302380785806097</v>
      </c>
      <c r="W161">
        <v>0.34235581133614396</v>
      </c>
    </row>
    <row r="162" spans="2:23" x14ac:dyDescent="0.45">
      <c r="B162" s="7"/>
      <c r="I162">
        <v>0.33091292806384059</v>
      </c>
      <c r="J162">
        <v>0.2794710721999637</v>
      </c>
      <c r="K162">
        <v>0.3896159997361956</v>
      </c>
      <c r="M162">
        <v>0.45225327925186143</v>
      </c>
      <c r="N162">
        <v>0.26957250708477676</v>
      </c>
      <c r="O162">
        <v>0.27817421366336192</v>
      </c>
      <c r="Q162">
        <v>0.33091292806384059</v>
      </c>
      <c r="R162">
        <v>0.2794710721999637</v>
      </c>
      <c r="S162">
        <v>0.3896159997361956</v>
      </c>
      <c r="U162">
        <v>0.41712077729404778</v>
      </c>
      <c r="V162">
        <v>0.29188916270073106</v>
      </c>
      <c r="W162">
        <v>0.29099006000522121</v>
      </c>
    </row>
    <row r="163" spans="2:23" x14ac:dyDescent="0.45">
      <c r="B163" s="7"/>
      <c r="I163">
        <v>0.50253558282755373</v>
      </c>
      <c r="J163">
        <v>0.26444034473231548</v>
      </c>
      <c r="K163">
        <v>0.23302407244013082</v>
      </c>
      <c r="M163">
        <v>0.45667368013736725</v>
      </c>
      <c r="N163">
        <v>0.28351350697719413</v>
      </c>
      <c r="O163">
        <v>0.25981281288543856</v>
      </c>
      <c r="Q163">
        <v>0.50253558282755373</v>
      </c>
      <c r="R163">
        <v>0.26444034473231548</v>
      </c>
      <c r="S163">
        <v>0.23302407244013082</v>
      </c>
      <c r="U163">
        <v>0.24341972458947334</v>
      </c>
      <c r="V163">
        <v>0.27724484153801593</v>
      </c>
      <c r="W163">
        <v>0.47933543387251076</v>
      </c>
    </row>
    <row r="164" spans="2:23" x14ac:dyDescent="0.45">
      <c r="B164" s="7"/>
      <c r="I164">
        <v>0.46410391434088116</v>
      </c>
      <c r="J164">
        <v>0.26794804282955942</v>
      </c>
      <c r="K164">
        <v>0.26794804282955942</v>
      </c>
      <c r="M164">
        <v>0.41212753306486882</v>
      </c>
      <c r="N164">
        <v>0.27706063076746917</v>
      </c>
      <c r="O164">
        <v>0.31081183616766206</v>
      </c>
      <c r="Q164">
        <v>0.46410391434088116</v>
      </c>
      <c r="R164">
        <v>0.26794804282955942</v>
      </c>
      <c r="S164">
        <v>0.26794804282955942</v>
      </c>
      <c r="U164">
        <v>0.56306178744865298</v>
      </c>
      <c r="V164">
        <v>0.25410040762113145</v>
      </c>
      <c r="W164">
        <v>0.18283780493021543</v>
      </c>
    </row>
    <row r="165" spans="2:23" x14ac:dyDescent="0.45">
      <c r="B165" s="7"/>
      <c r="I165">
        <v>0.67432569270650355</v>
      </c>
      <c r="J165">
        <v>0.21112367587936151</v>
      </c>
      <c r="K165">
        <v>0.11455063141413475</v>
      </c>
      <c r="M165">
        <v>0.33318273545977528</v>
      </c>
      <c r="N165">
        <v>0.29862052347820844</v>
      </c>
      <c r="O165">
        <v>0.36819674106201622</v>
      </c>
      <c r="Q165">
        <v>0.67432569270650355</v>
      </c>
      <c r="R165">
        <v>0.21112367587936151</v>
      </c>
      <c r="S165">
        <v>0.11455063141413475</v>
      </c>
      <c r="U165">
        <v>0.3884434337295597</v>
      </c>
      <c r="V165">
        <v>0.27980247494450872</v>
      </c>
      <c r="W165">
        <v>0.33175409132593159</v>
      </c>
    </row>
    <row r="166" spans="2:23" x14ac:dyDescent="0.45">
      <c r="B166" s="7"/>
      <c r="I166">
        <v>0.47469835830772439</v>
      </c>
      <c r="J166">
        <v>0.26937350992176806</v>
      </c>
      <c r="K166">
        <v>0.25592813177050755</v>
      </c>
      <c r="M166">
        <v>0.54758624402805278</v>
      </c>
      <c r="N166">
        <v>0.27180208666494804</v>
      </c>
      <c r="O166">
        <v>0.18061166930699918</v>
      </c>
      <c r="Q166">
        <v>0.47469835830772439</v>
      </c>
      <c r="R166">
        <v>0.26937350992176806</v>
      </c>
      <c r="S166">
        <v>0.25592813177050755</v>
      </c>
      <c r="U166">
        <v>0.69083262700283987</v>
      </c>
      <c r="V166">
        <v>0.19943213560234838</v>
      </c>
      <c r="W166">
        <v>0.10973523739481184</v>
      </c>
    </row>
    <row r="167" spans="2:23" x14ac:dyDescent="0.45">
      <c r="B167" s="7"/>
      <c r="I167">
        <v>0.40998217468805709</v>
      </c>
      <c r="J167">
        <v>0.27552839317545202</v>
      </c>
      <c r="K167">
        <v>0.314489432136491</v>
      </c>
      <c r="M167">
        <v>0.3577016204134848</v>
      </c>
      <c r="N167">
        <v>0.31206928664555783</v>
      </c>
      <c r="O167">
        <v>0.33022909294095737</v>
      </c>
      <c r="Q167">
        <v>0.40998217468805709</v>
      </c>
      <c r="R167">
        <v>0.27552839317545202</v>
      </c>
      <c r="S167">
        <v>0.314489432136491</v>
      </c>
      <c r="U167">
        <v>0.41202815545744209</v>
      </c>
      <c r="V167">
        <v>0.29216038853085163</v>
      </c>
      <c r="W167">
        <v>0.29581145601170633</v>
      </c>
    </row>
    <row r="168" spans="2:23" x14ac:dyDescent="0.45">
      <c r="B168" s="7"/>
      <c r="I168">
        <v>0.3701427007996288</v>
      </c>
      <c r="J168">
        <v>0.27893190495796194</v>
      </c>
      <c r="K168">
        <v>0.35092539424240926</v>
      </c>
      <c r="M168">
        <v>0.64314363143631437</v>
      </c>
      <c r="N168">
        <v>0.22037940379403798</v>
      </c>
      <c r="O168">
        <v>0.13647696476964771</v>
      </c>
      <c r="Q168">
        <v>0.3701427007996288</v>
      </c>
      <c r="R168">
        <v>0.27893190495796194</v>
      </c>
      <c r="S168">
        <v>0.35092539424240926</v>
      </c>
      <c r="U168">
        <v>0.41202815545744209</v>
      </c>
      <c r="V168">
        <v>0.29216038853085163</v>
      </c>
      <c r="W168">
        <v>0.29581145601170633</v>
      </c>
    </row>
    <row r="169" spans="2:23" x14ac:dyDescent="0.45">
      <c r="B169" s="7"/>
      <c r="I169">
        <v>0.30967413481245676</v>
      </c>
      <c r="J169">
        <v>0.28173050642545611</v>
      </c>
      <c r="K169">
        <v>0.40859535876208714</v>
      </c>
      <c r="M169">
        <v>0.5812890812890813</v>
      </c>
      <c r="N169">
        <v>0.25300625300625301</v>
      </c>
      <c r="O169">
        <v>0.16570466570466569</v>
      </c>
      <c r="Q169">
        <v>0.30967413481245676</v>
      </c>
      <c r="R169">
        <v>0.28173050642545611</v>
      </c>
      <c r="S169">
        <v>0.40859535876208714</v>
      </c>
      <c r="U169">
        <v>0.26794242127697659</v>
      </c>
      <c r="V169">
        <v>0.26642460207959934</v>
      </c>
      <c r="W169">
        <v>0.46563297664342418</v>
      </c>
    </row>
    <row r="170" spans="2:23" x14ac:dyDescent="0.45">
      <c r="B170" s="7"/>
      <c r="I170">
        <v>0.58456371737060897</v>
      </c>
      <c r="J170">
        <v>0.24058190353954889</v>
      </c>
      <c r="K170">
        <v>0.17485437908984214</v>
      </c>
      <c r="M170">
        <v>0.3574778010575676</v>
      </c>
      <c r="N170">
        <v>0.28055472413449073</v>
      </c>
      <c r="O170">
        <v>0.36196747480794178</v>
      </c>
      <c r="Q170">
        <v>0.58456371737060897</v>
      </c>
      <c r="R170">
        <v>0.24058190353954889</v>
      </c>
      <c r="S170">
        <v>0.17485437908984214</v>
      </c>
      <c r="U170">
        <v>0.54972981107501218</v>
      </c>
      <c r="V170">
        <v>0.27435671217808727</v>
      </c>
      <c r="W170">
        <v>0.17591347674690064</v>
      </c>
    </row>
    <row r="171" spans="2:23" x14ac:dyDescent="0.45">
      <c r="B171" s="7"/>
      <c r="I171">
        <v>0.48426329236207977</v>
      </c>
      <c r="J171">
        <v>0.27011266381607912</v>
      </c>
      <c r="K171">
        <v>0.24562404382184116</v>
      </c>
      <c r="M171">
        <v>0.37551405395208454</v>
      </c>
      <c r="N171">
        <v>0.29809469911337483</v>
      </c>
      <c r="O171">
        <v>0.32639124693454064</v>
      </c>
      <c r="Q171">
        <v>0.48426329236207977</v>
      </c>
      <c r="R171">
        <v>0.27011266381607912</v>
      </c>
      <c r="S171">
        <v>0.24562404382184116</v>
      </c>
      <c r="U171">
        <v>0.61626806255855626</v>
      </c>
      <c r="V171">
        <v>0.22879775376995773</v>
      </c>
      <c r="W171">
        <v>0.1549341836714859</v>
      </c>
    </row>
    <row r="172" spans="2:23" x14ac:dyDescent="0.45">
      <c r="B172" s="7"/>
      <c r="I172">
        <v>0.44434179836928378</v>
      </c>
      <c r="J172">
        <v>0.28653224886833961</v>
      </c>
      <c r="K172">
        <v>0.26912595276237672</v>
      </c>
      <c r="M172">
        <v>0.60987088449268134</v>
      </c>
      <c r="N172">
        <v>0.22086193111200839</v>
      </c>
      <c r="O172">
        <v>0.16926718439531041</v>
      </c>
      <c r="Q172">
        <v>0.44434179836928378</v>
      </c>
      <c r="R172">
        <v>0.28653224886833961</v>
      </c>
      <c r="S172">
        <v>0.26912595276237672</v>
      </c>
      <c r="U172">
        <v>0.40142140345807004</v>
      </c>
      <c r="V172">
        <v>0.3011828611041138</v>
      </c>
      <c r="W172">
        <v>0.29739573543781633</v>
      </c>
    </row>
    <row r="173" spans="2:23" x14ac:dyDescent="0.45">
      <c r="B173" s="7"/>
      <c r="I173">
        <v>0.40649522667066529</v>
      </c>
      <c r="J173">
        <v>0.27472884490428351</v>
      </c>
      <c r="K173">
        <v>0.31877592842505126</v>
      </c>
      <c r="M173">
        <v>0.58817387043926939</v>
      </c>
      <c r="N173">
        <v>0.24508443954496043</v>
      </c>
      <c r="O173">
        <v>0.16674169001577024</v>
      </c>
      <c r="Q173">
        <v>0.44460115733765754</v>
      </c>
      <c r="R173">
        <v>0.28679160783671337</v>
      </c>
      <c r="S173">
        <v>0.2686072348256292</v>
      </c>
      <c r="U173">
        <v>0.44632029030683362</v>
      </c>
      <c r="V173">
        <v>0.29665288454186689</v>
      </c>
      <c r="W173">
        <v>0.25702682515129954</v>
      </c>
    </row>
    <row r="174" spans="2:23" x14ac:dyDescent="0.45">
      <c r="B174" s="7"/>
      <c r="I174">
        <v>0.39965132712909218</v>
      </c>
      <c r="J174">
        <v>0.2848005122927848</v>
      </c>
      <c r="K174">
        <v>0.31554816057812302</v>
      </c>
      <c r="M174">
        <v>0.6431623931623931</v>
      </c>
      <c r="N174">
        <v>0.2264957264957265</v>
      </c>
      <c r="O174">
        <v>0.13034188034188035</v>
      </c>
      <c r="Q174">
        <v>0.44808254751191035</v>
      </c>
      <c r="R174">
        <v>0.28006462560023981</v>
      </c>
      <c r="S174">
        <v>0.27185282688784984</v>
      </c>
      <c r="U174">
        <v>0.28298186667363934</v>
      </c>
      <c r="V174">
        <v>0.2771509628835519</v>
      </c>
      <c r="W174">
        <v>0.43986717044280882</v>
      </c>
    </row>
    <row r="175" spans="2:23" x14ac:dyDescent="0.45">
      <c r="B175" s="7"/>
      <c r="I175">
        <v>0.39474518453473717</v>
      </c>
      <c r="J175">
        <v>0.28314201690440483</v>
      </c>
      <c r="K175">
        <v>0.32211279856085795</v>
      </c>
      <c r="M175">
        <v>0.45795295367821093</v>
      </c>
      <c r="N175">
        <v>0.27102352316089456</v>
      </c>
      <c r="O175">
        <v>0.27102352316089456</v>
      </c>
      <c r="Q175">
        <v>0.54178218770047382</v>
      </c>
      <c r="R175">
        <v>0.25883777883091108</v>
      </c>
      <c r="S175">
        <v>0.19938003346861527</v>
      </c>
      <c r="U175">
        <v>0.36895303063162527</v>
      </c>
      <c r="V175">
        <v>0.29462484309589054</v>
      </c>
      <c r="W175">
        <v>0.33642212627248408</v>
      </c>
    </row>
    <row r="176" spans="2:23" x14ac:dyDescent="0.45">
      <c r="B176" s="7"/>
      <c r="I176">
        <v>0.31260862338925588</v>
      </c>
      <c r="J176">
        <v>0.282425639046679</v>
      </c>
      <c r="K176">
        <v>0.40496573756406512</v>
      </c>
      <c r="M176">
        <v>0.45987179508455628</v>
      </c>
      <c r="N176">
        <v>0.28165805642543051</v>
      </c>
      <c r="O176">
        <v>0.25847014849001315</v>
      </c>
      <c r="Q176">
        <v>0.50277850995039619</v>
      </c>
      <c r="R176">
        <v>0.27085687353437771</v>
      </c>
      <c r="S176">
        <v>0.22636461651522607</v>
      </c>
      <c r="U176">
        <v>0.5113558400826852</v>
      </c>
      <c r="V176">
        <v>0.26436965954754843</v>
      </c>
      <c r="W176">
        <v>0.22427450036976657</v>
      </c>
    </row>
    <row r="177" spans="2:23" x14ac:dyDescent="0.45">
      <c r="B177" s="7"/>
      <c r="I177">
        <v>0.45284658843980868</v>
      </c>
      <c r="J177">
        <v>0.27478391037713068</v>
      </c>
      <c r="K177">
        <v>0.27236950118306047</v>
      </c>
      <c r="M177">
        <v>0.3080639167595689</v>
      </c>
      <c r="N177">
        <v>0.2824228911185433</v>
      </c>
      <c r="O177">
        <v>0.4095131921218878</v>
      </c>
      <c r="Q177">
        <v>0.70348352037906769</v>
      </c>
      <c r="R177">
        <v>0.19495912296578133</v>
      </c>
      <c r="S177">
        <v>0.1015573566551511</v>
      </c>
      <c r="U177">
        <v>0.3007059806805461</v>
      </c>
      <c r="V177">
        <v>0.28265364696510498</v>
      </c>
      <c r="W177">
        <v>0.41664037235434886</v>
      </c>
    </row>
    <row r="178" spans="2:23" x14ac:dyDescent="0.45">
      <c r="B178" s="7"/>
      <c r="I178">
        <v>0.51643372601416826</v>
      </c>
      <c r="J178">
        <v>0.26409053928021003</v>
      </c>
      <c r="K178">
        <v>0.21947573470562165</v>
      </c>
      <c r="M178">
        <v>0.34318214004223835</v>
      </c>
      <c r="N178">
        <v>0.29233918699108341</v>
      </c>
      <c r="O178">
        <v>0.36447867296667824</v>
      </c>
      <c r="Q178">
        <v>0.32168354321257808</v>
      </c>
      <c r="R178">
        <v>0.28885882719610606</v>
      </c>
      <c r="S178">
        <v>0.38945762959131563</v>
      </c>
      <c r="U178">
        <v>0.52319426593791052</v>
      </c>
      <c r="V178">
        <v>0.2496773051374267</v>
      </c>
      <c r="W178">
        <v>0.22712842892466281</v>
      </c>
    </row>
    <row r="179" spans="2:23" x14ac:dyDescent="0.45">
      <c r="B179" s="7"/>
      <c r="I179">
        <v>0.54701753593720348</v>
      </c>
      <c r="J179">
        <v>0.26847029063095545</v>
      </c>
      <c r="K179">
        <v>0.18451217343184098</v>
      </c>
      <c r="M179">
        <v>0.35809538516192374</v>
      </c>
      <c r="N179">
        <v>0.28659385298623424</v>
      </c>
      <c r="O179">
        <v>0.35531076185184202</v>
      </c>
      <c r="Q179">
        <v>0.5361065825358009</v>
      </c>
      <c r="R179">
        <v>0.26590158902675892</v>
      </c>
      <c r="S179">
        <v>0.19799182843744031</v>
      </c>
      <c r="U179">
        <v>0.57262175091632461</v>
      </c>
      <c r="V179">
        <v>0.25096666181937499</v>
      </c>
      <c r="W179">
        <v>0.17641158726430045</v>
      </c>
    </row>
    <row r="180" spans="2:23" x14ac:dyDescent="0.45">
      <c r="B180" s="7"/>
      <c r="I180">
        <v>0.45705607688471828</v>
      </c>
      <c r="J180">
        <v>0.28433745863366428</v>
      </c>
      <c r="K180">
        <v>0.2586064644816175</v>
      </c>
      <c r="M180">
        <v>0.43699844637064</v>
      </c>
      <c r="N180">
        <v>0.25980070212605083</v>
      </c>
      <c r="O180">
        <v>0.30320085150330917</v>
      </c>
      <c r="Q180">
        <v>0.31623890748711414</v>
      </c>
      <c r="R180">
        <v>0.2943195706466869</v>
      </c>
      <c r="S180">
        <v>0.38944152186619913</v>
      </c>
      <c r="U180">
        <v>0.56243399543711969</v>
      </c>
      <c r="V180">
        <v>0.24289459277429135</v>
      </c>
      <c r="W180">
        <v>0.19467141178858899</v>
      </c>
    </row>
    <row r="181" spans="2:23" x14ac:dyDescent="0.45">
      <c r="B181" s="7"/>
      <c r="I181">
        <v>0.47537422241973643</v>
      </c>
      <c r="J181">
        <v>0.27083620562034733</v>
      </c>
      <c r="K181">
        <v>0.25378957195991625</v>
      </c>
      <c r="M181">
        <v>0.6098587066329002</v>
      </c>
      <c r="N181">
        <v>0.23496768658058978</v>
      </c>
      <c r="O181">
        <v>0.15517360678651002</v>
      </c>
      <c r="Q181">
        <v>0.37768124135973213</v>
      </c>
      <c r="R181">
        <v>0.2885918048214931</v>
      </c>
      <c r="S181">
        <v>0.33372695381877476</v>
      </c>
      <c r="U181">
        <v>0.38970661290079278</v>
      </c>
      <c r="V181">
        <v>0.28115531086256884</v>
      </c>
      <c r="W181">
        <v>0.32913807623663854</v>
      </c>
    </row>
    <row r="182" spans="2:23" x14ac:dyDescent="0.45">
      <c r="B182" s="7"/>
      <c r="I182">
        <v>0.51341946151054541</v>
      </c>
      <c r="J182">
        <v>0.26841078411988789</v>
      </c>
      <c r="K182">
        <v>0.2181697543695667</v>
      </c>
      <c r="M182">
        <v>0.60120502668273368</v>
      </c>
      <c r="N182">
        <v>0.23453262179376827</v>
      </c>
      <c r="O182">
        <v>0.16426235152349805</v>
      </c>
      <c r="Q182">
        <v>0.3325369318107394</v>
      </c>
      <c r="R182">
        <v>0.27578546410036758</v>
      </c>
      <c r="S182">
        <v>0.39167760408889307</v>
      </c>
      <c r="U182">
        <v>0.40415804071546335</v>
      </c>
      <c r="V182">
        <v>0.28507826954504428</v>
      </c>
      <c r="W182">
        <v>0.31076368973949242</v>
      </c>
    </row>
    <row r="183" spans="2:23" x14ac:dyDescent="0.45">
      <c r="B183" s="7"/>
      <c r="I183">
        <v>0.4638287761699309</v>
      </c>
      <c r="J183">
        <v>0.27079400328532577</v>
      </c>
      <c r="K183">
        <v>0.26537722054474322</v>
      </c>
      <c r="M183">
        <v>0.48181447403646277</v>
      </c>
      <c r="N183">
        <v>0.26750142390251702</v>
      </c>
      <c r="O183">
        <v>0.25068410206102032</v>
      </c>
      <c r="Q183">
        <v>0.47925330439985786</v>
      </c>
      <c r="R183">
        <v>0.27395751086877024</v>
      </c>
      <c r="S183">
        <v>0.24678918473137196</v>
      </c>
      <c r="U183">
        <v>0.4020926086441049</v>
      </c>
      <c r="V183">
        <v>0.29751144345687908</v>
      </c>
      <c r="W183">
        <v>0.30039594789901591</v>
      </c>
    </row>
    <row r="184" spans="2:23" x14ac:dyDescent="0.45">
      <c r="B184" s="7"/>
      <c r="I184">
        <v>0.48017995076818604</v>
      </c>
      <c r="J184">
        <v>0.27009591715474068</v>
      </c>
      <c r="K184">
        <v>0.24972413207707322</v>
      </c>
      <c r="M184">
        <v>0.45950898424661546</v>
      </c>
      <c r="N184">
        <v>0.2767174971073022</v>
      </c>
      <c r="O184">
        <v>0.26377351864608234</v>
      </c>
      <c r="Q184">
        <v>0.59215110247384051</v>
      </c>
      <c r="R184">
        <v>0.24419439012827499</v>
      </c>
      <c r="S184">
        <v>0.16365450739788445</v>
      </c>
      <c r="U184">
        <v>0.51489212882699031</v>
      </c>
      <c r="V184">
        <v>0.26558464960261358</v>
      </c>
      <c r="W184">
        <v>0.21952322157039617</v>
      </c>
    </row>
    <row r="185" spans="2:23" x14ac:dyDescent="0.45">
      <c r="B185" s="7"/>
      <c r="I185">
        <v>0.45929338922337343</v>
      </c>
      <c r="J185">
        <v>0.28135501065262919</v>
      </c>
      <c r="K185">
        <v>0.25935160012399727</v>
      </c>
      <c r="M185">
        <v>0.44247614875606989</v>
      </c>
      <c r="N185">
        <v>0.2692854982350899</v>
      </c>
      <c r="O185">
        <v>0.28823835300884021</v>
      </c>
      <c r="Q185">
        <v>0.27822775028077995</v>
      </c>
      <c r="R185">
        <v>0.28329844420524347</v>
      </c>
      <c r="S185">
        <v>0.43847380551397674</v>
      </c>
      <c r="U185">
        <v>0.55663761292900371</v>
      </c>
      <c r="V185">
        <v>0.23415604044743116</v>
      </c>
      <c r="W185">
        <v>0.20920634662356516</v>
      </c>
    </row>
    <row r="186" spans="2:23" x14ac:dyDescent="0.45">
      <c r="B186" s="7"/>
      <c r="I186">
        <v>0.48938171284539994</v>
      </c>
      <c r="J186">
        <v>0.26871132178394741</v>
      </c>
      <c r="K186">
        <v>0.24190696537065251</v>
      </c>
      <c r="M186">
        <v>0.48587575391699106</v>
      </c>
      <c r="N186">
        <v>0.27344213942152085</v>
      </c>
      <c r="O186">
        <v>0.24068210666148807</v>
      </c>
      <c r="Q186">
        <v>0.45732123711120631</v>
      </c>
      <c r="R186">
        <v>0.27331763646520807</v>
      </c>
      <c r="S186">
        <v>0.26936112642358556</v>
      </c>
      <c r="U186">
        <v>0.4237857196730247</v>
      </c>
      <c r="V186">
        <v>0.28140077179608591</v>
      </c>
      <c r="W186">
        <v>0.29481350853088928</v>
      </c>
    </row>
    <row r="187" spans="2:23" x14ac:dyDescent="0.45">
      <c r="B187" s="7"/>
      <c r="I187">
        <v>0.44460115733765754</v>
      </c>
      <c r="J187">
        <v>0.28679160783671337</v>
      </c>
      <c r="K187">
        <v>0.2686072348256292</v>
      </c>
      <c r="M187">
        <v>0.52579941621037507</v>
      </c>
      <c r="N187">
        <v>0.24421646339454553</v>
      </c>
      <c r="O187">
        <v>0.22998412039507923</v>
      </c>
      <c r="Q187">
        <v>0.40490191123285674</v>
      </c>
      <c r="R187">
        <v>0.28150934140113032</v>
      </c>
      <c r="S187">
        <v>0.31358874736601289</v>
      </c>
      <c r="U187">
        <v>0.49376415697528919</v>
      </c>
      <c r="V187">
        <v>0.2604527823595667</v>
      </c>
      <c r="W187">
        <v>0.24578306066514399</v>
      </c>
    </row>
    <row r="188" spans="2:23" x14ac:dyDescent="0.45">
      <c r="B188" s="7"/>
      <c r="I188">
        <v>0.44808254751191035</v>
      </c>
      <c r="J188">
        <v>0.28006462560023981</v>
      </c>
      <c r="K188">
        <v>0.27185282688784984</v>
      </c>
      <c r="M188">
        <v>0.38364361366947458</v>
      </c>
      <c r="N188">
        <v>0.28428333056072275</v>
      </c>
      <c r="O188">
        <v>0.33207305576980278</v>
      </c>
      <c r="Q188">
        <v>0.38643669213471782</v>
      </c>
      <c r="R188">
        <v>0.29172609893469864</v>
      </c>
      <c r="S188">
        <v>0.32183720893058348</v>
      </c>
      <c r="U188">
        <v>0.28018471404225337</v>
      </c>
      <c r="V188">
        <v>0.31068150679621542</v>
      </c>
      <c r="W188">
        <v>0.40913377916153126</v>
      </c>
    </row>
    <row r="189" spans="2:23" x14ac:dyDescent="0.45">
      <c r="B189" s="7"/>
      <c r="I189">
        <v>0.54178218770047382</v>
      </c>
      <c r="J189">
        <v>0.25883777883091108</v>
      </c>
      <c r="K189">
        <v>0.19938003346861527</v>
      </c>
      <c r="Q189">
        <v>0.5707771158931193</v>
      </c>
      <c r="R189">
        <v>0.25116187176795185</v>
      </c>
      <c r="S189">
        <v>0.17806101233892885</v>
      </c>
      <c r="U189">
        <v>0.49996919200236783</v>
      </c>
      <c r="V189">
        <v>0.27852378620366169</v>
      </c>
      <c r="W189">
        <v>0.22150702179397036</v>
      </c>
    </row>
    <row r="190" spans="2:23" x14ac:dyDescent="0.45">
      <c r="B190" s="7"/>
      <c r="I190">
        <v>0.50277850995039619</v>
      </c>
      <c r="J190">
        <v>0.27085687353437771</v>
      </c>
      <c r="K190">
        <v>0.22636461651522607</v>
      </c>
      <c r="Q190">
        <v>0.31033416711166067</v>
      </c>
      <c r="R190">
        <v>0.27967641906260832</v>
      </c>
      <c r="S190">
        <v>0.40998941382573095</v>
      </c>
      <c r="U190">
        <v>0.31877394636015333</v>
      </c>
      <c r="V190">
        <v>0.30727969348659007</v>
      </c>
      <c r="W190">
        <v>0.37394636015325677</v>
      </c>
    </row>
    <row r="191" spans="2:23" x14ac:dyDescent="0.45">
      <c r="B191" s="7"/>
      <c r="I191">
        <v>0.70348352037906769</v>
      </c>
      <c r="J191">
        <v>0.19495912296578133</v>
      </c>
      <c r="K191">
        <v>0.1015573566551511</v>
      </c>
      <c r="Q191">
        <v>0.35221608772333418</v>
      </c>
      <c r="R191">
        <v>0.2875162947626716</v>
      </c>
      <c r="S191">
        <v>0.36026761751399433</v>
      </c>
      <c r="U191">
        <v>0.61209283757054456</v>
      </c>
      <c r="V191">
        <v>0.24181682907797555</v>
      </c>
      <c r="W191">
        <v>0.14609033335147983</v>
      </c>
    </row>
    <row r="192" spans="2:23" x14ac:dyDescent="0.45">
      <c r="B192" s="7"/>
      <c r="I192">
        <v>0.32168354321257808</v>
      </c>
      <c r="J192">
        <v>0.28885882719610606</v>
      </c>
      <c r="K192">
        <v>0.38945762959131563</v>
      </c>
      <c r="Q192">
        <v>0.47886287847979941</v>
      </c>
      <c r="R192">
        <v>0.26721833208185308</v>
      </c>
      <c r="S192">
        <v>0.25391878943834734</v>
      </c>
      <c r="U192">
        <v>0.58005622568729365</v>
      </c>
      <c r="V192">
        <v>0.25177339740446542</v>
      </c>
      <c r="W192">
        <v>0.16817037690824099</v>
      </c>
    </row>
    <row r="193" spans="2:23" x14ac:dyDescent="0.45">
      <c r="B193" s="7"/>
      <c r="I193">
        <v>0.5361065825358009</v>
      </c>
      <c r="J193">
        <v>0.26590158902675892</v>
      </c>
      <c r="K193">
        <v>0.19799182843744031</v>
      </c>
      <c r="Q193">
        <v>0.67922768161422864</v>
      </c>
      <c r="R193">
        <v>0.20743743294771219</v>
      </c>
      <c r="S193">
        <v>0.11333488543805925</v>
      </c>
      <c r="U193">
        <v>0.39820682049315304</v>
      </c>
      <c r="V193">
        <v>0.29013522305985345</v>
      </c>
      <c r="W193">
        <v>0.31165795644699362</v>
      </c>
    </row>
    <row r="194" spans="2:23" x14ac:dyDescent="0.45">
      <c r="B194" s="7"/>
      <c r="I194">
        <v>0.31623890748711414</v>
      </c>
      <c r="J194">
        <v>0.2943195706466869</v>
      </c>
      <c r="K194">
        <v>0.38944152186619913</v>
      </c>
      <c r="Q194">
        <v>0.59606938954765043</v>
      </c>
      <c r="R194">
        <v>0.24000878348704435</v>
      </c>
      <c r="S194">
        <v>0.16392182696530522</v>
      </c>
      <c r="U194">
        <v>0.30120031759376026</v>
      </c>
      <c r="V194">
        <v>0.28102377282705154</v>
      </c>
      <c r="W194">
        <v>0.41777590957918825</v>
      </c>
    </row>
    <row r="195" spans="2:23" x14ac:dyDescent="0.45">
      <c r="B195" s="7"/>
      <c r="I195">
        <v>0.37768124135973213</v>
      </c>
      <c r="J195">
        <v>0.2885918048214931</v>
      </c>
      <c r="K195">
        <v>0.33372695381877476</v>
      </c>
      <c r="Q195">
        <v>0.63473845415247443</v>
      </c>
      <c r="R195">
        <v>0.22598378321523657</v>
      </c>
      <c r="S195">
        <v>0.13927776263228903</v>
      </c>
      <c r="U195">
        <v>0.4636297707407292</v>
      </c>
      <c r="V195">
        <v>0.2788551957222517</v>
      </c>
      <c r="W195">
        <v>0.2575150335370191</v>
      </c>
    </row>
    <row r="196" spans="2:23" x14ac:dyDescent="0.45">
      <c r="B196" s="7"/>
      <c r="I196">
        <v>0.3325369318107394</v>
      </c>
      <c r="J196">
        <v>0.27578546410036758</v>
      </c>
      <c r="K196">
        <v>0.39167760408889307</v>
      </c>
      <c r="Q196">
        <v>0.31794365963830712</v>
      </c>
      <c r="R196">
        <v>0.290375107479591</v>
      </c>
      <c r="S196">
        <v>0.39168123288210188</v>
      </c>
      <c r="U196">
        <v>0.43484102104791755</v>
      </c>
      <c r="V196">
        <v>0.30347813106433796</v>
      </c>
      <c r="W196">
        <v>0.26168084788774443</v>
      </c>
    </row>
    <row r="197" spans="2:23" x14ac:dyDescent="0.45">
      <c r="B197" s="7"/>
      <c r="I197">
        <v>0.47925330439985786</v>
      </c>
      <c r="J197">
        <v>0.27395751086877024</v>
      </c>
      <c r="K197">
        <v>0.24678918473137196</v>
      </c>
      <c r="Q197">
        <v>0.33931646988026815</v>
      </c>
      <c r="R197">
        <v>0.28640202527442882</v>
      </c>
      <c r="S197">
        <v>0.37428150484530304</v>
      </c>
      <c r="U197">
        <v>0.27259804871745175</v>
      </c>
      <c r="V197">
        <v>0.27712088906118765</v>
      </c>
      <c r="W197">
        <v>0.45028106222136077</v>
      </c>
    </row>
    <row r="198" spans="2:23" x14ac:dyDescent="0.45">
      <c r="B198" s="7"/>
      <c r="I198">
        <v>0.59215110247384051</v>
      </c>
      <c r="J198">
        <v>0.24419439012827499</v>
      </c>
      <c r="K198">
        <v>0.16365450739788445</v>
      </c>
      <c r="Q198" t="s">
        <v>60</v>
      </c>
      <c r="R198" t="s">
        <v>60</v>
      </c>
      <c r="S198" t="s">
        <v>60</v>
      </c>
      <c r="U198">
        <v>0.49048750803710844</v>
      </c>
      <c r="V198">
        <v>0.27942729861302468</v>
      </c>
      <c r="W198">
        <v>0.2300851933498668</v>
      </c>
    </row>
    <row r="199" spans="2:23" x14ac:dyDescent="0.45">
      <c r="B199" s="7"/>
      <c r="I199">
        <v>0.27822775028077995</v>
      </c>
      <c r="J199">
        <v>0.28329844420524347</v>
      </c>
      <c r="K199">
        <v>0.43847380551397674</v>
      </c>
      <c r="Q199">
        <v>0.38922311763610734</v>
      </c>
      <c r="R199">
        <v>0.29042793691321578</v>
      </c>
      <c r="S199">
        <v>0.32034894545067688</v>
      </c>
      <c r="U199">
        <v>0.5637384986760593</v>
      </c>
      <c r="V199">
        <v>0.25371266318976876</v>
      </c>
      <c r="W199">
        <v>0.182548838134172</v>
      </c>
    </row>
    <row r="200" spans="2:23" x14ac:dyDescent="0.45">
      <c r="B200" s="7"/>
      <c r="I200">
        <v>0.45732123711120631</v>
      </c>
      <c r="J200">
        <v>0.27331763646520807</v>
      </c>
      <c r="K200">
        <v>0.26936112642358556</v>
      </c>
      <c r="Q200">
        <v>0.49756928588500116</v>
      </c>
      <c r="R200">
        <v>0.27324119166720162</v>
      </c>
      <c r="S200">
        <v>0.22918952244779722</v>
      </c>
      <c r="U200">
        <v>0.39200191570881227</v>
      </c>
      <c r="V200">
        <v>0.32016283524904215</v>
      </c>
      <c r="W200">
        <v>0.28783524904214558</v>
      </c>
    </row>
    <row r="201" spans="2:23" x14ac:dyDescent="0.45">
      <c r="B201" s="7"/>
      <c r="I201">
        <v>0.40490191123285674</v>
      </c>
      <c r="J201">
        <v>0.28150934140113032</v>
      </c>
      <c r="K201">
        <v>0.31358874736601289</v>
      </c>
      <c r="Q201">
        <v>0.4701565740550438</v>
      </c>
      <c r="R201">
        <v>0.26871695222436054</v>
      </c>
      <c r="S201">
        <v>0.26112647372059566</v>
      </c>
      <c r="U201">
        <v>0.32482721956406163</v>
      </c>
      <c r="V201">
        <v>0.33758639021796916</v>
      </c>
      <c r="W201">
        <v>0.33758639021796916</v>
      </c>
    </row>
    <row r="202" spans="2:23" x14ac:dyDescent="0.45">
      <c r="B202" s="7"/>
      <c r="I202">
        <v>0.38643669213471782</v>
      </c>
      <c r="J202">
        <v>0.29172609893469864</v>
      </c>
      <c r="K202">
        <v>0.32183720893058348</v>
      </c>
      <c r="Q202">
        <v>0.28078641726313625</v>
      </c>
      <c r="R202">
        <v>0.28859620553109872</v>
      </c>
      <c r="S202">
        <v>0.43061737720576504</v>
      </c>
      <c r="U202">
        <v>0.32419590643274848</v>
      </c>
      <c r="V202">
        <v>0.28581871345029236</v>
      </c>
      <c r="W202">
        <v>0.38998538011695905</v>
      </c>
    </row>
    <row r="203" spans="2:23" x14ac:dyDescent="0.45">
      <c r="B203" s="7"/>
      <c r="I203">
        <v>0.5707771158931193</v>
      </c>
      <c r="J203">
        <v>0.25116187176795185</v>
      </c>
      <c r="K203">
        <v>0.17806101233892885</v>
      </c>
      <c r="Q203">
        <v>0.58103514016870506</v>
      </c>
      <c r="R203">
        <v>0.24377209004599551</v>
      </c>
      <c r="S203">
        <v>0.17519276978529952</v>
      </c>
      <c r="U203">
        <v>0.31290626328898608</v>
      </c>
      <c r="V203">
        <v>0.29650385760281878</v>
      </c>
      <c r="W203">
        <v>0.39058987910819515</v>
      </c>
    </row>
    <row r="204" spans="2:23" x14ac:dyDescent="0.45">
      <c r="B204" s="7"/>
      <c r="I204">
        <v>0.31033416711166067</v>
      </c>
      <c r="J204">
        <v>0.27967641906260832</v>
      </c>
      <c r="K204">
        <v>0.40998941382573095</v>
      </c>
      <c r="Q204">
        <v>0.56213352151902951</v>
      </c>
      <c r="R204">
        <v>0.25595693948037856</v>
      </c>
      <c r="S204">
        <v>0.18190953900059195</v>
      </c>
      <c r="U204">
        <v>0.28196319883025484</v>
      </c>
      <c r="V204">
        <v>0.25596103198301756</v>
      </c>
      <c r="W204">
        <v>0.46207576918672766</v>
      </c>
    </row>
    <row r="205" spans="2:23" x14ac:dyDescent="0.45">
      <c r="B205" s="7"/>
      <c r="I205">
        <v>0.35221608772333418</v>
      </c>
      <c r="J205">
        <v>0.2875162947626716</v>
      </c>
      <c r="K205">
        <v>0.36026761751399433</v>
      </c>
      <c r="Q205">
        <v>0.61511464609697286</v>
      </c>
      <c r="R205">
        <v>0.23949120470046417</v>
      </c>
      <c r="S205">
        <v>0.14539414920256294</v>
      </c>
      <c r="U205">
        <v>0.43784475530647371</v>
      </c>
      <c r="V205">
        <v>0.29530912139799659</v>
      </c>
      <c r="W205">
        <v>0.26684612329552981</v>
      </c>
    </row>
    <row r="206" spans="2:23" x14ac:dyDescent="0.45">
      <c r="B206" s="7"/>
      <c r="I206">
        <v>0.47886287847979941</v>
      </c>
      <c r="J206">
        <v>0.26721833208185308</v>
      </c>
      <c r="K206">
        <v>0.25391878943834734</v>
      </c>
      <c r="Q206">
        <v>0.25621992904719187</v>
      </c>
      <c r="R206">
        <v>0.27274835794489594</v>
      </c>
      <c r="S206">
        <v>0.47103171300791197</v>
      </c>
      <c r="U206">
        <v>0.58763244431733408</v>
      </c>
      <c r="V206">
        <v>0.22858843801064807</v>
      </c>
      <c r="W206">
        <v>0.18377911767201766</v>
      </c>
    </row>
    <row r="207" spans="2:23" x14ac:dyDescent="0.45">
      <c r="B207" s="7"/>
      <c r="I207">
        <v>0.67922768161422864</v>
      </c>
      <c r="J207">
        <v>0.20743743294771219</v>
      </c>
      <c r="K207">
        <v>0.11333488543805925</v>
      </c>
      <c r="Q207">
        <v>0.53661252226825995</v>
      </c>
      <c r="R207">
        <v>0.26488970956184077</v>
      </c>
      <c r="S207">
        <v>0.19849776816989939</v>
      </c>
      <c r="U207">
        <v>0.57253340449942847</v>
      </c>
      <c r="V207">
        <v>0.23347126903010726</v>
      </c>
      <c r="W207">
        <v>0.19399532647046427</v>
      </c>
    </row>
    <row r="208" spans="2:23" x14ac:dyDescent="0.45">
      <c r="B208" s="7"/>
      <c r="I208">
        <v>0.59606938954765043</v>
      </c>
      <c r="J208">
        <v>0.24000878348704435</v>
      </c>
      <c r="K208">
        <v>0.16392182696530522</v>
      </c>
      <c r="Q208">
        <v>0.39170964987289314</v>
      </c>
      <c r="R208">
        <v>0.28596121233576244</v>
      </c>
      <c r="S208">
        <v>0.32232913779134442</v>
      </c>
      <c r="U208">
        <v>0.38266300672315706</v>
      </c>
      <c r="V208">
        <v>0.2919600588773521</v>
      </c>
      <c r="W208">
        <v>0.32537693439949078</v>
      </c>
    </row>
    <row r="209" spans="2:23" x14ac:dyDescent="0.45">
      <c r="B209" s="7"/>
      <c r="I209">
        <v>0.63473845415247443</v>
      </c>
      <c r="J209">
        <v>0.22598378321523657</v>
      </c>
      <c r="K209">
        <v>0.13927776263228903</v>
      </c>
      <c r="Q209">
        <v>0.41711609643830311</v>
      </c>
      <c r="R209">
        <v>0.28916686669266617</v>
      </c>
      <c r="S209">
        <v>0.29371703686903072</v>
      </c>
      <c r="U209">
        <v>0.65024199497523705</v>
      </c>
      <c r="V209">
        <v>0.20712445883444514</v>
      </c>
      <c r="W209">
        <v>0.14263354619031771</v>
      </c>
    </row>
    <row r="210" spans="2:23" x14ac:dyDescent="0.45">
      <c r="B210" s="7"/>
      <c r="I210">
        <v>0.31794365963830712</v>
      </c>
      <c r="J210">
        <v>0.290375107479591</v>
      </c>
      <c r="K210">
        <v>0.39168123288210188</v>
      </c>
      <c r="Q210">
        <v>0.71922251531722514</v>
      </c>
      <c r="R210">
        <v>0.1873153099981531</v>
      </c>
      <c r="S210">
        <v>9.3462174684621743E-2</v>
      </c>
      <c r="U210">
        <v>0.40791062801932371</v>
      </c>
      <c r="V210">
        <v>0.3064613526570048</v>
      </c>
      <c r="W210">
        <v>0.28562801932367149</v>
      </c>
    </row>
    <row r="211" spans="2:23" x14ac:dyDescent="0.45">
      <c r="B211" s="7"/>
      <c r="I211">
        <v>0.33931646988026815</v>
      </c>
      <c r="J211">
        <v>0.28640202527442882</v>
      </c>
      <c r="K211">
        <v>0.37428150484530304</v>
      </c>
      <c r="Q211">
        <v>0.40127549334887513</v>
      </c>
      <c r="R211">
        <v>0.29744516729632692</v>
      </c>
      <c r="S211">
        <v>0.301279339354798</v>
      </c>
      <c r="U211">
        <v>0.33986013986013985</v>
      </c>
      <c r="V211">
        <v>0.28391608391608392</v>
      </c>
      <c r="W211">
        <v>0.37622377622377623</v>
      </c>
    </row>
    <row r="212" spans="2:23" x14ac:dyDescent="0.45">
      <c r="B212" s="7"/>
      <c r="I212" t="s">
        <v>60</v>
      </c>
      <c r="J212" t="s">
        <v>60</v>
      </c>
      <c r="K212" t="s">
        <v>60</v>
      </c>
      <c r="Q212" t="s">
        <v>60</v>
      </c>
      <c r="R212" t="s">
        <v>60</v>
      </c>
      <c r="S212" t="s">
        <v>60</v>
      </c>
      <c r="U212">
        <v>0.4397416984843226</v>
      </c>
      <c r="V212">
        <v>0.28712541941455516</v>
      </c>
      <c r="W212">
        <v>0.2731328821011223</v>
      </c>
    </row>
    <row r="213" spans="2:23" x14ac:dyDescent="0.45">
      <c r="B213" s="7"/>
      <c r="I213">
        <v>0.38922311763610734</v>
      </c>
      <c r="J213">
        <v>0.29042793691321578</v>
      </c>
      <c r="K213">
        <v>0.32034894545067688</v>
      </c>
      <c r="Q213">
        <v>0.40490191123285674</v>
      </c>
      <c r="R213">
        <v>0.28150934140113032</v>
      </c>
      <c r="S213">
        <v>0.31358874736601289</v>
      </c>
      <c r="U213">
        <v>0.38949938949938945</v>
      </c>
      <c r="V213">
        <v>0.28052503052503047</v>
      </c>
      <c r="W213">
        <v>0.32997557997557991</v>
      </c>
    </row>
    <row r="214" spans="2:23" x14ac:dyDescent="0.45">
      <c r="B214" s="7"/>
      <c r="I214">
        <v>0.49756928588500116</v>
      </c>
      <c r="J214">
        <v>0.27324119166720162</v>
      </c>
      <c r="K214">
        <v>0.22918952244779722</v>
      </c>
      <c r="Q214">
        <v>0.31952556360751555</v>
      </c>
      <c r="R214">
        <v>0.28447781104464864</v>
      </c>
      <c r="S214">
        <v>0.39599662534783592</v>
      </c>
      <c r="U214">
        <v>0.42782665363310524</v>
      </c>
      <c r="V214">
        <v>0.29586184424894102</v>
      </c>
      <c r="W214">
        <v>0.27631150211795374</v>
      </c>
    </row>
    <row r="215" spans="2:23" x14ac:dyDescent="0.45">
      <c r="B215" s="7"/>
      <c r="I215">
        <v>0.4701565740550438</v>
      </c>
      <c r="J215">
        <v>0.26871695222436054</v>
      </c>
      <c r="K215">
        <v>0.26112647372059566</v>
      </c>
      <c r="Q215">
        <v>0.40812483849474263</v>
      </c>
      <c r="R215">
        <v>0.28470004739120158</v>
      </c>
      <c r="S215">
        <v>0.3071751141140559</v>
      </c>
      <c r="U215">
        <v>0.46337989020915848</v>
      </c>
      <c r="V215">
        <v>0.28326731985268566</v>
      </c>
      <c r="W215">
        <v>0.25335278993815574</v>
      </c>
    </row>
    <row r="216" spans="2:23" x14ac:dyDescent="0.45">
      <c r="B216" s="7"/>
      <c r="I216">
        <v>0.28078641726313625</v>
      </c>
      <c r="J216">
        <v>0.28859620553109872</v>
      </c>
      <c r="K216">
        <v>0.43061737720576504</v>
      </c>
      <c r="Q216">
        <v>0.53053945698457938</v>
      </c>
      <c r="R216">
        <v>0.26624201036669082</v>
      </c>
      <c r="S216">
        <v>0.20321853264872972</v>
      </c>
      <c r="U216">
        <v>0.33450046685340806</v>
      </c>
      <c r="V216">
        <v>0.27147525676937445</v>
      </c>
      <c r="W216">
        <v>0.3940242763772176</v>
      </c>
    </row>
    <row r="217" spans="2:23" x14ac:dyDescent="0.45">
      <c r="B217" s="7"/>
      <c r="I217">
        <v>0.58103514016870506</v>
      </c>
      <c r="J217">
        <v>0.24377209004599551</v>
      </c>
      <c r="K217">
        <v>0.17519276978529952</v>
      </c>
      <c r="Q217">
        <v>0.32213208073609023</v>
      </c>
      <c r="R217">
        <v>0.27643911840422603</v>
      </c>
      <c r="S217">
        <v>0.40142880085968369</v>
      </c>
      <c r="U217">
        <v>0.42289886039886038</v>
      </c>
      <c r="V217">
        <v>0.28614672364672367</v>
      </c>
      <c r="W217">
        <v>0.29095441595441596</v>
      </c>
    </row>
    <row r="218" spans="2:23" x14ac:dyDescent="0.45">
      <c r="B218" s="7"/>
      <c r="I218">
        <v>0.56213352151902951</v>
      </c>
      <c r="J218">
        <v>0.25595693948037856</v>
      </c>
      <c r="K218">
        <v>0.18190953900059195</v>
      </c>
      <c r="Q218">
        <v>0.44065676293092965</v>
      </c>
      <c r="R218">
        <v>0.27673926376987751</v>
      </c>
      <c r="S218">
        <v>0.28260397329919268</v>
      </c>
      <c r="U218">
        <v>0.50272904483430803</v>
      </c>
      <c r="V218">
        <v>0.25419103313840158</v>
      </c>
      <c r="W218">
        <v>0.24307992202729048</v>
      </c>
    </row>
    <row r="219" spans="2:23" x14ac:dyDescent="0.45">
      <c r="B219" s="7"/>
      <c r="I219">
        <v>0.61511464609697286</v>
      </c>
      <c r="J219">
        <v>0.23949120470046417</v>
      </c>
      <c r="K219">
        <v>0.14539414920256294</v>
      </c>
      <c r="Q219">
        <v>0.53018174132543627</v>
      </c>
      <c r="R219">
        <v>0.26512329444880767</v>
      </c>
      <c r="S219">
        <v>0.204694964225756</v>
      </c>
      <c r="U219">
        <v>0.45454545454545447</v>
      </c>
      <c r="V219">
        <v>0.28138528138528135</v>
      </c>
      <c r="W219">
        <v>0.26406926406926401</v>
      </c>
    </row>
    <row r="220" spans="2:23" x14ac:dyDescent="0.45">
      <c r="B220" s="7"/>
      <c r="I220">
        <v>0.25621992904719187</v>
      </c>
      <c r="J220">
        <v>0.27274835794489594</v>
      </c>
      <c r="K220">
        <v>0.47103171300791197</v>
      </c>
      <c r="Q220">
        <v>0.41734109875702802</v>
      </c>
      <c r="R220">
        <v>0.28497592214406375</v>
      </c>
      <c r="S220">
        <v>0.29768297909890834</v>
      </c>
      <c r="U220">
        <v>0.56759545923632615</v>
      </c>
      <c r="V220">
        <v>0.24251805985552113</v>
      </c>
      <c r="W220">
        <v>0.18988648090815272</v>
      </c>
    </row>
    <row r="221" spans="2:23" x14ac:dyDescent="0.45">
      <c r="B221" s="7"/>
      <c r="I221">
        <v>0.53661252226825995</v>
      </c>
      <c r="J221">
        <v>0.26488970956184077</v>
      </c>
      <c r="K221">
        <v>0.19849776816989939</v>
      </c>
      <c r="Q221">
        <v>0.51158376686545703</v>
      </c>
      <c r="R221">
        <v>0.27244057437719416</v>
      </c>
      <c r="S221">
        <v>0.21597565875734889</v>
      </c>
      <c r="U221">
        <v>0.50206158211118257</v>
      </c>
      <c r="V221">
        <v>0.25627915046487659</v>
      </c>
      <c r="W221">
        <v>0.24165926742394089</v>
      </c>
    </row>
    <row r="222" spans="2:23" x14ac:dyDescent="0.45">
      <c r="B222" s="7"/>
      <c r="I222">
        <v>0.39170964987289314</v>
      </c>
      <c r="J222">
        <v>0.28596121233576244</v>
      </c>
      <c r="K222">
        <v>0.32232913779134442</v>
      </c>
      <c r="Q222">
        <v>0.39474518453473717</v>
      </c>
      <c r="R222">
        <v>0.28314201690440483</v>
      </c>
      <c r="S222">
        <v>0.32211279856085795</v>
      </c>
      <c r="U222">
        <v>0.49108669108669117</v>
      </c>
      <c r="V222">
        <v>0.26398046398046399</v>
      </c>
      <c r="W222">
        <v>0.24493284493284492</v>
      </c>
    </row>
    <row r="223" spans="2:23" x14ac:dyDescent="0.45">
      <c r="B223" s="7"/>
      <c r="I223">
        <v>0.41711609643830311</v>
      </c>
      <c r="J223">
        <v>0.28916686669266617</v>
      </c>
      <c r="K223">
        <v>0.29371703686903072</v>
      </c>
      <c r="Q223">
        <v>0.43630476417801872</v>
      </c>
      <c r="R223">
        <v>0.28142138225382046</v>
      </c>
      <c r="S223">
        <v>0.28227385356816076</v>
      </c>
      <c r="U223">
        <v>0.39360447981137636</v>
      </c>
      <c r="V223">
        <v>0.28463012083701739</v>
      </c>
      <c r="W223">
        <v>0.32176539935160625</v>
      </c>
    </row>
    <row r="224" spans="2:23" x14ac:dyDescent="0.45">
      <c r="B224" s="7"/>
      <c r="I224">
        <v>0.71922251531722514</v>
      </c>
      <c r="J224">
        <v>0.1873153099981531</v>
      </c>
      <c r="K224">
        <v>9.3462174684621743E-2</v>
      </c>
      <c r="Q224">
        <v>0.48447974977055713</v>
      </c>
      <c r="R224">
        <v>0.26567333874271404</v>
      </c>
      <c r="S224">
        <v>0.2498469114867288</v>
      </c>
      <c r="U224">
        <v>0.61487322201607919</v>
      </c>
      <c r="V224">
        <v>0.21552257266542982</v>
      </c>
      <c r="W224">
        <v>0.16960420531849102</v>
      </c>
    </row>
    <row r="225" spans="2:23" x14ac:dyDescent="0.45">
      <c r="B225" s="7"/>
      <c r="I225">
        <v>0.40127549334887513</v>
      </c>
      <c r="J225">
        <v>0.29744516729632692</v>
      </c>
      <c r="K225">
        <v>0.301279339354798</v>
      </c>
      <c r="Q225">
        <v>0.3773833297203244</v>
      </c>
      <c r="R225">
        <v>0.28918762810030868</v>
      </c>
      <c r="S225">
        <v>0.33342904217936703</v>
      </c>
      <c r="U225">
        <v>0.30008625421469459</v>
      </c>
      <c r="V225">
        <v>0.27444522857366899</v>
      </c>
      <c r="W225">
        <v>0.42546851721163648</v>
      </c>
    </row>
    <row r="226" spans="2:23" x14ac:dyDescent="0.45">
      <c r="B226" s="7"/>
      <c r="I226" t="s">
        <v>60</v>
      </c>
      <c r="J226" t="s">
        <v>60</v>
      </c>
      <c r="K226" t="s">
        <v>60</v>
      </c>
      <c r="Q226">
        <v>0.48472269620453806</v>
      </c>
      <c r="R226">
        <v>0.27869053229450547</v>
      </c>
      <c r="S226">
        <v>0.23658677150095658</v>
      </c>
      <c r="U226">
        <v>0.31565656565656564</v>
      </c>
      <c r="V226">
        <v>0.27146464646464646</v>
      </c>
      <c r="W226">
        <v>0.41287878787878785</v>
      </c>
    </row>
    <row r="227" spans="2:23" x14ac:dyDescent="0.45">
      <c r="B227" s="7"/>
      <c r="I227">
        <v>0.40490191123285674</v>
      </c>
      <c r="J227">
        <v>0.28150934140113032</v>
      </c>
      <c r="K227">
        <v>0.31358874736601289</v>
      </c>
      <c r="Q227">
        <v>0.32034894545067688</v>
      </c>
      <c r="R227">
        <v>0.29042793691321578</v>
      </c>
      <c r="S227">
        <v>0.38922311763610734</v>
      </c>
      <c r="U227">
        <v>0.67169495460488526</v>
      </c>
      <c r="V227">
        <v>0.20819739237753093</v>
      </c>
      <c r="W227">
        <v>0.12010765301758373</v>
      </c>
    </row>
    <row r="228" spans="2:23" x14ac:dyDescent="0.45">
      <c r="B228" s="7"/>
      <c r="I228">
        <v>0.31952556360751555</v>
      </c>
      <c r="J228">
        <v>0.28447781104464864</v>
      </c>
      <c r="K228">
        <v>0.39599662534783592</v>
      </c>
      <c r="Q228">
        <v>0.54827962390716412</v>
      </c>
      <c r="R228">
        <v>0.2620999700627667</v>
      </c>
      <c r="S228">
        <v>0.18962040603006916</v>
      </c>
      <c r="U228">
        <v>0.47473073736536864</v>
      </c>
      <c r="V228">
        <v>0.26884838442419218</v>
      </c>
      <c r="W228">
        <v>0.25642087821043907</v>
      </c>
    </row>
    <row r="229" spans="2:23" x14ac:dyDescent="0.45">
      <c r="B229" s="7"/>
      <c r="I229">
        <v>0.40812483849474263</v>
      </c>
      <c r="J229">
        <v>0.28470004739120158</v>
      </c>
      <c r="K229">
        <v>0.3071751141140559</v>
      </c>
      <c r="Q229">
        <v>0.38948556780789395</v>
      </c>
      <c r="R229">
        <v>0.29529596536141073</v>
      </c>
      <c r="S229">
        <v>0.31521846683069527</v>
      </c>
      <c r="U229">
        <v>0.50842528118918129</v>
      </c>
      <c r="V229">
        <v>0.24393619317068152</v>
      </c>
      <c r="W229">
        <v>0.2476385256401373</v>
      </c>
    </row>
    <row r="230" spans="2:23" x14ac:dyDescent="0.45">
      <c r="B230" s="7"/>
      <c r="I230">
        <v>0.53053945698457938</v>
      </c>
      <c r="J230">
        <v>0.26624201036669082</v>
      </c>
      <c r="K230">
        <v>0.20321853264872972</v>
      </c>
      <c r="Q230">
        <v>0.58559204072093729</v>
      </c>
      <c r="R230">
        <v>0.25282113708389192</v>
      </c>
      <c r="S230">
        <v>0.16158682219517082</v>
      </c>
      <c r="U230">
        <v>0.43104104298134149</v>
      </c>
      <c r="V230">
        <v>0.29395590589620441</v>
      </c>
      <c r="W230">
        <v>0.2750030511224541</v>
      </c>
    </row>
    <row r="231" spans="2:23" x14ac:dyDescent="0.45">
      <c r="B231" s="7"/>
      <c r="I231">
        <v>0.32213208073609023</v>
      </c>
      <c r="J231">
        <v>0.27643911840422603</v>
      </c>
      <c r="K231">
        <v>0.40142880085968369</v>
      </c>
      <c r="Q231">
        <v>0.47046206241608529</v>
      </c>
      <c r="R231">
        <v>0.27459311654713947</v>
      </c>
      <c r="S231">
        <v>0.25494482103677502</v>
      </c>
      <c r="U231">
        <v>0.44097238940514982</v>
      </c>
      <c r="V231">
        <v>0.29331642779569983</v>
      </c>
      <c r="W231">
        <v>0.26571118279915051</v>
      </c>
    </row>
    <row r="232" spans="2:23" x14ac:dyDescent="0.45">
      <c r="B232" s="7"/>
      <c r="I232">
        <v>0.44065676293092965</v>
      </c>
      <c r="J232">
        <v>0.27673926376987751</v>
      </c>
      <c r="K232">
        <v>0.28260397329919268</v>
      </c>
      <c r="Q232">
        <v>0.39012223649962113</v>
      </c>
      <c r="R232">
        <v>0.28862969918618825</v>
      </c>
      <c r="S232">
        <v>0.32124806431419067</v>
      </c>
      <c r="U232">
        <v>0.62794146660045036</v>
      </c>
      <c r="V232">
        <v>0.21955467267148773</v>
      </c>
      <c r="W232">
        <v>0.15250386072806188</v>
      </c>
    </row>
    <row r="233" spans="2:23" x14ac:dyDescent="0.45">
      <c r="B233" s="7"/>
      <c r="I233">
        <v>0.53018174132543627</v>
      </c>
      <c r="J233">
        <v>0.26512329444880767</v>
      </c>
      <c r="K233">
        <v>0.204694964225756</v>
      </c>
      <c r="Q233" t="s">
        <v>60</v>
      </c>
      <c r="R233" t="s">
        <v>60</v>
      </c>
      <c r="S233" t="s">
        <v>60</v>
      </c>
      <c r="U233">
        <v>0.64379084967320255</v>
      </c>
      <c r="V233">
        <v>0.21241830065359477</v>
      </c>
      <c r="W233">
        <v>0.1437908496732026</v>
      </c>
    </row>
    <row r="234" spans="2:23" x14ac:dyDescent="0.45">
      <c r="B234" s="7"/>
      <c r="I234">
        <v>0.41734109875702802</v>
      </c>
      <c r="J234">
        <v>0.28497592214406375</v>
      </c>
      <c r="K234">
        <v>0.29768297909890834</v>
      </c>
      <c r="Q234">
        <v>0.36996980479658398</v>
      </c>
      <c r="R234">
        <v>0.2918564715398323</v>
      </c>
      <c r="S234">
        <v>0.33817372366358356</v>
      </c>
      <c r="U234">
        <v>0.20163420695650147</v>
      </c>
      <c r="V234">
        <v>0.23665536557316569</v>
      </c>
      <c r="W234">
        <v>0.56171042747033284</v>
      </c>
    </row>
    <row r="235" spans="2:23" x14ac:dyDescent="0.45">
      <c r="B235" s="7"/>
      <c r="I235">
        <v>0.51158376686545703</v>
      </c>
      <c r="J235">
        <v>0.27244057437719416</v>
      </c>
      <c r="K235">
        <v>0.21597565875734889</v>
      </c>
      <c r="Q235">
        <v>0.51941685275018612</v>
      </c>
      <c r="R235">
        <v>0.26504159837493169</v>
      </c>
      <c r="S235">
        <v>0.21554154887488217</v>
      </c>
      <c r="U235">
        <v>0.40009005966452782</v>
      </c>
      <c r="V235">
        <v>0.29201846223122824</v>
      </c>
      <c r="W235">
        <v>0.30789147810424411</v>
      </c>
    </row>
    <row r="236" spans="2:23" x14ac:dyDescent="0.45">
      <c r="B236" s="7"/>
      <c r="I236">
        <v>0.39474518453473717</v>
      </c>
      <c r="J236">
        <v>0.28314201690440483</v>
      </c>
      <c r="K236">
        <v>0.32211279856085795</v>
      </c>
      <c r="Q236">
        <v>0.47530555770922417</v>
      </c>
      <c r="R236">
        <v>0.27972373696910879</v>
      </c>
      <c r="S236">
        <v>0.24497070532166718</v>
      </c>
      <c r="U236">
        <v>0.39417989417989419</v>
      </c>
      <c r="V236">
        <v>0.29497354497354494</v>
      </c>
      <c r="W236">
        <v>0.31084656084656082</v>
      </c>
    </row>
    <row r="237" spans="2:23" x14ac:dyDescent="0.45">
      <c r="B237" s="7"/>
      <c r="I237">
        <v>0.43630476417801872</v>
      </c>
      <c r="J237">
        <v>0.28142138225382046</v>
      </c>
      <c r="K237">
        <v>0.28227385356816076</v>
      </c>
      <c r="Q237">
        <v>0.32913117212849596</v>
      </c>
      <c r="R237">
        <v>0.27586240699532405</v>
      </c>
      <c r="S237">
        <v>0.39500642087618004</v>
      </c>
      <c r="U237">
        <v>0.523494320954912</v>
      </c>
      <c r="V237">
        <v>0.26690130598698625</v>
      </c>
      <c r="W237">
        <v>0.20960437305810181</v>
      </c>
    </row>
    <row r="238" spans="2:23" x14ac:dyDescent="0.45">
      <c r="B238" s="7"/>
      <c r="I238">
        <v>0.48447974977055713</v>
      </c>
      <c r="J238">
        <v>0.26567333874271404</v>
      </c>
      <c r="K238">
        <v>0.2498469114867288</v>
      </c>
      <c r="Q238">
        <v>0.4014929135373636</v>
      </c>
      <c r="R238">
        <v>0.28066795421111235</v>
      </c>
      <c r="S238">
        <v>0.3178391322515241</v>
      </c>
      <c r="U238">
        <v>0.68253968253968256</v>
      </c>
      <c r="V238">
        <v>0.20634920634920637</v>
      </c>
      <c r="W238">
        <v>0.11111111111111113</v>
      </c>
    </row>
    <row r="239" spans="2:23" x14ac:dyDescent="0.45">
      <c r="B239" s="7"/>
      <c r="I239">
        <v>0.3773833297203244</v>
      </c>
      <c r="J239">
        <v>0.28918762810030868</v>
      </c>
      <c r="K239">
        <v>0.33342904217936703</v>
      </c>
      <c r="Q239">
        <v>0.33071905473640162</v>
      </c>
      <c r="R239">
        <v>0.28615803145326696</v>
      </c>
      <c r="S239">
        <v>0.38312291381033137</v>
      </c>
      <c r="U239">
        <v>0.54657649829360144</v>
      </c>
      <c r="V239">
        <v>0.26265946327150003</v>
      </c>
      <c r="W239">
        <v>0.19076403843489873</v>
      </c>
    </row>
    <row r="240" spans="2:23" x14ac:dyDescent="0.45">
      <c r="B240" s="7"/>
      <c r="I240">
        <v>0.48472269620453806</v>
      </c>
      <c r="J240">
        <v>0.27869053229450547</v>
      </c>
      <c r="K240">
        <v>0.23658677150095658</v>
      </c>
      <c r="Q240">
        <v>0.55834511572216483</v>
      </c>
      <c r="R240">
        <v>0.24657355395060307</v>
      </c>
      <c r="S240">
        <v>0.19508133032723188</v>
      </c>
      <c r="U240">
        <v>0.24494195688225542</v>
      </c>
      <c r="V240">
        <v>0.27678275290215587</v>
      </c>
      <c r="W240">
        <v>0.47827529021558873</v>
      </c>
    </row>
    <row r="241" spans="2:23" x14ac:dyDescent="0.45">
      <c r="B241" s="7"/>
      <c r="I241">
        <v>0.32034894545067688</v>
      </c>
      <c r="J241">
        <v>0.29042793691321578</v>
      </c>
      <c r="K241">
        <v>0.38922311763610734</v>
      </c>
      <c r="Q241">
        <v>0.58553259561808302</v>
      </c>
      <c r="R241">
        <v>0.23967105898347904</v>
      </c>
      <c r="S241">
        <v>0.17479634539843794</v>
      </c>
      <c r="U241">
        <v>0.43204508516790846</v>
      </c>
      <c r="V241">
        <v>0.25147223336217994</v>
      </c>
      <c r="W241">
        <v>0.31648268146991154</v>
      </c>
    </row>
    <row r="242" spans="2:23" x14ac:dyDescent="0.45">
      <c r="B242" s="7"/>
      <c r="I242">
        <v>0.54827962390716412</v>
      </c>
      <c r="J242">
        <v>0.2620999700627667</v>
      </c>
      <c r="K242">
        <v>0.18962040603006916</v>
      </c>
      <c r="Q242" t="s">
        <v>60</v>
      </c>
      <c r="R242" t="s">
        <v>60</v>
      </c>
      <c r="S242" t="s">
        <v>60</v>
      </c>
      <c r="U242">
        <v>0.32336182336182334</v>
      </c>
      <c r="V242">
        <v>0.28383190883190884</v>
      </c>
      <c r="W242">
        <v>0.39280626780626782</v>
      </c>
    </row>
    <row r="243" spans="2:23" x14ac:dyDescent="0.45">
      <c r="B243" s="7"/>
      <c r="I243">
        <v>0.38948556780789395</v>
      </c>
      <c r="J243">
        <v>0.29529596536141073</v>
      </c>
      <c r="K243">
        <v>0.31521846683069527</v>
      </c>
      <c r="Q243">
        <v>0.48513100896583694</v>
      </c>
      <c r="R243">
        <v>0.2709803804198363</v>
      </c>
      <c r="S243">
        <v>0.24388861061432665</v>
      </c>
      <c r="U243">
        <v>0.59844985931942452</v>
      </c>
      <c r="V243">
        <v>0.23374210330732073</v>
      </c>
      <c r="W243">
        <v>0.16780803737325475</v>
      </c>
    </row>
    <row r="244" spans="2:23" x14ac:dyDescent="0.45">
      <c r="B244" s="7"/>
      <c r="I244">
        <v>0.58559204072093729</v>
      </c>
      <c r="J244">
        <v>0.25282113708389192</v>
      </c>
      <c r="K244">
        <v>0.16158682219517082</v>
      </c>
      <c r="Q244">
        <v>0.41190126756995221</v>
      </c>
      <c r="R244">
        <v>0.28757938691895768</v>
      </c>
      <c r="S244">
        <v>0.30051934551109016</v>
      </c>
      <c r="U244">
        <v>0.5326797385620915</v>
      </c>
      <c r="V244">
        <v>0.25490196078431376</v>
      </c>
      <c r="W244">
        <v>0.21241830065359477</v>
      </c>
    </row>
    <row r="245" spans="2:23" x14ac:dyDescent="0.45">
      <c r="B245" s="7"/>
      <c r="I245">
        <v>0.47046206241608529</v>
      </c>
      <c r="J245">
        <v>0.27459311654713947</v>
      </c>
      <c r="K245">
        <v>0.25494482103677502</v>
      </c>
      <c r="Q245">
        <v>0.41157094818062062</v>
      </c>
      <c r="R245">
        <v>0.28032769432918314</v>
      </c>
      <c r="S245">
        <v>0.30810135749019629</v>
      </c>
      <c r="U245">
        <v>0.32305275933461841</v>
      </c>
      <c r="V245">
        <v>0.26393945884200753</v>
      </c>
      <c r="W245">
        <v>0.41300778182337405</v>
      </c>
    </row>
    <row r="246" spans="2:23" x14ac:dyDescent="0.45">
      <c r="B246" s="7"/>
      <c r="I246">
        <v>0.39012223649962113</v>
      </c>
      <c r="J246">
        <v>0.28862969918618825</v>
      </c>
      <c r="K246">
        <v>0.32124806431419067</v>
      </c>
      <c r="Q246">
        <v>0.52993660402772225</v>
      </c>
      <c r="R246">
        <v>0.25893784246292306</v>
      </c>
      <c r="S246">
        <v>0.21112555350935477</v>
      </c>
      <c r="U246">
        <v>0.24213172448466561</v>
      </c>
      <c r="V246">
        <v>0.26958270487682245</v>
      </c>
      <c r="W246">
        <v>0.4882855706385118</v>
      </c>
    </row>
    <row r="247" spans="2:23" x14ac:dyDescent="0.45">
      <c r="B247" s="7"/>
      <c r="I247" t="s">
        <v>60</v>
      </c>
      <c r="J247" t="s">
        <v>60</v>
      </c>
      <c r="K247" t="s">
        <v>60</v>
      </c>
      <c r="Q247">
        <v>0.31259355613734807</v>
      </c>
      <c r="R247">
        <v>0.28587089914173824</v>
      </c>
      <c r="S247">
        <v>0.40153554472091368</v>
      </c>
      <c r="U247">
        <v>0.61414843480686465</v>
      </c>
      <c r="V247">
        <v>0.21816961506931576</v>
      </c>
      <c r="W247">
        <v>0.16768195012381951</v>
      </c>
    </row>
    <row r="248" spans="2:23" x14ac:dyDescent="0.45">
      <c r="B248" s="7"/>
      <c r="I248">
        <v>0.36996980479658398</v>
      </c>
      <c r="J248">
        <v>0.2918564715398323</v>
      </c>
      <c r="K248">
        <v>0.33817372366358356</v>
      </c>
      <c r="Q248">
        <v>0.61601658476658472</v>
      </c>
      <c r="R248">
        <v>0.23671683046683042</v>
      </c>
      <c r="S248">
        <v>0.14726658476658475</v>
      </c>
      <c r="U248">
        <v>0.43984170255356692</v>
      </c>
      <c r="V248">
        <v>0.2980555226317938</v>
      </c>
      <c r="W248">
        <v>0.26210277481463923</v>
      </c>
    </row>
    <row r="249" spans="2:23" x14ac:dyDescent="0.45">
      <c r="B249" s="7"/>
      <c r="I249">
        <v>0.51941685275018612</v>
      </c>
      <c r="J249">
        <v>0.26504159837493169</v>
      </c>
      <c r="K249">
        <v>0.21554154887488217</v>
      </c>
      <c r="Q249" t="s">
        <v>60</v>
      </c>
      <c r="R249" t="s">
        <v>60</v>
      </c>
      <c r="S249" t="s">
        <v>60</v>
      </c>
      <c r="U249">
        <v>0.57577384147432453</v>
      </c>
      <c r="V249">
        <v>0.24834496332080871</v>
      </c>
      <c r="W249">
        <v>0.1758811952048667</v>
      </c>
    </row>
    <row r="250" spans="2:23" x14ac:dyDescent="0.45">
      <c r="B250" s="7"/>
      <c r="I250">
        <v>0.47530555770922417</v>
      </c>
      <c r="J250">
        <v>0.27972373696910879</v>
      </c>
      <c r="K250">
        <v>0.24497070532166718</v>
      </c>
      <c r="Q250">
        <v>0.55849458211662939</v>
      </c>
      <c r="R250">
        <v>0.25277995553586108</v>
      </c>
      <c r="S250">
        <v>0.18872546234750959</v>
      </c>
      <c r="U250">
        <v>0.59389038634321656</v>
      </c>
      <c r="V250">
        <v>0.25067385444743934</v>
      </c>
      <c r="W250">
        <v>0.15543575920934413</v>
      </c>
    </row>
    <row r="251" spans="2:23" x14ac:dyDescent="0.45">
      <c r="B251" s="7"/>
      <c r="I251">
        <v>0.32913117212849596</v>
      </c>
      <c r="J251">
        <v>0.27586240699532405</v>
      </c>
      <c r="K251">
        <v>0.39500642087618004</v>
      </c>
      <c r="Q251">
        <v>0.36857046814327549</v>
      </c>
      <c r="R251">
        <v>0.28829005204196384</v>
      </c>
      <c r="S251">
        <v>0.34313947981476067</v>
      </c>
      <c r="U251">
        <v>0.44080687830687831</v>
      </c>
      <c r="V251">
        <v>0.28207671957671959</v>
      </c>
      <c r="W251">
        <v>0.27711640211640215</v>
      </c>
    </row>
    <row r="252" spans="2:23" x14ac:dyDescent="0.45">
      <c r="B252" s="7"/>
      <c r="I252">
        <v>0.4014929135373636</v>
      </c>
      <c r="J252">
        <v>0.28066795421111235</v>
      </c>
      <c r="K252">
        <v>0.3178391322515241</v>
      </c>
      <c r="Q252" t="s">
        <v>60</v>
      </c>
      <c r="R252" t="s">
        <v>60</v>
      </c>
      <c r="S252" t="s">
        <v>60</v>
      </c>
      <c r="U252">
        <v>0.29161230702326596</v>
      </c>
      <c r="V252">
        <v>0.25308490976299197</v>
      </c>
      <c r="W252">
        <v>0.45530278321374212</v>
      </c>
    </row>
    <row r="253" spans="2:23" x14ac:dyDescent="0.45">
      <c r="B253" s="7"/>
      <c r="I253">
        <v>0.33071905473640162</v>
      </c>
      <c r="J253">
        <v>0.28615803145326696</v>
      </c>
      <c r="K253">
        <v>0.38312291381033137</v>
      </c>
      <c r="Q253">
        <v>0.36756744303914118</v>
      </c>
      <c r="R253">
        <v>0.27592323818738912</v>
      </c>
      <c r="S253">
        <v>0.3565093187734697</v>
      </c>
      <c r="U253">
        <v>0.5357142857142857</v>
      </c>
      <c r="V253">
        <v>0.24999999999999997</v>
      </c>
      <c r="W253">
        <v>0.21428571428571427</v>
      </c>
    </row>
    <row r="254" spans="2:23" x14ac:dyDescent="0.45">
      <c r="B254" s="7"/>
      <c r="I254">
        <v>0.55834511572216483</v>
      </c>
      <c r="J254">
        <v>0.24657355395060307</v>
      </c>
      <c r="K254">
        <v>0.19508133032723188</v>
      </c>
      <c r="Q254">
        <v>0.3605619983721734</v>
      </c>
      <c r="R254">
        <v>0.28692753304631341</v>
      </c>
      <c r="S254">
        <v>0.35251046858151325</v>
      </c>
      <c r="U254">
        <v>0.37722082985240885</v>
      </c>
      <c r="V254">
        <v>0.29468114731272627</v>
      </c>
      <c r="W254">
        <v>0.32809802283486494</v>
      </c>
    </row>
    <row r="255" spans="2:23" x14ac:dyDescent="0.45">
      <c r="B255" s="7"/>
      <c r="I255">
        <v>0.58553259561808302</v>
      </c>
      <c r="J255">
        <v>0.23967105898347904</v>
      </c>
      <c r="K255">
        <v>0.17479634539843794</v>
      </c>
      <c r="Q255">
        <v>0.56124691171093988</v>
      </c>
      <c r="R255">
        <v>0.25091494602649372</v>
      </c>
      <c r="S255">
        <v>0.18783814226256648</v>
      </c>
      <c r="U255">
        <v>0.32973678964014175</v>
      </c>
      <c r="V255">
        <v>0.30382468350415504</v>
      </c>
      <c r="W255">
        <v>0.36643852685570333</v>
      </c>
    </row>
    <row r="256" spans="2:23" x14ac:dyDescent="0.45">
      <c r="B256" s="7"/>
      <c r="I256" t="s">
        <v>60</v>
      </c>
      <c r="J256" t="s">
        <v>60</v>
      </c>
      <c r="K256" t="s">
        <v>60</v>
      </c>
      <c r="Q256">
        <v>0.58872277627731551</v>
      </c>
      <c r="R256">
        <v>0.24117666247476977</v>
      </c>
      <c r="S256">
        <v>0.17010056124791481</v>
      </c>
      <c r="U256">
        <v>0.34176742797432452</v>
      </c>
      <c r="V256">
        <v>0.32295865054485745</v>
      </c>
      <c r="W256">
        <v>0.33527392148081803</v>
      </c>
    </row>
    <row r="257" spans="2:23" x14ac:dyDescent="0.45">
      <c r="B257" s="7"/>
      <c r="I257">
        <v>0.48513100896583694</v>
      </c>
      <c r="J257">
        <v>0.2709803804198363</v>
      </c>
      <c r="K257">
        <v>0.24388861061432665</v>
      </c>
      <c r="Q257">
        <v>0.63869365807795342</v>
      </c>
      <c r="R257">
        <v>0.23384178623341656</v>
      </c>
      <c r="S257">
        <v>0.12746455568863005</v>
      </c>
      <c r="U257">
        <v>0.70464093075427447</v>
      </c>
      <c r="V257">
        <v>0.1994330245785999</v>
      </c>
      <c r="W257">
        <v>9.5926044667125621E-2</v>
      </c>
    </row>
    <row r="258" spans="2:23" x14ac:dyDescent="0.45">
      <c r="B258" s="7"/>
      <c r="I258">
        <v>0.41190126756995221</v>
      </c>
      <c r="J258">
        <v>0.28757938691895768</v>
      </c>
      <c r="K258">
        <v>0.30051934551109016</v>
      </c>
      <c r="Q258">
        <v>0.46410106046448946</v>
      </c>
      <c r="R258">
        <v>0.27835184921573575</v>
      </c>
      <c r="S258">
        <v>0.25754709031977491</v>
      </c>
      <c r="U258">
        <v>0.59953175913550161</v>
      </c>
      <c r="V258">
        <v>0.23157830367516666</v>
      </c>
      <c r="W258">
        <v>0.16888993718933185</v>
      </c>
    </row>
    <row r="259" spans="2:23" x14ac:dyDescent="0.45">
      <c r="B259" s="7"/>
      <c r="I259">
        <v>0.41157094818062062</v>
      </c>
      <c r="J259">
        <v>0.28032769432918314</v>
      </c>
      <c r="K259">
        <v>0.30810135749019629</v>
      </c>
      <c r="Q259">
        <v>0.22275022432282612</v>
      </c>
      <c r="R259">
        <v>0.27213586692880776</v>
      </c>
      <c r="S259">
        <v>0.50511390874836626</v>
      </c>
      <c r="U259">
        <v>0.50274719205728546</v>
      </c>
      <c r="V259">
        <v>0.26490126834748745</v>
      </c>
      <c r="W259">
        <v>0.232351539595227</v>
      </c>
    </row>
    <row r="260" spans="2:23" x14ac:dyDescent="0.45">
      <c r="B260" s="7"/>
      <c r="I260">
        <v>0.52993660402772225</v>
      </c>
      <c r="J260">
        <v>0.25893784246292306</v>
      </c>
      <c r="K260">
        <v>0.21112555350935477</v>
      </c>
      <c r="Q260">
        <v>0.45745509248273486</v>
      </c>
      <c r="R260">
        <v>0.28428301991539018</v>
      </c>
      <c r="S260">
        <v>0.25826188760187496</v>
      </c>
      <c r="U260">
        <v>0.34451490365468856</v>
      </c>
      <c r="V260">
        <v>0.29672517844560853</v>
      </c>
      <c r="W260">
        <v>0.3587599178997028</v>
      </c>
    </row>
    <row r="261" spans="2:23" x14ac:dyDescent="0.45">
      <c r="B261" s="7"/>
      <c r="I261">
        <v>0.31259355613734807</v>
      </c>
      <c r="J261">
        <v>0.28587089914173824</v>
      </c>
      <c r="K261">
        <v>0.40153554472091368</v>
      </c>
      <c r="Q261">
        <v>0.36041758762741288</v>
      </c>
      <c r="R261">
        <v>0.29492526603753033</v>
      </c>
      <c r="S261">
        <v>0.34465714633505673</v>
      </c>
      <c r="U261">
        <v>0.57645027405506455</v>
      </c>
      <c r="V261">
        <v>0.25542565662326144</v>
      </c>
      <c r="W261">
        <v>0.16812406932167412</v>
      </c>
    </row>
    <row r="262" spans="2:23" x14ac:dyDescent="0.45">
      <c r="B262" s="7"/>
      <c r="I262">
        <v>0.61601658476658472</v>
      </c>
      <c r="J262">
        <v>0.23671683046683042</v>
      </c>
      <c r="K262">
        <v>0.14726658476658475</v>
      </c>
      <c r="Q262">
        <v>0.42658665510634169</v>
      </c>
      <c r="R262">
        <v>0.29111025167602655</v>
      </c>
      <c r="S262">
        <v>0.28230309321763153</v>
      </c>
      <c r="U262">
        <v>0.52322320368440844</v>
      </c>
      <c r="V262">
        <v>0.27528257893928165</v>
      </c>
      <c r="W262">
        <v>0.20149421737631001</v>
      </c>
    </row>
    <row r="263" spans="2:23" x14ac:dyDescent="0.45">
      <c r="B263" s="7"/>
      <c r="I263" t="s">
        <v>60</v>
      </c>
      <c r="J263" t="s">
        <v>60</v>
      </c>
      <c r="K263" t="s">
        <v>60</v>
      </c>
      <c r="Q263">
        <v>0.32690576280319872</v>
      </c>
      <c r="R263">
        <v>0.28606341426854254</v>
      </c>
      <c r="S263">
        <v>0.38703082292825886</v>
      </c>
      <c r="U263">
        <v>0.41257480712380129</v>
      </c>
      <c r="V263">
        <v>0.27629966111471621</v>
      </c>
      <c r="W263">
        <v>0.31112553176148239</v>
      </c>
    </row>
    <row r="264" spans="2:23" x14ac:dyDescent="0.45">
      <c r="B264" s="7"/>
      <c r="I264">
        <v>0.55849458211662939</v>
      </c>
      <c r="J264">
        <v>0.25277995553586108</v>
      </c>
      <c r="K264">
        <v>0.18872546234750959</v>
      </c>
      <c r="Q264">
        <v>0.73808845300073367</v>
      </c>
      <c r="R264">
        <v>0.1756026931465528</v>
      </c>
      <c r="S264">
        <v>8.6308853852713502E-2</v>
      </c>
      <c r="U264">
        <v>0.38431644587659619</v>
      </c>
      <c r="V264">
        <v>0.32703037355292991</v>
      </c>
      <c r="W264">
        <v>0.28865318057047379</v>
      </c>
    </row>
    <row r="265" spans="2:23" x14ac:dyDescent="0.45">
      <c r="B265" s="7"/>
      <c r="I265">
        <v>0.36857046814327549</v>
      </c>
      <c r="J265">
        <v>0.28829005204196384</v>
      </c>
      <c r="K265">
        <v>0.34313947981476067</v>
      </c>
      <c r="Q265">
        <v>0.38598498632402412</v>
      </c>
      <c r="R265">
        <v>0.29590805575629603</v>
      </c>
      <c r="S265">
        <v>0.31810695791967997</v>
      </c>
      <c r="U265">
        <v>0.50028502999138103</v>
      </c>
      <c r="V265">
        <v>0.26657989303106533</v>
      </c>
      <c r="W265">
        <v>0.23313507697755367</v>
      </c>
    </row>
    <row r="266" spans="2:23" x14ac:dyDescent="0.45">
      <c r="B266" s="7"/>
      <c r="I266" t="s">
        <v>60</v>
      </c>
      <c r="J266" t="s">
        <v>60</v>
      </c>
      <c r="K266" t="s">
        <v>60</v>
      </c>
      <c r="Q266">
        <v>0.53009938375792021</v>
      </c>
      <c r="R266">
        <v>0.2605615532444801</v>
      </c>
      <c r="S266">
        <v>0.20933906299759955</v>
      </c>
      <c r="U266">
        <v>0.53524015461795382</v>
      </c>
      <c r="V266">
        <v>0.247415004548691</v>
      </c>
      <c r="W266">
        <v>0.21734484083335526</v>
      </c>
    </row>
    <row r="267" spans="2:23" x14ac:dyDescent="0.45">
      <c r="B267" s="7"/>
      <c r="I267">
        <v>0.36756744303914118</v>
      </c>
      <c r="J267">
        <v>0.27592323818738912</v>
      </c>
      <c r="K267">
        <v>0.3565093187734697</v>
      </c>
      <c r="Q267">
        <v>0.55504023445723638</v>
      </c>
      <c r="R267">
        <v>0.26033875331507722</v>
      </c>
      <c r="S267">
        <v>0.18462101222768637</v>
      </c>
      <c r="U267">
        <v>0.40637598369557132</v>
      </c>
      <c r="V267">
        <v>0.31711816247898722</v>
      </c>
      <c r="W267">
        <v>0.27650585382544146</v>
      </c>
    </row>
    <row r="268" spans="2:23" x14ac:dyDescent="0.45">
      <c r="B268" s="7"/>
      <c r="I268">
        <v>0.3605619983721734</v>
      </c>
      <c r="J268">
        <v>0.28692753304631341</v>
      </c>
      <c r="K268">
        <v>0.35251046858151325</v>
      </c>
      <c r="Q268">
        <v>0.39141701091328318</v>
      </c>
      <c r="R268">
        <v>0.28654649025498236</v>
      </c>
      <c r="S268">
        <v>0.32203649883173446</v>
      </c>
      <c r="U268">
        <v>0.47834124672491979</v>
      </c>
      <c r="V268">
        <v>0.26003138756999022</v>
      </c>
      <c r="W268">
        <v>0.26162736570508976</v>
      </c>
    </row>
    <row r="269" spans="2:23" x14ac:dyDescent="0.45">
      <c r="B269" s="7"/>
      <c r="I269">
        <v>0.56124691171093988</v>
      </c>
      <c r="J269">
        <v>0.25091494602649372</v>
      </c>
      <c r="K269">
        <v>0.18783814226256648</v>
      </c>
      <c r="Q269">
        <v>0.48993343359097213</v>
      </c>
      <c r="R269">
        <v>0.27321955257114211</v>
      </c>
      <c r="S269">
        <v>0.2368470138378857</v>
      </c>
      <c r="U269">
        <v>0.6032011940147527</v>
      </c>
      <c r="V269">
        <v>0.2384604804048879</v>
      </c>
      <c r="W269">
        <v>0.1583383255803596</v>
      </c>
    </row>
    <row r="270" spans="2:23" x14ac:dyDescent="0.45">
      <c r="B270" s="7"/>
      <c r="I270">
        <v>0.58872277627731551</v>
      </c>
      <c r="J270">
        <v>0.24117666247476977</v>
      </c>
      <c r="K270">
        <v>0.17010056124791481</v>
      </c>
      <c r="Q270">
        <v>0.49234273654192418</v>
      </c>
      <c r="R270">
        <v>0.28308530569266321</v>
      </c>
      <c r="S270">
        <v>0.22457195776541256</v>
      </c>
      <c r="U270">
        <v>0.29761865624758554</v>
      </c>
      <c r="V270">
        <v>0.30671967758442442</v>
      </c>
      <c r="W270">
        <v>0.39566166616799003</v>
      </c>
    </row>
    <row r="271" spans="2:23" x14ac:dyDescent="0.45">
      <c r="B271" s="7"/>
      <c r="I271">
        <v>0.63869365807795342</v>
      </c>
      <c r="J271">
        <v>0.23384178623341656</v>
      </c>
      <c r="K271">
        <v>0.12746455568863005</v>
      </c>
      <c r="Q271">
        <v>0.31355157035238712</v>
      </c>
      <c r="R271">
        <v>0.27811141292347724</v>
      </c>
      <c r="S271">
        <v>0.40833701672413558</v>
      </c>
      <c r="U271">
        <v>0.46067340379982563</v>
      </c>
      <c r="V271">
        <v>0.27860057466817301</v>
      </c>
      <c r="W271">
        <v>0.26072602153200142</v>
      </c>
    </row>
    <row r="272" spans="2:23" x14ac:dyDescent="0.45">
      <c r="B272" s="7"/>
      <c r="I272">
        <v>0.46410106046448946</v>
      </c>
      <c r="J272">
        <v>0.27835184921573575</v>
      </c>
      <c r="K272">
        <v>0.25754709031977491</v>
      </c>
      <c r="Q272">
        <v>0.46594887955182068</v>
      </c>
      <c r="R272">
        <v>0.28387605042016806</v>
      </c>
      <c r="S272">
        <v>0.2501750700280112</v>
      </c>
      <c r="U272">
        <v>0.31543680549295283</v>
      </c>
      <c r="V272">
        <v>0.30325114026641026</v>
      </c>
      <c r="W272">
        <v>0.38131205424063691</v>
      </c>
    </row>
    <row r="273" spans="2:23" x14ac:dyDescent="0.45">
      <c r="B273" s="7"/>
      <c r="I273">
        <v>0.22275022432282612</v>
      </c>
      <c r="J273">
        <v>0.27213586692880776</v>
      </c>
      <c r="K273">
        <v>0.50511390874836626</v>
      </c>
      <c r="Q273">
        <v>0.36889231584986504</v>
      </c>
      <c r="R273">
        <v>0.29498248584247405</v>
      </c>
      <c r="S273">
        <v>0.33612519830766097</v>
      </c>
      <c r="U273">
        <v>0.39488744457748676</v>
      </c>
      <c r="V273">
        <v>0.29193481598569393</v>
      </c>
      <c r="W273">
        <v>0.31317773943681926</v>
      </c>
    </row>
    <row r="274" spans="2:23" x14ac:dyDescent="0.45">
      <c r="B274" s="7"/>
      <c r="I274">
        <v>0.45745509248273486</v>
      </c>
      <c r="J274">
        <v>0.28428301991539018</v>
      </c>
      <c r="K274">
        <v>0.25826188760187496</v>
      </c>
      <c r="Q274">
        <v>0.46842202217342205</v>
      </c>
      <c r="R274">
        <v>0.27566740836617659</v>
      </c>
      <c r="S274">
        <v>0.25591056946040153</v>
      </c>
      <c r="U274">
        <v>0.59923162470933167</v>
      </c>
      <c r="V274">
        <v>0.24800323526438176</v>
      </c>
      <c r="W274">
        <v>0.15276514002628652</v>
      </c>
    </row>
    <row r="275" spans="2:23" x14ac:dyDescent="0.45">
      <c r="B275" s="7"/>
      <c r="I275">
        <v>0.36041758762741288</v>
      </c>
      <c r="J275">
        <v>0.29492526603753033</v>
      </c>
      <c r="K275">
        <v>0.34465714633505673</v>
      </c>
      <c r="Q275">
        <v>0.5920623318947581</v>
      </c>
      <c r="R275">
        <v>0.24345979993952593</v>
      </c>
      <c r="S275">
        <v>0.16447786816571602</v>
      </c>
      <c r="U275">
        <v>0.38063713773011015</v>
      </c>
      <c r="V275">
        <v>0.31583906660292516</v>
      </c>
      <c r="W275">
        <v>0.30352379566696458</v>
      </c>
    </row>
    <row r="276" spans="2:23" x14ac:dyDescent="0.45">
      <c r="B276" s="7"/>
      <c r="I276">
        <v>0.42658665510634169</v>
      </c>
      <c r="J276">
        <v>0.29111025167602655</v>
      </c>
      <c r="K276">
        <v>0.28230309321763153</v>
      </c>
      <c r="Q276">
        <v>0.6028378344520271</v>
      </c>
      <c r="R276">
        <v>0.24059718334372482</v>
      </c>
      <c r="S276">
        <v>0.15656498220424819</v>
      </c>
      <c r="U276">
        <v>0.53075396825396826</v>
      </c>
      <c r="V276">
        <v>0.2718253968253968</v>
      </c>
      <c r="W276">
        <v>0.19742063492063491</v>
      </c>
    </row>
    <row r="277" spans="2:23" x14ac:dyDescent="0.45">
      <c r="B277" s="7"/>
      <c r="I277">
        <v>0.32690576280319872</v>
      </c>
      <c r="J277">
        <v>0.28606341426854254</v>
      </c>
      <c r="K277">
        <v>0.38703082292825886</v>
      </c>
      <c r="Q277">
        <v>0.44641940524454854</v>
      </c>
      <c r="R277">
        <v>0.28049607509694313</v>
      </c>
      <c r="S277">
        <v>0.27308451965850844</v>
      </c>
      <c r="U277">
        <v>0.58809523809523812</v>
      </c>
      <c r="V277">
        <v>0.24880952380952379</v>
      </c>
      <c r="W277">
        <v>0.1630952380952381</v>
      </c>
    </row>
    <row r="278" spans="2:23" x14ac:dyDescent="0.45">
      <c r="B278" s="7"/>
      <c r="I278">
        <v>0.73808845300073367</v>
      </c>
      <c r="J278">
        <v>0.1756026931465528</v>
      </c>
      <c r="K278">
        <v>8.6308853852713502E-2</v>
      </c>
      <c r="Q278">
        <v>0.38354003508171691</v>
      </c>
      <c r="R278">
        <v>0.29658771393781086</v>
      </c>
      <c r="S278">
        <v>0.31987225098047217</v>
      </c>
      <c r="U278">
        <v>0.45154351399858228</v>
      </c>
      <c r="V278">
        <v>0.28011178253809454</v>
      </c>
      <c r="W278">
        <v>0.26834470346332318</v>
      </c>
    </row>
    <row r="279" spans="2:23" x14ac:dyDescent="0.45">
      <c r="B279" s="7"/>
      <c r="I279">
        <v>0.38598498632402412</v>
      </c>
      <c r="J279">
        <v>0.29590805575629603</v>
      </c>
      <c r="K279">
        <v>0.31810695791967997</v>
      </c>
      <c r="Q279">
        <v>0.27812441204195598</v>
      </c>
      <c r="R279">
        <v>0.28148516350598329</v>
      </c>
      <c r="S279">
        <v>0.44039042445206056</v>
      </c>
      <c r="U279">
        <v>0.33818867978967315</v>
      </c>
      <c r="V279">
        <v>0.33693564117102293</v>
      </c>
      <c r="W279">
        <v>0.32487567903930398</v>
      </c>
    </row>
    <row r="280" spans="2:23" x14ac:dyDescent="0.45">
      <c r="B280" s="7"/>
      <c r="I280">
        <v>0.53009938375792021</v>
      </c>
      <c r="J280">
        <v>0.2605615532444801</v>
      </c>
      <c r="K280">
        <v>0.20933906299759955</v>
      </c>
      <c r="Q280">
        <v>0.30833060198669587</v>
      </c>
      <c r="R280">
        <v>0.29197406803245568</v>
      </c>
      <c r="S280">
        <v>0.39969532998084856</v>
      </c>
      <c r="U280">
        <v>0.443534486529998</v>
      </c>
      <c r="V280">
        <v>0.27468917062585863</v>
      </c>
      <c r="W280">
        <v>0.28177634284414355</v>
      </c>
    </row>
    <row r="281" spans="2:23" x14ac:dyDescent="0.45">
      <c r="B281" s="7"/>
      <c r="I281">
        <v>0.55504023445723638</v>
      </c>
      <c r="J281">
        <v>0.26033875331507722</v>
      </c>
      <c r="K281">
        <v>0.18462101222768637</v>
      </c>
      <c r="Q281">
        <v>0.37917066359969398</v>
      </c>
      <c r="R281">
        <v>0.28946680283872567</v>
      </c>
      <c r="S281">
        <v>0.33136253356158024</v>
      </c>
      <c r="U281">
        <v>0.51971288779174318</v>
      </c>
      <c r="V281">
        <v>0.26311987282381738</v>
      </c>
      <c r="W281">
        <v>0.21716723938443952</v>
      </c>
    </row>
    <row r="282" spans="2:23" x14ac:dyDescent="0.45">
      <c r="B282" s="7"/>
      <c r="I282">
        <v>0.39141701091328318</v>
      </c>
      <c r="J282">
        <v>0.28654649025498236</v>
      </c>
      <c r="K282">
        <v>0.32203649883173446</v>
      </c>
      <c r="Q282">
        <v>0.71979222596419046</v>
      </c>
      <c r="R282">
        <v>0.18671561236570777</v>
      </c>
      <c r="S282">
        <v>9.3492161670101728E-2</v>
      </c>
      <c r="U282">
        <v>0.44025235298303794</v>
      </c>
      <c r="V282">
        <v>0.31687279575925176</v>
      </c>
      <c r="W282">
        <v>0.24287485125771011</v>
      </c>
    </row>
    <row r="283" spans="2:23" x14ac:dyDescent="0.45">
      <c r="B283" s="7"/>
      <c r="I283">
        <v>0.48993343359097213</v>
      </c>
      <c r="J283">
        <v>0.27321955257114211</v>
      </c>
      <c r="K283">
        <v>0.2368470138378857</v>
      </c>
      <c r="Q283">
        <v>0.33688341716869658</v>
      </c>
      <c r="R283">
        <v>0.29177599857185199</v>
      </c>
      <c r="S283">
        <v>0.37134058425945143</v>
      </c>
      <c r="U283">
        <v>0.43079753895693174</v>
      </c>
      <c r="V283">
        <v>0.29883272957276752</v>
      </c>
      <c r="W283">
        <v>0.27036973147030074</v>
      </c>
    </row>
    <row r="284" spans="2:23" x14ac:dyDescent="0.45">
      <c r="B284" s="7"/>
      <c r="I284">
        <v>0.49234273654192418</v>
      </c>
      <c r="J284">
        <v>0.28308530569266321</v>
      </c>
      <c r="K284">
        <v>0.22457195776541256</v>
      </c>
      <c r="Q284">
        <v>0.43033487217717553</v>
      </c>
      <c r="R284">
        <v>0.28831370050250921</v>
      </c>
      <c r="S284">
        <v>0.28135142732031521</v>
      </c>
      <c r="U284">
        <v>0.58817387043926939</v>
      </c>
      <c r="V284">
        <v>0.24508443954496043</v>
      </c>
      <c r="W284">
        <v>0.16674169001577024</v>
      </c>
    </row>
    <row r="285" spans="2:23" x14ac:dyDescent="0.45">
      <c r="B285" s="7"/>
      <c r="I285">
        <v>0.31355157035238712</v>
      </c>
      <c r="J285">
        <v>0.27811141292347724</v>
      </c>
      <c r="K285">
        <v>0.40833701672413558</v>
      </c>
      <c r="Q285">
        <v>0.62241354350739675</v>
      </c>
      <c r="R285">
        <v>0.23702690357758102</v>
      </c>
      <c r="S285">
        <v>0.14055955291502231</v>
      </c>
      <c r="U285">
        <v>0.6431623931623931</v>
      </c>
      <c r="V285">
        <v>0.2264957264957265</v>
      </c>
      <c r="W285">
        <v>0.13034188034188035</v>
      </c>
    </row>
    <row r="286" spans="2:23" x14ac:dyDescent="0.45">
      <c r="B286" s="7"/>
      <c r="I286">
        <v>0.46594887955182068</v>
      </c>
      <c r="J286">
        <v>0.28387605042016806</v>
      </c>
      <c r="K286">
        <v>0.2501750700280112</v>
      </c>
      <c r="Q286">
        <v>0.43406566272065866</v>
      </c>
      <c r="R286">
        <v>0.28812868096278138</v>
      </c>
      <c r="S286">
        <v>0.27780565631656007</v>
      </c>
      <c r="U286">
        <v>0.45795295367821093</v>
      </c>
      <c r="V286">
        <v>0.27102352316089456</v>
      </c>
      <c r="W286">
        <v>0.27102352316089456</v>
      </c>
    </row>
    <row r="287" spans="2:23" x14ac:dyDescent="0.45">
      <c r="B287" s="7"/>
      <c r="I287">
        <v>0.36889231584986504</v>
      </c>
      <c r="J287">
        <v>0.29498248584247405</v>
      </c>
      <c r="K287">
        <v>0.33612519830766097</v>
      </c>
      <c r="Q287">
        <v>0.44630904981880321</v>
      </c>
      <c r="R287">
        <v>0.28467329599005625</v>
      </c>
      <c r="S287">
        <v>0.2690176541911406</v>
      </c>
      <c r="U287">
        <v>0.45987179508455628</v>
      </c>
      <c r="V287">
        <v>0.28165805642543051</v>
      </c>
      <c r="W287">
        <v>0.25847014849001315</v>
      </c>
    </row>
    <row r="288" spans="2:23" x14ac:dyDescent="0.45">
      <c r="B288" s="7"/>
      <c r="I288">
        <v>0.46842202217342205</v>
      </c>
      <c r="J288">
        <v>0.27566740836617659</v>
      </c>
      <c r="K288">
        <v>0.25591056946040153</v>
      </c>
      <c r="Q288">
        <v>0.42574178092184878</v>
      </c>
      <c r="R288">
        <v>0.28579646325893554</v>
      </c>
      <c r="S288">
        <v>0.28846175581921563</v>
      </c>
      <c r="U288">
        <v>0.3080639167595689</v>
      </c>
      <c r="V288">
        <v>0.2824228911185433</v>
      </c>
      <c r="W288">
        <v>0.4095131921218878</v>
      </c>
    </row>
    <row r="289" spans="2:23" x14ac:dyDescent="0.45">
      <c r="B289" s="7"/>
      <c r="I289">
        <v>0.5920623318947581</v>
      </c>
      <c r="J289">
        <v>0.24345979993952593</v>
      </c>
      <c r="K289">
        <v>0.16447786816571602</v>
      </c>
      <c r="Q289">
        <v>0.42966987488390046</v>
      </c>
      <c r="R289">
        <v>0.27815858156312945</v>
      </c>
      <c r="S289">
        <v>0.29217154355297004</v>
      </c>
      <c r="U289">
        <v>0.34318214004223835</v>
      </c>
      <c r="V289">
        <v>0.29233918699108341</v>
      </c>
      <c r="W289">
        <v>0.36447867296667824</v>
      </c>
    </row>
    <row r="290" spans="2:23" x14ac:dyDescent="0.45">
      <c r="B290" s="7"/>
      <c r="I290">
        <v>0.6028378344520271</v>
      </c>
      <c r="J290">
        <v>0.24059718334372482</v>
      </c>
      <c r="K290">
        <v>0.15656498220424819</v>
      </c>
      <c r="Q290">
        <v>0.46877508400857865</v>
      </c>
      <c r="R290">
        <v>0.28185137399142063</v>
      </c>
      <c r="S290">
        <v>0.24937354200000086</v>
      </c>
      <c r="U290">
        <v>0.35809538516192374</v>
      </c>
      <c r="V290">
        <v>0.28659385298623424</v>
      </c>
      <c r="W290">
        <v>0.35531076185184202</v>
      </c>
    </row>
    <row r="291" spans="2:23" x14ac:dyDescent="0.45">
      <c r="B291" s="7"/>
      <c r="I291">
        <v>0.44641940524454854</v>
      </c>
      <c r="J291">
        <v>0.28049607509694313</v>
      </c>
      <c r="K291">
        <v>0.27308451965850844</v>
      </c>
      <c r="Q291">
        <v>0.57826397570006471</v>
      </c>
      <c r="R291">
        <v>0.25249587318346756</v>
      </c>
      <c r="S291">
        <v>0.16924015111646784</v>
      </c>
      <c r="U291">
        <v>0.43699844637064</v>
      </c>
      <c r="V291">
        <v>0.25980070212605083</v>
      </c>
      <c r="W291">
        <v>0.30320085150330917</v>
      </c>
    </row>
    <row r="292" spans="2:23" x14ac:dyDescent="0.45">
      <c r="B292" s="7"/>
      <c r="I292">
        <v>0.38354003508171691</v>
      </c>
      <c r="J292">
        <v>0.29658771393781086</v>
      </c>
      <c r="K292">
        <v>0.31987225098047217</v>
      </c>
      <c r="Q292">
        <v>0.46404832500411325</v>
      </c>
      <c r="R292">
        <v>0.28336980767982306</v>
      </c>
      <c r="S292">
        <v>0.25258186731606358</v>
      </c>
      <c r="U292">
        <v>0.6098587066329002</v>
      </c>
      <c r="V292">
        <v>0.23496768658058978</v>
      </c>
      <c r="W292">
        <v>0.15517360678651002</v>
      </c>
    </row>
    <row r="293" spans="2:23" x14ac:dyDescent="0.45">
      <c r="B293" s="7"/>
      <c r="I293">
        <v>0.27812441204195598</v>
      </c>
      <c r="J293">
        <v>0.28148516350598329</v>
      </c>
      <c r="K293">
        <v>0.44039042445206056</v>
      </c>
      <c r="Q293">
        <v>0.47958572158567347</v>
      </c>
      <c r="R293">
        <v>0.27592259444369921</v>
      </c>
      <c r="S293">
        <v>0.24449168397062745</v>
      </c>
      <c r="U293">
        <v>0.60120502668273368</v>
      </c>
      <c r="V293">
        <v>0.23453262179376827</v>
      </c>
      <c r="W293">
        <v>0.16426235152349805</v>
      </c>
    </row>
    <row r="294" spans="2:23" x14ac:dyDescent="0.45">
      <c r="B294" s="7"/>
      <c r="I294">
        <v>0.30833060198669587</v>
      </c>
      <c r="J294">
        <v>0.29197406803245568</v>
      </c>
      <c r="K294">
        <v>0.39969532998084856</v>
      </c>
      <c r="Q294">
        <v>0.30330222822914193</v>
      </c>
      <c r="R294">
        <v>0.29193740803006812</v>
      </c>
      <c r="S294">
        <v>0.40476036374079005</v>
      </c>
      <c r="U294">
        <v>0.48181447403646277</v>
      </c>
      <c r="V294">
        <v>0.26750142390251702</v>
      </c>
      <c r="W294">
        <v>0.25068410206102032</v>
      </c>
    </row>
    <row r="295" spans="2:23" x14ac:dyDescent="0.45">
      <c r="B295" s="7"/>
      <c r="I295">
        <v>0.37917066359969398</v>
      </c>
      <c r="J295">
        <v>0.28946680283872567</v>
      </c>
      <c r="K295">
        <v>0.33136253356158024</v>
      </c>
      <c r="Q295">
        <v>0.33479953544543606</v>
      </c>
      <c r="R295">
        <v>0.29208675286391711</v>
      </c>
      <c r="S295">
        <v>0.37311371169064678</v>
      </c>
      <c r="U295">
        <v>0.45950898424661546</v>
      </c>
      <c r="V295">
        <v>0.2767174971073022</v>
      </c>
      <c r="W295">
        <v>0.26377351864608234</v>
      </c>
    </row>
    <row r="296" spans="2:23" x14ac:dyDescent="0.45">
      <c r="B296" s="7"/>
      <c r="I296">
        <v>0.71979222596419046</v>
      </c>
      <c r="J296">
        <v>0.18671561236570777</v>
      </c>
      <c r="K296">
        <v>9.3492161670101728E-2</v>
      </c>
      <c r="Q296" t="s">
        <v>60</v>
      </c>
      <c r="R296" t="s">
        <v>60</v>
      </c>
      <c r="S296" t="s">
        <v>60</v>
      </c>
      <c r="U296">
        <v>0.44247614875606989</v>
      </c>
      <c r="V296">
        <v>0.2692854982350899</v>
      </c>
      <c r="W296">
        <v>0.28823835300884021</v>
      </c>
    </row>
    <row r="297" spans="2:23" x14ac:dyDescent="0.45">
      <c r="B297" s="7"/>
      <c r="I297">
        <v>0.33688341716869658</v>
      </c>
      <c r="J297">
        <v>0.29177599857185199</v>
      </c>
      <c r="K297">
        <v>0.37134058425945143</v>
      </c>
      <c r="Q297">
        <v>0.45744601816534231</v>
      </c>
      <c r="R297">
        <v>0.27917363957963653</v>
      </c>
      <c r="S297">
        <v>0.26338034225502105</v>
      </c>
      <c r="U297">
        <v>0.48587575391699106</v>
      </c>
      <c r="V297">
        <v>0.27344213942152085</v>
      </c>
      <c r="W297">
        <v>0.24068210666148807</v>
      </c>
    </row>
    <row r="298" spans="2:23" x14ac:dyDescent="0.45">
      <c r="B298" s="7"/>
      <c r="I298">
        <v>0.43033487217717553</v>
      </c>
      <c r="J298">
        <v>0.28831370050250921</v>
      </c>
      <c r="K298">
        <v>0.28135142732031521</v>
      </c>
      <c r="Q298">
        <v>0.55798084511038581</v>
      </c>
      <c r="R298">
        <v>0.25575647373707816</v>
      </c>
      <c r="S298">
        <v>0.18626268115253614</v>
      </c>
      <c r="U298">
        <v>0.52579941621037507</v>
      </c>
      <c r="V298">
        <v>0.24421646339454553</v>
      </c>
      <c r="W298">
        <v>0.22998412039507923</v>
      </c>
    </row>
    <row r="299" spans="2:23" x14ac:dyDescent="0.45">
      <c r="B299" s="7"/>
      <c r="I299">
        <v>0.62241354350739675</v>
      </c>
      <c r="J299">
        <v>0.23702690357758102</v>
      </c>
      <c r="K299">
        <v>0.14055955291502231</v>
      </c>
      <c r="Q299">
        <v>0.39480391696093375</v>
      </c>
      <c r="R299">
        <v>0.2884530800523592</v>
      </c>
      <c r="S299">
        <v>0.3167430029867071</v>
      </c>
    </row>
    <row r="300" spans="2:23" x14ac:dyDescent="0.45">
      <c r="B300" s="7"/>
      <c r="I300">
        <v>0.43406566272065866</v>
      </c>
      <c r="J300">
        <v>0.28812868096278138</v>
      </c>
      <c r="K300">
        <v>0.27780565631656007</v>
      </c>
      <c r="Q300">
        <v>0.44666889292765882</v>
      </c>
      <c r="R300">
        <v>0.28159307786582188</v>
      </c>
      <c r="S300">
        <v>0.27173802920651918</v>
      </c>
    </row>
    <row r="301" spans="2:23" x14ac:dyDescent="0.45">
      <c r="B301" s="7"/>
      <c r="I301">
        <v>0.44630904981880321</v>
      </c>
      <c r="J301">
        <v>0.28467329599005625</v>
      </c>
      <c r="K301">
        <v>0.2690176541911406</v>
      </c>
      <c r="Q301">
        <v>0.4528614117170851</v>
      </c>
      <c r="R301">
        <v>0.28401609581294573</v>
      </c>
      <c r="S301">
        <v>0.26312249246996916</v>
      </c>
    </row>
    <row r="302" spans="2:23" x14ac:dyDescent="0.45">
      <c r="B302" s="7"/>
      <c r="I302">
        <v>0.42574178092184878</v>
      </c>
      <c r="J302">
        <v>0.28579646325893554</v>
      </c>
      <c r="K302">
        <v>0.28846175581921563</v>
      </c>
      <c r="Q302">
        <v>0.42660233771657918</v>
      </c>
      <c r="R302">
        <v>0.29022141530945589</v>
      </c>
      <c r="S302">
        <v>0.28317624697396493</v>
      </c>
    </row>
    <row r="303" spans="2:23" x14ac:dyDescent="0.45">
      <c r="B303" s="7"/>
      <c r="I303">
        <v>0.42966987488390046</v>
      </c>
      <c r="J303">
        <v>0.27815858156312945</v>
      </c>
      <c r="K303">
        <v>0.29217154355297004</v>
      </c>
      <c r="Q303">
        <v>0.56807250410333265</v>
      </c>
      <c r="R303">
        <v>0.25670448868907442</v>
      </c>
      <c r="S303">
        <v>0.17522300720759293</v>
      </c>
    </row>
    <row r="304" spans="2:23" x14ac:dyDescent="0.45">
      <c r="B304" s="7"/>
      <c r="I304">
        <v>0.46877508400857865</v>
      </c>
      <c r="J304">
        <v>0.28185137399142063</v>
      </c>
      <c r="K304">
        <v>0.24937354200000086</v>
      </c>
      <c r="Q304">
        <v>0.41559486113398525</v>
      </c>
      <c r="R304">
        <v>0.28946414384515867</v>
      </c>
      <c r="S304">
        <v>0.29494099502085602</v>
      </c>
    </row>
    <row r="305" spans="2:19" x14ac:dyDescent="0.45">
      <c r="B305" s="7"/>
      <c r="I305">
        <v>0.57826397570006471</v>
      </c>
      <c r="J305">
        <v>0.25249587318346756</v>
      </c>
      <c r="K305">
        <v>0.16924015111646784</v>
      </c>
      <c r="Q305">
        <v>0.5651594813442774</v>
      </c>
      <c r="R305">
        <v>0.25782651681050156</v>
      </c>
      <c r="S305">
        <v>0.17701400184522101</v>
      </c>
    </row>
    <row r="306" spans="2:19" x14ac:dyDescent="0.45">
      <c r="B306" s="7"/>
      <c r="I306">
        <v>0.46404832500411325</v>
      </c>
      <c r="J306">
        <v>0.28336980767982306</v>
      </c>
      <c r="K306">
        <v>0.25258186731606358</v>
      </c>
      <c r="Q306">
        <v>0.39322756818612847</v>
      </c>
      <c r="R306">
        <v>0.2867376667790259</v>
      </c>
      <c r="S306">
        <v>0.32003476503484557</v>
      </c>
    </row>
    <row r="307" spans="2:19" x14ac:dyDescent="0.45">
      <c r="B307" s="7"/>
      <c r="I307">
        <v>0.47958572158567347</v>
      </c>
      <c r="J307">
        <v>0.27592259444369921</v>
      </c>
      <c r="K307">
        <v>0.24449168397062745</v>
      </c>
      <c r="Q307">
        <v>0.39503100825010251</v>
      </c>
      <c r="R307">
        <v>0.28257036947367425</v>
      </c>
      <c r="S307">
        <v>0.32239862227622329</v>
      </c>
    </row>
    <row r="308" spans="2:19" x14ac:dyDescent="0.45">
      <c r="B308" s="7"/>
      <c r="I308">
        <v>0.30330222822914193</v>
      </c>
      <c r="J308">
        <v>0.29193740803006812</v>
      </c>
      <c r="K308">
        <v>0.40476036374079005</v>
      </c>
      <c r="Q308">
        <v>0.53079312373749277</v>
      </c>
      <c r="R308">
        <v>0.26573467686086411</v>
      </c>
      <c r="S308">
        <v>0.2034721994016431</v>
      </c>
    </row>
    <row r="309" spans="2:19" x14ac:dyDescent="0.45">
      <c r="B309" s="7"/>
      <c r="I309">
        <v>0.33479953544543606</v>
      </c>
      <c r="J309">
        <v>0.29208675286391711</v>
      </c>
      <c r="K309">
        <v>0.37311371169064678</v>
      </c>
      <c r="Q309">
        <v>0.51628494056290564</v>
      </c>
      <c r="R309">
        <v>0.26852068312264765</v>
      </c>
      <c r="S309">
        <v>0.21519437631444666</v>
      </c>
    </row>
    <row r="310" spans="2:19" x14ac:dyDescent="0.45">
      <c r="B310" s="7"/>
      <c r="I310" t="s">
        <v>60</v>
      </c>
      <c r="J310" t="s">
        <v>60</v>
      </c>
      <c r="K310" t="s">
        <v>60</v>
      </c>
      <c r="Q310">
        <v>0.52742592852423476</v>
      </c>
      <c r="R310">
        <v>0.26679983017139169</v>
      </c>
      <c r="S310">
        <v>0.20577424130437363</v>
      </c>
    </row>
    <row r="311" spans="2:19" x14ac:dyDescent="0.45">
      <c r="B311" s="7"/>
      <c r="I311">
        <v>0.45744601816534231</v>
      </c>
      <c r="J311">
        <v>0.27917363957963653</v>
      </c>
      <c r="K311">
        <v>0.26338034225502105</v>
      </c>
      <c r="Q311">
        <v>0.32613847422107012</v>
      </c>
      <c r="R311">
        <v>0.28442338825819657</v>
      </c>
      <c r="S311">
        <v>0.38943813752073347</v>
      </c>
    </row>
    <row r="312" spans="2:19" x14ac:dyDescent="0.45">
      <c r="B312" s="7"/>
      <c r="I312">
        <v>0.55798084511038581</v>
      </c>
      <c r="J312">
        <v>0.25575647373707816</v>
      </c>
      <c r="K312">
        <v>0.18626268115253614</v>
      </c>
      <c r="Q312">
        <v>0.53089353089353086</v>
      </c>
      <c r="R312">
        <v>0.2650782650782651</v>
      </c>
      <c r="S312">
        <v>0.2040282040282041</v>
      </c>
    </row>
    <row r="313" spans="2:19" x14ac:dyDescent="0.45">
      <c r="B313" s="7"/>
      <c r="I313">
        <v>0.39480391696093375</v>
      </c>
      <c r="J313">
        <v>0.2884530800523592</v>
      </c>
      <c r="K313">
        <v>0.3167430029867071</v>
      </c>
      <c r="Q313">
        <v>0.39480391696093375</v>
      </c>
      <c r="R313">
        <v>0.2884530800523592</v>
      </c>
      <c r="S313">
        <v>0.3167430029867071</v>
      </c>
    </row>
    <row r="314" spans="2:19" x14ac:dyDescent="0.45">
      <c r="B314" s="7"/>
      <c r="I314">
        <v>0.44666889292765882</v>
      </c>
      <c r="J314">
        <v>0.28159307786582188</v>
      </c>
      <c r="K314">
        <v>0.27173802920651918</v>
      </c>
      <c r="Q314">
        <v>0.58471410486638487</v>
      </c>
      <c r="R314">
        <v>0.24787394244482711</v>
      </c>
      <c r="S314">
        <v>0.16741195268878789</v>
      </c>
    </row>
    <row r="315" spans="2:19" x14ac:dyDescent="0.45">
      <c r="B315" s="7"/>
      <c r="I315">
        <v>0.4528614117170851</v>
      </c>
      <c r="J315">
        <v>0.28401609581294573</v>
      </c>
      <c r="K315">
        <v>0.26312249246996916</v>
      </c>
      <c r="Q315">
        <v>0.39635850364092834</v>
      </c>
      <c r="R315">
        <v>0.28483968933774106</v>
      </c>
      <c r="S315">
        <v>0.3188018070213306</v>
      </c>
    </row>
    <row r="316" spans="2:19" x14ac:dyDescent="0.45">
      <c r="B316" s="7"/>
      <c r="I316">
        <v>0.42660233771657918</v>
      </c>
      <c r="J316">
        <v>0.29022141530945589</v>
      </c>
      <c r="K316">
        <v>0.28317624697396493</v>
      </c>
      <c r="Q316">
        <v>0.51091269841269848</v>
      </c>
      <c r="R316">
        <v>0.27579365079365081</v>
      </c>
      <c r="S316">
        <v>0.21329365079365081</v>
      </c>
    </row>
    <row r="317" spans="2:19" x14ac:dyDescent="0.45">
      <c r="B317" s="7"/>
      <c r="I317">
        <v>0.56807250410333265</v>
      </c>
      <c r="J317">
        <v>0.25670448868907442</v>
      </c>
      <c r="K317">
        <v>0.17522300720759293</v>
      </c>
      <c r="Q317">
        <v>0.38997692054071881</v>
      </c>
      <c r="R317">
        <v>0.28671282558522915</v>
      </c>
      <c r="S317">
        <v>0.3233102538740521</v>
      </c>
    </row>
    <row r="318" spans="2:19" x14ac:dyDescent="0.45">
      <c r="B318" s="7"/>
      <c r="I318">
        <v>0.41559486113398525</v>
      </c>
      <c r="J318">
        <v>0.28946414384515867</v>
      </c>
      <c r="K318">
        <v>0.29494099502085602</v>
      </c>
      <c r="Q318">
        <v>0.44664714527728228</v>
      </c>
      <c r="R318">
        <v>0.29305644374137524</v>
      </c>
      <c r="S318">
        <v>0.26029641098134243</v>
      </c>
    </row>
    <row r="319" spans="2:19" x14ac:dyDescent="0.45">
      <c r="B319" s="7"/>
      <c r="I319">
        <v>0.5651594813442774</v>
      </c>
      <c r="J319">
        <v>0.25782651681050156</v>
      </c>
      <c r="K319">
        <v>0.17701400184522101</v>
      </c>
      <c r="Q319">
        <v>0.43412452700378396</v>
      </c>
      <c r="R319">
        <v>0.28207774337805297</v>
      </c>
      <c r="S319">
        <v>0.28379772961816307</v>
      </c>
    </row>
    <row r="320" spans="2:19" x14ac:dyDescent="0.45">
      <c r="B320" s="7"/>
      <c r="I320">
        <v>0.39322756818612847</v>
      </c>
      <c r="J320">
        <v>0.2867376667790259</v>
      </c>
      <c r="K320">
        <v>0.32003476503484557</v>
      </c>
      <c r="Q320">
        <v>0.3763702121190044</v>
      </c>
      <c r="R320">
        <v>0.29891180132726025</v>
      </c>
      <c r="S320">
        <v>0.32471798655373535</v>
      </c>
    </row>
    <row r="321" spans="2:19" x14ac:dyDescent="0.45">
      <c r="B321" s="7"/>
      <c r="I321">
        <v>0.39503100825010251</v>
      </c>
      <c r="J321">
        <v>0.28257036947367425</v>
      </c>
      <c r="K321">
        <v>0.32239862227622329</v>
      </c>
      <c r="Q321">
        <v>0.42601332635963834</v>
      </c>
      <c r="R321">
        <v>0.2905369229293232</v>
      </c>
      <c r="S321">
        <v>0.28344975071103828</v>
      </c>
    </row>
    <row r="322" spans="2:19" x14ac:dyDescent="0.45">
      <c r="B322" s="7"/>
      <c r="I322">
        <v>0.53079312373749277</v>
      </c>
      <c r="J322">
        <v>0.26573467686086411</v>
      </c>
      <c r="K322">
        <v>0.2034721994016431</v>
      </c>
      <c r="Q322">
        <v>0.45910059290894184</v>
      </c>
      <c r="R322">
        <v>0.2881244875203916</v>
      </c>
      <c r="S322">
        <v>0.25277491957066656</v>
      </c>
    </row>
    <row r="323" spans="2:19" x14ac:dyDescent="0.45">
      <c r="B323" s="7"/>
      <c r="I323">
        <v>0.51628494056290564</v>
      </c>
      <c r="J323">
        <v>0.26852068312264765</v>
      </c>
      <c r="K323">
        <v>0.21519437631444666</v>
      </c>
      <c r="Q323">
        <v>0.53097921518974145</v>
      </c>
      <c r="R323">
        <v>0.27615296036348674</v>
      </c>
      <c r="S323">
        <v>0.19286782444677186</v>
      </c>
    </row>
    <row r="324" spans="2:19" x14ac:dyDescent="0.45">
      <c r="B324" s="7"/>
      <c r="I324">
        <v>0.52742592852423476</v>
      </c>
      <c r="J324">
        <v>0.26679983017139169</v>
      </c>
      <c r="K324">
        <v>0.20577424130437363</v>
      </c>
      <c r="Q324">
        <v>0.53255661316315739</v>
      </c>
      <c r="R324">
        <v>0.27134568156116445</v>
      </c>
      <c r="S324">
        <v>0.19609770527567816</v>
      </c>
    </row>
    <row r="325" spans="2:19" x14ac:dyDescent="0.45">
      <c r="B325" s="7"/>
      <c r="I325">
        <v>0.32613847422107012</v>
      </c>
      <c r="J325">
        <v>0.28442338825819657</v>
      </c>
      <c r="K325">
        <v>0.38943813752073347</v>
      </c>
      <c r="Q325">
        <v>0.27414120369335437</v>
      </c>
      <c r="R325">
        <v>0.28577297504596322</v>
      </c>
      <c r="S325">
        <v>0.4400858212606823</v>
      </c>
    </row>
    <row r="326" spans="2:19" x14ac:dyDescent="0.45">
      <c r="B326" s="7"/>
      <c r="I326">
        <v>0.53089353089353086</v>
      </c>
      <c r="J326">
        <v>0.2650782650782651</v>
      </c>
      <c r="K326">
        <v>0.2040282040282041</v>
      </c>
      <c r="Q326">
        <v>0.34596058557356818</v>
      </c>
      <c r="R326">
        <v>0.29220350307794934</v>
      </c>
      <c r="S326">
        <v>0.36183591134848253</v>
      </c>
    </row>
    <row r="327" spans="2:19" x14ac:dyDescent="0.45">
      <c r="B327" s="7"/>
      <c r="I327">
        <v>0.39480391696093375</v>
      </c>
      <c r="J327">
        <v>0.2884530800523592</v>
      </c>
      <c r="K327">
        <v>0.3167430029867071</v>
      </c>
      <c r="Q327">
        <v>0.52768412018991895</v>
      </c>
      <c r="R327">
        <v>0.27173985243283888</v>
      </c>
      <c r="S327">
        <v>0.20057602737724212</v>
      </c>
    </row>
    <row r="328" spans="2:19" x14ac:dyDescent="0.45">
      <c r="B328" s="7"/>
      <c r="I328">
        <v>0.58471410486638487</v>
      </c>
      <c r="J328">
        <v>0.24787394244482711</v>
      </c>
      <c r="K328">
        <v>0.16741195268878789</v>
      </c>
      <c r="Q328">
        <v>0.48993343359097213</v>
      </c>
      <c r="R328">
        <v>0.27321955257114211</v>
      </c>
      <c r="S328">
        <v>0.2368470138378857</v>
      </c>
    </row>
    <row r="329" spans="2:19" x14ac:dyDescent="0.45">
      <c r="B329" s="7"/>
      <c r="I329">
        <v>0.39635850364092834</v>
      </c>
      <c r="J329">
        <v>0.28483968933774106</v>
      </c>
      <c r="K329">
        <v>0.3188018070213306</v>
      </c>
      <c r="Q329">
        <v>0.4638621152641817</v>
      </c>
      <c r="R329">
        <v>0.27811290401542799</v>
      </c>
      <c r="S329">
        <v>0.25802498072039048</v>
      </c>
    </row>
    <row r="330" spans="2:19" x14ac:dyDescent="0.45">
      <c r="B330" s="7"/>
      <c r="I330">
        <v>0.51091269841269848</v>
      </c>
      <c r="J330">
        <v>0.27579365079365081</v>
      </c>
      <c r="K330">
        <v>0.21329365079365081</v>
      </c>
      <c r="Q330">
        <v>0.53611648122262101</v>
      </c>
      <c r="R330">
        <v>0.25776490853623546</v>
      </c>
      <c r="S330">
        <v>0.20611861024114356</v>
      </c>
    </row>
    <row r="331" spans="2:19" x14ac:dyDescent="0.45">
      <c r="B331" s="7"/>
      <c r="I331">
        <v>0.38997692054071881</v>
      </c>
      <c r="J331">
        <v>0.28671282558522915</v>
      </c>
      <c r="K331">
        <v>0.3233102538740521</v>
      </c>
      <c r="Q331">
        <v>0.33723506595847014</v>
      </c>
      <c r="R331">
        <v>0.29396421151740293</v>
      </c>
      <c r="S331">
        <v>0.36880072252412671</v>
      </c>
    </row>
    <row r="332" spans="2:19" x14ac:dyDescent="0.45">
      <c r="B332" s="7"/>
      <c r="I332">
        <v>0.44664714527728228</v>
      </c>
      <c r="J332">
        <v>0.29305644374137524</v>
      </c>
      <c r="K332">
        <v>0.26029641098134243</v>
      </c>
      <c r="Q332">
        <v>0.44023443245642108</v>
      </c>
      <c r="R332">
        <v>0.28829144469253781</v>
      </c>
      <c r="S332">
        <v>0.27147412285104111</v>
      </c>
    </row>
    <row r="333" spans="2:19" x14ac:dyDescent="0.45">
      <c r="B333" s="7"/>
      <c r="I333">
        <v>0.43412452700378396</v>
      </c>
      <c r="J333">
        <v>0.28207774337805297</v>
      </c>
      <c r="K333">
        <v>0.28379772961816307</v>
      </c>
      <c r="Q333">
        <v>0.5221730873128142</v>
      </c>
      <c r="R333">
        <v>0.27434910278670199</v>
      </c>
      <c r="S333">
        <v>0.20347780990048372</v>
      </c>
    </row>
    <row r="334" spans="2:19" x14ac:dyDescent="0.45">
      <c r="B334" s="7"/>
      <c r="I334">
        <v>0.3763702121190044</v>
      </c>
      <c r="J334">
        <v>0.29891180132726025</v>
      </c>
      <c r="K334">
        <v>0.32471798655373535</v>
      </c>
      <c r="Q334">
        <v>0.41213220193420708</v>
      </c>
      <c r="R334">
        <v>0.28517652440162805</v>
      </c>
      <c r="S334">
        <v>0.30269127366416493</v>
      </c>
    </row>
    <row r="335" spans="2:19" x14ac:dyDescent="0.45">
      <c r="B335" s="7"/>
      <c r="I335">
        <v>0.42601332635963834</v>
      </c>
      <c r="J335">
        <v>0.2905369229293232</v>
      </c>
      <c r="K335">
        <v>0.28344975071103828</v>
      </c>
      <c r="Q335">
        <v>0.60760239509387759</v>
      </c>
      <c r="R335">
        <v>0.24607292017991853</v>
      </c>
      <c r="S335">
        <v>0.14632468472620369</v>
      </c>
    </row>
    <row r="336" spans="2:19" x14ac:dyDescent="0.45">
      <c r="B336" s="7"/>
      <c r="I336">
        <v>0.45910059290894184</v>
      </c>
      <c r="J336">
        <v>0.2881244875203916</v>
      </c>
      <c r="K336">
        <v>0.25277491957066656</v>
      </c>
      <c r="Q336">
        <v>0.3808830757236798</v>
      </c>
      <c r="R336">
        <v>0.29328837875398284</v>
      </c>
      <c r="S336">
        <v>0.32582854552233753</v>
      </c>
    </row>
    <row r="337" spans="2:19" x14ac:dyDescent="0.45">
      <c r="B337" s="7"/>
      <c r="I337">
        <v>0.53097921518974145</v>
      </c>
      <c r="J337">
        <v>0.27615296036348674</v>
      </c>
      <c r="K337">
        <v>0.19286782444677186</v>
      </c>
      <c r="Q337">
        <v>0.45955985625054191</v>
      </c>
      <c r="R337">
        <v>0.28858375086199167</v>
      </c>
      <c r="S337">
        <v>0.25185639288746642</v>
      </c>
    </row>
    <row r="338" spans="2:19" x14ac:dyDescent="0.45">
      <c r="B338" s="7"/>
      <c r="I338">
        <v>0.53255661316315739</v>
      </c>
      <c r="J338">
        <v>0.27134568156116445</v>
      </c>
      <c r="K338">
        <v>0.19609770527567816</v>
      </c>
      <c r="Q338">
        <v>0.3900054479718687</v>
      </c>
      <c r="R338">
        <v>0.29212025159724631</v>
      </c>
      <c r="S338">
        <v>0.3178743004308851</v>
      </c>
    </row>
    <row r="339" spans="2:19" x14ac:dyDescent="0.45">
      <c r="B339" s="7"/>
      <c r="I339">
        <v>0.27414120369335437</v>
      </c>
      <c r="J339">
        <v>0.28577297504596322</v>
      </c>
      <c r="K339">
        <v>0.4400858212606823</v>
      </c>
      <c r="Q339">
        <v>0.39005743711626067</v>
      </c>
      <c r="R339">
        <v>0.29308774014656369</v>
      </c>
      <c r="S339">
        <v>0.31685482273717569</v>
      </c>
    </row>
    <row r="340" spans="2:19" x14ac:dyDescent="0.45">
      <c r="B340" s="7"/>
      <c r="I340">
        <v>0.37194541870114389</v>
      </c>
      <c r="J340">
        <v>0.29056632968846713</v>
      </c>
      <c r="K340">
        <v>0.33748825161038903</v>
      </c>
      <c r="Q340">
        <v>0.59613020578100639</v>
      </c>
      <c r="R340">
        <v>0.25532158911032077</v>
      </c>
      <c r="S340">
        <v>0.14854820510867292</v>
      </c>
    </row>
    <row r="341" spans="2:19" x14ac:dyDescent="0.45">
      <c r="B341" s="7"/>
      <c r="I341">
        <v>0.35766396029224556</v>
      </c>
      <c r="J341">
        <v>0.29770920916102389</v>
      </c>
      <c r="K341">
        <v>0.34462683054673038</v>
      </c>
      <c r="Q341">
        <v>0.570555034112181</v>
      </c>
      <c r="R341">
        <v>0.25441167466489206</v>
      </c>
      <c r="S341">
        <v>0.17503329122292705</v>
      </c>
    </row>
    <row r="342" spans="2:19" x14ac:dyDescent="0.45">
      <c r="B342" s="7"/>
      <c r="I342">
        <v>0.43033487217717553</v>
      </c>
      <c r="J342">
        <v>0.28831370050250921</v>
      </c>
      <c r="K342">
        <v>0.28135142732031521</v>
      </c>
      <c r="Q342">
        <v>0.39460853590809097</v>
      </c>
      <c r="R342">
        <v>0.28560822447862977</v>
      </c>
      <c r="S342">
        <v>0.31978323961327931</v>
      </c>
    </row>
    <row r="343" spans="2:19" x14ac:dyDescent="0.45">
      <c r="B343" s="7"/>
      <c r="I343">
        <v>0.48992897892653398</v>
      </c>
      <c r="J343">
        <v>0.27564326464081967</v>
      </c>
      <c r="K343">
        <v>0.23442775643264646</v>
      </c>
      <c r="Q343">
        <v>0.47426302928478375</v>
      </c>
      <c r="R343">
        <v>0.2778434771213627</v>
      </c>
      <c r="S343">
        <v>0.24789349359385363</v>
      </c>
    </row>
    <row r="344" spans="2:19" x14ac:dyDescent="0.45">
      <c r="B344" s="7"/>
      <c r="I344">
        <v>0.54214710074809336</v>
      </c>
      <c r="J344">
        <v>0.25632757956945607</v>
      </c>
      <c r="K344">
        <v>0.20152531968245047</v>
      </c>
      <c r="Q344">
        <v>0.52987208867829327</v>
      </c>
      <c r="R344">
        <v>0.26481364180166461</v>
      </c>
      <c r="S344">
        <v>0.2053142695200422</v>
      </c>
    </row>
    <row r="345" spans="2:19" x14ac:dyDescent="0.45">
      <c r="B345" s="7"/>
      <c r="I345">
        <v>0.52485506094650669</v>
      </c>
      <c r="J345">
        <v>0.26331974637358363</v>
      </c>
      <c r="K345">
        <v>0.21182519267990965</v>
      </c>
      <c r="Q345">
        <v>0.32360289283366206</v>
      </c>
      <c r="R345">
        <v>0.28612754766600923</v>
      </c>
      <c r="S345">
        <v>0.39026955950032877</v>
      </c>
    </row>
    <row r="346" spans="2:19" x14ac:dyDescent="0.45">
      <c r="B346" s="7"/>
      <c r="I346">
        <v>0.43412452700378396</v>
      </c>
      <c r="J346">
        <v>0.28207774337805297</v>
      </c>
      <c r="K346">
        <v>0.28379772961816307</v>
      </c>
      <c r="Q346">
        <v>0.3458831255438149</v>
      </c>
      <c r="R346">
        <v>0.2867471444673288</v>
      </c>
      <c r="S346">
        <v>0.3673697299888562</v>
      </c>
    </row>
    <row r="347" spans="2:19" x14ac:dyDescent="0.45">
      <c r="B347" s="7"/>
      <c r="I347">
        <v>0.43851470748401655</v>
      </c>
      <c r="J347">
        <v>0.29128903348758239</v>
      </c>
      <c r="K347">
        <v>0.27019625902840111</v>
      </c>
      <c r="Q347">
        <v>0.45936978455312205</v>
      </c>
      <c r="R347">
        <v>0.2797412889417728</v>
      </c>
      <c r="S347">
        <v>0.26088892650510498</v>
      </c>
    </row>
    <row r="348" spans="2:19" x14ac:dyDescent="0.45">
      <c r="B348" s="7"/>
      <c r="I348">
        <v>0.36570593149540515</v>
      </c>
      <c r="J348">
        <v>0.28738512949039263</v>
      </c>
      <c r="K348">
        <v>0.34690893901420217</v>
      </c>
      <c r="Q348" t="s">
        <v>60</v>
      </c>
      <c r="R348" t="s">
        <v>60</v>
      </c>
      <c r="S348" t="s">
        <v>60</v>
      </c>
    </row>
    <row r="349" spans="2:19" x14ac:dyDescent="0.45">
      <c r="B349" s="7"/>
      <c r="I349">
        <v>0.39322756818612847</v>
      </c>
      <c r="J349">
        <v>0.2867376667790259</v>
      </c>
      <c r="K349">
        <v>0.32003476503484557</v>
      </c>
      <c r="Q349">
        <v>0.41916766179865134</v>
      </c>
      <c r="R349">
        <v>0.28410075950125169</v>
      </c>
      <c r="S349">
        <v>0.29673157870009687</v>
      </c>
    </row>
    <row r="350" spans="2:19" x14ac:dyDescent="0.45">
      <c r="B350" s="7"/>
      <c r="I350">
        <v>0.48514236693173823</v>
      </c>
      <c r="J350">
        <v>0.27662581327064145</v>
      </c>
      <c r="K350">
        <v>0.23823181979762031</v>
      </c>
      <c r="Q350">
        <v>0.31352615431527397</v>
      </c>
      <c r="R350">
        <v>0.28840902153258541</v>
      </c>
      <c r="S350">
        <v>0.39806482415214067</v>
      </c>
    </row>
    <row r="351" spans="2:19" x14ac:dyDescent="0.45">
      <c r="B351" s="7"/>
      <c r="I351">
        <v>0.50849773958028099</v>
      </c>
      <c r="J351">
        <v>0.26584511821828605</v>
      </c>
      <c r="K351">
        <v>0.22565714220143301</v>
      </c>
      <c r="Q351">
        <v>0.61495340050703973</v>
      </c>
      <c r="R351">
        <v>0.23932995911053104</v>
      </c>
      <c r="S351">
        <v>0.14571664038242915</v>
      </c>
    </row>
    <row r="352" spans="2:19" x14ac:dyDescent="0.45">
      <c r="B352" s="7"/>
      <c r="I352">
        <v>0.42597816052194359</v>
      </c>
      <c r="J352">
        <v>0.28169459863323343</v>
      </c>
      <c r="K352">
        <v>0.29232724084482303</v>
      </c>
      <c r="Q352">
        <v>0.49046542630267198</v>
      </c>
      <c r="R352">
        <v>0.27215556714774242</v>
      </c>
      <c r="S352">
        <v>0.23737900654958558</v>
      </c>
    </row>
    <row r="353" spans="2:19" x14ac:dyDescent="0.45">
      <c r="B353" s="7"/>
      <c r="I353">
        <v>0.52205230833556093</v>
      </c>
      <c r="J353">
        <v>0.27182755556361005</v>
      </c>
      <c r="K353">
        <v>0.20612013610082905</v>
      </c>
      <c r="Q353">
        <v>0.54544509850665979</v>
      </c>
      <c r="R353">
        <v>0.26386214569083027</v>
      </c>
      <c r="S353">
        <v>0.19069275580250983</v>
      </c>
    </row>
    <row r="354" spans="2:19" x14ac:dyDescent="0.45">
      <c r="B354" s="7"/>
      <c r="I354">
        <v>0.34596058557356818</v>
      </c>
      <c r="J354">
        <v>0.29220350307794934</v>
      </c>
      <c r="K354">
        <v>0.36183591134848253</v>
      </c>
      <c r="Q354">
        <v>0.54188698797199142</v>
      </c>
      <c r="R354">
        <v>0.26337340286641348</v>
      </c>
      <c r="S354">
        <v>0.19473960916159508</v>
      </c>
    </row>
    <row r="355" spans="2:19" x14ac:dyDescent="0.45">
      <c r="B355" s="7"/>
      <c r="I355">
        <v>0.52768412018991895</v>
      </c>
      <c r="J355">
        <v>0.27173985243283888</v>
      </c>
      <c r="K355">
        <v>0.20057602737724212</v>
      </c>
      <c r="Q355">
        <v>0.36411297923619773</v>
      </c>
      <c r="R355">
        <v>0.29169594765558282</v>
      </c>
      <c r="S355">
        <v>0.34419107310821939</v>
      </c>
    </row>
    <row r="356" spans="2:19" x14ac:dyDescent="0.45">
      <c r="B356" s="7"/>
      <c r="I356">
        <v>0.48993343359097213</v>
      </c>
      <c r="J356">
        <v>0.27321955257114211</v>
      </c>
      <c r="K356">
        <v>0.2368470138378857</v>
      </c>
      <c r="Q356">
        <v>0.45729536246643843</v>
      </c>
      <c r="R356">
        <v>0.28674154788478057</v>
      </c>
      <c r="S356">
        <v>0.25596308964878084</v>
      </c>
    </row>
    <row r="357" spans="2:19" x14ac:dyDescent="0.45">
      <c r="B357" s="7"/>
      <c r="I357">
        <v>0.4638621152641817</v>
      </c>
      <c r="J357">
        <v>0.27811290401542799</v>
      </c>
      <c r="K357">
        <v>0.25802498072039048</v>
      </c>
      <c r="Q357" t="s">
        <v>60</v>
      </c>
      <c r="R357" t="s">
        <v>60</v>
      </c>
      <c r="S357" t="s">
        <v>60</v>
      </c>
    </row>
    <row r="358" spans="2:19" x14ac:dyDescent="0.45">
      <c r="B358" s="7"/>
      <c r="I358">
        <v>0.53611648122262101</v>
      </c>
      <c r="J358">
        <v>0.25776490853623546</v>
      </c>
      <c r="K358">
        <v>0.20611861024114356</v>
      </c>
      <c r="Q358">
        <v>0.54230604676594019</v>
      </c>
      <c r="R358">
        <v>0.26379246166036235</v>
      </c>
      <c r="S358">
        <v>0.19390149157369752</v>
      </c>
    </row>
    <row r="359" spans="2:19" x14ac:dyDescent="0.45">
      <c r="B359" s="7"/>
      <c r="I359">
        <v>0.33723506595847014</v>
      </c>
      <c r="J359">
        <v>0.29396421151740293</v>
      </c>
      <c r="K359">
        <v>0.36880072252412671</v>
      </c>
      <c r="Q359">
        <v>0.4614859656616539</v>
      </c>
      <c r="R359">
        <v>0.27550213816839247</v>
      </c>
      <c r="S359">
        <v>0.26301189616995374</v>
      </c>
    </row>
    <row r="360" spans="2:19" x14ac:dyDescent="0.45">
      <c r="B360" s="7"/>
      <c r="I360">
        <v>0.44023443245642108</v>
      </c>
      <c r="J360">
        <v>0.28829144469253781</v>
      </c>
      <c r="K360">
        <v>0.27147412285104111</v>
      </c>
      <c r="Q360" t="s">
        <v>60</v>
      </c>
      <c r="R360" t="s">
        <v>60</v>
      </c>
      <c r="S360" t="s">
        <v>60</v>
      </c>
    </row>
    <row r="361" spans="2:19" x14ac:dyDescent="0.45">
      <c r="B361" s="7"/>
      <c r="I361">
        <v>0.5221730873128142</v>
      </c>
      <c r="J361">
        <v>0.27434910278670199</v>
      </c>
      <c r="K361">
        <v>0.20347780990048372</v>
      </c>
      <c r="Q361">
        <v>0.56094961813983779</v>
      </c>
      <c r="R361">
        <v>0.25267894144810854</v>
      </c>
      <c r="S361">
        <v>0.18637144041205381</v>
      </c>
    </row>
    <row r="362" spans="2:19" x14ac:dyDescent="0.45">
      <c r="B362" s="7"/>
      <c r="I362">
        <v>0.41213220193420708</v>
      </c>
      <c r="J362">
        <v>0.28517652440162805</v>
      </c>
      <c r="K362">
        <v>0.30269127366416493</v>
      </c>
      <c r="Q362">
        <v>0.5361065825358009</v>
      </c>
      <c r="R362">
        <v>0.26590158902675892</v>
      </c>
      <c r="S362">
        <v>0.19799182843744031</v>
      </c>
    </row>
    <row r="363" spans="2:19" x14ac:dyDescent="0.45">
      <c r="B363" s="7"/>
      <c r="I363">
        <v>0.60760239509387759</v>
      </c>
      <c r="J363">
        <v>0.24607292017991853</v>
      </c>
      <c r="K363">
        <v>0.14632468472620369</v>
      </c>
      <c r="Q363">
        <v>0.23160832698171818</v>
      </c>
      <c r="R363">
        <v>0.26345017911611729</v>
      </c>
      <c r="S363">
        <v>0.50494149390216458</v>
      </c>
    </row>
    <row r="364" spans="2:19" x14ac:dyDescent="0.45">
      <c r="B364" s="7"/>
      <c r="I364">
        <v>0.3808830757236798</v>
      </c>
      <c r="J364">
        <v>0.29328837875398284</v>
      </c>
      <c r="K364">
        <v>0.32582854552233753</v>
      </c>
      <c r="Q364">
        <v>0.46820517832608144</v>
      </c>
      <c r="R364">
        <v>0.27959135126831841</v>
      </c>
      <c r="S364">
        <v>0.25220347040560015</v>
      </c>
    </row>
    <row r="365" spans="2:19" x14ac:dyDescent="0.45">
      <c r="B365" s="7"/>
      <c r="I365">
        <v>0.45955985625054191</v>
      </c>
      <c r="J365">
        <v>0.28858375086199167</v>
      </c>
      <c r="K365">
        <v>0.25185639288746642</v>
      </c>
      <c r="Q365">
        <v>0.42586554603890531</v>
      </c>
      <c r="R365">
        <v>0.27820166437194416</v>
      </c>
      <c r="S365">
        <v>0.29593278958915042</v>
      </c>
    </row>
    <row r="366" spans="2:19" x14ac:dyDescent="0.45">
      <c r="B366" s="7"/>
      <c r="I366">
        <v>0.3900054479718687</v>
      </c>
      <c r="J366">
        <v>0.29212025159724631</v>
      </c>
      <c r="K366">
        <v>0.3178743004308851</v>
      </c>
      <c r="Q366">
        <v>0.41875496766563103</v>
      </c>
      <c r="R366">
        <v>0.28111560781378098</v>
      </c>
      <c r="S366">
        <v>0.30012942452058794</v>
      </c>
    </row>
    <row r="367" spans="2:19" x14ac:dyDescent="0.45">
      <c r="B367" s="7"/>
      <c r="I367">
        <v>0.39005743711626067</v>
      </c>
      <c r="J367">
        <v>0.29308774014656369</v>
      </c>
      <c r="K367">
        <v>0.31685482273717569</v>
      </c>
      <c r="Q367">
        <v>0.44035632270926384</v>
      </c>
      <c r="R367">
        <v>0.28402351931763697</v>
      </c>
      <c r="S367">
        <v>0.27562015797309913</v>
      </c>
    </row>
    <row r="368" spans="2:19" x14ac:dyDescent="0.45">
      <c r="B368" s="7"/>
      <c r="I368">
        <v>0.59613020578100639</v>
      </c>
      <c r="J368">
        <v>0.25532158911032077</v>
      </c>
      <c r="K368">
        <v>0.14854820510867292</v>
      </c>
      <c r="Q368">
        <v>0.55821599758324913</v>
      </c>
      <c r="R368">
        <v>0.25528616879135135</v>
      </c>
      <c r="S368">
        <v>0.18649783362539948</v>
      </c>
    </row>
    <row r="369" spans="2:19" x14ac:dyDescent="0.45">
      <c r="B369" s="7"/>
      <c r="I369">
        <v>0.570555034112181</v>
      </c>
      <c r="J369">
        <v>0.25441167466489206</v>
      </c>
      <c r="K369">
        <v>0.17503329122292705</v>
      </c>
      <c r="Q369">
        <v>0.37143574379027133</v>
      </c>
      <c r="R369">
        <v>0.28915755208208471</v>
      </c>
      <c r="S369">
        <v>0.33940670412764395</v>
      </c>
    </row>
    <row r="370" spans="2:19" x14ac:dyDescent="0.45">
      <c r="B370" s="7"/>
      <c r="I370">
        <v>0.39460853590809097</v>
      </c>
      <c r="J370">
        <v>0.28560822447862977</v>
      </c>
      <c r="K370">
        <v>0.31978323961327931</v>
      </c>
      <c r="Q370">
        <v>0.54865662949618543</v>
      </c>
      <c r="R370">
        <v>0.25809392636439876</v>
      </c>
      <c r="S370">
        <v>0.19324944413941567</v>
      </c>
    </row>
    <row r="371" spans="2:19" x14ac:dyDescent="0.45">
      <c r="B371" s="7"/>
      <c r="I371">
        <v>0.47426302928478375</v>
      </c>
      <c r="J371">
        <v>0.2778434771213627</v>
      </c>
      <c r="K371">
        <v>0.24789349359385363</v>
      </c>
      <c r="Q371">
        <v>0.65166354591094966</v>
      </c>
      <c r="R371">
        <v>0.22415367431936922</v>
      </c>
      <c r="S371">
        <v>0.12418277976968115</v>
      </c>
    </row>
    <row r="372" spans="2:19" x14ac:dyDescent="0.45">
      <c r="B372" s="7"/>
      <c r="I372">
        <v>0.52987208867829327</v>
      </c>
      <c r="J372">
        <v>0.26481364180166461</v>
      </c>
      <c r="K372">
        <v>0.2053142695200422</v>
      </c>
      <c r="Q372">
        <v>0.44067292948065012</v>
      </c>
      <c r="R372">
        <v>0.28092015344880439</v>
      </c>
      <c r="S372">
        <v>0.27840691707054555</v>
      </c>
    </row>
    <row r="373" spans="2:19" x14ac:dyDescent="0.45">
      <c r="B373" s="7"/>
      <c r="I373">
        <v>0.32360289283366206</v>
      </c>
      <c r="J373">
        <v>0.28612754766600923</v>
      </c>
      <c r="K373">
        <v>0.39026955950032877</v>
      </c>
      <c r="Q373">
        <v>0.33265852916097693</v>
      </c>
      <c r="R373">
        <v>0.28344790770112877</v>
      </c>
      <c r="S373">
        <v>0.38389356313789419</v>
      </c>
    </row>
    <row r="374" spans="2:19" x14ac:dyDescent="0.45">
      <c r="B374" s="7"/>
      <c r="I374">
        <v>0.3458831255438149</v>
      </c>
      <c r="J374">
        <v>0.2867471444673288</v>
      </c>
      <c r="K374">
        <v>0.3673697299888562</v>
      </c>
      <c r="Q374">
        <v>0.41365998953928812</v>
      </c>
      <c r="R374">
        <v>0.2789485170204285</v>
      </c>
      <c r="S374">
        <v>0.30739149344028349</v>
      </c>
    </row>
    <row r="375" spans="2:19" x14ac:dyDescent="0.45">
      <c r="B375" s="7"/>
      <c r="I375">
        <v>0.45936978455312205</v>
      </c>
      <c r="J375">
        <v>0.2797412889417728</v>
      </c>
      <c r="K375">
        <v>0.26088892650510498</v>
      </c>
      <c r="Q375">
        <v>0.38686249577338683</v>
      </c>
      <c r="R375">
        <v>0.29306740197829306</v>
      </c>
      <c r="S375">
        <v>0.32007010224832005</v>
      </c>
    </row>
    <row r="376" spans="2:19" x14ac:dyDescent="0.45">
      <c r="B376" s="7"/>
      <c r="I376" t="s">
        <v>60</v>
      </c>
      <c r="J376" t="s">
        <v>60</v>
      </c>
      <c r="K376" t="s">
        <v>60</v>
      </c>
      <c r="Q376">
        <v>0.53946714136447027</v>
      </c>
      <c r="R376">
        <v>0.27091546831841523</v>
      </c>
      <c r="S376">
        <v>0.18961739031711447</v>
      </c>
    </row>
    <row r="377" spans="2:19" x14ac:dyDescent="0.45">
      <c r="B377" s="7"/>
      <c r="I377">
        <v>0.41916766179865134</v>
      </c>
      <c r="J377">
        <v>0.28410075950125169</v>
      </c>
      <c r="K377">
        <v>0.29673157870009687</v>
      </c>
      <c r="Q377">
        <v>0.37301931479381045</v>
      </c>
      <c r="R377">
        <v>0.29108237161881162</v>
      </c>
      <c r="S377">
        <v>0.33589831358737787</v>
      </c>
    </row>
    <row r="378" spans="2:19" x14ac:dyDescent="0.45">
      <c r="B378" s="7"/>
      <c r="I378">
        <v>0.31352615431527397</v>
      </c>
      <c r="J378">
        <v>0.28840902153258541</v>
      </c>
      <c r="K378">
        <v>0.39806482415214067</v>
      </c>
      <c r="Q378">
        <v>0.46629556193937122</v>
      </c>
      <c r="R378">
        <v>0.28250274656760849</v>
      </c>
      <c r="S378">
        <v>0.25120169149302035</v>
      </c>
    </row>
    <row r="379" spans="2:19" x14ac:dyDescent="0.45">
      <c r="B379" s="7"/>
      <c r="I379">
        <v>0.61495340050703973</v>
      </c>
      <c r="J379">
        <v>0.23932995911053104</v>
      </c>
      <c r="K379">
        <v>0.14571664038242915</v>
      </c>
      <c r="Q379">
        <v>0.56161947054580386</v>
      </c>
      <c r="R379">
        <v>0.24858883193376993</v>
      </c>
      <c r="S379">
        <v>0.1897916975204261</v>
      </c>
    </row>
    <row r="380" spans="2:19" x14ac:dyDescent="0.45">
      <c r="B380" s="7"/>
      <c r="I380">
        <v>0.49046542630267198</v>
      </c>
      <c r="J380">
        <v>0.27215556714774242</v>
      </c>
      <c r="K380">
        <v>0.23737900654958558</v>
      </c>
      <c r="Q380">
        <v>0.60016677089847814</v>
      </c>
      <c r="R380">
        <v>0.24682092974775902</v>
      </c>
      <c r="S380">
        <v>0.15301229935376273</v>
      </c>
    </row>
    <row r="381" spans="2:19" x14ac:dyDescent="0.45">
      <c r="B381" s="7"/>
      <c r="I381">
        <v>0.54544509850665979</v>
      </c>
      <c r="J381">
        <v>0.26386214569083027</v>
      </c>
      <c r="K381">
        <v>0.19069275580250983</v>
      </c>
      <c r="Q381">
        <v>0.32049163034086242</v>
      </c>
      <c r="R381">
        <v>0.29331717030744786</v>
      </c>
      <c r="S381">
        <v>0.38619119935168966</v>
      </c>
    </row>
    <row r="382" spans="2:19" x14ac:dyDescent="0.45">
      <c r="B382" s="7"/>
      <c r="I382">
        <v>0.54188698797199142</v>
      </c>
      <c r="J382">
        <v>0.26337340286641348</v>
      </c>
      <c r="K382">
        <v>0.19473960916159508</v>
      </c>
      <c r="Q382">
        <v>0.51116803526101307</v>
      </c>
      <c r="R382">
        <v>0.26966431086622722</v>
      </c>
      <c r="S382">
        <v>0.2191676538727598</v>
      </c>
    </row>
    <row r="383" spans="2:19" x14ac:dyDescent="0.45">
      <c r="B383" s="7"/>
      <c r="I383">
        <v>0.36411297923619773</v>
      </c>
      <c r="J383">
        <v>0.29169594765558282</v>
      </c>
      <c r="K383">
        <v>0.34419107310821939</v>
      </c>
      <c r="Q383">
        <v>0.42994750921727271</v>
      </c>
      <c r="R383">
        <v>0.29244917788634228</v>
      </c>
      <c r="S383">
        <v>0.27760331289638507</v>
      </c>
    </row>
    <row r="384" spans="2:19" x14ac:dyDescent="0.45">
      <c r="B384" s="7"/>
      <c r="I384">
        <v>0.45729536246643843</v>
      </c>
      <c r="J384">
        <v>0.28674154788478057</v>
      </c>
      <c r="K384">
        <v>0.25596308964878084</v>
      </c>
      <c r="Q384">
        <v>0.2795206733528271</v>
      </c>
      <c r="R384">
        <v>0.28036327530766364</v>
      </c>
      <c r="S384">
        <v>0.44011605133950937</v>
      </c>
    </row>
    <row r="385" spans="2:19" x14ac:dyDescent="0.45">
      <c r="B385" s="7"/>
      <c r="I385" t="s">
        <v>60</v>
      </c>
      <c r="J385" t="s">
        <v>60</v>
      </c>
      <c r="K385" t="s">
        <v>60</v>
      </c>
      <c r="Q385">
        <v>0.53597914274130487</v>
      </c>
      <c r="R385">
        <v>0.26127018574439348</v>
      </c>
      <c r="S385">
        <v>0.20275067151430173</v>
      </c>
    </row>
    <row r="386" spans="2:19" x14ac:dyDescent="0.45">
      <c r="B386" s="7"/>
      <c r="I386">
        <v>0.54230604676594019</v>
      </c>
      <c r="J386">
        <v>0.26379246166036235</v>
      </c>
      <c r="K386">
        <v>0.19390149157369752</v>
      </c>
      <c r="Q386">
        <v>0.50028193412464605</v>
      </c>
      <c r="R386">
        <v>0.27097672889648744</v>
      </c>
      <c r="S386">
        <v>0.22874133697886651</v>
      </c>
    </row>
    <row r="387" spans="2:19" x14ac:dyDescent="0.45">
      <c r="B387" s="7"/>
      <c r="I387">
        <v>0.4614859656616539</v>
      </c>
      <c r="J387">
        <v>0.27550213816839247</v>
      </c>
      <c r="K387">
        <v>0.26301189616995374</v>
      </c>
      <c r="Q387">
        <v>0.38522426499298562</v>
      </c>
      <c r="R387">
        <v>0.28582533616261863</v>
      </c>
      <c r="S387">
        <v>0.32895039884439575</v>
      </c>
    </row>
    <row r="388" spans="2:19" x14ac:dyDescent="0.45">
      <c r="B388" s="7"/>
      <c r="I388" t="s">
        <v>60</v>
      </c>
      <c r="J388" t="s">
        <v>60</v>
      </c>
      <c r="K388" t="s">
        <v>60</v>
      </c>
      <c r="Q388">
        <v>0.59247956409061475</v>
      </c>
      <c r="R388">
        <v>0.24323448249842311</v>
      </c>
      <c r="S388">
        <v>0.16428595341096228</v>
      </c>
    </row>
    <row r="389" spans="2:19" x14ac:dyDescent="0.45">
      <c r="B389" s="7"/>
      <c r="I389">
        <v>0.56094961813983779</v>
      </c>
      <c r="J389">
        <v>0.25267894144810854</v>
      </c>
      <c r="K389">
        <v>0.18637144041205381</v>
      </c>
      <c r="Q389">
        <v>0.31385506107712741</v>
      </c>
      <c r="R389">
        <v>0.27924780664833415</v>
      </c>
      <c r="S389">
        <v>0.40689713227453839</v>
      </c>
    </row>
    <row r="390" spans="2:19" x14ac:dyDescent="0.45">
      <c r="B390" s="7"/>
      <c r="I390">
        <v>0.5361065825358009</v>
      </c>
      <c r="J390">
        <v>0.26590158902675892</v>
      </c>
      <c r="K390">
        <v>0.19799182843744031</v>
      </c>
      <c r="Q390">
        <v>0.57747938843701685</v>
      </c>
      <c r="R390">
        <v>0.25309633706343315</v>
      </c>
      <c r="S390">
        <v>0.16942427449955</v>
      </c>
    </row>
    <row r="391" spans="2:19" x14ac:dyDescent="0.45">
      <c r="B391" s="7"/>
      <c r="I391">
        <v>0.23160832698171818</v>
      </c>
      <c r="J391">
        <v>0.26345017911611729</v>
      </c>
      <c r="K391">
        <v>0.50494149390216458</v>
      </c>
      <c r="Q391">
        <v>0.40496573756406512</v>
      </c>
      <c r="R391">
        <v>0.282425639046679</v>
      </c>
      <c r="S391">
        <v>0.31260862338925588</v>
      </c>
    </row>
    <row r="392" spans="2:19" x14ac:dyDescent="0.45">
      <c r="B392" s="7"/>
      <c r="I392">
        <v>0.46820517832608144</v>
      </c>
      <c r="J392">
        <v>0.27959135126831841</v>
      </c>
      <c r="K392">
        <v>0.25220347040560015</v>
      </c>
      <c r="Q392">
        <v>0.51646505045492463</v>
      </c>
      <c r="R392">
        <v>0.2726351366874552</v>
      </c>
      <c r="S392">
        <v>0.21089981285762016</v>
      </c>
    </row>
    <row r="393" spans="2:19" x14ac:dyDescent="0.45">
      <c r="B393" s="7"/>
      <c r="I393">
        <v>0.42586554603890531</v>
      </c>
      <c r="J393">
        <v>0.27820166437194416</v>
      </c>
      <c r="K393">
        <v>0.29593278958915042</v>
      </c>
      <c r="Q393">
        <v>0.39818129808462221</v>
      </c>
      <c r="R393">
        <v>0.28500328351596294</v>
      </c>
      <c r="S393">
        <v>0.31681541839941485</v>
      </c>
    </row>
    <row r="394" spans="2:19" x14ac:dyDescent="0.45">
      <c r="B394" s="7"/>
      <c r="I394">
        <v>0.41875496766563103</v>
      </c>
      <c r="J394">
        <v>0.28111560781378098</v>
      </c>
      <c r="K394">
        <v>0.30012942452058794</v>
      </c>
      <c r="Q394">
        <v>0.23336274200492407</v>
      </c>
      <c r="R394">
        <v>0.27907108061229652</v>
      </c>
      <c r="S394">
        <v>0.48756617738277941</v>
      </c>
    </row>
    <row r="395" spans="2:19" x14ac:dyDescent="0.45">
      <c r="B395" s="7"/>
      <c r="I395">
        <v>0.44035632270926384</v>
      </c>
      <c r="J395">
        <v>0.28402351931763697</v>
      </c>
      <c r="K395">
        <v>0.27562015797309913</v>
      </c>
      <c r="Q395">
        <v>0.45900325217109905</v>
      </c>
      <c r="R395">
        <v>0.27523396981026738</v>
      </c>
      <c r="S395">
        <v>0.26576277801863363</v>
      </c>
    </row>
    <row r="396" spans="2:19" x14ac:dyDescent="0.45">
      <c r="B396" s="7"/>
      <c r="I396">
        <v>0.55821599758324913</v>
      </c>
      <c r="J396">
        <v>0.25528616879135135</v>
      </c>
      <c r="K396">
        <v>0.18649783362539948</v>
      </c>
      <c r="Q396">
        <v>0.5745954824902193</v>
      </c>
      <c r="R396">
        <v>0.24621041726304888</v>
      </c>
      <c r="S396">
        <v>0.17919410024673182</v>
      </c>
    </row>
    <row r="397" spans="2:19" x14ac:dyDescent="0.45">
      <c r="B397" s="7"/>
      <c r="I397">
        <v>0.37143574379027133</v>
      </c>
      <c r="J397">
        <v>0.28915755208208471</v>
      </c>
      <c r="K397">
        <v>0.33940670412764395</v>
      </c>
      <c r="Q397">
        <v>0.58170675478367784</v>
      </c>
      <c r="R397">
        <v>0.24973103819257661</v>
      </c>
      <c r="S397">
        <v>0.16856220702374547</v>
      </c>
    </row>
    <row r="398" spans="2:19" x14ac:dyDescent="0.45">
      <c r="B398" s="7"/>
      <c r="I398">
        <v>0.54865662949618543</v>
      </c>
      <c r="J398">
        <v>0.25809392636439876</v>
      </c>
      <c r="K398">
        <v>0.19324944413941567</v>
      </c>
      <c r="Q398">
        <v>0.51041109327626177</v>
      </c>
      <c r="R398">
        <v>0.27529204565721416</v>
      </c>
      <c r="S398">
        <v>0.21429686106652393</v>
      </c>
    </row>
    <row r="399" spans="2:19" x14ac:dyDescent="0.45">
      <c r="B399" s="7"/>
      <c r="I399">
        <v>0.65166354591094966</v>
      </c>
      <c r="J399">
        <v>0.22415367431936922</v>
      </c>
      <c r="K399">
        <v>0.12418277976968115</v>
      </c>
      <c r="Q399">
        <v>0.2856134798021509</v>
      </c>
      <c r="R399">
        <v>0.28215315245518385</v>
      </c>
      <c r="S399">
        <v>0.43223336774266513</v>
      </c>
    </row>
    <row r="400" spans="2:19" x14ac:dyDescent="0.45">
      <c r="B400" s="7"/>
      <c r="I400">
        <v>0.44067292948065012</v>
      </c>
      <c r="J400">
        <v>0.28092015344880439</v>
      </c>
      <c r="K400">
        <v>0.27840691707054555</v>
      </c>
      <c r="Q400">
        <v>0.6105741270616698</v>
      </c>
      <c r="R400">
        <v>0.23945611463930958</v>
      </c>
      <c r="S400">
        <v>0.14996975829902065</v>
      </c>
    </row>
    <row r="401" spans="2:19" x14ac:dyDescent="0.45">
      <c r="B401" s="7"/>
      <c r="I401">
        <v>0.33265852916097693</v>
      </c>
      <c r="J401">
        <v>0.28344790770112877</v>
      </c>
      <c r="K401">
        <v>0.38389356313789419</v>
      </c>
      <c r="Q401">
        <v>0.37289014229241607</v>
      </c>
      <c r="R401">
        <v>0.28648428488481914</v>
      </c>
      <c r="S401">
        <v>0.3406255728227649</v>
      </c>
    </row>
    <row r="402" spans="2:19" x14ac:dyDescent="0.45">
      <c r="B402" s="7"/>
      <c r="I402">
        <v>0.41365998953928812</v>
      </c>
      <c r="J402">
        <v>0.2789485170204285</v>
      </c>
      <c r="K402">
        <v>0.30739149344028349</v>
      </c>
      <c r="Q402">
        <v>0.5050152189119167</v>
      </c>
      <c r="R402">
        <v>0.27124144223121388</v>
      </c>
      <c r="S402">
        <v>0.22374333885686945</v>
      </c>
    </row>
    <row r="403" spans="2:19" x14ac:dyDescent="0.45">
      <c r="B403" s="7"/>
      <c r="I403">
        <v>0.38686249577338683</v>
      </c>
      <c r="J403">
        <v>0.29306740197829306</v>
      </c>
      <c r="K403">
        <v>0.32007010224832005</v>
      </c>
      <c r="Q403">
        <v>0.44411134817357806</v>
      </c>
      <c r="R403">
        <v>0.28542388179380401</v>
      </c>
      <c r="S403">
        <v>0.27046477003261793</v>
      </c>
    </row>
    <row r="404" spans="2:19" x14ac:dyDescent="0.45">
      <c r="B404" s="7"/>
      <c r="I404">
        <v>0.53946714136447027</v>
      </c>
      <c r="J404">
        <v>0.27091546831841523</v>
      </c>
      <c r="K404">
        <v>0.18961739031711447</v>
      </c>
      <c r="Q404">
        <v>0.51366543907281592</v>
      </c>
      <c r="R404">
        <v>0.27100410605322661</v>
      </c>
      <c r="S404">
        <v>0.21533045487395738</v>
      </c>
    </row>
    <row r="405" spans="2:19" x14ac:dyDescent="0.45">
      <c r="B405" s="7"/>
      <c r="I405">
        <v>0.37301931479381045</v>
      </c>
      <c r="J405">
        <v>0.29108237161881162</v>
      </c>
      <c r="K405">
        <v>0.33589831358737787</v>
      </c>
      <c r="Q405">
        <v>0.28436439175153261</v>
      </c>
      <c r="R405">
        <v>0.28094441911131374</v>
      </c>
      <c r="S405">
        <v>0.43469118913715349</v>
      </c>
    </row>
    <row r="406" spans="2:19" x14ac:dyDescent="0.45">
      <c r="B406" s="7"/>
      <c r="I406">
        <v>0.46629556193937122</v>
      </c>
      <c r="J406">
        <v>0.28250274656760849</v>
      </c>
      <c r="K406">
        <v>0.25120169149302035</v>
      </c>
      <c r="Q406">
        <v>0.32865775988478579</v>
      </c>
      <c r="R406">
        <v>0.28641061408183854</v>
      </c>
      <c r="S406">
        <v>0.38493162603337566</v>
      </c>
    </row>
    <row r="407" spans="2:19" x14ac:dyDescent="0.45">
      <c r="B407" s="7"/>
      <c r="I407">
        <v>0.56161947054580386</v>
      </c>
      <c r="J407">
        <v>0.24858883193376993</v>
      </c>
      <c r="K407">
        <v>0.1897916975204261</v>
      </c>
      <c r="Q407">
        <v>0.46368802567284351</v>
      </c>
      <c r="R407">
        <v>0.27628732767314224</v>
      </c>
      <c r="S407">
        <v>0.2600246466540142</v>
      </c>
    </row>
    <row r="408" spans="2:19" x14ac:dyDescent="0.45">
      <c r="B408" s="7"/>
      <c r="I408">
        <v>0.60016677089847814</v>
      </c>
      <c r="J408">
        <v>0.24682092974775902</v>
      </c>
      <c r="K408">
        <v>0.15301229935376273</v>
      </c>
      <c r="Q408">
        <v>0.46853182208862482</v>
      </c>
      <c r="R408">
        <v>0.27824736060743949</v>
      </c>
      <c r="S408">
        <v>0.25322081730393575</v>
      </c>
    </row>
    <row r="409" spans="2:19" x14ac:dyDescent="0.45">
      <c r="B409" s="7"/>
      <c r="I409">
        <v>0.32049163034086242</v>
      </c>
      <c r="J409">
        <v>0.29331717030744786</v>
      </c>
      <c r="K409">
        <v>0.38619119935168966</v>
      </c>
      <c r="Q409">
        <v>0.48493661323537302</v>
      </c>
      <c r="R409">
        <v>0.27642005957427623</v>
      </c>
      <c r="S409">
        <v>0.23864332719035067</v>
      </c>
    </row>
    <row r="410" spans="2:19" x14ac:dyDescent="0.45">
      <c r="B410" s="7"/>
      <c r="I410">
        <v>0.51116803526101307</v>
      </c>
      <c r="J410">
        <v>0.26966431086622722</v>
      </c>
      <c r="K410">
        <v>0.2191676538727598</v>
      </c>
      <c r="Q410">
        <v>0.39437604463071357</v>
      </c>
      <c r="R410">
        <v>0.28277287700038123</v>
      </c>
      <c r="S410">
        <v>0.3228510783689052</v>
      </c>
    </row>
    <row r="411" spans="2:19" x14ac:dyDescent="0.45">
      <c r="B411" s="7"/>
      <c r="I411">
        <v>0.42994750921727271</v>
      </c>
      <c r="J411">
        <v>0.29244917788634228</v>
      </c>
      <c r="K411">
        <v>0.27760331289638507</v>
      </c>
      <c r="Q411" t="s">
        <v>60</v>
      </c>
      <c r="R411" t="s">
        <v>60</v>
      </c>
      <c r="S411" t="s">
        <v>60</v>
      </c>
    </row>
    <row r="412" spans="2:19" x14ac:dyDescent="0.45">
      <c r="B412" s="7"/>
      <c r="I412">
        <v>0.2795206733528271</v>
      </c>
      <c r="J412">
        <v>0.28036327530766364</v>
      </c>
      <c r="K412">
        <v>0.44011605133950937</v>
      </c>
      <c r="Q412">
        <v>0.42321419244496167</v>
      </c>
      <c r="R412">
        <v>0.28617174771020926</v>
      </c>
      <c r="S412">
        <v>0.29061405984482908</v>
      </c>
    </row>
    <row r="413" spans="2:19" x14ac:dyDescent="0.45">
      <c r="B413" s="7"/>
      <c r="I413">
        <v>0.53597914274130487</v>
      </c>
      <c r="J413">
        <v>0.26127018574439348</v>
      </c>
      <c r="K413">
        <v>0.20275067151430173</v>
      </c>
      <c r="Q413">
        <v>0.51610551111279213</v>
      </c>
      <c r="R413">
        <v>0.26527181530301985</v>
      </c>
      <c r="S413">
        <v>0.21862267358418805</v>
      </c>
    </row>
    <row r="414" spans="2:19" x14ac:dyDescent="0.45">
      <c r="B414" s="7"/>
      <c r="I414">
        <v>0.50028193412464605</v>
      </c>
      <c r="J414">
        <v>0.27097672889648744</v>
      </c>
      <c r="K414">
        <v>0.22874133697886651</v>
      </c>
      <c r="Q414">
        <v>0.3917482402627504</v>
      </c>
      <c r="R414">
        <v>0.28253947537865265</v>
      </c>
      <c r="S414">
        <v>0.32571228435859695</v>
      </c>
    </row>
    <row r="415" spans="2:19" x14ac:dyDescent="0.45">
      <c r="B415" s="7"/>
      <c r="I415">
        <v>0.38522426499298562</v>
      </c>
      <c r="J415">
        <v>0.28582533616261863</v>
      </c>
      <c r="K415">
        <v>0.32895039884439575</v>
      </c>
      <c r="Q415">
        <v>0.68391829885465161</v>
      </c>
      <c r="R415">
        <v>0.20360661672284106</v>
      </c>
      <c r="S415">
        <v>0.11247508442250734</v>
      </c>
    </row>
    <row r="416" spans="2:19" x14ac:dyDescent="0.45">
      <c r="B416" s="7"/>
      <c r="I416">
        <v>0.59247956409061475</v>
      </c>
      <c r="J416">
        <v>0.24323448249842311</v>
      </c>
      <c r="K416">
        <v>0.16428595341096228</v>
      </c>
      <c r="Q416">
        <v>0.61521248392261862</v>
      </c>
      <c r="R416">
        <v>0.23117633934430531</v>
      </c>
      <c r="S416">
        <v>0.15361117673307612</v>
      </c>
    </row>
    <row r="417" spans="2:19" x14ac:dyDescent="0.45">
      <c r="B417" s="7"/>
      <c r="I417">
        <v>0.31385506107712741</v>
      </c>
      <c r="J417">
        <v>0.27924780664833415</v>
      </c>
      <c r="K417">
        <v>0.40689713227453839</v>
      </c>
      <c r="Q417">
        <v>0.3948569214121872</v>
      </c>
      <c r="R417">
        <v>0.28069629623565018</v>
      </c>
      <c r="S417">
        <v>0.32444678235216257</v>
      </c>
    </row>
    <row r="418" spans="2:19" x14ac:dyDescent="0.45">
      <c r="B418" s="7"/>
      <c r="I418">
        <v>0.57747938843701685</v>
      </c>
      <c r="J418">
        <v>0.25309633706343315</v>
      </c>
      <c r="K418">
        <v>0.16942427449955</v>
      </c>
      <c r="Q418">
        <v>0.39317129820110541</v>
      </c>
      <c r="R418">
        <v>0.29115031102660094</v>
      </c>
      <c r="S418">
        <v>0.31567839077229382</v>
      </c>
    </row>
    <row r="419" spans="2:19" x14ac:dyDescent="0.45">
      <c r="B419" s="7"/>
      <c r="I419">
        <v>0.40496573756406512</v>
      </c>
      <c r="J419">
        <v>0.282425639046679</v>
      </c>
      <c r="K419">
        <v>0.31260862338925588</v>
      </c>
      <c r="Q419">
        <v>0.59270813307005688</v>
      </c>
      <c r="R419">
        <v>0.24155477592287511</v>
      </c>
      <c r="S419">
        <v>0.16573709100706802</v>
      </c>
    </row>
    <row r="420" spans="2:19" x14ac:dyDescent="0.45">
      <c r="B420" s="7"/>
      <c r="I420">
        <v>0.51646505045492463</v>
      </c>
      <c r="J420">
        <v>0.2726351366874552</v>
      </c>
      <c r="K420">
        <v>0.21089981285762016</v>
      </c>
      <c r="Q420">
        <v>0.45311183339352351</v>
      </c>
      <c r="R420">
        <v>0.27183901127563104</v>
      </c>
      <c r="S420">
        <v>0.27504915533084551</v>
      </c>
    </row>
    <row r="421" spans="2:19" x14ac:dyDescent="0.45">
      <c r="B421" s="7"/>
      <c r="I421">
        <v>0.39818129808462221</v>
      </c>
      <c r="J421">
        <v>0.28500328351596294</v>
      </c>
      <c r="K421">
        <v>0.31681541839941485</v>
      </c>
      <c r="Q421">
        <v>0.54823427416709436</v>
      </c>
      <c r="R421">
        <v>0.26057776631709972</v>
      </c>
      <c r="S421">
        <v>0.19118795951580589</v>
      </c>
    </row>
    <row r="422" spans="2:19" x14ac:dyDescent="0.45">
      <c r="B422" s="7"/>
      <c r="I422">
        <v>0.23336274200492407</v>
      </c>
      <c r="J422">
        <v>0.27907108061229652</v>
      </c>
      <c r="K422">
        <v>0.48756617738277941</v>
      </c>
      <c r="Q422">
        <v>0.31133522935290298</v>
      </c>
      <c r="R422">
        <v>0.28564980915845484</v>
      </c>
      <c r="S422">
        <v>0.40301496148864213</v>
      </c>
    </row>
    <row r="423" spans="2:19" x14ac:dyDescent="0.45">
      <c r="B423" s="7"/>
      <c r="I423">
        <v>0.45900325217109905</v>
      </c>
      <c r="J423">
        <v>0.27523396981026738</v>
      </c>
      <c r="K423">
        <v>0.26576277801863363</v>
      </c>
      <c r="Q423">
        <v>0.42471241784742936</v>
      </c>
      <c r="R423">
        <v>0.28232746997049057</v>
      </c>
      <c r="S423">
        <v>0.29296011218208018</v>
      </c>
    </row>
    <row r="424" spans="2:19" x14ac:dyDescent="0.45">
      <c r="B424" s="7"/>
      <c r="I424">
        <v>0.5745954824902193</v>
      </c>
      <c r="J424">
        <v>0.24621041726304888</v>
      </c>
      <c r="K424">
        <v>0.17919410024673182</v>
      </c>
      <c r="Q424">
        <v>0.20806219897563755</v>
      </c>
      <c r="R424">
        <v>0.26119998525546112</v>
      </c>
      <c r="S424">
        <v>0.53073781576890133</v>
      </c>
    </row>
    <row r="425" spans="2:19" x14ac:dyDescent="0.45">
      <c r="B425" s="7"/>
      <c r="I425">
        <v>0.58170675478367784</v>
      </c>
      <c r="J425">
        <v>0.24973103819257661</v>
      </c>
      <c r="K425">
        <v>0.16856220702374547</v>
      </c>
      <c r="Q425">
        <v>0.38982432486021329</v>
      </c>
      <c r="R425">
        <v>0.28922552246500371</v>
      </c>
      <c r="S425">
        <v>0.32095015267478283</v>
      </c>
    </row>
    <row r="426" spans="2:19" x14ac:dyDescent="0.45">
      <c r="B426" s="7"/>
      <c r="I426">
        <v>0.51041109327626177</v>
      </c>
      <c r="J426">
        <v>0.27529204565721416</v>
      </c>
      <c r="K426">
        <v>0.21429686106652393</v>
      </c>
      <c r="Q426">
        <v>0.53015524433913597</v>
      </c>
      <c r="R426">
        <v>0.26283874751444242</v>
      </c>
      <c r="S426">
        <v>0.20700600814642159</v>
      </c>
    </row>
    <row r="427" spans="2:19" x14ac:dyDescent="0.45">
      <c r="B427" s="7"/>
      <c r="I427">
        <v>0.2856134798021509</v>
      </c>
      <c r="J427">
        <v>0.28215315245518385</v>
      </c>
      <c r="K427">
        <v>0.43223336774266513</v>
      </c>
      <c r="Q427">
        <v>0.44449764992400648</v>
      </c>
      <c r="R427">
        <v>0.28064986979715661</v>
      </c>
      <c r="S427">
        <v>0.27485248027883685</v>
      </c>
    </row>
    <row r="428" spans="2:19" x14ac:dyDescent="0.45">
      <c r="B428" s="7"/>
      <c r="I428">
        <v>0.6105741270616698</v>
      </c>
      <c r="J428">
        <v>0.23945611463930958</v>
      </c>
      <c r="K428">
        <v>0.14996975829902065</v>
      </c>
      <c r="Q428">
        <v>0.59281113838865385</v>
      </c>
      <c r="R428">
        <v>0.25149810557856217</v>
      </c>
      <c r="S428">
        <v>0.15569075603278401</v>
      </c>
    </row>
    <row r="429" spans="2:19" x14ac:dyDescent="0.45">
      <c r="B429" s="7"/>
      <c r="I429">
        <v>0.37289014229241607</v>
      </c>
      <c r="J429">
        <v>0.28648428488481914</v>
      </c>
      <c r="K429">
        <v>0.3406255728227649</v>
      </c>
      <c r="Q429">
        <v>0.35876932379321846</v>
      </c>
      <c r="R429">
        <v>0.28650153880082846</v>
      </c>
      <c r="S429">
        <v>0.35472913740595313</v>
      </c>
    </row>
    <row r="430" spans="2:19" x14ac:dyDescent="0.45">
      <c r="B430" s="7"/>
      <c r="I430">
        <v>0.5050152189119167</v>
      </c>
      <c r="J430">
        <v>0.27124144223121388</v>
      </c>
      <c r="K430">
        <v>0.22374333885686945</v>
      </c>
      <c r="Q430">
        <v>0.4572856144295811</v>
      </c>
      <c r="R430">
        <v>0.27571018051769858</v>
      </c>
      <c r="S430">
        <v>0.26700420505272038</v>
      </c>
    </row>
    <row r="431" spans="2:19" x14ac:dyDescent="0.45">
      <c r="B431" s="7"/>
      <c r="I431">
        <v>0.44411134817357806</v>
      </c>
      <c r="J431">
        <v>0.28542388179380401</v>
      </c>
      <c r="K431">
        <v>0.27046477003261793</v>
      </c>
      <c r="Q431">
        <v>0.65230568098615338</v>
      </c>
      <c r="R431">
        <v>0.21836452764011929</v>
      </c>
      <c r="S431">
        <v>0.12932979137372735</v>
      </c>
    </row>
    <row r="432" spans="2:19" x14ac:dyDescent="0.45">
      <c r="B432" s="7"/>
      <c r="I432">
        <v>0.51366543907281592</v>
      </c>
      <c r="J432">
        <v>0.27100410605322661</v>
      </c>
      <c r="K432">
        <v>0.21533045487395738</v>
      </c>
      <c r="Q432">
        <v>0.53079312373749277</v>
      </c>
      <c r="R432">
        <v>0.26573467686086411</v>
      </c>
      <c r="S432">
        <v>0.2034721994016431</v>
      </c>
    </row>
    <row r="433" spans="2:19" x14ac:dyDescent="0.45">
      <c r="B433" s="7"/>
      <c r="I433">
        <v>0.28436439175153261</v>
      </c>
      <c r="J433">
        <v>0.28094441911131374</v>
      </c>
      <c r="K433">
        <v>0.43469118913715349</v>
      </c>
      <c r="Q433">
        <v>0.52225125461407662</v>
      </c>
      <c r="R433">
        <v>0.26811413877483309</v>
      </c>
      <c r="S433">
        <v>0.20963460661109043</v>
      </c>
    </row>
    <row r="434" spans="2:19" x14ac:dyDescent="0.45">
      <c r="B434" s="7"/>
      <c r="I434">
        <v>0.32865775988478579</v>
      </c>
      <c r="J434">
        <v>0.28641061408183854</v>
      </c>
      <c r="K434">
        <v>0.38493162603337566</v>
      </c>
      <c r="Q434">
        <v>0.63033406638057798</v>
      </c>
      <c r="R434">
        <v>0.23500867105518267</v>
      </c>
      <c r="S434">
        <v>0.13465726256423932</v>
      </c>
    </row>
    <row r="435" spans="2:19" x14ac:dyDescent="0.45">
      <c r="B435" s="7"/>
      <c r="I435">
        <v>0.46368802567284351</v>
      </c>
      <c r="J435">
        <v>0.27628732767314224</v>
      </c>
      <c r="K435">
        <v>0.2600246466540142</v>
      </c>
      <c r="Q435">
        <v>0.47312422780693869</v>
      </c>
      <c r="R435">
        <v>0.27574672608161083</v>
      </c>
      <c r="S435">
        <v>0.25112904611145043</v>
      </c>
    </row>
    <row r="436" spans="2:19" x14ac:dyDescent="0.45">
      <c r="B436" s="7"/>
      <c r="I436">
        <v>0.46853182208862482</v>
      </c>
      <c r="J436">
        <v>0.27824736060743949</v>
      </c>
      <c r="K436">
        <v>0.25322081730393575</v>
      </c>
      <c r="Q436">
        <v>0.47542636398572163</v>
      </c>
      <c r="R436">
        <v>0.27817390882218396</v>
      </c>
      <c r="S436">
        <v>0.24639972719209455</v>
      </c>
    </row>
    <row r="437" spans="2:19" x14ac:dyDescent="0.45">
      <c r="B437" s="7"/>
      <c r="I437">
        <v>0.48493661323537302</v>
      </c>
      <c r="J437">
        <v>0.27642005957427623</v>
      </c>
      <c r="K437">
        <v>0.23864332719035067</v>
      </c>
      <c r="Q437">
        <v>0.33720271776651606</v>
      </c>
      <c r="R437">
        <v>0.28671640058880421</v>
      </c>
      <c r="S437">
        <v>0.37608088164467995</v>
      </c>
    </row>
    <row r="438" spans="2:19" x14ac:dyDescent="0.45">
      <c r="B438" s="7"/>
      <c r="I438">
        <v>0.39437604463071357</v>
      </c>
      <c r="J438">
        <v>0.28277287700038123</v>
      </c>
      <c r="K438">
        <v>0.3228510783689052</v>
      </c>
      <c r="Q438">
        <v>0.64280555803767037</v>
      </c>
      <c r="R438">
        <v>0.23192923339778201</v>
      </c>
      <c r="S438">
        <v>0.12526520856454776</v>
      </c>
    </row>
    <row r="439" spans="2:19" x14ac:dyDescent="0.45">
      <c r="B439" s="7"/>
      <c r="I439" t="s">
        <v>60</v>
      </c>
      <c r="J439" t="s">
        <v>60</v>
      </c>
      <c r="K439" t="s">
        <v>60</v>
      </c>
      <c r="Q439">
        <v>0.32684156959519273</v>
      </c>
      <c r="R439">
        <v>0.28776028051390368</v>
      </c>
      <c r="S439">
        <v>0.38539814989090354</v>
      </c>
    </row>
    <row r="440" spans="2:19" x14ac:dyDescent="0.45">
      <c r="B440" s="7"/>
      <c r="I440">
        <v>0.42321419244496167</v>
      </c>
      <c r="J440">
        <v>0.28617174771020926</v>
      </c>
      <c r="K440">
        <v>0.29061405984482908</v>
      </c>
      <c r="Q440">
        <v>0.33115379798957428</v>
      </c>
      <c r="R440">
        <v>0.2883643323484964</v>
      </c>
      <c r="S440">
        <v>0.38048186966192926</v>
      </c>
    </row>
    <row r="441" spans="2:19" x14ac:dyDescent="0.45">
      <c r="B441" s="7"/>
      <c r="I441">
        <v>0.51610551111279213</v>
      </c>
      <c r="J441">
        <v>0.26527181530301985</v>
      </c>
      <c r="K441">
        <v>0.21862267358418805</v>
      </c>
      <c r="Q441">
        <v>0.27655005285593026</v>
      </c>
      <c r="R441">
        <v>0.28500235230399512</v>
      </c>
      <c r="S441">
        <v>0.43844759484007462</v>
      </c>
    </row>
    <row r="442" spans="2:19" x14ac:dyDescent="0.45">
      <c r="B442" s="7"/>
      <c r="I442">
        <v>0.3917482402627504</v>
      </c>
      <c r="J442">
        <v>0.28253947537865265</v>
      </c>
      <c r="K442">
        <v>0.32571228435859695</v>
      </c>
      <c r="Q442">
        <v>0.50280445529908413</v>
      </c>
      <c r="R442">
        <v>0.27246981818478594</v>
      </c>
      <c r="S442">
        <v>0.22472572651612993</v>
      </c>
    </row>
    <row r="443" spans="2:19" x14ac:dyDescent="0.45">
      <c r="B443" s="7"/>
      <c r="I443">
        <v>0.68391829885465161</v>
      </c>
      <c r="J443">
        <v>0.20360661672284106</v>
      </c>
      <c r="K443">
        <v>0.11247508442250734</v>
      </c>
      <c r="Q443">
        <v>0.3278108427278667</v>
      </c>
      <c r="R443">
        <v>0.27899034593049132</v>
      </c>
      <c r="S443">
        <v>0.39319881134164181</v>
      </c>
    </row>
    <row r="444" spans="2:19" x14ac:dyDescent="0.45">
      <c r="B444" s="7"/>
      <c r="I444">
        <v>0.61521248392261862</v>
      </c>
      <c r="J444">
        <v>0.23117633934430531</v>
      </c>
      <c r="K444">
        <v>0.15361117673307612</v>
      </c>
      <c r="Q444">
        <v>0.28597702768790306</v>
      </c>
      <c r="R444">
        <v>0.27747536136130302</v>
      </c>
      <c r="S444">
        <v>0.43654761095079397</v>
      </c>
    </row>
    <row r="445" spans="2:19" x14ac:dyDescent="0.45">
      <c r="B445" s="7"/>
      <c r="I445">
        <v>0.3948569214121872</v>
      </c>
      <c r="J445">
        <v>0.28069629623565018</v>
      </c>
      <c r="K445">
        <v>0.32444678235216257</v>
      </c>
      <c r="Q445">
        <v>0.6263622374334632</v>
      </c>
      <c r="R445">
        <v>0.23451760148991385</v>
      </c>
      <c r="S445">
        <v>0.13912016107662281</v>
      </c>
    </row>
    <row r="446" spans="2:19" x14ac:dyDescent="0.45">
      <c r="B446" s="7"/>
      <c r="I446">
        <v>0.39317129820110541</v>
      </c>
      <c r="J446">
        <v>0.29115031102660094</v>
      </c>
      <c r="K446">
        <v>0.31567839077229382</v>
      </c>
      <c r="Q446">
        <v>0.50547446595347101</v>
      </c>
      <c r="R446">
        <v>0.27249642413391245</v>
      </c>
      <c r="S446">
        <v>0.22202910991261657</v>
      </c>
    </row>
    <row r="447" spans="2:19" x14ac:dyDescent="0.45">
      <c r="B447" s="7"/>
      <c r="I447">
        <v>0.59270813307005688</v>
      </c>
      <c r="J447">
        <v>0.24155477592287511</v>
      </c>
      <c r="K447">
        <v>0.16573709100706802</v>
      </c>
      <c r="Q447">
        <v>0.44039529514727788</v>
      </c>
      <c r="R447">
        <v>0.27896218573728992</v>
      </c>
      <c r="S447">
        <v>0.28064251911543214</v>
      </c>
    </row>
    <row r="448" spans="2:19" x14ac:dyDescent="0.45">
      <c r="B448" s="7"/>
      <c r="I448">
        <v>0.45311183339352351</v>
      </c>
      <c r="J448">
        <v>0.27183901127563104</v>
      </c>
      <c r="K448">
        <v>0.27504915533084551</v>
      </c>
      <c r="Q448">
        <v>0.43855393661409681</v>
      </c>
      <c r="R448">
        <v>0.29042374364085449</v>
      </c>
      <c r="S448">
        <v>0.27102231974504859</v>
      </c>
    </row>
    <row r="449" spans="2:19" x14ac:dyDescent="0.45">
      <c r="B449" s="7"/>
      <c r="I449">
        <v>0.54823427416709436</v>
      </c>
      <c r="J449">
        <v>0.26057776631709972</v>
      </c>
      <c r="K449">
        <v>0.19118795951580589</v>
      </c>
      <c r="Q449">
        <v>0.42690203861508247</v>
      </c>
      <c r="R449">
        <v>0.28347594787246821</v>
      </c>
      <c r="S449">
        <v>0.28962201351244932</v>
      </c>
    </row>
    <row r="450" spans="2:19" x14ac:dyDescent="0.45">
      <c r="B450" s="7"/>
      <c r="I450">
        <v>0.31133522935290298</v>
      </c>
      <c r="J450">
        <v>0.28564980915845484</v>
      </c>
      <c r="K450">
        <v>0.40301496148864213</v>
      </c>
      <c r="Q450">
        <v>0.58568304772889546</v>
      </c>
      <c r="R450">
        <v>0.25086161915746696</v>
      </c>
      <c r="S450">
        <v>0.16345533311363761</v>
      </c>
    </row>
    <row r="451" spans="2:19" x14ac:dyDescent="0.45">
      <c r="B451" s="7"/>
      <c r="I451">
        <v>0.42471241784742936</v>
      </c>
      <c r="J451">
        <v>0.28232746997049057</v>
      </c>
      <c r="K451">
        <v>0.29296011218208018</v>
      </c>
      <c r="Q451" t="s">
        <v>60</v>
      </c>
      <c r="R451" t="s">
        <v>60</v>
      </c>
      <c r="S451" t="s">
        <v>60</v>
      </c>
    </row>
    <row r="452" spans="2:19" x14ac:dyDescent="0.45">
      <c r="B452" s="7"/>
      <c r="I452">
        <v>0.20806219897563755</v>
      </c>
      <c r="J452">
        <v>0.26119998525546112</v>
      </c>
      <c r="K452">
        <v>0.53073781576890133</v>
      </c>
      <c r="Q452">
        <v>0.68030953421248774</v>
      </c>
      <c r="R452">
        <v>0.20663708318098403</v>
      </c>
      <c r="S452">
        <v>0.11305338260652817</v>
      </c>
    </row>
    <row r="453" spans="2:19" x14ac:dyDescent="0.45">
      <c r="B453" s="7"/>
      <c r="I453">
        <v>0.38982432486021329</v>
      </c>
      <c r="J453">
        <v>0.28922552246500371</v>
      </c>
      <c r="K453">
        <v>0.32095015267478283</v>
      </c>
      <c r="Q453">
        <v>0.36607416949615196</v>
      </c>
      <c r="R453">
        <v>0.29043462017239213</v>
      </c>
      <c r="S453">
        <v>0.3434912103314558</v>
      </c>
    </row>
    <row r="454" spans="2:19" x14ac:dyDescent="0.45">
      <c r="B454" s="7"/>
      <c r="I454">
        <v>0.53015524433913597</v>
      </c>
      <c r="J454">
        <v>0.26283874751444242</v>
      </c>
      <c r="K454">
        <v>0.20700600814642159</v>
      </c>
      <c r="Q454">
        <v>0.45709837310439355</v>
      </c>
      <c r="R454">
        <v>0.28135384298259847</v>
      </c>
      <c r="S454">
        <v>0.26154778391300793</v>
      </c>
    </row>
    <row r="455" spans="2:19" x14ac:dyDescent="0.45">
      <c r="B455" s="7"/>
      <c r="I455">
        <v>0.44449764992400648</v>
      </c>
      <c r="J455">
        <v>0.28064986979715661</v>
      </c>
      <c r="K455">
        <v>0.27485248027883685</v>
      </c>
      <c r="Q455">
        <v>0.26376124563510378</v>
      </c>
      <c r="R455">
        <v>0.2813338323997509</v>
      </c>
      <c r="S455">
        <v>0.4549049219651452</v>
      </c>
    </row>
    <row r="456" spans="2:19" x14ac:dyDescent="0.45">
      <c r="B456" s="7"/>
      <c r="I456">
        <v>0.59281113838865385</v>
      </c>
      <c r="J456">
        <v>0.25149810557856217</v>
      </c>
      <c r="K456">
        <v>0.15569075603278401</v>
      </c>
      <c r="Q456">
        <v>0.51709369253228898</v>
      </c>
      <c r="R456">
        <v>0.27567818795888971</v>
      </c>
      <c r="S456">
        <v>0.20722811950882125</v>
      </c>
    </row>
    <row r="457" spans="2:19" x14ac:dyDescent="0.45">
      <c r="B457" s="7"/>
      <c r="I457">
        <v>0.35876932379321846</v>
      </c>
      <c r="J457">
        <v>0.28650153880082846</v>
      </c>
      <c r="K457">
        <v>0.35472913740595313</v>
      </c>
      <c r="Q457">
        <v>0.40658134136395008</v>
      </c>
      <c r="R457">
        <v>0.29294497772758643</v>
      </c>
      <c r="S457">
        <v>0.30047368090846349</v>
      </c>
    </row>
    <row r="458" spans="2:19" x14ac:dyDescent="0.45">
      <c r="B458" s="7"/>
      <c r="I458">
        <v>0.4572856144295811</v>
      </c>
      <c r="J458">
        <v>0.27571018051769858</v>
      </c>
      <c r="K458">
        <v>0.26700420505272038</v>
      </c>
      <c r="Q458">
        <v>0.42107275228245111</v>
      </c>
      <c r="R458">
        <v>0.28677417456834076</v>
      </c>
      <c r="S458">
        <v>0.29215307314920802</v>
      </c>
    </row>
    <row r="459" spans="2:19" x14ac:dyDescent="0.45">
      <c r="B459" s="7"/>
      <c r="I459">
        <v>0.65230568098615338</v>
      </c>
      <c r="J459">
        <v>0.21836452764011929</v>
      </c>
      <c r="K459">
        <v>0.12932979137372735</v>
      </c>
      <c r="Q459">
        <v>0.40503660318895579</v>
      </c>
      <c r="R459">
        <v>0.29039914415315654</v>
      </c>
      <c r="S459">
        <v>0.30456425265788767</v>
      </c>
    </row>
    <row r="460" spans="2:19" x14ac:dyDescent="0.45">
      <c r="B460" s="7"/>
      <c r="I460">
        <v>0.53079312373749277</v>
      </c>
      <c r="J460">
        <v>0.26573467686086411</v>
      </c>
      <c r="K460">
        <v>0.2034721994016431</v>
      </c>
      <c r="Q460">
        <v>0.42632533235753123</v>
      </c>
      <c r="R460">
        <v>0.28904530725489808</v>
      </c>
      <c r="S460">
        <v>0.28462936038757075</v>
      </c>
    </row>
    <row r="461" spans="2:19" x14ac:dyDescent="0.45">
      <c r="B461" s="7"/>
      <c r="I461">
        <v>0.52225125461407662</v>
      </c>
      <c r="J461">
        <v>0.26811413877483309</v>
      </c>
      <c r="K461">
        <v>0.20963460661109043</v>
      </c>
      <c r="Q461">
        <v>0.21715744090173306</v>
      </c>
      <c r="R461">
        <v>0.26385731636873183</v>
      </c>
      <c r="S461">
        <v>0.51898524272953495</v>
      </c>
    </row>
    <row r="462" spans="2:19" x14ac:dyDescent="0.45">
      <c r="B462" s="7"/>
      <c r="I462">
        <v>0.63033406638057798</v>
      </c>
      <c r="J462">
        <v>0.23500867105518267</v>
      </c>
      <c r="K462">
        <v>0.13465726256423932</v>
      </c>
      <c r="Q462">
        <v>0.63902458182119204</v>
      </c>
      <c r="R462">
        <v>0.23005854785515803</v>
      </c>
      <c r="S462">
        <v>0.13091687032365001</v>
      </c>
    </row>
    <row r="463" spans="2:19" x14ac:dyDescent="0.45">
      <c r="B463" s="7"/>
      <c r="I463">
        <v>0.47312422780693869</v>
      </c>
      <c r="J463">
        <v>0.27574672608161083</v>
      </c>
      <c r="K463">
        <v>0.25112904611145043</v>
      </c>
      <c r="Q463">
        <v>0.37435855021612729</v>
      </c>
      <c r="R463">
        <v>0.28128835510511585</v>
      </c>
      <c r="S463">
        <v>0.34435309467875691</v>
      </c>
    </row>
    <row r="464" spans="2:19" x14ac:dyDescent="0.45">
      <c r="B464" s="7"/>
      <c r="I464">
        <v>0.47542636398572163</v>
      </c>
      <c r="J464">
        <v>0.27817390882218396</v>
      </c>
      <c r="K464">
        <v>0.24639972719209455</v>
      </c>
      <c r="Q464">
        <v>0.49017046552619387</v>
      </c>
      <c r="R464">
        <v>0.27028251034412104</v>
      </c>
      <c r="S464">
        <v>0.23954702412968518</v>
      </c>
    </row>
    <row r="465" spans="2:19" x14ac:dyDescent="0.45">
      <c r="B465" s="7"/>
      <c r="I465">
        <v>0.33720271776651606</v>
      </c>
      <c r="J465">
        <v>0.28671640058880421</v>
      </c>
      <c r="K465">
        <v>0.37608088164467995</v>
      </c>
      <c r="Q465">
        <v>0.4486613205768536</v>
      </c>
      <c r="R465">
        <v>0.27730204608565884</v>
      </c>
      <c r="S465">
        <v>0.27403663333748751</v>
      </c>
    </row>
    <row r="466" spans="2:19" x14ac:dyDescent="0.45">
      <c r="B466" s="7"/>
      <c r="I466">
        <v>0.64280555803767037</v>
      </c>
      <c r="J466">
        <v>0.23192923339778201</v>
      </c>
      <c r="K466">
        <v>0.12526520856454776</v>
      </c>
      <c r="Q466">
        <v>0.37448383610786279</v>
      </c>
      <c r="R466">
        <v>0.27722477333155865</v>
      </c>
      <c r="S466">
        <v>0.34829139056057856</v>
      </c>
    </row>
    <row r="467" spans="2:19" x14ac:dyDescent="0.45">
      <c r="B467" s="7"/>
      <c r="I467">
        <v>0.32684156959519273</v>
      </c>
      <c r="J467">
        <v>0.28776028051390368</v>
      </c>
      <c r="K467">
        <v>0.38539814989090354</v>
      </c>
      <c r="Q467">
        <v>0.60318335984547577</v>
      </c>
      <c r="R467">
        <v>0.2390629859336296</v>
      </c>
      <c r="S467">
        <v>0.1577536542208946</v>
      </c>
    </row>
    <row r="468" spans="2:19" x14ac:dyDescent="0.45">
      <c r="B468" s="7"/>
      <c r="I468">
        <v>0.33115379798957428</v>
      </c>
      <c r="J468">
        <v>0.2883643323484964</v>
      </c>
      <c r="K468">
        <v>0.38048186966192926</v>
      </c>
      <c r="Q468">
        <v>0.45948719404037014</v>
      </c>
      <c r="R468">
        <v>0.27653657725465103</v>
      </c>
      <c r="S468">
        <v>0.26397622870497878</v>
      </c>
    </row>
    <row r="469" spans="2:19" x14ac:dyDescent="0.45">
      <c r="B469" s="7"/>
      <c r="I469">
        <v>0.27655005285593026</v>
      </c>
      <c r="J469">
        <v>0.28500235230399512</v>
      </c>
      <c r="K469">
        <v>0.43844759484007462</v>
      </c>
      <c r="Q469" t="s">
        <v>60</v>
      </c>
      <c r="R469" t="s">
        <v>60</v>
      </c>
      <c r="S469" t="s">
        <v>60</v>
      </c>
    </row>
    <row r="470" spans="2:19" x14ac:dyDescent="0.45">
      <c r="B470" s="7"/>
      <c r="I470">
        <v>0.50280445529908413</v>
      </c>
      <c r="J470">
        <v>0.27246981818478594</v>
      </c>
      <c r="K470">
        <v>0.22472572651612993</v>
      </c>
      <c r="Q470">
        <v>0.59278033116243101</v>
      </c>
      <c r="R470">
        <v>0.24678094901847053</v>
      </c>
      <c r="S470">
        <v>0.16043871981909844</v>
      </c>
    </row>
    <row r="471" spans="2:19" x14ac:dyDescent="0.45">
      <c r="B471" s="7"/>
      <c r="I471">
        <v>0.3278108427278667</v>
      </c>
      <c r="J471">
        <v>0.27899034593049132</v>
      </c>
      <c r="K471">
        <v>0.39319881134164181</v>
      </c>
      <c r="Q471">
        <v>0.60697673064956303</v>
      </c>
      <c r="R471">
        <v>0.23721753250752661</v>
      </c>
      <c r="S471">
        <v>0.15580573684291033</v>
      </c>
    </row>
    <row r="472" spans="2:19" x14ac:dyDescent="0.45">
      <c r="B472" s="7"/>
      <c r="I472">
        <v>0.28597702768790306</v>
      </c>
      <c r="J472">
        <v>0.27747536136130302</v>
      </c>
      <c r="K472">
        <v>0.43654761095079397</v>
      </c>
      <c r="Q472">
        <v>0.45258136924803588</v>
      </c>
      <c r="R472">
        <v>0.27370931537598209</v>
      </c>
      <c r="S472">
        <v>0.27370931537598209</v>
      </c>
    </row>
    <row r="473" spans="2:19" x14ac:dyDescent="0.45">
      <c r="B473" s="7"/>
      <c r="I473">
        <v>0.6263622374334632</v>
      </c>
      <c r="J473">
        <v>0.23451760148991385</v>
      </c>
      <c r="K473">
        <v>0.13912016107662281</v>
      </c>
      <c r="Q473">
        <v>0.39317129820110541</v>
      </c>
      <c r="R473">
        <v>0.29115031102660094</v>
      </c>
      <c r="S473">
        <v>0.31567839077229382</v>
      </c>
    </row>
    <row r="474" spans="2:19" x14ac:dyDescent="0.45">
      <c r="B474" s="7"/>
      <c r="I474">
        <v>0.50547446595347101</v>
      </c>
      <c r="J474">
        <v>0.27249642413391245</v>
      </c>
      <c r="K474">
        <v>0.22202910991261657</v>
      </c>
      <c r="Q474">
        <v>0.53078386758729679</v>
      </c>
      <c r="R474">
        <v>0.27193346789182676</v>
      </c>
      <c r="S474">
        <v>0.19728266452087639</v>
      </c>
    </row>
    <row r="475" spans="2:19" x14ac:dyDescent="0.45">
      <c r="B475" s="7"/>
      <c r="I475">
        <v>0.44039529514727788</v>
      </c>
      <c r="J475">
        <v>0.27896218573728992</v>
      </c>
      <c r="K475">
        <v>0.28064251911543214</v>
      </c>
      <c r="Q475">
        <v>0.28878420374219793</v>
      </c>
      <c r="R475">
        <v>0.27846117909597662</v>
      </c>
      <c r="S475">
        <v>0.43275461716182551</v>
      </c>
    </row>
    <row r="476" spans="2:19" x14ac:dyDescent="0.45">
      <c r="B476" s="7"/>
      <c r="I476">
        <v>0.43855393661409681</v>
      </c>
      <c r="J476">
        <v>0.29042374364085449</v>
      </c>
      <c r="K476">
        <v>0.27102231974504859</v>
      </c>
      <c r="Q476">
        <v>0.52242250865529971</v>
      </c>
      <c r="R476">
        <v>0.27061965985620556</v>
      </c>
      <c r="S476">
        <v>0.20695783148849486</v>
      </c>
    </row>
    <row r="477" spans="2:19" x14ac:dyDescent="0.45">
      <c r="B477" s="7"/>
      <c r="I477">
        <v>0.42690203861508247</v>
      </c>
      <c r="J477">
        <v>0.28347594787246821</v>
      </c>
      <c r="K477">
        <v>0.28962201351244932</v>
      </c>
      <c r="Q477">
        <v>0.29092443353642455</v>
      </c>
      <c r="R477">
        <v>0.28645551930382646</v>
      </c>
      <c r="S477">
        <v>0.42262004715974899</v>
      </c>
    </row>
    <row r="478" spans="2:19" x14ac:dyDescent="0.45">
      <c r="B478" s="7"/>
      <c r="I478">
        <v>0.58568304772889546</v>
      </c>
      <c r="J478">
        <v>0.25086161915746696</v>
      </c>
      <c r="K478">
        <v>0.16345533311363761</v>
      </c>
      <c r="Q478">
        <v>0.24198126116962973</v>
      </c>
      <c r="R478">
        <v>0.28248975322260012</v>
      </c>
      <c r="S478">
        <v>0.47552898560777018</v>
      </c>
    </row>
    <row r="479" spans="2:19" x14ac:dyDescent="0.45">
      <c r="B479" s="7"/>
      <c r="I479" t="s">
        <v>60</v>
      </c>
      <c r="J479" t="s">
        <v>60</v>
      </c>
      <c r="K479" t="s">
        <v>60</v>
      </c>
      <c r="Q479">
        <v>0.5422782801696644</v>
      </c>
      <c r="R479">
        <v>0.27069096872885484</v>
      </c>
      <c r="S479">
        <v>0.18703075110148076</v>
      </c>
    </row>
    <row r="480" spans="2:19" x14ac:dyDescent="0.45">
      <c r="B480" s="7"/>
      <c r="I480">
        <v>0.68030953421248774</v>
      </c>
      <c r="J480">
        <v>0.20663708318098403</v>
      </c>
      <c r="K480">
        <v>0.11305338260652817</v>
      </c>
      <c r="Q480">
        <v>0.52750184467338179</v>
      </c>
      <c r="R480">
        <v>0.27076631247572575</v>
      </c>
      <c r="S480">
        <v>0.20173184285089235</v>
      </c>
    </row>
    <row r="481" spans="2:19" x14ac:dyDescent="0.45">
      <c r="B481" s="7"/>
      <c r="I481">
        <v>0.36607416949615196</v>
      </c>
      <c r="J481">
        <v>0.29043462017239213</v>
      </c>
      <c r="K481">
        <v>0.3434912103314558</v>
      </c>
      <c r="Q481">
        <v>0.50025536477582078</v>
      </c>
      <c r="R481">
        <v>0.27495156804345267</v>
      </c>
      <c r="S481">
        <v>0.22479306718072642</v>
      </c>
    </row>
    <row r="482" spans="2:19" x14ac:dyDescent="0.45">
      <c r="B482" s="7"/>
      <c r="I482">
        <v>0.45709837310439355</v>
      </c>
      <c r="J482">
        <v>0.28135384298259847</v>
      </c>
      <c r="K482">
        <v>0.26154778391300793</v>
      </c>
      <c r="Q482">
        <v>0.37768124135973213</v>
      </c>
      <c r="R482">
        <v>0.2885918048214931</v>
      </c>
      <c r="S482">
        <v>0.33372695381877476</v>
      </c>
    </row>
    <row r="483" spans="2:19" x14ac:dyDescent="0.45">
      <c r="B483" s="7"/>
      <c r="I483">
        <v>0.26376124563510378</v>
      </c>
      <c r="J483">
        <v>0.2813338323997509</v>
      </c>
      <c r="K483">
        <v>0.4549049219651452</v>
      </c>
      <c r="Q483">
        <v>0.39173688216919961</v>
      </c>
      <c r="R483">
        <v>0.29133527574349688</v>
      </c>
      <c r="S483">
        <v>0.31692784208730346</v>
      </c>
    </row>
    <row r="484" spans="2:19" x14ac:dyDescent="0.45">
      <c r="B484" s="7"/>
      <c r="I484">
        <v>0.51709369253228898</v>
      </c>
      <c r="J484">
        <v>0.27567818795888971</v>
      </c>
      <c r="K484">
        <v>0.20722811950882125</v>
      </c>
      <c r="Q484">
        <v>0.48504863274051191</v>
      </c>
      <c r="R484">
        <v>0.27985420025378499</v>
      </c>
      <c r="S484">
        <v>0.23509716700570313</v>
      </c>
    </row>
    <row r="485" spans="2:19" x14ac:dyDescent="0.45">
      <c r="B485" s="7"/>
      <c r="I485">
        <v>0.40658134136395008</v>
      </c>
      <c r="J485">
        <v>0.29294497772758643</v>
      </c>
      <c r="K485">
        <v>0.30047368090846349</v>
      </c>
      <c r="Q485">
        <v>0.38358729956326304</v>
      </c>
      <c r="R485">
        <v>0.29757881985399598</v>
      </c>
      <c r="S485">
        <v>0.31883388058274093</v>
      </c>
    </row>
    <row r="486" spans="2:19" x14ac:dyDescent="0.45">
      <c r="B486" s="7"/>
      <c r="I486">
        <v>0.42107275228245111</v>
      </c>
      <c r="J486">
        <v>0.28677417456834076</v>
      </c>
      <c r="K486">
        <v>0.29215307314920802</v>
      </c>
      <c r="Q486">
        <v>0.43832487583909663</v>
      </c>
      <c r="R486">
        <v>0.29477243134604181</v>
      </c>
      <c r="S486">
        <v>0.26690269281486151</v>
      </c>
    </row>
    <row r="487" spans="2:19" x14ac:dyDescent="0.45">
      <c r="B487" s="7"/>
      <c r="I487">
        <v>0.40503660318895579</v>
      </c>
      <c r="J487">
        <v>0.29039914415315654</v>
      </c>
      <c r="K487">
        <v>0.30456425265788767</v>
      </c>
      <c r="Q487">
        <v>0.29490452001302397</v>
      </c>
      <c r="R487">
        <v>0.28588445939821666</v>
      </c>
      <c r="S487">
        <v>0.41921102058875936</v>
      </c>
    </row>
    <row r="488" spans="2:19" x14ac:dyDescent="0.45">
      <c r="B488" s="7"/>
      <c r="I488">
        <v>0.42632533235753123</v>
      </c>
      <c r="J488">
        <v>0.28904530725489808</v>
      </c>
      <c r="K488">
        <v>0.28462936038757075</v>
      </c>
      <c r="Q488">
        <v>0.38814837221211723</v>
      </c>
      <c r="R488">
        <v>0.29743430540243287</v>
      </c>
      <c r="S488">
        <v>0.31441732238544984</v>
      </c>
    </row>
    <row r="489" spans="2:19" x14ac:dyDescent="0.45">
      <c r="B489" s="7"/>
      <c r="I489">
        <v>0.21715744090173306</v>
      </c>
      <c r="J489">
        <v>0.26385731636873183</v>
      </c>
      <c r="K489">
        <v>0.51898524272953495</v>
      </c>
      <c r="Q489">
        <v>0.35612246532637182</v>
      </c>
      <c r="R489">
        <v>0.29563249657952234</v>
      </c>
      <c r="S489">
        <v>0.3482450380941059</v>
      </c>
    </row>
    <row r="490" spans="2:19" x14ac:dyDescent="0.45">
      <c r="B490" s="7"/>
      <c r="I490">
        <v>0.63902458182119204</v>
      </c>
      <c r="J490">
        <v>0.23005854785515803</v>
      </c>
      <c r="K490">
        <v>0.13091687032365001</v>
      </c>
      <c r="Q490">
        <v>0.45252945790918259</v>
      </c>
      <c r="R490">
        <v>0.28542448311190016</v>
      </c>
      <c r="S490">
        <v>0.26204605897891725</v>
      </c>
    </row>
    <row r="491" spans="2:19" x14ac:dyDescent="0.45">
      <c r="B491" s="7"/>
      <c r="I491">
        <v>0.37435855021612729</v>
      </c>
      <c r="J491">
        <v>0.28128835510511585</v>
      </c>
      <c r="K491">
        <v>0.34435309467875691</v>
      </c>
      <c r="Q491">
        <v>0.49994234982128444</v>
      </c>
      <c r="R491">
        <v>0.27222414389484606</v>
      </c>
      <c r="S491">
        <v>0.22783350628386947</v>
      </c>
    </row>
    <row r="492" spans="2:19" x14ac:dyDescent="0.45">
      <c r="B492" s="7"/>
      <c r="I492">
        <v>0.49017046552619387</v>
      </c>
      <c r="J492">
        <v>0.27028251034412104</v>
      </c>
      <c r="K492">
        <v>0.23954702412968518</v>
      </c>
      <c r="Q492">
        <v>0.53344944936905825</v>
      </c>
      <c r="R492">
        <v>0.2716613293445635</v>
      </c>
      <c r="S492">
        <v>0.19488922128637831</v>
      </c>
    </row>
    <row r="493" spans="2:19" x14ac:dyDescent="0.45">
      <c r="B493" s="7"/>
      <c r="I493">
        <v>0.4486613205768536</v>
      </c>
      <c r="J493">
        <v>0.27730204608565884</v>
      </c>
      <c r="K493">
        <v>0.27403663333748751</v>
      </c>
      <c r="Q493">
        <v>0.60747361078295137</v>
      </c>
      <c r="R493">
        <v>0.24335421712769273</v>
      </c>
      <c r="S493">
        <v>0.14917217208935585</v>
      </c>
    </row>
    <row r="494" spans="2:19" x14ac:dyDescent="0.45">
      <c r="B494" s="7"/>
      <c r="I494">
        <v>0.37448383610786279</v>
      </c>
      <c r="J494">
        <v>0.27722477333155865</v>
      </c>
      <c r="K494">
        <v>0.34829139056057856</v>
      </c>
      <c r="Q494">
        <v>0.34565541910525971</v>
      </c>
      <c r="R494">
        <v>0.29281383601456629</v>
      </c>
      <c r="S494">
        <v>0.36153074488017406</v>
      </c>
    </row>
    <row r="495" spans="2:19" x14ac:dyDescent="0.45">
      <c r="B495" s="7"/>
      <c r="I495">
        <v>0.60318335984547577</v>
      </c>
      <c r="J495">
        <v>0.2390629859336296</v>
      </c>
      <c r="K495">
        <v>0.1577536542208946</v>
      </c>
      <c r="Q495">
        <v>0.44026532585854616</v>
      </c>
      <c r="R495">
        <v>0.28743392302714338</v>
      </c>
      <c r="S495">
        <v>0.27230075111431046</v>
      </c>
    </row>
    <row r="496" spans="2:19" x14ac:dyDescent="0.45">
      <c r="B496" s="7"/>
      <c r="I496">
        <v>0.45948719404037014</v>
      </c>
      <c r="J496">
        <v>0.27653657725465103</v>
      </c>
      <c r="K496">
        <v>0.26397622870497878</v>
      </c>
      <c r="Q496">
        <v>0.43245670552241772</v>
      </c>
      <c r="R496">
        <v>0.28938002702101345</v>
      </c>
      <c r="S496">
        <v>0.27816326745656883</v>
      </c>
    </row>
    <row r="497" spans="2:19" x14ac:dyDescent="0.45">
      <c r="B497" s="7"/>
      <c r="I497" t="s">
        <v>60</v>
      </c>
      <c r="J497" t="s">
        <v>60</v>
      </c>
      <c r="K497" t="s">
        <v>60</v>
      </c>
      <c r="Q497" t="s">
        <v>60</v>
      </c>
      <c r="R497" t="s">
        <v>60</v>
      </c>
      <c r="S497" t="s">
        <v>60</v>
      </c>
    </row>
    <row r="498" spans="2:19" x14ac:dyDescent="0.45">
      <c r="B498" s="7"/>
      <c r="I498">
        <v>0.59278033116243101</v>
      </c>
      <c r="J498">
        <v>0.24678094901847053</v>
      </c>
      <c r="K498">
        <v>0.16043871981909844</v>
      </c>
      <c r="Q498">
        <v>0.57841404174274891</v>
      </c>
      <c r="R498">
        <v>0.24991900736536155</v>
      </c>
      <c r="S498">
        <v>0.17166695089188949</v>
      </c>
    </row>
    <row r="499" spans="2:19" x14ac:dyDescent="0.45">
      <c r="B499" s="7"/>
      <c r="I499">
        <v>0.60697673064956303</v>
      </c>
      <c r="J499">
        <v>0.23721753250752661</v>
      </c>
      <c r="K499">
        <v>0.15580573684291033</v>
      </c>
      <c r="Q499">
        <v>0.35491853399116696</v>
      </c>
      <c r="R499">
        <v>0.29670349659920064</v>
      </c>
      <c r="S499">
        <v>0.34837796940963228</v>
      </c>
    </row>
    <row r="500" spans="2:19" x14ac:dyDescent="0.45">
      <c r="B500" s="7"/>
      <c r="I500">
        <v>0.45258136924803588</v>
      </c>
      <c r="J500">
        <v>0.27370931537598209</v>
      </c>
      <c r="K500">
        <v>0.27370931537598209</v>
      </c>
      <c r="Q500">
        <v>0.43835580162678267</v>
      </c>
      <c r="R500">
        <v>0.28843277103980719</v>
      </c>
      <c r="S500">
        <v>0.27321142733341003</v>
      </c>
    </row>
    <row r="501" spans="2:19" x14ac:dyDescent="0.45">
      <c r="B501" s="7"/>
      <c r="I501">
        <v>0.39317129820110541</v>
      </c>
      <c r="J501">
        <v>0.29115031102660094</v>
      </c>
      <c r="K501">
        <v>0.31567839077229382</v>
      </c>
      <c r="Q501">
        <v>0.54823949720230347</v>
      </c>
      <c r="R501">
        <v>0.27206615503142328</v>
      </c>
      <c r="S501">
        <v>0.17969434776627322</v>
      </c>
    </row>
    <row r="502" spans="2:19" x14ac:dyDescent="0.45">
      <c r="B502" s="7"/>
      <c r="I502">
        <v>0.53078386758729679</v>
      </c>
      <c r="J502">
        <v>0.27193346789182676</v>
      </c>
      <c r="K502">
        <v>0.19728266452087639</v>
      </c>
      <c r="Q502">
        <v>0.41548670006116817</v>
      </c>
      <c r="R502">
        <v>0.31046760568037163</v>
      </c>
      <c r="S502">
        <v>0.27404569425846026</v>
      </c>
    </row>
    <row r="503" spans="2:19" x14ac:dyDescent="0.45">
      <c r="B503" s="7"/>
      <c r="I503">
        <v>0.28878420374219793</v>
      </c>
      <c r="J503">
        <v>0.27846117909597662</v>
      </c>
      <c r="K503">
        <v>0.43275461716182551</v>
      </c>
      <c r="Q503">
        <v>0.30637465301671252</v>
      </c>
      <c r="R503">
        <v>0.29387032459533591</v>
      </c>
      <c r="S503">
        <v>0.39975502238795141</v>
      </c>
    </row>
    <row r="504" spans="2:19" x14ac:dyDescent="0.45">
      <c r="B504" s="7"/>
      <c r="I504">
        <v>0.52242250865529971</v>
      </c>
      <c r="J504">
        <v>0.27061965985620556</v>
      </c>
      <c r="K504">
        <v>0.20695783148849486</v>
      </c>
      <c r="Q504">
        <v>0.48953604329239808</v>
      </c>
      <c r="R504">
        <v>0.2845212940298612</v>
      </c>
      <c r="S504">
        <v>0.22594266267774085</v>
      </c>
    </row>
    <row r="505" spans="2:19" x14ac:dyDescent="0.45">
      <c r="B505" s="7"/>
      <c r="I505">
        <v>0.29092443353642455</v>
      </c>
      <c r="J505">
        <v>0.28645551930382646</v>
      </c>
      <c r="K505">
        <v>0.42262004715974899</v>
      </c>
      <c r="Q505">
        <v>0.34055410870867237</v>
      </c>
      <c r="R505">
        <v>0.30613261192874786</v>
      </c>
      <c r="S505">
        <v>0.35331327936257989</v>
      </c>
    </row>
    <row r="506" spans="2:19" x14ac:dyDescent="0.45">
      <c r="B506" s="7"/>
      <c r="I506">
        <v>0.24198126116962973</v>
      </c>
      <c r="J506">
        <v>0.28248975322260012</v>
      </c>
      <c r="K506">
        <v>0.47552898560777018</v>
      </c>
      <c r="Q506">
        <v>0.33012729337792046</v>
      </c>
      <c r="R506">
        <v>0.29673970521382048</v>
      </c>
      <c r="S506">
        <v>0.37313300140825906</v>
      </c>
    </row>
    <row r="507" spans="2:19" x14ac:dyDescent="0.45">
      <c r="B507" s="7"/>
      <c r="I507">
        <v>0.41353151916496644</v>
      </c>
      <c r="J507">
        <v>0.28220036642435781</v>
      </c>
      <c r="K507">
        <v>0.30426811441067581</v>
      </c>
      <c r="Q507">
        <v>0.38987564609102521</v>
      </c>
      <c r="R507">
        <v>0.2966241123486939</v>
      </c>
      <c r="S507">
        <v>0.31350024156028089</v>
      </c>
    </row>
    <row r="508" spans="2:19" x14ac:dyDescent="0.45">
      <c r="B508" s="7"/>
      <c r="I508">
        <v>0.41180566065938989</v>
      </c>
      <c r="J508">
        <v>0.28484998312681087</v>
      </c>
      <c r="K508">
        <v>0.30334435621379918</v>
      </c>
      <c r="Q508">
        <v>0.63023716225999038</v>
      </c>
      <c r="R508">
        <v>0.2301753766560361</v>
      </c>
      <c r="S508">
        <v>0.13958746108397344</v>
      </c>
    </row>
    <row r="509" spans="2:19" x14ac:dyDescent="0.45">
      <c r="B509" s="7"/>
      <c r="I509">
        <v>0.32771721803828668</v>
      </c>
      <c r="J509">
        <v>0.28399702725927239</v>
      </c>
      <c r="K509">
        <v>0.38828575470244092</v>
      </c>
      <c r="Q509" t="s">
        <v>60</v>
      </c>
      <c r="R509" t="s">
        <v>60</v>
      </c>
      <c r="S509" t="s">
        <v>60</v>
      </c>
    </row>
    <row r="510" spans="2:19" x14ac:dyDescent="0.45">
      <c r="B510" s="7"/>
      <c r="I510">
        <v>0.32994513879915077</v>
      </c>
      <c r="J510">
        <v>0.28654498942189244</v>
      </c>
      <c r="K510">
        <v>0.38350987177895685</v>
      </c>
      <c r="Q510">
        <v>0.58534063987716134</v>
      </c>
      <c r="R510">
        <v>0.24850047745560355</v>
      </c>
      <c r="S510">
        <v>0.16615888266723514</v>
      </c>
    </row>
    <row r="511" spans="2:19" x14ac:dyDescent="0.45">
      <c r="B511" s="7"/>
      <c r="I511">
        <v>0.5390602229311906</v>
      </c>
      <c r="J511">
        <v>0.25627634014730788</v>
      </c>
      <c r="K511">
        <v>0.20466343692150141</v>
      </c>
      <c r="Q511">
        <v>0.23506252672474509</v>
      </c>
      <c r="R511">
        <v>0.28236214832777223</v>
      </c>
      <c r="S511">
        <v>0.48257532494748251</v>
      </c>
    </row>
    <row r="512" spans="2:19" x14ac:dyDescent="0.45">
      <c r="B512" s="7"/>
      <c r="I512">
        <v>0.49461927363851638</v>
      </c>
      <c r="J512">
        <v>0.26889837752655876</v>
      </c>
      <c r="K512">
        <v>0.23648234883492492</v>
      </c>
      <c r="Q512">
        <v>0.41019334563093535</v>
      </c>
      <c r="R512">
        <v>0.29490332718453238</v>
      </c>
      <c r="S512">
        <v>0.29490332718453238</v>
      </c>
    </row>
    <row r="513" spans="2:19" x14ac:dyDescent="0.45">
      <c r="B513" s="7"/>
      <c r="I513">
        <v>0.54241075169175945</v>
      </c>
      <c r="J513">
        <v>0.25802107859176387</v>
      </c>
      <c r="K513">
        <v>0.19956816971647653</v>
      </c>
      <c r="Q513">
        <v>0.46379704459780963</v>
      </c>
      <c r="R513">
        <v>0.28659930035322045</v>
      </c>
      <c r="S513">
        <v>0.24960365504896978</v>
      </c>
    </row>
    <row r="514" spans="2:19" x14ac:dyDescent="0.45">
      <c r="B514" s="7"/>
      <c r="I514">
        <v>0.60421985174982829</v>
      </c>
      <c r="J514">
        <v>0.23642316493473653</v>
      </c>
      <c r="K514">
        <v>0.15935698331543521</v>
      </c>
      <c r="Q514">
        <v>0.35110617421086737</v>
      </c>
      <c r="R514">
        <v>0.29778765157826531</v>
      </c>
      <c r="S514">
        <v>0.35110617421086737</v>
      </c>
    </row>
    <row r="515" spans="2:19" x14ac:dyDescent="0.45">
      <c r="B515" s="7"/>
      <c r="I515">
        <v>0.3228510783689052</v>
      </c>
      <c r="J515">
        <v>0.28277287700038123</v>
      </c>
      <c r="K515">
        <v>0.39437604463071357</v>
      </c>
      <c r="Q515">
        <v>0.38839521259264376</v>
      </c>
      <c r="R515">
        <v>0.28939003569544214</v>
      </c>
      <c r="S515">
        <v>0.32221475171191416</v>
      </c>
    </row>
    <row r="516" spans="2:19" x14ac:dyDescent="0.45">
      <c r="B516" s="7"/>
      <c r="I516">
        <v>0.5188248735485812</v>
      </c>
      <c r="J516">
        <v>0.26520643811196393</v>
      </c>
      <c r="K516">
        <v>0.21596868833945476</v>
      </c>
      <c r="Q516">
        <v>0.40830629535907265</v>
      </c>
      <c r="R516">
        <v>0.28929745112285893</v>
      </c>
      <c r="S516">
        <v>0.30239625351806848</v>
      </c>
    </row>
    <row r="517" spans="2:19" x14ac:dyDescent="0.45">
      <c r="B517" s="7"/>
      <c r="I517">
        <v>0.58140211325417346</v>
      </c>
      <c r="J517">
        <v>0.24609639333306893</v>
      </c>
      <c r="K517">
        <v>0.17250149341275764</v>
      </c>
      <c r="Q517">
        <v>0.46625714962601955</v>
      </c>
      <c r="R517">
        <v>0.28857413612211053</v>
      </c>
      <c r="S517">
        <v>0.2451687142518699</v>
      </c>
    </row>
    <row r="518" spans="2:19" x14ac:dyDescent="0.45">
      <c r="B518" s="7"/>
      <c r="I518">
        <v>0.45733014066759048</v>
      </c>
      <c r="J518">
        <v>0.27093929744591666</v>
      </c>
      <c r="K518">
        <v>0.27173056188649269</v>
      </c>
      <c r="Q518">
        <v>0.66535824979847746</v>
      </c>
      <c r="R518">
        <v>0.21592691801420455</v>
      </c>
      <c r="S518">
        <v>0.11871483218731797</v>
      </c>
    </row>
    <row r="519" spans="2:19" x14ac:dyDescent="0.45">
      <c r="B519" s="7"/>
      <c r="I519">
        <v>0.3896459426511899</v>
      </c>
      <c r="J519">
        <v>0.29176074627656751</v>
      </c>
      <c r="K519">
        <v>0.31859331107224254</v>
      </c>
      <c r="Q519">
        <v>0.3866084588164177</v>
      </c>
      <c r="R519">
        <v>0.29466111077150869</v>
      </c>
      <c r="S519">
        <v>0.31873043041207355</v>
      </c>
    </row>
    <row r="520" spans="2:19" x14ac:dyDescent="0.45">
      <c r="B520" s="7"/>
      <c r="I520">
        <v>0.49994267679523602</v>
      </c>
      <c r="J520">
        <v>0.2652206888264948</v>
      </c>
      <c r="K520">
        <v>0.23483663437826918</v>
      </c>
      <c r="Q520">
        <v>0.50267271319902906</v>
      </c>
      <c r="R520">
        <v>0.28224986119722961</v>
      </c>
      <c r="S520">
        <v>0.21507742560374138</v>
      </c>
    </row>
    <row r="521" spans="2:19" x14ac:dyDescent="0.45">
      <c r="B521" s="7"/>
      <c r="I521">
        <v>0.5422782801696644</v>
      </c>
      <c r="J521">
        <v>0.27069096872885484</v>
      </c>
      <c r="K521">
        <v>0.18703075110148076</v>
      </c>
      <c r="Q521">
        <v>0.31876322615878222</v>
      </c>
      <c r="R521">
        <v>0.30231585773772957</v>
      </c>
      <c r="S521">
        <v>0.37892091610348833</v>
      </c>
    </row>
    <row r="522" spans="2:19" x14ac:dyDescent="0.45">
      <c r="B522" s="7"/>
      <c r="I522">
        <v>0.52750184467338179</v>
      </c>
      <c r="J522">
        <v>0.27076631247572575</v>
      </c>
      <c r="K522">
        <v>0.20173184285089235</v>
      </c>
      <c r="Q522">
        <v>0.46194046873852457</v>
      </c>
      <c r="R522">
        <v>0.28874981821754458</v>
      </c>
      <c r="S522">
        <v>0.24930971304393088</v>
      </c>
    </row>
    <row r="523" spans="2:19" x14ac:dyDescent="0.45">
      <c r="B523" s="7"/>
      <c r="I523">
        <v>0.50025536477582078</v>
      </c>
      <c r="J523">
        <v>0.27495156804345267</v>
      </c>
      <c r="K523">
        <v>0.22479306718072642</v>
      </c>
      <c r="Q523" t="s">
        <v>60</v>
      </c>
      <c r="R523" t="s">
        <v>60</v>
      </c>
      <c r="S523" t="s">
        <v>60</v>
      </c>
    </row>
    <row r="524" spans="2:19" x14ac:dyDescent="0.45">
      <c r="B524" s="7"/>
      <c r="I524">
        <v>0.37768124135973213</v>
      </c>
      <c r="J524">
        <v>0.2885918048214931</v>
      </c>
      <c r="K524">
        <v>0.33372695381877476</v>
      </c>
      <c r="Q524">
        <v>0.48001138989874914</v>
      </c>
      <c r="R524">
        <v>0.29376667924853161</v>
      </c>
      <c r="S524">
        <v>0.22622193085271936</v>
      </c>
    </row>
    <row r="525" spans="2:19" x14ac:dyDescent="0.45">
      <c r="B525" s="7"/>
      <c r="I525">
        <v>0.39173688216919961</v>
      </c>
      <c r="J525">
        <v>0.29133527574349688</v>
      </c>
      <c r="K525">
        <v>0.31692784208730346</v>
      </c>
      <c r="Q525">
        <v>0.61485178178468913</v>
      </c>
      <c r="R525">
        <v>0.23555202748493478</v>
      </c>
      <c r="S525">
        <v>0.149596190730376</v>
      </c>
    </row>
    <row r="526" spans="2:19" x14ac:dyDescent="0.45">
      <c r="B526" s="7"/>
      <c r="I526">
        <v>0.48504863274051191</v>
      </c>
      <c r="J526">
        <v>0.27985420025378499</v>
      </c>
      <c r="K526">
        <v>0.23509716700570313</v>
      </c>
      <c r="Q526">
        <v>0.4804446510160314</v>
      </c>
      <c r="R526">
        <v>0.27678152387405713</v>
      </c>
      <c r="S526">
        <v>0.24277382510991144</v>
      </c>
    </row>
    <row r="527" spans="2:19" x14ac:dyDescent="0.45">
      <c r="B527" s="7"/>
      <c r="I527">
        <v>0.38358729956326304</v>
      </c>
      <c r="J527">
        <v>0.29757881985399598</v>
      </c>
      <c r="K527">
        <v>0.31883388058274093</v>
      </c>
      <c r="Q527">
        <v>0.62329839433339052</v>
      </c>
      <c r="R527">
        <v>0.23548504114401358</v>
      </c>
      <c r="S527">
        <v>0.14121656452259579</v>
      </c>
    </row>
    <row r="528" spans="2:19" x14ac:dyDescent="0.45">
      <c r="B528" s="7"/>
      <c r="I528">
        <v>0.43832487583909663</v>
      </c>
      <c r="J528">
        <v>0.29477243134604181</v>
      </c>
      <c r="K528">
        <v>0.26690269281486151</v>
      </c>
      <c r="Q528">
        <v>0.35361394498018356</v>
      </c>
      <c r="R528">
        <v>0.30053658755500001</v>
      </c>
      <c r="S528">
        <v>0.34584946746481637</v>
      </c>
    </row>
    <row r="529" spans="2:19" x14ac:dyDescent="0.45">
      <c r="B529" s="7"/>
      <c r="I529">
        <v>0.29490452001302397</v>
      </c>
      <c r="J529">
        <v>0.28588445939821666</v>
      </c>
      <c r="K529">
        <v>0.41921102058875936</v>
      </c>
      <c r="Q529">
        <v>0.37148173642860188</v>
      </c>
      <c r="R529">
        <v>0.30426775592065625</v>
      </c>
      <c r="S529">
        <v>0.32425050765074187</v>
      </c>
    </row>
    <row r="530" spans="2:19" x14ac:dyDescent="0.45">
      <c r="B530" s="7"/>
      <c r="I530">
        <v>0.38814837221211723</v>
      </c>
      <c r="J530">
        <v>0.29743430540243287</v>
      </c>
      <c r="K530">
        <v>0.31441732238544984</v>
      </c>
      <c r="Q530">
        <v>0.57176821427027114</v>
      </c>
      <c r="R530">
        <v>0.26211199586784445</v>
      </c>
      <c r="S530">
        <v>0.1661197898618843</v>
      </c>
    </row>
    <row r="531" spans="2:19" x14ac:dyDescent="0.45">
      <c r="B531" s="7"/>
      <c r="I531">
        <v>0.35612246532637182</v>
      </c>
      <c r="J531">
        <v>0.29563249657952234</v>
      </c>
      <c r="K531">
        <v>0.3482450380941059</v>
      </c>
      <c r="Q531">
        <v>0.48740002093722012</v>
      </c>
      <c r="R531">
        <v>0.28574557129195527</v>
      </c>
      <c r="S531">
        <v>0.22685440777082455</v>
      </c>
    </row>
    <row r="532" spans="2:19" x14ac:dyDescent="0.45">
      <c r="B532" s="7"/>
      <c r="I532">
        <v>0.45252945790918259</v>
      </c>
      <c r="J532">
        <v>0.28542448311190016</v>
      </c>
      <c r="K532">
        <v>0.26204605897891725</v>
      </c>
      <c r="Q532">
        <v>0.20086826222417589</v>
      </c>
      <c r="R532">
        <v>0.27687489772410051</v>
      </c>
      <c r="S532">
        <v>0.52225684005172346</v>
      </c>
    </row>
    <row r="533" spans="2:19" x14ac:dyDescent="0.45">
      <c r="B533" s="7"/>
      <c r="I533">
        <v>0.49994234982128444</v>
      </c>
      <c r="J533">
        <v>0.27222414389484606</v>
      </c>
      <c r="K533">
        <v>0.22783350628386947</v>
      </c>
      <c r="Q533">
        <v>0.31412584871004334</v>
      </c>
      <c r="R533">
        <v>0.2915653276600963</v>
      </c>
      <c r="S533">
        <v>0.39430882362986036</v>
      </c>
    </row>
    <row r="534" spans="2:19" x14ac:dyDescent="0.45">
      <c r="B534" s="7"/>
      <c r="I534">
        <v>0.53344944936905825</v>
      </c>
      <c r="J534">
        <v>0.2716613293445635</v>
      </c>
      <c r="K534">
        <v>0.19488922128637831</v>
      </c>
      <c r="Q534">
        <v>0.47289462441472907</v>
      </c>
      <c r="R534">
        <v>0.28220049779382894</v>
      </c>
      <c r="S534">
        <v>0.24490487779144204</v>
      </c>
    </row>
    <row r="535" spans="2:19" x14ac:dyDescent="0.45">
      <c r="B535" s="7"/>
      <c r="I535">
        <v>0.60747361078295137</v>
      </c>
      <c r="J535">
        <v>0.24335421712769273</v>
      </c>
      <c r="K535">
        <v>0.14917217208935585</v>
      </c>
      <c r="Q535">
        <v>0.30961375663622559</v>
      </c>
      <c r="R535">
        <v>0.29042523904515211</v>
      </c>
      <c r="S535">
        <v>0.3999610043186223</v>
      </c>
    </row>
    <row r="536" spans="2:19" x14ac:dyDescent="0.45">
      <c r="B536" s="7"/>
      <c r="I536">
        <v>0.34565541910525971</v>
      </c>
      <c r="J536">
        <v>0.29281383601456629</v>
      </c>
      <c r="K536">
        <v>0.36153074488017406</v>
      </c>
      <c r="Q536">
        <v>0.65214793890328149</v>
      </c>
      <c r="R536">
        <v>0.22245442280902605</v>
      </c>
      <c r="S536">
        <v>0.12539763828769249</v>
      </c>
    </row>
    <row r="537" spans="2:19" x14ac:dyDescent="0.45">
      <c r="B537" s="7"/>
      <c r="I537">
        <v>0.44026532585854616</v>
      </c>
      <c r="J537">
        <v>0.28743392302714338</v>
      </c>
      <c r="K537">
        <v>0.27230075111431046</v>
      </c>
      <c r="Q537">
        <v>0.38049406562559618</v>
      </c>
      <c r="R537">
        <v>0.29851104093423814</v>
      </c>
      <c r="S537">
        <v>0.32099489344016574</v>
      </c>
    </row>
    <row r="538" spans="2:19" x14ac:dyDescent="0.45">
      <c r="B538" s="7"/>
      <c r="I538">
        <v>0.43245670552241772</v>
      </c>
      <c r="J538">
        <v>0.28938002702101345</v>
      </c>
      <c r="K538">
        <v>0.27816326745656883</v>
      </c>
      <c r="Q538">
        <v>0.55253002413942254</v>
      </c>
      <c r="R538">
        <v>0.26027405030617501</v>
      </c>
      <c r="S538">
        <v>0.18719592555440234</v>
      </c>
    </row>
    <row r="539" spans="2:19" x14ac:dyDescent="0.45">
      <c r="B539" s="7"/>
      <c r="I539" t="s">
        <v>60</v>
      </c>
      <c r="J539" t="s">
        <v>60</v>
      </c>
      <c r="K539" t="s">
        <v>60</v>
      </c>
      <c r="Q539">
        <v>0.33821332286665251</v>
      </c>
      <c r="R539">
        <v>0.29747357480983133</v>
      </c>
      <c r="S539">
        <v>0.36431310232351616</v>
      </c>
    </row>
    <row r="540" spans="2:19" x14ac:dyDescent="0.45">
      <c r="B540" s="7"/>
      <c r="I540">
        <v>0.57841404174274891</v>
      </c>
      <c r="J540">
        <v>0.24991900736536155</v>
      </c>
      <c r="K540">
        <v>0.17166695089188949</v>
      </c>
      <c r="Q540">
        <v>0.49472382006628585</v>
      </c>
      <c r="R540">
        <v>0.28729236263482838</v>
      </c>
      <c r="S540">
        <v>0.21798381729888577</v>
      </c>
    </row>
    <row r="541" spans="2:19" x14ac:dyDescent="0.45">
      <c r="B541" s="7"/>
      <c r="I541">
        <v>0.35491853399116696</v>
      </c>
      <c r="J541">
        <v>0.29670349659920064</v>
      </c>
      <c r="K541">
        <v>0.34837796940963228</v>
      </c>
      <c r="Q541">
        <v>0.5134306555158219</v>
      </c>
      <c r="R541">
        <v>0.28572843425741867</v>
      </c>
      <c r="S541">
        <v>0.20084091022675923</v>
      </c>
    </row>
    <row r="542" spans="2:19" x14ac:dyDescent="0.45">
      <c r="B542" s="7"/>
      <c r="I542">
        <v>0.43835580162678267</v>
      </c>
      <c r="J542">
        <v>0.28843277103980719</v>
      </c>
      <c r="K542">
        <v>0.27321142733341003</v>
      </c>
      <c r="Q542">
        <v>0.23198562143178308</v>
      </c>
      <c r="R542">
        <v>0.28311000279126558</v>
      </c>
      <c r="S542">
        <v>0.48490437577695128</v>
      </c>
    </row>
    <row r="543" spans="2:19" x14ac:dyDescent="0.45">
      <c r="B543" s="7"/>
      <c r="I543">
        <v>0.54823949720230347</v>
      </c>
      <c r="J543">
        <v>0.27206615503142328</v>
      </c>
      <c r="K543">
        <v>0.17969434776627322</v>
      </c>
      <c r="Q543">
        <v>0.57078008240798939</v>
      </c>
      <c r="R543">
        <v>0.25965500384105034</v>
      </c>
      <c r="S543">
        <v>0.16956491375096028</v>
      </c>
    </row>
    <row r="544" spans="2:19" x14ac:dyDescent="0.45">
      <c r="B544" s="7"/>
      <c r="I544">
        <v>0.41548670006116817</v>
      </c>
      <c r="J544">
        <v>0.31046760568037163</v>
      </c>
      <c r="K544">
        <v>0.27404569425846026</v>
      </c>
      <c r="Q544">
        <v>0.61095551370611578</v>
      </c>
      <c r="R544">
        <v>0.24172667004949869</v>
      </c>
      <c r="S544">
        <v>0.14731781624438553</v>
      </c>
    </row>
    <row r="545" spans="2:19" x14ac:dyDescent="0.45">
      <c r="B545" s="7"/>
      <c r="I545">
        <v>0.30637465301671252</v>
      </c>
      <c r="J545">
        <v>0.29387032459533591</v>
      </c>
      <c r="K545">
        <v>0.39975502238795141</v>
      </c>
      <c r="Q545">
        <v>0.60730254827477048</v>
      </c>
      <c r="R545">
        <v>0.24642885406774298</v>
      </c>
      <c r="S545">
        <v>0.14626859765748654</v>
      </c>
    </row>
    <row r="546" spans="2:19" x14ac:dyDescent="0.45">
      <c r="B546" s="7"/>
      <c r="I546">
        <v>0.48953604329239808</v>
      </c>
      <c r="J546">
        <v>0.2845212940298612</v>
      </c>
      <c r="K546">
        <v>0.22594266267774085</v>
      </c>
      <c r="Q546">
        <v>0.41712341712341711</v>
      </c>
      <c r="R546">
        <v>0.29007329007329002</v>
      </c>
      <c r="S546">
        <v>0.29280329280329276</v>
      </c>
    </row>
    <row r="547" spans="2:19" x14ac:dyDescent="0.45">
      <c r="B547" s="7"/>
      <c r="I547">
        <v>0.34055410870867237</v>
      </c>
      <c r="J547">
        <v>0.30613261192874786</v>
      </c>
      <c r="K547">
        <v>0.35331327936257989</v>
      </c>
      <c r="Q547">
        <v>0.47308636455836633</v>
      </c>
      <c r="R547">
        <v>0.2798496495825209</v>
      </c>
      <c r="S547">
        <v>0.24706398585911263</v>
      </c>
    </row>
    <row r="548" spans="2:19" x14ac:dyDescent="0.45">
      <c r="B548" s="7"/>
      <c r="I548">
        <v>0.33012729337792046</v>
      </c>
      <c r="J548">
        <v>0.29673970521382048</v>
      </c>
      <c r="K548">
        <v>0.37313300140825906</v>
      </c>
      <c r="Q548">
        <v>0.3745782375919362</v>
      </c>
      <c r="R548">
        <v>0.29299315600685466</v>
      </c>
      <c r="S548">
        <v>0.33242860640120914</v>
      </c>
    </row>
    <row r="549" spans="2:19" x14ac:dyDescent="0.45">
      <c r="B549" s="7"/>
      <c r="I549">
        <v>0.38987564609102521</v>
      </c>
      <c r="J549">
        <v>0.2966241123486939</v>
      </c>
      <c r="K549">
        <v>0.31350024156028089</v>
      </c>
      <c r="Q549">
        <v>0.53053646503020058</v>
      </c>
      <c r="R549">
        <v>0.27328204346983009</v>
      </c>
      <c r="S549">
        <v>0.19618149149996941</v>
      </c>
    </row>
    <row r="550" spans="2:19" x14ac:dyDescent="0.45">
      <c r="B550" s="7"/>
      <c r="I550">
        <v>0.63023716225999038</v>
      </c>
      <c r="J550">
        <v>0.2301753766560361</v>
      </c>
      <c r="K550">
        <v>0.13958746108397344</v>
      </c>
      <c r="Q550">
        <v>0.45701801233908562</v>
      </c>
      <c r="R550">
        <v>0.28298342467772675</v>
      </c>
      <c r="S550">
        <v>0.25999856298318763</v>
      </c>
    </row>
    <row r="551" spans="2:19" x14ac:dyDescent="0.45">
      <c r="B551" s="7"/>
      <c r="I551" t="s">
        <v>60</v>
      </c>
      <c r="J551" t="s">
        <v>60</v>
      </c>
      <c r="K551" t="s">
        <v>60</v>
      </c>
      <c r="Q551">
        <v>0.54432665699022786</v>
      </c>
      <c r="R551">
        <v>0.26581307188465003</v>
      </c>
      <c r="S551">
        <v>0.18986027112512202</v>
      </c>
    </row>
    <row r="552" spans="2:19" x14ac:dyDescent="0.45">
      <c r="B552" s="7"/>
      <c r="I552">
        <v>0.58534063987716134</v>
      </c>
      <c r="J552">
        <v>0.24850047745560355</v>
      </c>
      <c r="K552">
        <v>0.16615888266723514</v>
      </c>
      <c r="Q552">
        <v>0.55660376624493157</v>
      </c>
      <c r="R552">
        <v>0.25758946164101282</v>
      </c>
      <c r="S552">
        <v>0.18580677211405558</v>
      </c>
    </row>
    <row r="553" spans="2:19" x14ac:dyDescent="0.45">
      <c r="B553" s="7"/>
      <c r="I553">
        <v>0.23506252672474509</v>
      </c>
      <c r="J553">
        <v>0.28236214832777223</v>
      </c>
      <c r="K553">
        <v>0.48257532494748251</v>
      </c>
      <c r="Q553">
        <v>0.35225261889996146</v>
      </c>
      <c r="R553">
        <v>0.29154208887535199</v>
      </c>
      <c r="S553">
        <v>0.35620529222468672</v>
      </c>
    </row>
    <row r="554" spans="2:19" x14ac:dyDescent="0.45">
      <c r="B554" s="7"/>
      <c r="I554">
        <v>0.41019334563093535</v>
      </c>
      <c r="J554">
        <v>0.29490332718453238</v>
      </c>
      <c r="K554">
        <v>0.29490332718453238</v>
      </c>
      <c r="Q554">
        <v>0.50427350427350426</v>
      </c>
      <c r="R554">
        <v>0.26617826617826612</v>
      </c>
      <c r="S554">
        <v>0.22954822954822948</v>
      </c>
    </row>
    <row r="555" spans="2:19" x14ac:dyDescent="0.45">
      <c r="B555" s="7"/>
      <c r="I555">
        <v>0.46379704459780963</v>
      </c>
      <c r="J555">
        <v>0.28659930035322045</v>
      </c>
      <c r="K555">
        <v>0.24960365504896978</v>
      </c>
      <c r="Q555">
        <v>0.32260240372823162</v>
      </c>
      <c r="R555">
        <v>0.28909562353270968</v>
      </c>
      <c r="S555">
        <v>0.38830197273905886</v>
      </c>
    </row>
    <row r="556" spans="2:19" x14ac:dyDescent="0.45">
      <c r="B556" s="7"/>
      <c r="I556">
        <v>0.35110617421086737</v>
      </c>
      <c r="J556">
        <v>0.29778765157826531</v>
      </c>
      <c r="K556">
        <v>0.35110617421086737</v>
      </c>
      <c r="Q556">
        <v>0.35369616830432182</v>
      </c>
      <c r="R556">
        <v>0.28039466876507407</v>
      </c>
      <c r="S556">
        <v>0.36590916293060416</v>
      </c>
    </row>
    <row r="557" spans="2:19" x14ac:dyDescent="0.45">
      <c r="B557" s="7"/>
      <c r="I557">
        <v>0.38839521259264376</v>
      </c>
      <c r="J557">
        <v>0.28939003569544214</v>
      </c>
      <c r="K557">
        <v>0.32221475171191416</v>
      </c>
      <c r="Q557">
        <v>0.38061549345596035</v>
      </c>
      <c r="R557">
        <v>0.29454073812050463</v>
      </c>
      <c r="S557">
        <v>0.32484376842353491</v>
      </c>
    </row>
    <row r="558" spans="2:19" x14ac:dyDescent="0.45">
      <c r="B558" s="7"/>
      <c r="I558">
        <v>0.40830629535907265</v>
      </c>
      <c r="J558">
        <v>0.28929745112285893</v>
      </c>
      <c r="K558">
        <v>0.30239625351806848</v>
      </c>
      <c r="Q558">
        <v>0.44815475872519428</v>
      </c>
      <c r="R558">
        <v>0.29004121684555134</v>
      </c>
      <c r="S558">
        <v>0.26180402442925443</v>
      </c>
    </row>
    <row r="559" spans="2:19" x14ac:dyDescent="0.45">
      <c r="B559" s="7"/>
      <c r="I559">
        <v>0.46625714962601955</v>
      </c>
      <c r="J559">
        <v>0.28857413612211053</v>
      </c>
      <c r="K559">
        <v>0.2451687142518699</v>
      </c>
      <c r="Q559">
        <v>0.37046692682254162</v>
      </c>
      <c r="R559">
        <v>0.29655709681515063</v>
      </c>
      <c r="S559">
        <v>0.33297597636230786</v>
      </c>
    </row>
    <row r="560" spans="2:19" x14ac:dyDescent="0.45">
      <c r="B560" s="7"/>
      <c r="I560">
        <v>0.66535824979847746</v>
      </c>
      <c r="J560">
        <v>0.21592691801420455</v>
      </c>
      <c r="K560">
        <v>0.11871483218731797</v>
      </c>
      <c r="Q560" t="s">
        <v>60</v>
      </c>
      <c r="R560" t="s">
        <v>60</v>
      </c>
      <c r="S560" t="s">
        <v>60</v>
      </c>
    </row>
    <row r="561" spans="2:19" x14ac:dyDescent="0.45">
      <c r="B561" s="7"/>
      <c r="I561">
        <v>0.3866084588164177</v>
      </c>
      <c r="J561">
        <v>0.29466111077150869</v>
      </c>
      <c r="K561">
        <v>0.31873043041207355</v>
      </c>
      <c r="Q561">
        <v>0.67980987909993995</v>
      </c>
      <c r="R561">
        <v>0.21639905057754955</v>
      </c>
      <c r="S561">
        <v>0.10379107032251048</v>
      </c>
    </row>
    <row r="562" spans="2:19" x14ac:dyDescent="0.45">
      <c r="B562" s="7"/>
      <c r="I562">
        <v>0.50267271319902906</v>
      </c>
      <c r="J562">
        <v>0.28224986119722961</v>
      </c>
      <c r="K562">
        <v>0.21507742560374138</v>
      </c>
      <c r="Q562">
        <v>0.59952729493185786</v>
      </c>
      <c r="R562">
        <v>0.25018786403754895</v>
      </c>
      <c r="S562">
        <v>0.15028484103059334</v>
      </c>
    </row>
    <row r="563" spans="2:19" x14ac:dyDescent="0.45">
      <c r="B563" s="7"/>
      <c r="I563">
        <v>0.31876322615878222</v>
      </c>
      <c r="J563">
        <v>0.30231585773772957</v>
      </c>
      <c r="K563">
        <v>0.37892091610348833</v>
      </c>
      <c r="Q563">
        <v>0.48387361484050273</v>
      </c>
      <c r="R563">
        <v>0.29707317495559582</v>
      </c>
      <c r="S563">
        <v>0.21905321020390137</v>
      </c>
    </row>
    <row r="564" spans="2:19" x14ac:dyDescent="0.45">
      <c r="B564" s="7"/>
      <c r="I564">
        <v>0.46194046873852457</v>
      </c>
      <c r="J564">
        <v>0.28874981821754458</v>
      </c>
      <c r="K564">
        <v>0.24930971304393088</v>
      </c>
      <c r="Q564">
        <v>0.50884586723407976</v>
      </c>
      <c r="R564">
        <v>0.27161002861266731</v>
      </c>
      <c r="S564">
        <v>0.21954410415325301</v>
      </c>
    </row>
    <row r="565" spans="2:19" x14ac:dyDescent="0.45">
      <c r="B565" s="7"/>
      <c r="I565" t="s">
        <v>60</v>
      </c>
      <c r="J565" t="s">
        <v>60</v>
      </c>
      <c r="K565" t="s">
        <v>60</v>
      </c>
      <c r="Q565">
        <v>0.33825213676075883</v>
      </c>
      <c r="R565">
        <v>0.30829141859124776</v>
      </c>
      <c r="S565">
        <v>0.35345644464799358</v>
      </c>
    </row>
    <row r="566" spans="2:19" x14ac:dyDescent="0.45">
      <c r="B566" s="7"/>
      <c r="I566">
        <v>0.48001138989874914</v>
      </c>
      <c r="J566">
        <v>0.29376667924853161</v>
      </c>
      <c r="K566">
        <v>0.22622193085271936</v>
      </c>
      <c r="Q566">
        <v>0.43038532069268032</v>
      </c>
      <c r="R566">
        <v>0.29566708388496366</v>
      </c>
      <c r="S566">
        <v>0.27394759542235597</v>
      </c>
    </row>
    <row r="567" spans="2:19" x14ac:dyDescent="0.45">
      <c r="B567" s="7"/>
      <c r="I567">
        <v>0.61485178178468913</v>
      </c>
      <c r="J567">
        <v>0.23555202748493478</v>
      </c>
      <c r="K567">
        <v>0.149596190730376</v>
      </c>
      <c r="Q567">
        <v>0.4189328944374146</v>
      </c>
      <c r="R567">
        <v>0.29369971286234642</v>
      </c>
      <c r="S567">
        <v>0.28736739270023903</v>
      </c>
    </row>
    <row r="568" spans="2:19" x14ac:dyDescent="0.45">
      <c r="B568" s="7"/>
      <c r="I568">
        <v>0.4804446510160314</v>
      </c>
      <c r="J568">
        <v>0.27678152387405713</v>
      </c>
      <c r="K568">
        <v>0.24277382510991144</v>
      </c>
      <c r="Q568">
        <v>0.44871082061753903</v>
      </c>
      <c r="R568">
        <v>0.29674369054493255</v>
      </c>
      <c r="S568">
        <v>0.25454548883752842</v>
      </c>
    </row>
    <row r="569" spans="2:19" x14ac:dyDescent="0.45">
      <c r="B569" s="7"/>
      <c r="I569">
        <v>0.62329839433339052</v>
      </c>
      <c r="J569">
        <v>0.23548504114401358</v>
      </c>
      <c r="K569">
        <v>0.14121656452259579</v>
      </c>
      <c r="Q569">
        <v>0.28947388827628345</v>
      </c>
      <c r="R569">
        <v>0.29310299370179604</v>
      </c>
      <c r="S569">
        <v>0.41742311802192039</v>
      </c>
    </row>
    <row r="570" spans="2:19" x14ac:dyDescent="0.45">
      <c r="B570" s="7"/>
      <c r="I570">
        <v>0.35361394498018356</v>
      </c>
      <c r="J570">
        <v>0.30053658755500001</v>
      </c>
      <c r="K570">
        <v>0.34584946746481637</v>
      </c>
      <c r="Q570">
        <v>0.37617673316633538</v>
      </c>
      <c r="R570">
        <v>0.29128116634305773</v>
      </c>
      <c r="S570">
        <v>0.33254210049060678</v>
      </c>
    </row>
    <row r="571" spans="2:19" x14ac:dyDescent="0.45">
      <c r="B571" s="7"/>
      <c r="I571">
        <v>0.37148173642860188</v>
      </c>
      <c r="J571">
        <v>0.30426775592065625</v>
      </c>
      <c r="K571">
        <v>0.32425050765074187</v>
      </c>
      <c r="Q571">
        <v>0.57452967935118637</v>
      </c>
      <c r="R571">
        <v>0.25358660045782289</v>
      </c>
      <c r="S571">
        <v>0.17188372019099085</v>
      </c>
    </row>
    <row r="572" spans="2:19" x14ac:dyDescent="0.45">
      <c r="B572" s="7"/>
      <c r="I572">
        <v>0.57176821427027114</v>
      </c>
      <c r="J572">
        <v>0.26211199586784445</v>
      </c>
      <c r="K572">
        <v>0.1661197898618843</v>
      </c>
      <c r="Q572">
        <v>0.4729772597753093</v>
      </c>
      <c r="R572">
        <v>0.27806991037604156</v>
      </c>
      <c r="S572">
        <v>0.24895282984864911</v>
      </c>
    </row>
    <row r="573" spans="2:19" x14ac:dyDescent="0.45">
      <c r="B573" s="7"/>
      <c r="I573">
        <v>0.48740002093722012</v>
      </c>
      <c r="J573">
        <v>0.28574557129195527</v>
      </c>
      <c r="K573">
        <v>0.22685440777082455</v>
      </c>
      <c r="Q573">
        <v>0.41004020186160661</v>
      </c>
      <c r="R573">
        <v>0.28660803967922621</v>
      </c>
      <c r="S573">
        <v>0.30335175845916729</v>
      </c>
    </row>
    <row r="574" spans="2:19" x14ac:dyDescent="0.45">
      <c r="B574" s="7"/>
      <c r="I574">
        <v>0.20086826222417589</v>
      </c>
      <c r="J574">
        <v>0.27687489772410051</v>
      </c>
      <c r="K574">
        <v>0.52225684005172346</v>
      </c>
      <c r="Q574">
        <v>0.28337454713423499</v>
      </c>
      <c r="R574">
        <v>0.28597740333510613</v>
      </c>
      <c r="S574">
        <v>0.4306480495306591</v>
      </c>
    </row>
    <row r="575" spans="2:19" x14ac:dyDescent="0.45">
      <c r="B575" s="7"/>
      <c r="I575">
        <v>0.31412584871004334</v>
      </c>
      <c r="J575">
        <v>0.2915653276600963</v>
      </c>
      <c r="K575">
        <v>0.39430882362986036</v>
      </c>
      <c r="Q575">
        <v>0.274818537438277</v>
      </c>
      <c r="R575">
        <v>0.29666671879566081</v>
      </c>
      <c r="S575">
        <v>0.4285147437660623</v>
      </c>
    </row>
    <row r="576" spans="2:19" x14ac:dyDescent="0.45">
      <c r="B576" s="7"/>
      <c r="I576">
        <v>0.47289462441472907</v>
      </c>
      <c r="J576">
        <v>0.28220049779382894</v>
      </c>
      <c r="K576">
        <v>0.24490487779144204</v>
      </c>
      <c r="Q576">
        <v>0.44927715064593837</v>
      </c>
      <c r="R576">
        <v>0.28467920137448671</v>
      </c>
      <c r="S576">
        <v>0.26604364797957503</v>
      </c>
    </row>
    <row r="577" spans="2:19" x14ac:dyDescent="0.45">
      <c r="B577" s="7"/>
      <c r="I577">
        <v>0.30961375663622559</v>
      </c>
      <c r="J577">
        <v>0.29042523904515211</v>
      </c>
      <c r="K577">
        <v>0.3999610043186223</v>
      </c>
      <c r="Q577">
        <v>0.34565541910525971</v>
      </c>
      <c r="R577">
        <v>0.29281383601456629</v>
      </c>
      <c r="S577">
        <v>0.36153074488017406</v>
      </c>
    </row>
    <row r="578" spans="2:19" x14ac:dyDescent="0.45">
      <c r="B578" s="7"/>
      <c r="I578">
        <v>0.65214793890328149</v>
      </c>
      <c r="J578">
        <v>0.22245442280902605</v>
      </c>
      <c r="K578">
        <v>0.12539763828769249</v>
      </c>
      <c r="Q578">
        <v>0.40820892179609553</v>
      </c>
      <c r="R578">
        <v>0.28653478499960172</v>
      </c>
      <c r="S578">
        <v>0.3052562932043027</v>
      </c>
    </row>
    <row r="579" spans="2:19" x14ac:dyDescent="0.45">
      <c r="B579" s="7"/>
      <c r="I579">
        <v>0.38049406562559618</v>
      </c>
      <c r="J579">
        <v>0.29851104093423814</v>
      </c>
      <c r="K579">
        <v>0.32099489344016574</v>
      </c>
      <c r="Q579">
        <v>0.56139122315592904</v>
      </c>
      <c r="R579">
        <v>0.27007469654528482</v>
      </c>
      <c r="S579">
        <v>0.16853408029878622</v>
      </c>
    </row>
    <row r="580" spans="2:19" x14ac:dyDescent="0.45">
      <c r="B580" s="7"/>
      <c r="I580">
        <v>0.55253002413942254</v>
      </c>
      <c r="J580">
        <v>0.26027405030617501</v>
      </c>
      <c r="K580">
        <v>0.18719592555440234</v>
      </c>
      <c r="Q580">
        <v>0.68887480787044109</v>
      </c>
      <c r="R580">
        <v>0.20791471992345353</v>
      </c>
      <c r="S580">
        <v>0.10321047220610538</v>
      </c>
    </row>
    <row r="581" spans="2:19" x14ac:dyDescent="0.45">
      <c r="B581" s="7"/>
      <c r="I581">
        <v>0.33821332286665251</v>
      </c>
      <c r="J581">
        <v>0.29747357480983133</v>
      </c>
      <c r="K581">
        <v>0.36431310232351616</v>
      </c>
      <c r="Q581">
        <v>0.6653453433289428</v>
      </c>
      <c r="R581">
        <v>0.2271993588646686</v>
      </c>
      <c r="S581">
        <v>0.10745529780638849</v>
      </c>
    </row>
    <row r="582" spans="2:19" x14ac:dyDescent="0.45">
      <c r="B582" s="7"/>
      <c r="I582">
        <v>0.49472382006628585</v>
      </c>
      <c r="J582">
        <v>0.28729236263482838</v>
      </c>
      <c r="K582">
        <v>0.21798381729888577</v>
      </c>
      <c r="Q582">
        <v>0.50508700364312031</v>
      </c>
      <c r="R582">
        <v>0.27697940795642756</v>
      </c>
      <c r="S582">
        <v>0.21793358840045213</v>
      </c>
    </row>
    <row r="583" spans="2:19" x14ac:dyDescent="0.45">
      <c r="B583" s="7"/>
      <c r="I583">
        <v>0.5134306555158219</v>
      </c>
      <c r="J583">
        <v>0.28572843425741867</v>
      </c>
      <c r="K583">
        <v>0.20084091022675923</v>
      </c>
      <c r="Q583">
        <v>0.36159039480780697</v>
      </c>
      <c r="R583">
        <v>0.29014348321219646</v>
      </c>
      <c r="S583">
        <v>0.34826612197999651</v>
      </c>
    </row>
    <row r="584" spans="2:19" x14ac:dyDescent="0.45">
      <c r="B584" s="7"/>
      <c r="I584">
        <v>0.23198562143178308</v>
      </c>
      <c r="J584">
        <v>0.28311000279126558</v>
      </c>
      <c r="K584">
        <v>0.48490437577695128</v>
      </c>
      <c r="Q584">
        <v>0.37161814591533543</v>
      </c>
      <c r="R584">
        <v>0.30841009418197618</v>
      </c>
      <c r="S584">
        <v>0.31997175990268839</v>
      </c>
    </row>
    <row r="585" spans="2:19" x14ac:dyDescent="0.45">
      <c r="B585" s="7"/>
      <c r="I585">
        <v>0.57078008240798939</v>
      </c>
      <c r="J585">
        <v>0.25965500384105034</v>
      </c>
      <c r="K585">
        <v>0.16956491375096028</v>
      </c>
      <c r="Q585">
        <v>0.47772453511760166</v>
      </c>
      <c r="R585">
        <v>0.28665556211333149</v>
      </c>
      <c r="S585">
        <v>0.2356199027690668</v>
      </c>
    </row>
    <row r="586" spans="2:19" x14ac:dyDescent="0.45">
      <c r="B586" s="7"/>
      <c r="I586">
        <v>0.61095551370611578</v>
      </c>
      <c r="J586">
        <v>0.24172667004949869</v>
      </c>
      <c r="K586">
        <v>0.14731781624438553</v>
      </c>
      <c r="Q586">
        <v>0.36870446626544184</v>
      </c>
      <c r="R586">
        <v>0.2929468905078661</v>
      </c>
      <c r="S586">
        <v>0.33834864322669195</v>
      </c>
    </row>
    <row r="587" spans="2:19" x14ac:dyDescent="0.45">
      <c r="B587" s="7"/>
      <c r="I587">
        <v>0.60730254827477048</v>
      </c>
      <c r="J587">
        <v>0.24642885406774298</v>
      </c>
      <c r="K587">
        <v>0.14626859765748654</v>
      </c>
      <c r="Q587">
        <v>0.34971774133488243</v>
      </c>
      <c r="R587">
        <v>0.30056451733023515</v>
      </c>
      <c r="S587">
        <v>0.34971774133488243</v>
      </c>
    </row>
    <row r="588" spans="2:19" x14ac:dyDescent="0.45">
      <c r="B588" s="7"/>
      <c r="I588">
        <v>0.41712341712341711</v>
      </c>
      <c r="J588">
        <v>0.29007329007329002</v>
      </c>
      <c r="K588">
        <v>0.29280329280329276</v>
      </c>
      <c r="Q588">
        <v>0.51354000471790395</v>
      </c>
      <c r="R588">
        <v>0.27326591427399022</v>
      </c>
      <c r="S588">
        <v>0.21319408100810591</v>
      </c>
    </row>
    <row r="589" spans="2:19" x14ac:dyDescent="0.45">
      <c r="B589" s="7"/>
      <c r="I589">
        <v>0.47308636455836633</v>
      </c>
      <c r="J589">
        <v>0.2798496495825209</v>
      </c>
      <c r="K589">
        <v>0.24706398585911263</v>
      </c>
      <c r="Q589">
        <v>0.33566357474433461</v>
      </c>
      <c r="R589">
        <v>0.29733512119096761</v>
      </c>
      <c r="S589">
        <v>0.36700130406469766</v>
      </c>
    </row>
    <row r="590" spans="2:19" x14ac:dyDescent="0.45">
      <c r="B590" s="7"/>
      <c r="I590">
        <v>0.3745782375919362</v>
      </c>
      <c r="J590">
        <v>0.29299315600685466</v>
      </c>
      <c r="K590">
        <v>0.33242860640120914</v>
      </c>
      <c r="Q590">
        <v>0.6482037116145406</v>
      </c>
      <c r="R590">
        <v>0.22450101224316127</v>
      </c>
      <c r="S590">
        <v>0.12729527614229827</v>
      </c>
    </row>
    <row r="591" spans="2:19" x14ac:dyDescent="0.45">
      <c r="B591" s="7"/>
      <c r="I591">
        <v>0.53053646503020058</v>
      </c>
      <c r="J591">
        <v>0.27328204346983009</v>
      </c>
      <c r="K591">
        <v>0.19618149149996941</v>
      </c>
      <c r="Q591">
        <v>0.45076693604042828</v>
      </c>
      <c r="R591">
        <v>0.28755649057191829</v>
      </c>
      <c r="S591">
        <v>0.26167657338765327</v>
      </c>
    </row>
    <row r="592" spans="2:19" x14ac:dyDescent="0.45">
      <c r="B592" s="7"/>
      <c r="I592">
        <v>0.45701801233908562</v>
      </c>
      <c r="J592">
        <v>0.28298342467772675</v>
      </c>
      <c r="K592">
        <v>0.25999856298318763</v>
      </c>
      <c r="Q592">
        <v>0.41712707726612291</v>
      </c>
      <c r="R592">
        <v>0.29189145354107315</v>
      </c>
      <c r="S592">
        <v>0.29098146919280399</v>
      </c>
    </row>
    <row r="593" spans="2:19" x14ac:dyDescent="0.45">
      <c r="B593" s="7"/>
      <c r="I593">
        <v>0.54432665699022786</v>
      </c>
      <c r="J593">
        <v>0.26581307188465003</v>
      </c>
      <c r="K593">
        <v>0.18986027112512202</v>
      </c>
      <c r="Q593">
        <v>0.35467937606462413</v>
      </c>
      <c r="R593">
        <v>0.29459392119547689</v>
      </c>
      <c r="S593">
        <v>0.35072670273989887</v>
      </c>
    </row>
    <row r="594" spans="2:19" x14ac:dyDescent="0.45">
      <c r="B594" s="7"/>
      <c r="I594">
        <v>0.55660376624493157</v>
      </c>
      <c r="J594">
        <v>0.25758946164101282</v>
      </c>
      <c r="K594">
        <v>0.18580677211405558</v>
      </c>
      <c r="Q594">
        <v>0.31770356695387647</v>
      </c>
      <c r="R594">
        <v>0.28923591209965049</v>
      </c>
      <c r="S594">
        <v>0.39306052094647298</v>
      </c>
    </row>
    <row r="595" spans="2:19" x14ac:dyDescent="0.45">
      <c r="B595" s="7"/>
      <c r="I595">
        <v>0.35225261889996146</v>
      </c>
      <c r="J595">
        <v>0.29154208887535199</v>
      </c>
      <c r="K595">
        <v>0.35620529222468672</v>
      </c>
      <c r="Q595">
        <v>0.30827601402398608</v>
      </c>
      <c r="R595">
        <v>0.29375604422552326</v>
      </c>
      <c r="S595">
        <v>0.39796794175049066</v>
      </c>
    </row>
    <row r="596" spans="2:19" x14ac:dyDescent="0.45">
      <c r="B596" s="7"/>
      <c r="I596">
        <v>0.50427350427350426</v>
      </c>
      <c r="J596">
        <v>0.26617826617826612</v>
      </c>
      <c r="K596">
        <v>0.22954822954822948</v>
      </c>
      <c r="Q596">
        <v>0.52214677609106486</v>
      </c>
      <c r="R596">
        <v>0.27841632051438947</v>
      </c>
      <c r="S596">
        <v>0.1994369033945457</v>
      </c>
    </row>
    <row r="597" spans="2:19" x14ac:dyDescent="0.45">
      <c r="B597" s="7"/>
      <c r="I597">
        <v>0.32260240372823162</v>
      </c>
      <c r="J597">
        <v>0.28909562353270968</v>
      </c>
      <c r="K597">
        <v>0.38830197273905886</v>
      </c>
      <c r="Q597">
        <v>0.38674186231189489</v>
      </c>
      <c r="R597">
        <v>0.2976087731788058</v>
      </c>
      <c r="S597">
        <v>0.31564936450929942</v>
      </c>
    </row>
    <row r="598" spans="2:19" x14ac:dyDescent="0.45">
      <c r="B598" s="7"/>
      <c r="I598">
        <v>0.35369616830432182</v>
      </c>
      <c r="J598">
        <v>0.28039466876507407</v>
      </c>
      <c r="K598">
        <v>0.36590916293060416</v>
      </c>
      <c r="Q598">
        <v>0.47084295129010906</v>
      </c>
      <c r="R598">
        <v>0.28332885248568768</v>
      </c>
      <c r="S598">
        <v>0.24582819622420318</v>
      </c>
    </row>
    <row r="599" spans="2:19" x14ac:dyDescent="0.45">
      <c r="B599" s="7"/>
      <c r="I599">
        <v>0.38061549345596035</v>
      </c>
      <c r="J599">
        <v>0.29454073812050463</v>
      </c>
      <c r="K599">
        <v>0.32484376842353491</v>
      </c>
      <c r="Q599">
        <v>0.45723321098615333</v>
      </c>
      <c r="R599">
        <v>0.29575388891350191</v>
      </c>
      <c r="S599">
        <v>0.24701290010034496</v>
      </c>
    </row>
    <row r="600" spans="2:19" x14ac:dyDescent="0.45">
      <c r="B600" s="7"/>
      <c r="I600">
        <v>0.44815475872519428</v>
      </c>
      <c r="J600">
        <v>0.29004121684555134</v>
      </c>
      <c r="K600">
        <v>0.26180402442925443</v>
      </c>
      <c r="Q600">
        <v>0.3746029367934347</v>
      </c>
      <c r="R600">
        <v>0.28938874978284057</v>
      </c>
      <c r="S600">
        <v>0.33600831342372484</v>
      </c>
    </row>
    <row r="601" spans="2:19" x14ac:dyDescent="0.45">
      <c r="B601" s="7"/>
      <c r="I601">
        <v>0.37046692682254162</v>
      </c>
      <c r="J601">
        <v>0.29655709681515063</v>
      </c>
      <c r="K601">
        <v>0.33297597636230786</v>
      </c>
      <c r="Q601">
        <v>0.59569723206086844</v>
      </c>
      <c r="R601">
        <v>0.24937688574052211</v>
      </c>
      <c r="S601">
        <v>0.1549258821986095</v>
      </c>
    </row>
    <row r="602" spans="2:19" x14ac:dyDescent="0.45">
      <c r="B602" s="7"/>
      <c r="I602" t="s">
        <v>60</v>
      </c>
      <c r="J602" t="s">
        <v>60</v>
      </c>
      <c r="K602" t="s">
        <v>60</v>
      </c>
      <c r="Q602">
        <v>0.52752456211010434</v>
      </c>
      <c r="R602">
        <v>0.27724647534703428</v>
      </c>
      <c r="S602">
        <v>0.19522896254286143</v>
      </c>
    </row>
    <row r="603" spans="2:19" x14ac:dyDescent="0.45">
      <c r="B603" s="7"/>
      <c r="I603">
        <v>0.67980987909993995</v>
      </c>
      <c r="J603">
        <v>0.21639905057754955</v>
      </c>
      <c r="K603">
        <v>0.10379107032251048</v>
      </c>
      <c r="Q603">
        <v>0.4529863196529863</v>
      </c>
      <c r="R603">
        <v>0.2903236569903237</v>
      </c>
      <c r="S603">
        <v>0.25669002335669006</v>
      </c>
    </row>
    <row r="604" spans="2:19" x14ac:dyDescent="0.45">
      <c r="B604" s="7"/>
      <c r="I604">
        <v>0.59952729493185786</v>
      </c>
      <c r="J604">
        <v>0.25018786403754895</v>
      </c>
      <c r="K604">
        <v>0.15028484103059334</v>
      </c>
      <c r="Q604">
        <v>0.33959017650434015</v>
      </c>
      <c r="R604">
        <v>0.30146630660476925</v>
      </c>
      <c r="S604">
        <v>0.35894351689089082</v>
      </c>
    </row>
    <row r="605" spans="2:19" x14ac:dyDescent="0.45">
      <c r="B605" s="7"/>
      <c r="I605">
        <v>0.48387361484050273</v>
      </c>
      <c r="J605">
        <v>0.29707317495559582</v>
      </c>
      <c r="K605">
        <v>0.21905321020390137</v>
      </c>
      <c r="Q605">
        <v>0.40355817905079239</v>
      </c>
      <c r="R605">
        <v>0.29726239502333479</v>
      </c>
      <c r="S605">
        <v>0.29917942592587293</v>
      </c>
    </row>
    <row r="606" spans="2:19" x14ac:dyDescent="0.45">
      <c r="B606" s="7"/>
      <c r="I606">
        <v>0.50884586723407976</v>
      </c>
      <c r="J606">
        <v>0.27161002861266731</v>
      </c>
      <c r="K606">
        <v>0.21954410415325301</v>
      </c>
      <c r="Q606">
        <v>0.38372920822549672</v>
      </c>
      <c r="R606">
        <v>0.29335034000993704</v>
      </c>
      <c r="S606">
        <v>0.3229204517645663</v>
      </c>
    </row>
    <row r="607" spans="2:19" x14ac:dyDescent="0.45">
      <c r="B607" s="7"/>
      <c r="I607">
        <v>0.33825213676075883</v>
      </c>
      <c r="J607">
        <v>0.30829141859124776</v>
      </c>
      <c r="K607">
        <v>0.35345644464799358</v>
      </c>
      <c r="Q607">
        <v>0.55316026677729724</v>
      </c>
      <c r="R607">
        <v>0.26141255908071476</v>
      </c>
      <c r="S607">
        <v>0.18542717414198812</v>
      </c>
    </row>
    <row r="608" spans="2:19" x14ac:dyDescent="0.45">
      <c r="B608" s="7"/>
      <c r="I608">
        <v>0.43038532069268032</v>
      </c>
      <c r="J608">
        <v>0.29566708388496366</v>
      </c>
      <c r="K608">
        <v>0.27394759542235597</v>
      </c>
      <c r="Q608" t="s">
        <v>60</v>
      </c>
      <c r="R608" t="s">
        <v>60</v>
      </c>
      <c r="S608" t="s">
        <v>60</v>
      </c>
    </row>
    <row r="609" spans="2:19" x14ac:dyDescent="0.45">
      <c r="B609" s="7"/>
      <c r="I609">
        <v>0.4189328944374146</v>
      </c>
      <c r="J609">
        <v>0.29369971286234642</v>
      </c>
      <c r="K609">
        <v>0.28736739270023903</v>
      </c>
      <c r="Q609">
        <v>0.39329630351302181</v>
      </c>
      <c r="R609">
        <v>0.29146830694818315</v>
      </c>
      <c r="S609">
        <v>0.31523538953879515</v>
      </c>
    </row>
    <row r="610" spans="2:19" x14ac:dyDescent="0.45">
      <c r="B610" s="7"/>
      <c r="I610">
        <v>0.44871082061753903</v>
      </c>
      <c r="J610">
        <v>0.29674369054493255</v>
      </c>
      <c r="K610">
        <v>0.25454548883752842</v>
      </c>
      <c r="Q610">
        <v>0.42884826809279197</v>
      </c>
      <c r="R610">
        <v>0.28071729455027195</v>
      </c>
      <c r="S610">
        <v>0.29043443735693614</v>
      </c>
    </row>
    <row r="611" spans="2:19" x14ac:dyDescent="0.45">
      <c r="B611" s="7"/>
      <c r="I611">
        <v>0.28947388827628345</v>
      </c>
      <c r="J611">
        <v>0.29310299370179604</v>
      </c>
      <c r="K611">
        <v>0.41742311802192039</v>
      </c>
      <c r="Q611">
        <v>0.24447730440985765</v>
      </c>
      <c r="R611">
        <v>0.28370807944399595</v>
      </c>
      <c r="S611">
        <v>0.47181461614614639</v>
      </c>
    </row>
    <row r="612" spans="2:19" x14ac:dyDescent="0.45">
      <c r="B612" s="7"/>
      <c r="I612">
        <v>0.37617673316633538</v>
      </c>
      <c r="J612">
        <v>0.29128116634305773</v>
      </c>
      <c r="K612">
        <v>0.33254210049060678</v>
      </c>
      <c r="Q612">
        <v>0.42470831607272214</v>
      </c>
      <c r="R612">
        <v>0.29571940105760625</v>
      </c>
      <c r="S612">
        <v>0.27957228286967167</v>
      </c>
    </row>
    <row r="613" spans="2:19" x14ac:dyDescent="0.45">
      <c r="B613" s="7"/>
      <c r="I613">
        <v>0.57452967935118637</v>
      </c>
      <c r="J613">
        <v>0.25358660045782289</v>
      </c>
      <c r="K613">
        <v>0.17188372019099085</v>
      </c>
      <c r="Q613">
        <v>0.62981419972056063</v>
      </c>
      <c r="R613">
        <v>0.22802300845568524</v>
      </c>
      <c r="S613">
        <v>0.14216279182375402</v>
      </c>
    </row>
    <row r="614" spans="2:19" x14ac:dyDescent="0.45">
      <c r="B614" s="7"/>
      <c r="I614">
        <v>0.4729772597753093</v>
      </c>
      <c r="J614">
        <v>0.27806991037604156</v>
      </c>
      <c r="K614">
        <v>0.24895282984864911</v>
      </c>
      <c r="Q614">
        <v>0.4528614117170851</v>
      </c>
      <c r="R614">
        <v>0.28401609581294573</v>
      </c>
      <c r="S614">
        <v>0.26312249246996916</v>
      </c>
    </row>
    <row r="615" spans="2:19" x14ac:dyDescent="0.45">
      <c r="B615" s="7"/>
      <c r="I615">
        <v>0.41004020186160661</v>
      </c>
      <c r="J615">
        <v>0.28660803967922621</v>
      </c>
      <c r="K615">
        <v>0.30335175845916729</v>
      </c>
      <c r="Q615">
        <v>0.60775919288464086</v>
      </c>
      <c r="R615">
        <v>0.24047524226735698</v>
      </c>
      <c r="S615">
        <v>0.15176556484800213</v>
      </c>
    </row>
    <row r="616" spans="2:19" x14ac:dyDescent="0.45">
      <c r="B616" s="7"/>
      <c r="I616">
        <v>0.28337454713423499</v>
      </c>
      <c r="J616">
        <v>0.28597740333510613</v>
      </c>
      <c r="K616">
        <v>0.4306480495306591</v>
      </c>
      <c r="Q616">
        <v>0.55521101283813146</v>
      </c>
      <c r="R616">
        <v>0.24664951783595851</v>
      </c>
      <c r="S616">
        <v>0.19813946932590998</v>
      </c>
    </row>
    <row r="617" spans="2:19" x14ac:dyDescent="0.45">
      <c r="B617" s="7"/>
      <c r="I617">
        <v>0.274818537438277</v>
      </c>
      <c r="J617">
        <v>0.29666671879566081</v>
      </c>
      <c r="K617">
        <v>0.4285147437660623</v>
      </c>
      <c r="Q617">
        <v>0.57443330742067966</v>
      </c>
      <c r="R617">
        <v>0.25210517738430271</v>
      </c>
      <c r="S617">
        <v>0.17346151519501751</v>
      </c>
    </row>
    <row r="618" spans="2:19" x14ac:dyDescent="0.45">
      <c r="B618" s="7"/>
      <c r="I618">
        <v>0.44927715064593837</v>
      </c>
      <c r="J618">
        <v>0.28467920137448671</v>
      </c>
      <c r="K618">
        <v>0.26604364797957503</v>
      </c>
      <c r="Q618">
        <v>0.4575466664859606</v>
      </c>
      <c r="R618">
        <v>0.28265460767850581</v>
      </c>
      <c r="S618">
        <v>0.25979872583553359</v>
      </c>
    </row>
    <row r="619" spans="2:19" x14ac:dyDescent="0.45">
      <c r="B619" s="7"/>
      <c r="I619">
        <v>0.34565541910525971</v>
      </c>
      <c r="J619">
        <v>0.29281383601456629</v>
      </c>
      <c r="K619">
        <v>0.36153074488017406</v>
      </c>
      <c r="Q619">
        <v>0.34999256641392473</v>
      </c>
      <c r="R619">
        <v>0.29609073375161415</v>
      </c>
      <c r="S619">
        <v>0.353916699834461</v>
      </c>
    </row>
    <row r="620" spans="2:19" x14ac:dyDescent="0.45">
      <c r="B620" s="7"/>
      <c r="I620">
        <v>0.40820892179609553</v>
      </c>
      <c r="J620">
        <v>0.28653478499960172</v>
      </c>
      <c r="K620">
        <v>0.3052562932043027</v>
      </c>
      <c r="Q620">
        <v>0.38686249577338683</v>
      </c>
      <c r="R620">
        <v>0.29306740197829306</v>
      </c>
      <c r="S620">
        <v>0.32007010224832005</v>
      </c>
    </row>
    <row r="621" spans="2:19" x14ac:dyDescent="0.45">
      <c r="B621" s="7"/>
      <c r="I621">
        <v>0.56139122315592904</v>
      </c>
      <c r="J621">
        <v>0.27007469654528482</v>
      </c>
      <c r="K621">
        <v>0.16853408029878622</v>
      </c>
      <c r="Q621" t="s">
        <v>60</v>
      </c>
      <c r="R621" t="s">
        <v>60</v>
      </c>
      <c r="S621" t="s">
        <v>60</v>
      </c>
    </row>
    <row r="622" spans="2:19" x14ac:dyDescent="0.45">
      <c r="B622" s="7"/>
      <c r="I622">
        <v>0.68887480787044109</v>
      </c>
      <c r="J622">
        <v>0.20791471992345353</v>
      </c>
      <c r="K622">
        <v>0.10321047220610538</v>
      </c>
      <c r="Q622">
        <v>0.30386823580717759</v>
      </c>
      <c r="R622">
        <v>0.28635348654464071</v>
      </c>
      <c r="S622">
        <v>0.40977827764818175</v>
      </c>
    </row>
    <row r="623" spans="2:19" x14ac:dyDescent="0.45">
      <c r="B623" s="7"/>
      <c r="I623">
        <v>0.6653453433289428</v>
      </c>
      <c r="J623">
        <v>0.2271993588646686</v>
      </c>
      <c r="K623">
        <v>0.10745529780638849</v>
      </c>
      <c r="Q623">
        <v>0.37173365542967912</v>
      </c>
      <c r="R623">
        <v>0.28856172880326919</v>
      </c>
      <c r="S623">
        <v>0.33970461576705174</v>
      </c>
    </row>
    <row r="624" spans="2:19" x14ac:dyDescent="0.45">
      <c r="B624" s="7"/>
      <c r="I624">
        <v>0.50508700364312031</v>
      </c>
      <c r="J624">
        <v>0.27697940795642756</v>
      </c>
      <c r="K624">
        <v>0.21793358840045213</v>
      </c>
      <c r="Q624">
        <v>0.47049670187968057</v>
      </c>
      <c r="R624">
        <v>0.27381838020135896</v>
      </c>
      <c r="S624">
        <v>0.25568491791896047</v>
      </c>
    </row>
    <row r="625" spans="2:19" x14ac:dyDescent="0.45">
      <c r="B625" s="7"/>
      <c r="I625">
        <v>0.36159039480780697</v>
      </c>
      <c r="J625">
        <v>0.29014348321219646</v>
      </c>
      <c r="K625">
        <v>0.34826612197999651</v>
      </c>
      <c r="Q625">
        <v>0.30247752198399369</v>
      </c>
      <c r="R625">
        <v>0.27651047327339195</v>
      </c>
      <c r="S625">
        <v>0.42101200474261441</v>
      </c>
    </row>
    <row r="626" spans="2:19" x14ac:dyDescent="0.45">
      <c r="B626" s="7"/>
      <c r="I626">
        <v>0.37161814591533543</v>
      </c>
      <c r="J626">
        <v>0.30841009418197618</v>
      </c>
      <c r="K626">
        <v>0.31997175990268839</v>
      </c>
      <c r="Q626">
        <v>0.51090126618295639</v>
      </c>
      <c r="R626">
        <v>0.2717580736946934</v>
      </c>
      <c r="S626">
        <v>0.21734066012235026</v>
      </c>
    </row>
    <row r="627" spans="2:19" x14ac:dyDescent="0.45">
      <c r="B627" s="7"/>
      <c r="I627">
        <v>0.47772453511760166</v>
      </c>
      <c r="J627">
        <v>0.28665556211333149</v>
      </c>
      <c r="K627">
        <v>0.2356199027690668</v>
      </c>
      <c r="Q627">
        <v>0.43073520534700899</v>
      </c>
      <c r="R627">
        <v>0.29415793876693053</v>
      </c>
      <c r="S627">
        <v>0.27510685588606043</v>
      </c>
    </row>
    <row r="628" spans="2:19" x14ac:dyDescent="0.45">
      <c r="B628" s="7"/>
      <c r="I628">
        <v>0.36870446626544184</v>
      </c>
      <c r="J628">
        <v>0.2929468905078661</v>
      </c>
      <c r="K628">
        <v>0.33834864322669195</v>
      </c>
      <c r="Q628">
        <v>0.58116547532422258</v>
      </c>
      <c r="R628">
        <v>0.24070578039989679</v>
      </c>
      <c r="S628">
        <v>0.17812874427588052</v>
      </c>
    </row>
    <row r="629" spans="2:19" x14ac:dyDescent="0.45">
      <c r="B629" s="7"/>
      <c r="I629">
        <v>0.34971774133488243</v>
      </c>
      <c r="J629">
        <v>0.30056451733023515</v>
      </c>
      <c r="K629">
        <v>0.34971774133488243</v>
      </c>
      <c r="Q629">
        <v>0.34695036187573502</v>
      </c>
      <c r="R629">
        <v>0.29010780503317818</v>
      </c>
      <c r="S629">
        <v>0.3629418330910868</v>
      </c>
    </row>
    <row r="630" spans="2:19" x14ac:dyDescent="0.45">
      <c r="B630" s="7"/>
      <c r="I630">
        <v>0.51354000471790395</v>
      </c>
      <c r="J630">
        <v>0.27326591427399022</v>
      </c>
      <c r="K630">
        <v>0.21319408100810591</v>
      </c>
      <c r="Q630">
        <v>0.27717542715891691</v>
      </c>
      <c r="R630">
        <v>0.28051677973844114</v>
      </c>
      <c r="S630">
        <v>0.4423077931026419</v>
      </c>
    </row>
    <row r="631" spans="2:19" x14ac:dyDescent="0.45">
      <c r="B631" s="7"/>
      <c r="I631">
        <v>0.33566357474433461</v>
      </c>
      <c r="J631">
        <v>0.29733512119096761</v>
      </c>
      <c r="K631">
        <v>0.36700130406469766</v>
      </c>
      <c r="Q631">
        <v>0.42292864680924386</v>
      </c>
      <c r="R631">
        <v>0.2885356765953781</v>
      </c>
      <c r="S631">
        <v>0.2885356765953781</v>
      </c>
    </row>
    <row r="632" spans="2:19" x14ac:dyDescent="0.45">
      <c r="B632" s="7"/>
      <c r="I632">
        <v>0.6482037116145406</v>
      </c>
      <c r="J632">
        <v>0.22450101224316127</v>
      </c>
      <c r="K632">
        <v>0.12729527614229827</v>
      </c>
      <c r="Q632">
        <v>0.37895388014934983</v>
      </c>
      <c r="R632">
        <v>0.30332844560804251</v>
      </c>
      <c r="S632">
        <v>0.3177176742426075</v>
      </c>
    </row>
    <row r="633" spans="2:19" x14ac:dyDescent="0.45">
      <c r="B633" s="7"/>
      <c r="I633">
        <v>0.45076693604042828</v>
      </c>
      <c r="J633">
        <v>0.28755649057191829</v>
      </c>
      <c r="K633">
        <v>0.26167657338765327</v>
      </c>
      <c r="Q633">
        <v>0.57752573278876174</v>
      </c>
      <c r="R633">
        <v>0.25524788547962535</v>
      </c>
      <c r="S633">
        <v>0.16722638173161292</v>
      </c>
    </row>
    <row r="634" spans="2:19" x14ac:dyDescent="0.45">
      <c r="B634" s="7"/>
      <c r="I634">
        <v>0.41712707726612291</v>
      </c>
      <c r="J634">
        <v>0.29189145354107315</v>
      </c>
      <c r="K634">
        <v>0.29098146919280399</v>
      </c>
      <c r="Q634">
        <v>0.54222077649716161</v>
      </c>
      <c r="R634">
        <v>0.25927636762759887</v>
      </c>
      <c r="S634">
        <v>0.19850285587523972</v>
      </c>
    </row>
    <row r="635" spans="2:19" x14ac:dyDescent="0.45">
      <c r="B635" s="7"/>
      <c r="I635">
        <v>0.35467937606462413</v>
      </c>
      <c r="J635">
        <v>0.29459392119547689</v>
      </c>
      <c r="K635">
        <v>0.35072670273989887</v>
      </c>
      <c r="Q635">
        <v>0.33720271776651606</v>
      </c>
      <c r="R635">
        <v>0.28671640058880421</v>
      </c>
      <c r="S635">
        <v>0.37608088164467995</v>
      </c>
    </row>
    <row r="636" spans="2:19" x14ac:dyDescent="0.45">
      <c r="B636" s="7"/>
      <c r="I636">
        <v>0.31770356695387647</v>
      </c>
      <c r="J636">
        <v>0.28923591209965049</v>
      </c>
      <c r="K636">
        <v>0.39306052094647298</v>
      </c>
      <c r="Q636">
        <v>0.48986789072995968</v>
      </c>
      <c r="R636">
        <v>0.27395879982086879</v>
      </c>
      <c r="S636">
        <v>0.23617330944917156</v>
      </c>
    </row>
    <row r="637" spans="2:19" x14ac:dyDescent="0.45">
      <c r="B637" s="7"/>
      <c r="I637">
        <v>0.30827601402398608</v>
      </c>
      <c r="J637">
        <v>0.29375604422552326</v>
      </c>
      <c r="K637">
        <v>0.39796794175049066</v>
      </c>
      <c r="Q637">
        <v>0.45943437802573045</v>
      </c>
      <c r="R637">
        <v>0.2781352479909589</v>
      </c>
      <c r="S637">
        <v>0.26243037398331065</v>
      </c>
    </row>
    <row r="638" spans="2:19" x14ac:dyDescent="0.45">
      <c r="B638" s="7"/>
      <c r="I638">
        <v>0.52214677609106486</v>
      </c>
      <c r="J638">
        <v>0.27841632051438947</v>
      </c>
      <c r="K638">
        <v>0.1994369033945457</v>
      </c>
      <c r="Q638">
        <v>0.35630760472532619</v>
      </c>
      <c r="R638">
        <v>0.30646293462749152</v>
      </c>
      <c r="S638">
        <v>0.33722946064718212</v>
      </c>
    </row>
    <row r="639" spans="2:19" x14ac:dyDescent="0.45">
      <c r="B639" s="7"/>
      <c r="I639">
        <v>0.38674186231189489</v>
      </c>
      <c r="J639">
        <v>0.2976087731788058</v>
      </c>
      <c r="K639">
        <v>0.31564936450929942</v>
      </c>
      <c r="Q639">
        <v>0.47538801331378955</v>
      </c>
      <c r="R639">
        <v>0.28149630961427918</v>
      </c>
      <c r="S639">
        <v>0.24311567707193132</v>
      </c>
    </row>
    <row r="640" spans="2:19" x14ac:dyDescent="0.45">
      <c r="B640" s="7"/>
      <c r="I640">
        <v>0.47084295129010906</v>
      </c>
      <c r="J640">
        <v>0.28332885248568768</v>
      </c>
      <c r="K640">
        <v>0.24582819622420318</v>
      </c>
      <c r="Q640">
        <v>0.50281508614841952</v>
      </c>
      <c r="R640">
        <v>0.27570885904219239</v>
      </c>
      <c r="S640">
        <v>0.22147605480938812</v>
      </c>
    </row>
    <row r="641" spans="2:19" x14ac:dyDescent="0.45">
      <c r="B641" s="7"/>
      <c r="I641">
        <v>0.45723321098615333</v>
      </c>
      <c r="J641">
        <v>0.29575388891350191</v>
      </c>
      <c r="K641">
        <v>0.24701290010034496</v>
      </c>
      <c r="Q641">
        <v>0.56166056166056166</v>
      </c>
      <c r="R641">
        <v>0.26495726495726496</v>
      </c>
      <c r="S641">
        <v>0.1733821733821734</v>
      </c>
    </row>
    <row r="642" spans="2:19" x14ac:dyDescent="0.45">
      <c r="B642" s="7"/>
      <c r="I642">
        <v>0.3746029367934347</v>
      </c>
      <c r="J642">
        <v>0.28938874978284057</v>
      </c>
      <c r="K642">
        <v>0.33600831342372484</v>
      </c>
      <c r="Q642">
        <v>0.42466316473073734</v>
      </c>
      <c r="R642">
        <v>0.28057823045368979</v>
      </c>
      <c r="S642">
        <v>0.29475860481557292</v>
      </c>
    </row>
    <row r="643" spans="2:19" x14ac:dyDescent="0.45">
      <c r="B643" s="7"/>
      <c r="I643">
        <v>0.59569723206086844</v>
      </c>
      <c r="J643">
        <v>0.24937688574052211</v>
      </c>
      <c r="K643">
        <v>0.1549258821986095</v>
      </c>
      <c r="Q643">
        <v>0.45758800142604844</v>
      </c>
      <c r="R643">
        <v>0.28615626996556071</v>
      </c>
      <c r="S643">
        <v>0.25625572860839085</v>
      </c>
    </row>
    <row r="644" spans="2:19" x14ac:dyDescent="0.45">
      <c r="B644" s="7"/>
      <c r="I644">
        <v>0.52752456211010434</v>
      </c>
      <c r="J644">
        <v>0.27724647534703428</v>
      </c>
      <c r="K644">
        <v>0.19522896254286143</v>
      </c>
      <c r="Q644">
        <v>0.57840581609201802</v>
      </c>
      <c r="R644">
        <v>0.24658077838462741</v>
      </c>
      <c r="S644">
        <v>0.17501340552335434</v>
      </c>
    </row>
    <row r="645" spans="2:19" x14ac:dyDescent="0.45">
      <c r="B645" s="7"/>
      <c r="I645">
        <v>0.4529863196529863</v>
      </c>
      <c r="J645">
        <v>0.2903236569903237</v>
      </c>
      <c r="K645">
        <v>0.25669002335669006</v>
      </c>
      <c r="Q645">
        <v>0.45297325020371509</v>
      </c>
      <c r="R645">
        <v>0.28674619228526255</v>
      </c>
      <c r="S645">
        <v>0.26028055751102241</v>
      </c>
    </row>
    <row r="646" spans="2:19" x14ac:dyDescent="0.45">
      <c r="B646" s="7"/>
      <c r="I646">
        <v>0.33959017650434015</v>
      </c>
      <c r="J646">
        <v>0.30146630660476925</v>
      </c>
      <c r="K646">
        <v>0.35894351689089082</v>
      </c>
      <c r="Q646">
        <v>0.38341555276994138</v>
      </c>
      <c r="R646">
        <v>0.2855727535340471</v>
      </c>
      <c r="S646">
        <v>0.33101169369601163</v>
      </c>
    </row>
    <row r="647" spans="2:19" x14ac:dyDescent="0.45">
      <c r="B647" s="7"/>
      <c r="I647">
        <v>0.40355817905079239</v>
      </c>
      <c r="J647">
        <v>0.29726239502333479</v>
      </c>
      <c r="K647">
        <v>0.29917942592587293</v>
      </c>
      <c r="Q647">
        <v>0.35755792175613121</v>
      </c>
      <c r="R647">
        <v>0.29665932919027055</v>
      </c>
      <c r="S647">
        <v>0.34578274905359829</v>
      </c>
    </row>
    <row r="648" spans="2:19" x14ac:dyDescent="0.45">
      <c r="B648" s="7"/>
      <c r="I648">
        <v>0.38372920822549672</v>
      </c>
      <c r="J648">
        <v>0.29335034000993704</v>
      </c>
      <c r="K648">
        <v>0.3229204517645663</v>
      </c>
      <c r="Q648" t="s">
        <v>60</v>
      </c>
      <c r="R648" t="s">
        <v>60</v>
      </c>
      <c r="S648" t="s">
        <v>60</v>
      </c>
    </row>
    <row r="649" spans="2:19" x14ac:dyDescent="0.45">
      <c r="B649" s="7"/>
      <c r="I649">
        <v>0.55316026677729724</v>
      </c>
      <c r="J649">
        <v>0.26141255908071476</v>
      </c>
      <c r="K649">
        <v>0.18542717414198812</v>
      </c>
      <c r="Q649">
        <v>0.3778015309435398</v>
      </c>
      <c r="R649">
        <v>0.29415599949988863</v>
      </c>
      <c r="S649">
        <v>0.32804246955657146</v>
      </c>
    </row>
    <row r="650" spans="2:19" x14ac:dyDescent="0.45">
      <c r="B650" s="7"/>
      <c r="I650" t="s">
        <v>60</v>
      </c>
      <c r="J650" t="s">
        <v>60</v>
      </c>
      <c r="K650" t="s">
        <v>60</v>
      </c>
      <c r="Q650">
        <v>0.3929585498842717</v>
      </c>
      <c r="R650">
        <v>0.29368411121381377</v>
      </c>
      <c r="S650">
        <v>0.31335733890191447</v>
      </c>
    </row>
    <row r="651" spans="2:19" x14ac:dyDescent="0.45">
      <c r="B651" s="7"/>
      <c r="I651">
        <v>0.39329630351302181</v>
      </c>
      <c r="J651">
        <v>0.29146830694818315</v>
      </c>
      <c r="K651">
        <v>0.31523538953879515</v>
      </c>
      <c r="Q651" t="s">
        <v>60</v>
      </c>
      <c r="R651" t="s">
        <v>60</v>
      </c>
      <c r="S651" t="s">
        <v>60</v>
      </c>
    </row>
    <row r="652" spans="2:19" x14ac:dyDescent="0.45">
      <c r="B652" s="7"/>
      <c r="I652">
        <v>0.42884826809279197</v>
      </c>
      <c r="J652">
        <v>0.28071729455027195</v>
      </c>
      <c r="K652">
        <v>0.29043443735693614</v>
      </c>
      <c r="Q652">
        <v>0.61148707494983301</v>
      </c>
      <c r="R652">
        <v>0.23606930822771849</v>
      </c>
      <c r="S652">
        <v>0.1524436168224485</v>
      </c>
    </row>
    <row r="653" spans="2:19" x14ac:dyDescent="0.45">
      <c r="B653" s="7"/>
      <c r="I653">
        <v>0.24447730440985765</v>
      </c>
      <c r="J653">
        <v>0.28370807944399595</v>
      </c>
      <c r="K653">
        <v>0.47181461614614639</v>
      </c>
      <c r="Q653">
        <v>0.23144539125784483</v>
      </c>
      <c r="R653">
        <v>0.26845102957146422</v>
      </c>
      <c r="S653">
        <v>0.50010357917069115</v>
      </c>
    </row>
    <row r="654" spans="2:19" x14ac:dyDescent="0.45">
      <c r="B654" s="7"/>
      <c r="I654">
        <v>0.42470831607272214</v>
      </c>
      <c r="J654">
        <v>0.29571940105760625</v>
      </c>
      <c r="K654">
        <v>0.27957228286967167</v>
      </c>
      <c r="Q654">
        <v>0.42494403204901615</v>
      </c>
      <c r="R654">
        <v>0.28001649581713206</v>
      </c>
      <c r="S654">
        <v>0.29503947213385173</v>
      </c>
    </row>
    <row r="655" spans="2:19" x14ac:dyDescent="0.45">
      <c r="B655" s="7"/>
      <c r="I655">
        <v>0.62981419972056063</v>
      </c>
      <c r="J655">
        <v>0.22802300845568524</v>
      </c>
      <c r="K655">
        <v>0.14216279182375402</v>
      </c>
      <c r="Q655">
        <v>0.52483898936463247</v>
      </c>
      <c r="R655">
        <v>0.26863116310928864</v>
      </c>
      <c r="S655">
        <v>0.20652984752607892</v>
      </c>
    </row>
    <row r="656" spans="2:19" x14ac:dyDescent="0.45">
      <c r="B656" s="7"/>
      <c r="I656">
        <v>0.4528614117170851</v>
      </c>
      <c r="J656">
        <v>0.28401609581294573</v>
      </c>
      <c r="K656">
        <v>0.26312249246996916</v>
      </c>
      <c r="Q656">
        <v>0.45090533653152787</v>
      </c>
      <c r="R656">
        <v>0.28947704104876071</v>
      </c>
      <c r="S656">
        <v>0.25961762241971148</v>
      </c>
    </row>
    <row r="657" spans="2:19" x14ac:dyDescent="0.45">
      <c r="B657" s="7"/>
      <c r="I657">
        <v>0.60775919288464086</v>
      </c>
      <c r="J657">
        <v>0.24047524226735698</v>
      </c>
      <c r="K657">
        <v>0.15176556484800213</v>
      </c>
      <c r="Q657">
        <v>0.52472027499774443</v>
      </c>
      <c r="R657">
        <v>0.27567520242326016</v>
      </c>
      <c r="S657">
        <v>0.19960452257899544</v>
      </c>
    </row>
    <row r="658" spans="2:19" x14ac:dyDescent="0.45">
      <c r="B658" s="7"/>
      <c r="I658">
        <v>0.55521101283813146</v>
      </c>
      <c r="J658">
        <v>0.24664951783595851</v>
      </c>
      <c r="K658">
        <v>0.19813946932590998</v>
      </c>
      <c r="Q658">
        <v>0.42292687352567593</v>
      </c>
      <c r="R658">
        <v>0.28942763823003348</v>
      </c>
      <c r="S658">
        <v>0.28764548824429065</v>
      </c>
    </row>
    <row r="659" spans="2:19" x14ac:dyDescent="0.45">
      <c r="B659" s="7"/>
      <c r="I659">
        <v>0.57443330742067966</v>
      </c>
      <c r="J659">
        <v>0.25210517738430271</v>
      </c>
      <c r="K659">
        <v>0.17346151519501751</v>
      </c>
      <c r="Q659">
        <v>0.33491316249936937</v>
      </c>
      <c r="R659">
        <v>0.2903858765927731</v>
      </c>
      <c r="S659">
        <v>0.37470096090785737</v>
      </c>
    </row>
    <row r="660" spans="2:19" x14ac:dyDescent="0.45">
      <c r="B660" s="7"/>
      <c r="I660">
        <v>0.4575466664859606</v>
      </c>
      <c r="J660">
        <v>0.28265460767850581</v>
      </c>
      <c r="K660">
        <v>0.25979872583553359</v>
      </c>
      <c r="Q660">
        <v>0.60404156310485702</v>
      </c>
      <c r="R660">
        <v>0.23930084949499225</v>
      </c>
      <c r="S660">
        <v>0.15665758740015082</v>
      </c>
    </row>
    <row r="661" spans="2:19" x14ac:dyDescent="0.45">
      <c r="B661" s="7"/>
      <c r="I661">
        <v>0.34999256641392473</v>
      </c>
      <c r="J661">
        <v>0.29609073375161415</v>
      </c>
      <c r="K661">
        <v>0.353916699834461</v>
      </c>
      <c r="Q661">
        <v>0.37894308312644764</v>
      </c>
      <c r="R661">
        <v>0.29564842231420568</v>
      </c>
      <c r="S661">
        <v>0.32540849455934662</v>
      </c>
    </row>
    <row r="662" spans="2:19" x14ac:dyDescent="0.45">
      <c r="B662" s="7"/>
      <c r="I662">
        <v>0.38686249577338683</v>
      </c>
      <c r="J662">
        <v>0.29306740197829306</v>
      </c>
      <c r="K662">
        <v>0.32007010224832005</v>
      </c>
      <c r="Q662">
        <v>0.58144651198612163</v>
      </c>
      <c r="R662">
        <v>0.24225578818001323</v>
      </c>
      <c r="S662">
        <v>0.17629769983386515</v>
      </c>
    </row>
    <row r="663" spans="2:19" x14ac:dyDescent="0.45">
      <c r="B663" s="7"/>
      <c r="I663" t="s">
        <v>60</v>
      </c>
      <c r="J663" t="s">
        <v>60</v>
      </c>
      <c r="K663" t="s">
        <v>60</v>
      </c>
      <c r="Q663">
        <v>0.45081854300134655</v>
      </c>
      <c r="R663">
        <v>0.29394041769494395</v>
      </c>
      <c r="S663">
        <v>0.25524103930370939</v>
      </c>
    </row>
    <row r="664" spans="2:19" x14ac:dyDescent="0.45">
      <c r="B664" s="7"/>
      <c r="I664">
        <v>0.30386823580717759</v>
      </c>
      <c r="J664">
        <v>0.28635348654464071</v>
      </c>
      <c r="K664">
        <v>0.40977827764818175</v>
      </c>
      <c r="Q664">
        <v>0.32325094315936914</v>
      </c>
      <c r="R664">
        <v>0.28842507251260296</v>
      </c>
      <c r="S664">
        <v>0.38832398432802789</v>
      </c>
    </row>
    <row r="665" spans="2:19" x14ac:dyDescent="0.45">
      <c r="B665" s="7"/>
      <c r="I665">
        <v>0.37173365542967912</v>
      </c>
      <c r="J665">
        <v>0.28856172880326919</v>
      </c>
      <c r="K665">
        <v>0.33970461576705174</v>
      </c>
      <c r="Q665">
        <v>0.40867258039502857</v>
      </c>
      <c r="R665">
        <v>0.29986006177383867</v>
      </c>
      <c r="S665">
        <v>0.29146735783113287</v>
      </c>
    </row>
    <row r="666" spans="2:19" x14ac:dyDescent="0.45">
      <c r="B666" s="7"/>
      <c r="I666">
        <v>0.47049670187968057</v>
      </c>
      <c r="J666">
        <v>0.27381838020135896</v>
      </c>
      <c r="K666">
        <v>0.25568491791896047</v>
      </c>
      <c r="Q666">
        <v>0.29857974505670981</v>
      </c>
      <c r="R666">
        <v>0.29481581852855565</v>
      </c>
      <c r="S666">
        <v>0.40660443641473454</v>
      </c>
    </row>
    <row r="667" spans="2:19" x14ac:dyDescent="0.45">
      <c r="B667" s="7"/>
      <c r="I667">
        <v>0.30247752198399369</v>
      </c>
      <c r="J667">
        <v>0.27651047327339195</v>
      </c>
      <c r="K667">
        <v>0.42101200474261441</v>
      </c>
      <c r="Q667">
        <v>0.56360177218040963</v>
      </c>
      <c r="R667">
        <v>0.25989183852934905</v>
      </c>
      <c r="S667">
        <v>0.17650638929024123</v>
      </c>
    </row>
    <row r="668" spans="2:19" x14ac:dyDescent="0.45">
      <c r="B668" s="7"/>
      <c r="I668">
        <v>0.51090126618295639</v>
      </c>
      <c r="J668">
        <v>0.2717580736946934</v>
      </c>
      <c r="K668">
        <v>0.21734066012235026</v>
      </c>
      <c r="Q668">
        <v>0.43042631168056478</v>
      </c>
      <c r="R668">
        <v>0.29477572609981911</v>
      </c>
      <c r="S668">
        <v>0.27479796221961622</v>
      </c>
    </row>
    <row r="669" spans="2:19" x14ac:dyDescent="0.45">
      <c r="B669" s="7"/>
      <c r="I669">
        <v>0.43073520534700899</v>
      </c>
      <c r="J669">
        <v>0.29415793876693053</v>
      </c>
      <c r="K669">
        <v>0.27510685588606043</v>
      </c>
      <c r="Q669">
        <v>0.51087612696478346</v>
      </c>
      <c r="R669">
        <v>0.2807404680500547</v>
      </c>
      <c r="S669">
        <v>0.20838340498516186</v>
      </c>
    </row>
    <row r="670" spans="2:19" x14ac:dyDescent="0.45">
      <c r="B670" s="7"/>
      <c r="I670">
        <v>0.58116547532422258</v>
      </c>
      <c r="J670">
        <v>0.24070578039989679</v>
      </c>
      <c r="K670">
        <v>0.17812874427588052</v>
      </c>
      <c r="Q670">
        <v>0.27653045419007954</v>
      </c>
      <c r="R670">
        <v>0.29487555168116908</v>
      </c>
      <c r="S670">
        <v>0.42859399412875149</v>
      </c>
    </row>
    <row r="671" spans="2:19" x14ac:dyDescent="0.45">
      <c r="B671" s="7"/>
      <c r="I671">
        <v>0.34695036187573502</v>
      </c>
      <c r="J671">
        <v>0.29010780503317818</v>
      </c>
      <c r="K671">
        <v>0.3629418330910868</v>
      </c>
      <c r="Q671">
        <v>0.62620016908082121</v>
      </c>
      <c r="R671">
        <v>0.23022134934327226</v>
      </c>
      <c r="S671">
        <v>0.14357848157590652</v>
      </c>
    </row>
    <row r="672" spans="2:19" x14ac:dyDescent="0.45">
      <c r="B672" s="7"/>
      <c r="I672">
        <v>0.27717542715891691</v>
      </c>
      <c r="J672">
        <v>0.28051677973844114</v>
      </c>
      <c r="K672">
        <v>0.4423077931026419</v>
      </c>
      <c r="Q672">
        <v>0.40833110121030974</v>
      </c>
      <c r="R672">
        <v>0.29022135966960588</v>
      </c>
      <c r="S672">
        <v>0.30144753912008437</v>
      </c>
    </row>
    <row r="673" spans="2:19" x14ac:dyDescent="0.45">
      <c r="B673" s="7"/>
      <c r="I673">
        <v>0.42292864680924386</v>
      </c>
      <c r="J673">
        <v>0.2885356765953781</v>
      </c>
      <c r="K673">
        <v>0.2885356765953781</v>
      </c>
      <c r="Q673">
        <v>0.54266502263785477</v>
      </c>
      <c r="R673">
        <v>0.27107771119704527</v>
      </c>
      <c r="S673">
        <v>0.18625726616509991</v>
      </c>
    </row>
    <row r="674" spans="2:19" x14ac:dyDescent="0.45">
      <c r="B674" s="7"/>
      <c r="I674">
        <v>0.47307798564105402</v>
      </c>
      <c r="J674">
        <v>0.27651914949083872</v>
      </c>
      <c r="K674">
        <v>0.25040286486810714</v>
      </c>
      <c r="Q674">
        <v>0.43832463774536001</v>
      </c>
      <c r="R674">
        <v>0.28929534207660784</v>
      </c>
      <c r="S674">
        <v>0.27238002017803209</v>
      </c>
    </row>
    <row r="675" spans="2:19" x14ac:dyDescent="0.45">
      <c r="B675" s="7"/>
      <c r="I675">
        <v>0.41345470727384864</v>
      </c>
      <c r="J675">
        <v>0.28912709131931702</v>
      </c>
      <c r="K675">
        <v>0.29741820140683428</v>
      </c>
      <c r="Q675">
        <v>0.42100114533297178</v>
      </c>
      <c r="R675">
        <v>0.29577706012786786</v>
      </c>
      <c r="S675">
        <v>0.28322179453916041</v>
      </c>
    </row>
    <row r="676" spans="2:19" x14ac:dyDescent="0.45">
      <c r="B676" s="7"/>
      <c r="I676">
        <v>0.45081854300134655</v>
      </c>
      <c r="J676">
        <v>0.29394041769494395</v>
      </c>
      <c r="K676">
        <v>0.25524103930370939</v>
      </c>
      <c r="Q676" t="s">
        <v>60</v>
      </c>
      <c r="R676" t="s">
        <v>60</v>
      </c>
      <c r="S676" t="s">
        <v>60</v>
      </c>
    </row>
    <row r="677" spans="2:19" x14ac:dyDescent="0.45">
      <c r="B677" s="7"/>
      <c r="I677">
        <v>0.4012517487039145</v>
      </c>
      <c r="J677">
        <v>0.29553951251257538</v>
      </c>
      <c r="K677">
        <v>0.30320873878351001</v>
      </c>
      <c r="Q677">
        <v>0.46615610731572305</v>
      </c>
      <c r="R677">
        <v>0.27649858241464514</v>
      </c>
      <c r="S677">
        <v>0.25734531026963187</v>
      </c>
    </row>
    <row r="678" spans="2:19" x14ac:dyDescent="0.45">
      <c r="B678" s="7"/>
      <c r="I678">
        <v>0.53682091075938088</v>
      </c>
      <c r="J678">
        <v>0.25775250247207193</v>
      </c>
      <c r="K678">
        <v>0.20542658676854714</v>
      </c>
      <c r="Q678">
        <v>0.58559525723745576</v>
      </c>
      <c r="R678">
        <v>0.24611163770268535</v>
      </c>
      <c r="S678">
        <v>0.16829310505985876</v>
      </c>
    </row>
    <row r="679" spans="2:19" x14ac:dyDescent="0.45">
      <c r="B679" s="7"/>
      <c r="I679">
        <v>0.47040204752427123</v>
      </c>
      <c r="J679">
        <v>0.2606355267821408</v>
      </c>
      <c r="K679">
        <v>0.26896242569358797</v>
      </c>
      <c r="Q679">
        <v>0.36581819660713649</v>
      </c>
      <c r="R679">
        <v>0.29947587020289063</v>
      </c>
      <c r="S679">
        <v>0.33470593318997294</v>
      </c>
    </row>
    <row r="680" spans="2:19" x14ac:dyDescent="0.45">
      <c r="B680" s="7"/>
      <c r="I680">
        <v>0.56190476190476191</v>
      </c>
      <c r="J680">
        <v>0.25714285714285717</v>
      </c>
      <c r="K680">
        <v>0.18095238095238098</v>
      </c>
      <c r="Q680">
        <v>0.56471012227789308</v>
      </c>
      <c r="R680">
        <v>0.26247704263242971</v>
      </c>
      <c r="S680">
        <v>0.17281283508967732</v>
      </c>
    </row>
    <row r="681" spans="2:19" x14ac:dyDescent="0.45">
      <c r="B681" s="7"/>
      <c r="I681">
        <v>0.50269959647851414</v>
      </c>
      <c r="J681">
        <v>0.27806352169834703</v>
      </c>
      <c r="K681">
        <v>0.21923688182313883</v>
      </c>
      <c r="Q681">
        <v>0.42651866838997471</v>
      </c>
      <c r="R681">
        <v>0.29378881346370611</v>
      </c>
      <c r="S681">
        <v>0.27969251814631924</v>
      </c>
    </row>
    <row r="682" spans="2:19" x14ac:dyDescent="0.45">
      <c r="B682" s="7"/>
      <c r="I682">
        <v>0.40639320862444595</v>
      </c>
      <c r="J682">
        <v>0.2770828637968597</v>
      </c>
      <c r="K682">
        <v>0.3165239275786943</v>
      </c>
      <c r="Q682">
        <v>0.2616591172513284</v>
      </c>
      <c r="R682">
        <v>0.27893732785700825</v>
      </c>
      <c r="S682">
        <v>0.45940355489166318</v>
      </c>
    </row>
    <row r="683" spans="2:19" x14ac:dyDescent="0.45">
      <c r="B683" s="7"/>
      <c r="I683">
        <v>0.43842957088903967</v>
      </c>
      <c r="J683">
        <v>0.28585706578117753</v>
      </c>
      <c r="K683">
        <v>0.27571336332978275</v>
      </c>
      <c r="Q683" t="s">
        <v>60</v>
      </c>
      <c r="R683" t="s">
        <v>60</v>
      </c>
      <c r="S683" t="s">
        <v>60</v>
      </c>
    </row>
    <row r="684" spans="2:19" x14ac:dyDescent="0.45">
      <c r="B684" s="7"/>
      <c r="I684">
        <v>0.54901728674148553</v>
      </c>
      <c r="J684">
        <v>0.25009832860465026</v>
      </c>
      <c r="K684">
        <v>0.20088438465386424</v>
      </c>
      <c r="Q684">
        <v>0.25584665979539972</v>
      </c>
      <c r="R684">
        <v>0.27807365102723491</v>
      </c>
      <c r="S684">
        <v>0.46607968917736525</v>
      </c>
    </row>
    <row r="685" spans="2:19" x14ac:dyDescent="0.45">
      <c r="B685" s="7"/>
      <c r="I685">
        <v>0.48512717813134693</v>
      </c>
      <c r="J685">
        <v>0.274168582271761</v>
      </c>
      <c r="K685">
        <v>0.24070423959689199</v>
      </c>
      <c r="Q685">
        <v>0.36298679949196627</v>
      </c>
      <c r="R685">
        <v>0.29380383891491235</v>
      </c>
      <c r="S685">
        <v>0.34320936159312132</v>
      </c>
    </row>
    <row r="686" spans="2:19" x14ac:dyDescent="0.45">
      <c r="B686" s="7"/>
      <c r="I686">
        <v>0.48010136106704571</v>
      </c>
      <c r="J686">
        <v>0.27159542348074361</v>
      </c>
      <c r="K686">
        <v>0.24830321545221065</v>
      </c>
      <c r="Q686">
        <v>0.58860427720045849</v>
      </c>
      <c r="R686">
        <v>0.25295977672771969</v>
      </c>
      <c r="S686">
        <v>0.15843594607182196</v>
      </c>
    </row>
    <row r="687" spans="2:19" x14ac:dyDescent="0.45">
      <c r="B687" s="7"/>
      <c r="I687">
        <v>0.41153286507098485</v>
      </c>
      <c r="J687">
        <v>0.2720778125071574</v>
      </c>
      <c r="K687">
        <v>0.31638932242185774</v>
      </c>
      <c r="Q687">
        <v>0.43629480777818369</v>
      </c>
      <c r="R687">
        <v>0.28398388340843583</v>
      </c>
      <c r="S687">
        <v>0.27972130881338042</v>
      </c>
    </row>
    <row r="688" spans="2:19" x14ac:dyDescent="0.45">
      <c r="B688" s="7"/>
      <c r="I688">
        <v>0.37895388014934983</v>
      </c>
      <c r="J688">
        <v>0.30332844560804251</v>
      </c>
      <c r="K688">
        <v>0.3177176742426075</v>
      </c>
      <c r="Q688">
        <v>0.60304670461453014</v>
      </c>
      <c r="R688">
        <v>0.23646335234610627</v>
      </c>
      <c r="S688">
        <v>0.16048994303936362</v>
      </c>
    </row>
    <row r="689" spans="2:19" x14ac:dyDescent="0.45">
      <c r="B689" s="7"/>
      <c r="I689">
        <v>0.57752573278876174</v>
      </c>
      <c r="J689">
        <v>0.25524788547962535</v>
      </c>
      <c r="K689">
        <v>0.16722638173161292</v>
      </c>
      <c r="Q689">
        <v>0.59944739437101002</v>
      </c>
      <c r="R689">
        <v>0.2384475157155071</v>
      </c>
      <c r="S689">
        <v>0.16210508991348271</v>
      </c>
    </row>
    <row r="690" spans="2:19" x14ac:dyDescent="0.45">
      <c r="B690" s="7"/>
      <c r="I690">
        <v>0.54222077649716161</v>
      </c>
      <c r="J690">
        <v>0.25927636762759887</v>
      </c>
      <c r="K690">
        <v>0.19850285587523972</v>
      </c>
      <c r="Q690">
        <v>0.51356381432238851</v>
      </c>
      <c r="R690">
        <v>0.2654856985622166</v>
      </c>
      <c r="S690">
        <v>0.22095048711539481</v>
      </c>
    </row>
    <row r="691" spans="2:19" x14ac:dyDescent="0.45">
      <c r="B691" s="7"/>
      <c r="I691">
        <v>0.33720271776651606</v>
      </c>
      <c r="J691">
        <v>0.28671640058880421</v>
      </c>
      <c r="K691">
        <v>0.37608088164467995</v>
      </c>
      <c r="Q691">
        <v>0.41712205280421172</v>
      </c>
      <c r="R691">
        <v>0.27962669791755246</v>
      </c>
      <c r="S691">
        <v>0.30325124927823577</v>
      </c>
    </row>
    <row r="692" spans="2:19" x14ac:dyDescent="0.45">
      <c r="B692" s="7"/>
      <c r="I692">
        <v>0.48986789072995968</v>
      </c>
      <c r="J692">
        <v>0.27395879982086879</v>
      </c>
      <c r="K692">
        <v>0.23617330944917156</v>
      </c>
      <c r="Q692">
        <v>0.57408405399956008</v>
      </c>
      <c r="R692">
        <v>0.2531409751061966</v>
      </c>
      <c r="S692">
        <v>0.17277497089424332</v>
      </c>
    </row>
    <row r="693" spans="2:19" x14ac:dyDescent="0.45">
      <c r="B693" s="7"/>
      <c r="I693">
        <v>0.45943437802573045</v>
      </c>
      <c r="J693">
        <v>0.2781352479909589</v>
      </c>
      <c r="K693">
        <v>0.26243037398331065</v>
      </c>
      <c r="Q693">
        <v>0.34564322821719184</v>
      </c>
      <c r="R693">
        <v>0.29558173964971218</v>
      </c>
      <c r="S693">
        <v>0.35877503213309575</v>
      </c>
    </row>
    <row r="694" spans="2:19" x14ac:dyDescent="0.45">
      <c r="B694" s="7"/>
      <c r="I694">
        <v>0.35630760472532619</v>
      </c>
      <c r="J694">
        <v>0.30646293462749152</v>
      </c>
      <c r="K694">
        <v>0.33722946064718212</v>
      </c>
      <c r="Q694">
        <v>0.47562654265192578</v>
      </c>
      <c r="R694">
        <v>0.29321995247834531</v>
      </c>
      <c r="S694">
        <v>0.23115350486972902</v>
      </c>
    </row>
    <row r="695" spans="2:19" x14ac:dyDescent="0.45">
      <c r="B695" s="7"/>
      <c r="I695">
        <v>0.47538801331378955</v>
      </c>
      <c r="J695">
        <v>0.28149630961427918</v>
      </c>
      <c r="K695">
        <v>0.24311567707193132</v>
      </c>
      <c r="Q695">
        <v>0.52228948485955295</v>
      </c>
      <c r="R695">
        <v>0.27366071022270166</v>
      </c>
      <c r="S695">
        <v>0.20404980491774538</v>
      </c>
    </row>
    <row r="696" spans="2:19" x14ac:dyDescent="0.45">
      <c r="B696" s="7"/>
      <c r="I696">
        <v>0.50281508614841952</v>
      </c>
      <c r="J696">
        <v>0.27570885904219239</v>
      </c>
      <c r="K696">
        <v>0.22147605480938812</v>
      </c>
      <c r="Q696">
        <v>0.31876322615878222</v>
      </c>
      <c r="R696">
        <v>0.30231585773772957</v>
      </c>
      <c r="S696">
        <v>0.37892091610348833</v>
      </c>
    </row>
    <row r="697" spans="2:19" x14ac:dyDescent="0.45">
      <c r="B697" s="7"/>
      <c r="I697">
        <v>0.56166056166056166</v>
      </c>
      <c r="J697">
        <v>0.26495726495726496</v>
      </c>
      <c r="K697">
        <v>0.1733821733821734</v>
      </c>
      <c r="Q697">
        <v>0.45680114090035046</v>
      </c>
      <c r="R697">
        <v>0.27120156211925267</v>
      </c>
      <c r="S697">
        <v>0.27199729698039693</v>
      </c>
    </row>
    <row r="698" spans="2:19" x14ac:dyDescent="0.45">
      <c r="B698" s="7"/>
      <c r="I698">
        <v>0.42466316473073734</v>
      </c>
      <c r="J698">
        <v>0.28057823045368979</v>
      </c>
      <c r="K698">
        <v>0.29475860481557292</v>
      </c>
      <c r="Q698">
        <v>0.45962696564337907</v>
      </c>
      <c r="R698">
        <v>0.28776244518730931</v>
      </c>
      <c r="S698">
        <v>0.25261058916931156</v>
      </c>
    </row>
    <row r="699" spans="2:19" x14ac:dyDescent="0.45">
      <c r="B699" s="7"/>
      <c r="I699">
        <v>0.45758800142604844</v>
      </c>
      <c r="J699">
        <v>0.28615626996556071</v>
      </c>
      <c r="K699">
        <v>0.25625572860839085</v>
      </c>
      <c r="Q699">
        <v>0.48993343359097213</v>
      </c>
      <c r="R699">
        <v>0.27321955257114211</v>
      </c>
      <c r="S699">
        <v>0.2368470138378857</v>
      </c>
    </row>
    <row r="700" spans="2:19" x14ac:dyDescent="0.45">
      <c r="B700" s="7"/>
      <c r="I700">
        <v>0.57840581609201802</v>
      </c>
      <c r="J700">
        <v>0.24658077838462741</v>
      </c>
      <c r="K700">
        <v>0.17501340552335434</v>
      </c>
      <c r="Q700">
        <v>0.22034206324694064</v>
      </c>
      <c r="R700">
        <v>0.26617041062581381</v>
      </c>
      <c r="S700">
        <v>0.51348752612724557</v>
      </c>
    </row>
    <row r="701" spans="2:19" x14ac:dyDescent="0.45">
      <c r="B701" s="7"/>
      <c r="I701">
        <v>0.45297325020371509</v>
      </c>
      <c r="J701">
        <v>0.28674619228526255</v>
      </c>
      <c r="K701">
        <v>0.26028055751102241</v>
      </c>
      <c r="Q701">
        <v>0.46576244442098103</v>
      </c>
      <c r="R701">
        <v>0.27366287732141398</v>
      </c>
      <c r="S701">
        <v>0.26057467825760516</v>
      </c>
    </row>
    <row r="702" spans="2:19" x14ac:dyDescent="0.45">
      <c r="B702" s="7"/>
      <c r="I702">
        <v>0.38341555276994138</v>
      </c>
      <c r="J702">
        <v>0.2855727535340471</v>
      </c>
      <c r="K702">
        <v>0.33101169369601163</v>
      </c>
      <c r="Q702" t="s">
        <v>60</v>
      </c>
      <c r="R702" t="s">
        <v>60</v>
      </c>
      <c r="S702" t="s">
        <v>60</v>
      </c>
    </row>
    <row r="703" spans="2:19" x14ac:dyDescent="0.45">
      <c r="B703" s="7"/>
      <c r="I703">
        <v>0.35755792175613121</v>
      </c>
      <c r="J703">
        <v>0.29665932919027055</v>
      </c>
      <c r="K703">
        <v>0.34578274905359829</v>
      </c>
      <c r="Q703" t="s">
        <v>60</v>
      </c>
      <c r="R703" t="s">
        <v>60</v>
      </c>
      <c r="S703" t="s">
        <v>60</v>
      </c>
    </row>
    <row r="704" spans="2:19" x14ac:dyDescent="0.45">
      <c r="B704" s="7"/>
      <c r="I704" t="s">
        <v>60</v>
      </c>
      <c r="J704" t="s">
        <v>60</v>
      </c>
      <c r="K704" t="s">
        <v>60</v>
      </c>
      <c r="Q704">
        <v>0.41033284082121652</v>
      </c>
      <c r="R704">
        <v>0.28602276176000624</v>
      </c>
      <c r="S704">
        <v>0.30364439741877719</v>
      </c>
    </row>
    <row r="705" spans="2:19" x14ac:dyDescent="0.45">
      <c r="B705" s="7"/>
      <c r="I705">
        <v>0.3778015309435398</v>
      </c>
      <c r="J705">
        <v>0.29415599949988863</v>
      </c>
      <c r="K705">
        <v>0.32804246955657146</v>
      </c>
      <c r="Q705">
        <v>0.39317129820110541</v>
      </c>
      <c r="R705">
        <v>0.29115031102660094</v>
      </c>
      <c r="S705">
        <v>0.31567839077229382</v>
      </c>
    </row>
    <row r="706" spans="2:19" x14ac:dyDescent="0.45">
      <c r="B706" s="7"/>
      <c r="I706">
        <v>0.3929585498842717</v>
      </c>
      <c r="J706">
        <v>0.29368411121381377</v>
      </c>
      <c r="K706">
        <v>0.31335733890191447</v>
      </c>
      <c r="Q706">
        <v>0.57085808248598946</v>
      </c>
      <c r="R706">
        <v>0.24920299338903987</v>
      </c>
      <c r="S706">
        <v>0.17993892412497062</v>
      </c>
    </row>
    <row r="707" spans="2:19" x14ac:dyDescent="0.45">
      <c r="B707" s="7"/>
      <c r="I707" t="s">
        <v>60</v>
      </c>
      <c r="J707" t="s">
        <v>60</v>
      </c>
      <c r="K707" t="s">
        <v>60</v>
      </c>
      <c r="Q707">
        <v>0.65624627969079219</v>
      </c>
      <c r="R707">
        <v>0.22710930423552697</v>
      </c>
      <c r="S707">
        <v>0.1166444160736808</v>
      </c>
    </row>
    <row r="708" spans="2:19" x14ac:dyDescent="0.45">
      <c r="B708" s="7"/>
      <c r="I708">
        <v>0.61148707494983301</v>
      </c>
      <c r="J708">
        <v>0.23606930822771849</v>
      </c>
      <c r="K708">
        <v>0.1524436168224485</v>
      </c>
      <c r="Q708">
        <v>0.57148062053655058</v>
      </c>
      <c r="R708">
        <v>0.24649552810959766</v>
      </c>
      <c r="S708">
        <v>0.18202385135385177</v>
      </c>
    </row>
    <row r="709" spans="2:19" x14ac:dyDescent="0.45">
      <c r="B709" s="7"/>
      <c r="I709">
        <v>0.23144539125784483</v>
      </c>
      <c r="J709">
        <v>0.26845102957146422</v>
      </c>
      <c r="K709">
        <v>0.50010357917069115</v>
      </c>
      <c r="Q709">
        <v>0.39496239481463968</v>
      </c>
      <c r="R709">
        <v>0.29130891449660645</v>
      </c>
      <c r="S709">
        <v>0.3137286906887537</v>
      </c>
    </row>
    <row r="710" spans="2:19" x14ac:dyDescent="0.45">
      <c r="B710" s="7"/>
      <c r="I710">
        <v>0.42494403204901615</v>
      </c>
      <c r="J710">
        <v>0.28001649581713206</v>
      </c>
      <c r="K710">
        <v>0.29503947213385173</v>
      </c>
      <c r="Q710">
        <v>0.45724700791644801</v>
      </c>
      <c r="R710">
        <v>0.27731361012936023</v>
      </c>
      <c r="S710">
        <v>0.26543938195419164</v>
      </c>
    </row>
    <row r="711" spans="2:19" x14ac:dyDescent="0.45">
      <c r="B711" s="7"/>
      <c r="I711">
        <v>0.52483898936463247</v>
      </c>
      <c r="J711">
        <v>0.26863116310928864</v>
      </c>
      <c r="K711">
        <v>0.20652984752607892</v>
      </c>
      <c r="Q711">
        <v>0.44675433672175263</v>
      </c>
      <c r="R711">
        <v>0.28686923720005292</v>
      </c>
      <c r="S711">
        <v>0.26637642607819451</v>
      </c>
    </row>
    <row r="712" spans="2:19" x14ac:dyDescent="0.45">
      <c r="B712" s="7"/>
      <c r="I712">
        <v>0.45090533653152787</v>
      </c>
      <c r="J712">
        <v>0.28947704104876071</v>
      </c>
      <c r="K712">
        <v>0.25961762241971148</v>
      </c>
      <c r="Q712">
        <v>0.34941534845026689</v>
      </c>
      <c r="R712">
        <v>0.29458116701492731</v>
      </c>
      <c r="S712">
        <v>0.35600348453480579</v>
      </c>
    </row>
    <row r="713" spans="2:19" x14ac:dyDescent="0.45">
      <c r="B713" s="7"/>
      <c r="I713">
        <v>0.52472027499774443</v>
      </c>
      <c r="J713">
        <v>0.27567520242326016</v>
      </c>
      <c r="K713">
        <v>0.19960452257899544</v>
      </c>
      <c r="Q713">
        <v>0.40659481411078802</v>
      </c>
      <c r="R713">
        <v>0.29387951522527633</v>
      </c>
      <c r="S713">
        <v>0.29952567066393559</v>
      </c>
    </row>
    <row r="714" spans="2:19" x14ac:dyDescent="0.45">
      <c r="B714" s="7"/>
      <c r="I714">
        <v>0.42292687352567593</v>
      </c>
      <c r="J714">
        <v>0.28942763823003348</v>
      </c>
      <c r="K714">
        <v>0.28764548824429065</v>
      </c>
      <c r="Q714">
        <v>0.40467991384869978</v>
      </c>
      <c r="R714">
        <v>0.28299728647740957</v>
      </c>
      <c r="S714">
        <v>0.31232279967389054</v>
      </c>
    </row>
    <row r="715" spans="2:19" x14ac:dyDescent="0.45">
      <c r="B715" s="7"/>
      <c r="I715">
        <v>0.33491316249936937</v>
      </c>
      <c r="J715">
        <v>0.2903858765927731</v>
      </c>
      <c r="K715">
        <v>0.37470096090785737</v>
      </c>
      <c r="Q715">
        <v>0.44641940524454854</v>
      </c>
      <c r="R715">
        <v>0.28049607509694313</v>
      </c>
      <c r="S715">
        <v>0.27308451965850844</v>
      </c>
    </row>
    <row r="716" spans="2:19" x14ac:dyDescent="0.45">
      <c r="B716" s="7"/>
      <c r="I716">
        <v>0.60404156310485702</v>
      </c>
      <c r="J716">
        <v>0.23930084949499225</v>
      </c>
      <c r="K716">
        <v>0.15665758740015082</v>
      </c>
      <c r="Q716">
        <v>0.45934068571095554</v>
      </c>
      <c r="R716">
        <v>0.29106193691294663</v>
      </c>
      <c r="S716">
        <v>0.24959737737609788</v>
      </c>
    </row>
    <row r="717" spans="2:19" x14ac:dyDescent="0.45">
      <c r="B717" s="7"/>
      <c r="I717">
        <v>0.37894308312644764</v>
      </c>
      <c r="J717">
        <v>0.29564842231420568</v>
      </c>
      <c r="K717">
        <v>0.32540849455934662</v>
      </c>
      <c r="Q717">
        <v>0.38214647713931932</v>
      </c>
      <c r="R717">
        <v>0.29673808065188995</v>
      </c>
      <c r="S717">
        <v>0.32111544220879079</v>
      </c>
    </row>
    <row r="718" spans="2:19" x14ac:dyDescent="0.45">
      <c r="B718" s="7"/>
      <c r="I718">
        <v>0.58144651198612163</v>
      </c>
      <c r="J718">
        <v>0.24225578818001323</v>
      </c>
      <c r="K718">
        <v>0.17629769983386515</v>
      </c>
      <c r="Q718">
        <v>0.41349198543572868</v>
      </c>
      <c r="R718">
        <v>0.29371453965756161</v>
      </c>
      <c r="S718">
        <v>0.29279347490670965</v>
      </c>
    </row>
    <row r="719" spans="2:19" x14ac:dyDescent="0.45">
      <c r="B719" s="7"/>
      <c r="I719">
        <v>0.45081854300134655</v>
      </c>
      <c r="J719">
        <v>0.29394041769494395</v>
      </c>
      <c r="K719">
        <v>0.25524103930370939</v>
      </c>
      <c r="Q719">
        <v>0.47521307987953176</v>
      </c>
      <c r="R719">
        <v>0.28563417484132875</v>
      </c>
      <c r="S719">
        <v>0.23915274527913954</v>
      </c>
    </row>
    <row r="720" spans="2:19" x14ac:dyDescent="0.45">
      <c r="B720" s="7"/>
      <c r="I720">
        <v>0.32325094315936914</v>
      </c>
      <c r="J720">
        <v>0.28842507251260296</v>
      </c>
      <c r="K720">
        <v>0.38832398432802789</v>
      </c>
      <c r="Q720">
        <v>0.51103468950026176</v>
      </c>
      <c r="R720">
        <v>0.28089903058553312</v>
      </c>
      <c r="S720">
        <v>0.20806627991420512</v>
      </c>
    </row>
    <row r="721" spans="2:19" x14ac:dyDescent="0.45">
      <c r="B721" s="7"/>
      <c r="I721">
        <v>0.40867258039502857</v>
      </c>
      <c r="J721">
        <v>0.29986006177383867</v>
      </c>
      <c r="K721">
        <v>0.29146735783113287</v>
      </c>
      <c r="Q721">
        <v>0.45705297374095999</v>
      </c>
      <c r="R721">
        <v>0.27385416320570088</v>
      </c>
      <c r="S721">
        <v>0.26909286305333924</v>
      </c>
    </row>
    <row r="722" spans="2:19" x14ac:dyDescent="0.45">
      <c r="B722" s="7"/>
      <c r="I722">
        <v>0.29857974505670981</v>
      </c>
      <c r="J722">
        <v>0.29481581852855565</v>
      </c>
      <c r="K722">
        <v>0.40660443641473454</v>
      </c>
      <c r="Q722">
        <v>0.45705895584705314</v>
      </c>
      <c r="R722">
        <v>0.28650514126539528</v>
      </c>
      <c r="S722">
        <v>0.25643590288755158</v>
      </c>
    </row>
    <row r="723" spans="2:19" x14ac:dyDescent="0.45">
      <c r="B723" s="7"/>
      <c r="I723">
        <v>0.56360177218040963</v>
      </c>
      <c r="J723">
        <v>0.25989183852934905</v>
      </c>
      <c r="K723">
        <v>0.17650638929024123</v>
      </c>
      <c r="Q723">
        <v>0.48478210081640744</v>
      </c>
      <c r="R723">
        <v>0.2637051986056384</v>
      </c>
      <c r="S723">
        <v>0.25151270057795427</v>
      </c>
    </row>
    <row r="724" spans="2:19" x14ac:dyDescent="0.45">
      <c r="B724" s="7"/>
      <c r="I724">
        <v>0.43042631168056478</v>
      </c>
      <c r="J724">
        <v>0.29477572609981911</v>
      </c>
      <c r="K724">
        <v>0.27479796221961622</v>
      </c>
      <c r="Q724">
        <v>0.37435193070754541</v>
      </c>
      <c r="R724">
        <v>0.29461459487264863</v>
      </c>
      <c r="S724">
        <v>0.33103347441980585</v>
      </c>
    </row>
    <row r="725" spans="2:19" x14ac:dyDescent="0.45">
      <c r="B725" s="7"/>
      <c r="I725">
        <v>0.51087612696478346</v>
      </c>
      <c r="J725">
        <v>0.2807404680500547</v>
      </c>
      <c r="K725">
        <v>0.20838340498516186</v>
      </c>
      <c r="Q725">
        <v>0.37777561580672148</v>
      </c>
      <c r="R725">
        <v>0.28957991418670576</v>
      </c>
      <c r="S725">
        <v>0.33264447000657282</v>
      </c>
    </row>
    <row r="726" spans="2:19" x14ac:dyDescent="0.45">
      <c r="B726" s="7"/>
      <c r="I726">
        <v>0.27653045419007954</v>
      </c>
      <c r="J726">
        <v>0.29487555168116908</v>
      </c>
      <c r="K726">
        <v>0.42859399412875149</v>
      </c>
      <c r="Q726">
        <v>0.68890099346809919</v>
      </c>
      <c r="R726">
        <v>0.20101678465365772</v>
      </c>
      <c r="S726">
        <v>0.11008222187824317</v>
      </c>
    </row>
    <row r="727" spans="2:19" x14ac:dyDescent="0.45">
      <c r="B727" s="7"/>
      <c r="I727">
        <v>0.62620016908082121</v>
      </c>
      <c r="J727">
        <v>0.23022134934327226</v>
      </c>
      <c r="K727">
        <v>0.14357848157590652</v>
      </c>
      <c r="Q727">
        <v>0.55767517473557493</v>
      </c>
      <c r="R727">
        <v>0.26271740026960366</v>
      </c>
      <c r="S727">
        <v>0.17960742499482135</v>
      </c>
    </row>
    <row r="728" spans="2:19" x14ac:dyDescent="0.45">
      <c r="B728" s="7"/>
      <c r="I728">
        <v>0.40833110121030974</v>
      </c>
      <c r="J728">
        <v>0.29022135966960588</v>
      </c>
      <c r="K728">
        <v>0.30144753912008437</v>
      </c>
      <c r="Q728">
        <v>0.38502189901112799</v>
      </c>
      <c r="R728">
        <v>0.29187978564045813</v>
      </c>
      <c r="S728">
        <v>0.32309831534841382</v>
      </c>
    </row>
    <row r="729" spans="2:19" x14ac:dyDescent="0.45">
      <c r="B729" s="7"/>
      <c r="I729">
        <v>0.54266502263785477</v>
      </c>
      <c r="J729">
        <v>0.27107771119704527</v>
      </c>
      <c r="K729">
        <v>0.18625726616509991</v>
      </c>
      <c r="Q729">
        <v>0.55131281900452023</v>
      </c>
      <c r="R729">
        <v>0.26424034092080612</v>
      </c>
      <c r="S729">
        <v>0.18444684007467374</v>
      </c>
    </row>
    <row r="730" spans="2:19" x14ac:dyDescent="0.45">
      <c r="B730" s="7"/>
      <c r="I730">
        <v>0.43832463774536001</v>
      </c>
      <c r="J730">
        <v>0.28929534207660784</v>
      </c>
      <c r="K730">
        <v>0.27238002017803209</v>
      </c>
      <c r="Q730">
        <v>0.43020066831595399</v>
      </c>
      <c r="R730">
        <v>0.28145924955165191</v>
      </c>
      <c r="S730">
        <v>0.28834008213239415</v>
      </c>
    </row>
    <row r="731" spans="2:19" x14ac:dyDescent="0.45">
      <c r="B731" s="7"/>
      <c r="I731">
        <v>0.42100114533297178</v>
      </c>
      <c r="J731">
        <v>0.29577706012786786</v>
      </c>
      <c r="K731">
        <v>0.28322179453916041</v>
      </c>
      <c r="Q731">
        <v>0.29676618741938121</v>
      </c>
      <c r="R731">
        <v>0.29304802419201553</v>
      </c>
      <c r="S731">
        <v>0.41018578838860326</v>
      </c>
    </row>
    <row r="732" spans="2:19" x14ac:dyDescent="0.45">
      <c r="B732" s="7"/>
      <c r="I732" t="s">
        <v>60</v>
      </c>
      <c r="J732" t="s">
        <v>60</v>
      </c>
      <c r="K732" t="s">
        <v>60</v>
      </c>
      <c r="Q732">
        <v>0.34579932943367997</v>
      </c>
      <c r="R732">
        <v>0.28404509037150705</v>
      </c>
      <c r="S732">
        <v>0.37015558019481282</v>
      </c>
    </row>
    <row r="733" spans="2:19" x14ac:dyDescent="0.45">
      <c r="B733" s="7"/>
      <c r="I733">
        <v>0.46615610731572305</v>
      </c>
      <c r="J733">
        <v>0.27649858241464514</v>
      </c>
      <c r="K733">
        <v>0.25734531026963187</v>
      </c>
      <c r="Q733">
        <v>0.50528251245418443</v>
      </c>
      <c r="R733">
        <v>0.27967366739217925</v>
      </c>
      <c r="S733">
        <v>0.21504382015363635</v>
      </c>
    </row>
    <row r="734" spans="2:19" x14ac:dyDescent="0.45">
      <c r="B734" s="7"/>
      <c r="I734">
        <v>0.58559525723745576</v>
      </c>
      <c r="J734">
        <v>0.24611163770268535</v>
      </c>
      <c r="K734">
        <v>0.16829310505985876</v>
      </c>
      <c r="Q734">
        <v>0.58921588359486765</v>
      </c>
      <c r="R734">
        <v>0.23855244620166388</v>
      </c>
      <c r="S734">
        <v>0.17223167020346855</v>
      </c>
    </row>
    <row r="735" spans="2:19" x14ac:dyDescent="0.45">
      <c r="B735" s="7"/>
      <c r="I735">
        <v>0.36581819660713649</v>
      </c>
      <c r="J735">
        <v>0.29947587020289063</v>
      </c>
      <c r="K735">
        <v>0.33470593318997294</v>
      </c>
      <c r="Q735">
        <v>0.50236529364255222</v>
      </c>
      <c r="R735">
        <v>0.2744450657223243</v>
      </c>
      <c r="S735">
        <v>0.22318964063512348</v>
      </c>
    </row>
    <row r="736" spans="2:19" x14ac:dyDescent="0.45">
      <c r="B736" s="7"/>
      <c r="I736">
        <v>0.56471012227789308</v>
      </c>
      <c r="J736">
        <v>0.26247704263242971</v>
      </c>
      <c r="K736">
        <v>0.17281283508967732</v>
      </c>
      <c r="Q736">
        <v>0.34078150065947727</v>
      </c>
      <c r="R736">
        <v>0.29478235645750894</v>
      </c>
      <c r="S736">
        <v>0.36443614288301368</v>
      </c>
    </row>
    <row r="737" spans="2:19" x14ac:dyDescent="0.45">
      <c r="B737" s="7"/>
      <c r="I737">
        <v>0.42651866838997471</v>
      </c>
      <c r="J737">
        <v>0.29378881346370611</v>
      </c>
      <c r="K737">
        <v>0.27969251814631924</v>
      </c>
      <c r="Q737">
        <v>0.604277564112916</v>
      </c>
      <c r="R737">
        <v>0.24917856441411604</v>
      </c>
      <c r="S737">
        <v>0.14654387147296799</v>
      </c>
    </row>
    <row r="738" spans="2:19" x14ac:dyDescent="0.45">
      <c r="B738" s="7"/>
      <c r="I738">
        <v>0.2616591172513284</v>
      </c>
      <c r="J738">
        <v>0.27893732785700825</v>
      </c>
      <c r="K738">
        <v>0.45940355489166318</v>
      </c>
      <c r="Q738">
        <v>0.3591018446757091</v>
      </c>
      <c r="R738">
        <v>0.30357777846326017</v>
      </c>
      <c r="S738">
        <v>0.33732037686103095</v>
      </c>
    </row>
    <row r="739" spans="2:19" x14ac:dyDescent="0.45">
      <c r="B739" s="7"/>
      <c r="I739" t="s">
        <v>60</v>
      </c>
      <c r="J739" t="s">
        <v>60</v>
      </c>
      <c r="K739" t="s">
        <v>60</v>
      </c>
      <c r="Q739">
        <v>0.46820517832608144</v>
      </c>
      <c r="R739">
        <v>0.27959135126831841</v>
      </c>
      <c r="S739">
        <v>0.25220347040560015</v>
      </c>
    </row>
    <row r="740" spans="2:19" x14ac:dyDescent="0.45">
      <c r="B740" s="7"/>
      <c r="I740">
        <v>0.25584665979539972</v>
      </c>
      <c r="J740">
        <v>0.27807365102723491</v>
      </c>
      <c r="K740">
        <v>0.46607968917736525</v>
      </c>
      <c r="Q740">
        <v>0.52482902595347058</v>
      </c>
      <c r="R740">
        <v>0.27096854406919496</v>
      </c>
      <c r="S740">
        <v>0.20420242997733443</v>
      </c>
    </row>
    <row r="741" spans="2:19" x14ac:dyDescent="0.45">
      <c r="B741" s="7"/>
      <c r="I741">
        <v>0.36298679949196627</v>
      </c>
      <c r="J741">
        <v>0.29380383891491235</v>
      </c>
      <c r="K741">
        <v>0.34320936159312132</v>
      </c>
      <c r="Q741">
        <v>0.46376652291472337</v>
      </c>
      <c r="R741">
        <v>0.29194767725100146</v>
      </c>
      <c r="S741">
        <v>0.2442857998342752</v>
      </c>
    </row>
    <row r="742" spans="2:19" x14ac:dyDescent="0.45">
      <c r="B742" s="7"/>
      <c r="I742">
        <v>0.58860427720045849</v>
      </c>
      <c r="J742">
        <v>0.25295977672771969</v>
      </c>
      <c r="K742">
        <v>0.15843594607182196</v>
      </c>
      <c r="Q742">
        <v>0.60761317875994858</v>
      </c>
      <c r="R742">
        <v>0.23785398061791221</v>
      </c>
      <c r="S742">
        <v>0.15453284062213923</v>
      </c>
    </row>
    <row r="743" spans="2:19" x14ac:dyDescent="0.45">
      <c r="B743" s="7"/>
      <c r="I743">
        <v>0.43629480777818369</v>
      </c>
      <c r="J743">
        <v>0.28398388340843583</v>
      </c>
      <c r="K743">
        <v>0.27972130881338042</v>
      </c>
      <c r="Q743">
        <v>0.4637818531492548</v>
      </c>
      <c r="R743">
        <v>0.27970327632392339</v>
      </c>
      <c r="S743">
        <v>0.25651487052682193</v>
      </c>
    </row>
    <row r="744" spans="2:19" x14ac:dyDescent="0.45">
      <c r="B744" s="7"/>
      <c r="I744">
        <v>0.60304670461453014</v>
      </c>
      <c r="J744">
        <v>0.23646335234610627</v>
      </c>
      <c r="K744">
        <v>0.16048994303936362</v>
      </c>
      <c r="Q744">
        <v>0.55180420454072898</v>
      </c>
      <c r="R744">
        <v>0.25738613087612516</v>
      </c>
      <c r="S744">
        <v>0.19080966458314577</v>
      </c>
    </row>
    <row r="745" spans="2:19" x14ac:dyDescent="0.45">
      <c r="B745" s="7"/>
      <c r="I745">
        <v>0.59944739437101002</v>
      </c>
      <c r="J745">
        <v>0.2384475157155071</v>
      </c>
      <c r="K745">
        <v>0.16210508991348271</v>
      </c>
      <c r="Q745">
        <v>0.39299892726520202</v>
      </c>
      <c r="R745">
        <v>0.28828058350015623</v>
      </c>
      <c r="S745">
        <v>0.31872048923464175</v>
      </c>
    </row>
    <row r="746" spans="2:19" x14ac:dyDescent="0.45">
      <c r="B746" s="7"/>
      <c r="I746">
        <v>0.51356381432238851</v>
      </c>
      <c r="J746">
        <v>0.2654856985622166</v>
      </c>
      <c r="K746">
        <v>0.22095048711539481</v>
      </c>
      <c r="Q746">
        <v>0.40150206595456189</v>
      </c>
      <c r="R746">
        <v>0.27407034130061508</v>
      </c>
      <c r="S746">
        <v>0.32442759274482302</v>
      </c>
    </row>
    <row r="747" spans="2:19" x14ac:dyDescent="0.45">
      <c r="B747" s="7"/>
      <c r="I747">
        <v>0.41712205280421172</v>
      </c>
      <c r="J747">
        <v>0.27962669791755246</v>
      </c>
      <c r="K747">
        <v>0.30325124927823577</v>
      </c>
      <c r="Q747">
        <v>0.39972652440737177</v>
      </c>
      <c r="R747">
        <v>0.28143564833797441</v>
      </c>
      <c r="S747">
        <v>0.31883782725465393</v>
      </c>
    </row>
    <row r="748" spans="2:19" x14ac:dyDescent="0.45">
      <c r="B748" s="7"/>
      <c r="I748">
        <v>0.57408405399956008</v>
      </c>
      <c r="J748">
        <v>0.2531409751061966</v>
      </c>
      <c r="K748">
        <v>0.17277497089424332</v>
      </c>
      <c r="Q748">
        <v>0.26918198690936879</v>
      </c>
      <c r="R748">
        <v>0.28225003878953475</v>
      </c>
      <c r="S748">
        <v>0.44856797430109652</v>
      </c>
    </row>
    <row r="749" spans="2:19" x14ac:dyDescent="0.45">
      <c r="B749" s="7"/>
      <c r="I749">
        <v>0.34564322821719184</v>
      </c>
      <c r="J749">
        <v>0.29558173964971218</v>
      </c>
      <c r="K749">
        <v>0.35877503213309575</v>
      </c>
      <c r="Q749">
        <v>0.56107909631316</v>
      </c>
      <c r="R749">
        <v>0.25006719155125529</v>
      </c>
      <c r="S749">
        <v>0.18885371213558463</v>
      </c>
    </row>
    <row r="750" spans="2:19" x14ac:dyDescent="0.45">
      <c r="B750" s="7"/>
      <c r="I750">
        <v>0.47562654265192578</v>
      </c>
      <c r="J750">
        <v>0.29321995247834531</v>
      </c>
      <c r="K750">
        <v>0.23115350486972902</v>
      </c>
      <c r="Q750">
        <v>0.57157445059818435</v>
      </c>
      <c r="R750">
        <v>0.25543109115089552</v>
      </c>
      <c r="S750">
        <v>0.17299445825092019</v>
      </c>
    </row>
    <row r="751" spans="2:19" x14ac:dyDescent="0.45">
      <c r="B751" s="7"/>
      <c r="I751">
        <v>0.52228948485955295</v>
      </c>
      <c r="J751">
        <v>0.27366071022270166</v>
      </c>
      <c r="K751">
        <v>0.20404980491774538</v>
      </c>
      <c r="Q751">
        <v>0.34696168029501362</v>
      </c>
      <c r="R751">
        <v>0.29284912618245951</v>
      </c>
      <c r="S751">
        <v>0.36018919352252682</v>
      </c>
    </row>
    <row r="752" spans="2:19" x14ac:dyDescent="0.45">
      <c r="B752" s="7"/>
      <c r="I752">
        <v>0.31876322615878222</v>
      </c>
      <c r="J752">
        <v>0.30231585773772957</v>
      </c>
      <c r="K752">
        <v>0.37892091610348833</v>
      </c>
      <c r="Q752">
        <v>0.37177112801354678</v>
      </c>
      <c r="R752">
        <v>0.29684020495823843</v>
      </c>
      <c r="S752">
        <v>0.33138866702821473</v>
      </c>
    </row>
    <row r="753" spans="2:19" x14ac:dyDescent="0.45">
      <c r="B753" s="7"/>
      <c r="I753">
        <v>0.45680114090035046</v>
      </c>
      <c r="J753">
        <v>0.27120156211925267</v>
      </c>
      <c r="K753">
        <v>0.27199729698039693</v>
      </c>
      <c r="Q753">
        <v>0.58551864017374755</v>
      </c>
      <c r="R753">
        <v>0.2541327876797157</v>
      </c>
      <c r="S753">
        <v>0.16034857214653669</v>
      </c>
    </row>
    <row r="754" spans="2:19" x14ac:dyDescent="0.45">
      <c r="B754" s="7"/>
      <c r="I754">
        <v>0.45962696564337907</v>
      </c>
      <c r="J754">
        <v>0.28776244518730931</v>
      </c>
      <c r="K754">
        <v>0.25261058916931156</v>
      </c>
      <c r="Q754">
        <v>0.5338834002462528</v>
      </c>
      <c r="R754">
        <v>0.27369125835685754</v>
      </c>
      <c r="S754">
        <v>0.1924253413968896</v>
      </c>
    </row>
    <row r="755" spans="2:19" x14ac:dyDescent="0.45">
      <c r="B755" s="7"/>
      <c r="I755">
        <v>0.48993343359097213</v>
      </c>
      <c r="J755">
        <v>0.27321955257114211</v>
      </c>
      <c r="K755">
        <v>0.2368470138378857</v>
      </c>
      <c r="Q755">
        <v>0.50791662274549243</v>
      </c>
      <c r="R755">
        <v>0.26755968549736336</v>
      </c>
      <c r="S755">
        <v>0.22452369175714429</v>
      </c>
    </row>
    <row r="756" spans="2:19" x14ac:dyDescent="0.45">
      <c r="B756" s="7"/>
      <c r="I756">
        <v>0.22034206324694064</v>
      </c>
      <c r="J756">
        <v>0.26617041062581381</v>
      </c>
      <c r="K756">
        <v>0.51348752612724557</v>
      </c>
      <c r="Q756">
        <v>0.35876572693254943</v>
      </c>
      <c r="R756">
        <v>0.29935956011546333</v>
      </c>
      <c r="S756">
        <v>0.34187471295198713</v>
      </c>
    </row>
    <row r="757" spans="2:19" x14ac:dyDescent="0.45">
      <c r="B757" s="7"/>
      <c r="I757">
        <v>0.46576244442098103</v>
      </c>
      <c r="J757">
        <v>0.27366287732141398</v>
      </c>
      <c r="K757">
        <v>0.26057467825760516</v>
      </c>
      <c r="Q757">
        <v>0.33589831358737793</v>
      </c>
      <c r="R757">
        <v>0.29108237161881167</v>
      </c>
      <c r="S757">
        <v>0.37301931479381051</v>
      </c>
    </row>
    <row r="758" spans="2:19" x14ac:dyDescent="0.45">
      <c r="B758" s="7"/>
      <c r="I758" t="s">
        <v>60</v>
      </c>
      <c r="J758" t="s">
        <v>60</v>
      </c>
      <c r="K758" t="s">
        <v>60</v>
      </c>
      <c r="Q758">
        <v>0.38520092730375904</v>
      </c>
      <c r="R758">
        <v>0.29482205908819936</v>
      </c>
      <c r="S758">
        <v>0.31997701360804159</v>
      </c>
    </row>
    <row r="759" spans="2:19" x14ac:dyDescent="0.45">
      <c r="B759" s="7"/>
      <c r="I759" t="s">
        <v>60</v>
      </c>
      <c r="J759" t="s">
        <v>60</v>
      </c>
      <c r="K759" t="s">
        <v>60</v>
      </c>
      <c r="Q759">
        <v>0.35612246532637182</v>
      </c>
      <c r="R759">
        <v>0.29563249657952234</v>
      </c>
      <c r="S759">
        <v>0.3482450380941059</v>
      </c>
    </row>
    <row r="760" spans="2:19" x14ac:dyDescent="0.45">
      <c r="B760" s="7"/>
      <c r="I760">
        <v>0.41033284082121652</v>
      </c>
      <c r="J760">
        <v>0.28602276176000624</v>
      </c>
      <c r="K760">
        <v>0.30364439741877719</v>
      </c>
      <c r="Q760">
        <v>0.64363127435242262</v>
      </c>
      <c r="R760">
        <v>0.22098338532768258</v>
      </c>
      <c r="S760">
        <v>0.13538534031989485</v>
      </c>
    </row>
    <row r="761" spans="2:19" x14ac:dyDescent="0.45">
      <c r="B761" s="7"/>
      <c r="I761">
        <v>0.39317129820110541</v>
      </c>
      <c r="J761">
        <v>0.29115031102660094</v>
      </c>
      <c r="K761">
        <v>0.31567839077229382</v>
      </c>
      <c r="Q761">
        <v>0.53936273384502265</v>
      </c>
      <c r="R761">
        <v>0.26239174842717078</v>
      </c>
      <c r="S761">
        <v>0.19824551772780657</v>
      </c>
    </row>
    <row r="762" spans="2:19" x14ac:dyDescent="0.45">
      <c r="B762" s="7"/>
      <c r="I762">
        <v>0.57085808248598946</v>
      </c>
      <c r="J762">
        <v>0.24920299338903987</v>
      </c>
      <c r="K762">
        <v>0.17993892412497062</v>
      </c>
      <c r="Q762">
        <v>0.49246277611165529</v>
      </c>
      <c r="R762">
        <v>0.27006225811551215</v>
      </c>
      <c r="S762">
        <v>0.23747496577283247</v>
      </c>
    </row>
    <row r="763" spans="2:19" x14ac:dyDescent="0.45">
      <c r="B763" s="7"/>
      <c r="I763">
        <v>0.65624627969079219</v>
      </c>
      <c r="J763">
        <v>0.22710930423552697</v>
      </c>
      <c r="K763">
        <v>0.1166444160736808</v>
      </c>
      <c r="Q763">
        <v>0.32782247519584456</v>
      </c>
      <c r="R763">
        <v>0.28849210004457387</v>
      </c>
      <c r="S763">
        <v>0.38368542475958151</v>
      </c>
    </row>
    <row r="764" spans="2:19" x14ac:dyDescent="0.45">
      <c r="B764" s="7"/>
      <c r="I764">
        <v>0.57148062053655058</v>
      </c>
      <c r="J764">
        <v>0.24649552810959766</v>
      </c>
      <c r="K764">
        <v>0.18202385135385177</v>
      </c>
      <c r="Q764">
        <v>0.38338751312017377</v>
      </c>
      <c r="R764">
        <v>0.28908792332338945</v>
      </c>
      <c r="S764">
        <v>0.32752456355643683</v>
      </c>
    </row>
    <row r="765" spans="2:19" x14ac:dyDescent="0.45">
      <c r="B765" s="7"/>
      <c r="I765">
        <v>0.39496239481463968</v>
      </c>
      <c r="J765">
        <v>0.29130891449660645</v>
      </c>
      <c r="K765">
        <v>0.3137286906887537</v>
      </c>
      <c r="Q765">
        <v>0.53087856764327346</v>
      </c>
      <c r="R765">
        <v>0.27045007192066023</v>
      </c>
      <c r="S765">
        <v>0.19867136043606637</v>
      </c>
    </row>
    <row r="766" spans="2:19" x14ac:dyDescent="0.45">
      <c r="B766" s="7"/>
      <c r="I766">
        <v>0.45724700791644801</v>
      </c>
      <c r="J766">
        <v>0.27731361012936023</v>
      </c>
      <c r="K766">
        <v>0.26543938195419164</v>
      </c>
      <c r="Q766">
        <v>0.51628494056290564</v>
      </c>
      <c r="R766">
        <v>0.26852068312264765</v>
      </c>
      <c r="S766">
        <v>0.21519437631444666</v>
      </c>
    </row>
    <row r="767" spans="2:19" x14ac:dyDescent="0.45">
      <c r="B767" s="7"/>
      <c r="I767">
        <v>0.44675433672175263</v>
      </c>
      <c r="J767">
        <v>0.28686923720005292</v>
      </c>
      <c r="K767">
        <v>0.26637642607819451</v>
      </c>
      <c r="Q767">
        <v>0.46406818499780084</v>
      </c>
      <c r="R767">
        <v>0.27182467655377174</v>
      </c>
      <c r="S767">
        <v>0.26410713844842731</v>
      </c>
    </row>
    <row r="768" spans="2:19" x14ac:dyDescent="0.45">
      <c r="B768" s="7"/>
      <c r="I768">
        <v>0.34941534845026689</v>
      </c>
      <c r="J768">
        <v>0.29458116701492731</v>
      </c>
      <c r="K768">
        <v>0.35600348453480579</v>
      </c>
      <c r="Q768">
        <v>0.54809850790229586</v>
      </c>
      <c r="R768">
        <v>0.26044200005230123</v>
      </c>
      <c r="S768">
        <v>0.19145949204540294</v>
      </c>
    </row>
    <row r="769" spans="2:19" x14ac:dyDescent="0.45">
      <c r="B769" s="7"/>
      <c r="I769">
        <v>0.40659481411078802</v>
      </c>
      <c r="J769">
        <v>0.29387951522527633</v>
      </c>
      <c r="K769">
        <v>0.29952567066393559</v>
      </c>
      <c r="Q769">
        <v>0.4324850712712674</v>
      </c>
      <c r="R769">
        <v>0.29581759271858948</v>
      </c>
      <c r="S769">
        <v>0.27169733601014312</v>
      </c>
    </row>
    <row r="770" spans="2:19" x14ac:dyDescent="0.45">
      <c r="B770" s="7"/>
      <c r="I770">
        <v>0.40467991384869978</v>
      </c>
      <c r="J770">
        <v>0.28299728647740957</v>
      </c>
      <c r="K770">
        <v>0.31232279967389054</v>
      </c>
      <c r="Q770">
        <v>0.4664053621204326</v>
      </c>
      <c r="R770">
        <v>0.2809125603485611</v>
      </c>
      <c r="S770">
        <v>0.2526820775310063</v>
      </c>
    </row>
    <row r="771" spans="2:19" x14ac:dyDescent="0.45">
      <c r="B771" s="7"/>
      <c r="I771">
        <v>0.44641940524454854</v>
      </c>
      <c r="J771">
        <v>0.28049607509694313</v>
      </c>
      <c r="K771">
        <v>0.27308451965850844</v>
      </c>
      <c r="Q771">
        <v>0.64733787980751145</v>
      </c>
      <c r="R771">
        <v>0.21723357576722846</v>
      </c>
      <c r="S771">
        <v>0.13542854442526014</v>
      </c>
    </row>
    <row r="772" spans="2:19" x14ac:dyDescent="0.45">
      <c r="B772" s="7"/>
      <c r="I772">
        <v>0.45934068571095554</v>
      </c>
      <c r="J772">
        <v>0.29106193691294663</v>
      </c>
      <c r="K772">
        <v>0.24959737737609788</v>
      </c>
      <c r="Q772">
        <v>0.48270189117801915</v>
      </c>
      <c r="R772">
        <v>0.28507630447705856</v>
      </c>
      <c r="S772">
        <v>0.23222180434492229</v>
      </c>
    </row>
    <row r="773" spans="2:19" x14ac:dyDescent="0.45">
      <c r="B773" s="7"/>
      <c r="I773">
        <v>0.38214647713931932</v>
      </c>
      <c r="J773">
        <v>0.29673808065188995</v>
      </c>
      <c r="K773">
        <v>0.32111544220879079</v>
      </c>
      <c r="Q773">
        <v>0.40128340701669446</v>
      </c>
      <c r="R773">
        <v>0.28215843409055197</v>
      </c>
      <c r="S773">
        <v>0.31655815889275357</v>
      </c>
    </row>
    <row r="774" spans="2:19" x14ac:dyDescent="0.45">
      <c r="B774" s="7"/>
      <c r="I774">
        <v>0.41349198543572868</v>
      </c>
      <c r="J774">
        <v>0.29371453965756161</v>
      </c>
      <c r="K774">
        <v>0.29279347490670965</v>
      </c>
      <c r="Q774">
        <v>0.32426269684799364</v>
      </c>
      <c r="R774">
        <v>0.29376590409403158</v>
      </c>
      <c r="S774">
        <v>0.38197139905797467</v>
      </c>
    </row>
    <row r="775" spans="2:19" x14ac:dyDescent="0.45">
      <c r="B775" s="7"/>
      <c r="I775">
        <v>0.47521307987953176</v>
      </c>
      <c r="J775">
        <v>0.28563417484132875</v>
      </c>
      <c r="K775">
        <v>0.23915274527913954</v>
      </c>
      <c r="Q775">
        <v>0.5249671638990524</v>
      </c>
      <c r="R775">
        <v>0.27429871470119149</v>
      </c>
      <c r="S775">
        <v>0.20073412139975608</v>
      </c>
    </row>
    <row r="776" spans="2:19" x14ac:dyDescent="0.45">
      <c r="B776" s="7"/>
      <c r="I776">
        <v>0.51103468950026176</v>
      </c>
      <c r="J776">
        <v>0.28089903058553312</v>
      </c>
      <c r="K776">
        <v>0.20806627991420512</v>
      </c>
      <c r="Q776">
        <v>0.41530624104385111</v>
      </c>
      <c r="R776">
        <v>0.29280462918053712</v>
      </c>
      <c r="S776">
        <v>0.29188912977561171</v>
      </c>
    </row>
    <row r="777" spans="2:19" x14ac:dyDescent="0.45">
      <c r="B777" s="7"/>
      <c r="I777">
        <v>0.45705297374095999</v>
      </c>
      <c r="J777">
        <v>0.27385416320570088</v>
      </c>
      <c r="K777">
        <v>0.26909286305333924</v>
      </c>
      <c r="Q777">
        <v>0.31242422923237867</v>
      </c>
      <c r="R777">
        <v>0.29287388710139139</v>
      </c>
      <c r="S777">
        <v>0.39470188366623005</v>
      </c>
    </row>
    <row r="778" spans="2:19" x14ac:dyDescent="0.45">
      <c r="B778" s="7"/>
      <c r="I778">
        <v>0.45705895584705314</v>
      </c>
      <c r="J778">
        <v>0.28650514126539528</v>
      </c>
      <c r="K778">
        <v>0.25643590288755158</v>
      </c>
      <c r="Q778">
        <v>0.33449436897712759</v>
      </c>
      <c r="R778">
        <v>0.29269708580053405</v>
      </c>
      <c r="S778">
        <v>0.37280854522233831</v>
      </c>
    </row>
    <row r="779" spans="2:19" x14ac:dyDescent="0.45">
      <c r="B779" s="7"/>
      <c r="I779">
        <v>0.48478210081640744</v>
      </c>
      <c r="J779">
        <v>0.2637051986056384</v>
      </c>
      <c r="K779">
        <v>0.25151270057795427</v>
      </c>
      <c r="Q779">
        <v>0.55780744889400857</v>
      </c>
      <c r="R779">
        <v>0.26062834073929059</v>
      </c>
      <c r="S779">
        <v>0.18156421036670087</v>
      </c>
    </row>
    <row r="780" spans="2:19" x14ac:dyDescent="0.45">
      <c r="B780" s="7"/>
      <c r="I780">
        <v>0.37435193070754541</v>
      </c>
      <c r="J780">
        <v>0.29461459487264863</v>
      </c>
      <c r="K780">
        <v>0.33103347441980585</v>
      </c>
      <c r="Q780">
        <v>0.4591900767019364</v>
      </c>
      <c r="R780">
        <v>0.29000680892711933</v>
      </c>
      <c r="S780">
        <v>0.25080311437094432</v>
      </c>
    </row>
    <row r="781" spans="2:19" x14ac:dyDescent="0.45">
      <c r="B781" s="7"/>
      <c r="I781">
        <v>0.37777561580672148</v>
      </c>
      <c r="J781">
        <v>0.28957991418670576</v>
      </c>
      <c r="K781">
        <v>0.33264447000657282</v>
      </c>
      <c r="Q781">
        <v>0.33112877576635391</v>
      </c>
      <c r="R781">
        <v>0.30729216489902633</v>
      </c>
      <c r="S781">
        <v>0.3615790593346197</v>
      </c>
    </row>
    <row r="782" spans="2:19" x14ac:dyDescent="0.45">
      <c r="B782" s="7"/>
      <c r="I782">
        <v>0.68890099346809919</v>
      </c>
      <c r="J782">
        <v>0.20101678465365772</v>
      </c>
      <c r="K782">
        <v>0.11008222187824317</v>
      </c>
      <c r="Q782">
        <v>0.57410974085403521</v>
      </c>
      <c r="R782">
        <v>0.25958468948687857</v>
      </c>
      <c r="S782">
        <v>0.16630556965908622</v>
      </c>
    </row>
    <row r="783" spans="2:19" x14ac:dyDescent="0.45">
      <c r="B783" s="7"/>
      <c r="I783">
        <v>0.55767517473557493</v>
      </c>
      <c r="J783">
        <v>0.26271740026960366</v>
      </c>
      <c r="K783">
        <v>0.17960742499482135</v>
      </c>
      <c r="Q783">
        <v>0.45933082728753927</v>
      </c>
      <c r="R783">
        <v>0.28835472189898903</v>
      </c>
      <c r="S783">
        <v>0.25231445081347176</v>
      </c>
    </row>
    <row r="784" spans="2:19" x14ac:dyDescent="0.45">
      <c r="B784" s="7"/>
      <c r="I784">
        <v>0.38502189901112799</v>
      </c>
      <c r="J784">
        <v>0.29187978564045813</v>
      </c>
      <c r="K784">
        <v>0.32309831534841382</v>
      </c>
      <c r="Q784">
        <v>0.39125928612761662</v>
      </c>
      <c r="R784">
        <v>0.29546325797832224</v>
      </c>
      <c r="S784">
        <v>0.31327745589406114</v>
      </c>
    </row>
    <row r="785" spans="2:19" x14ac:dyDescent="0.45">
      <c r="B785" s="7"/>
      <c r="I785">
        <v>0.55131281900452023</v>
      </c>
      <c r="J785">
        <v>0.26424034092080612</v>
      </c>
      <c r="K785">
        <v>0.18444684007467374</v>
      </c>
      <c r="Q785">
        <v>0.58566576909482704</v>
      </c>
      <c r="R785">
        <v>0.24815963261961846</v>
      </c>
      <c r="S785">
        <v>0.16617459828555431</v>
      </c>
    </row>
    <row r="786" spans="2:19" x14ac:dyDescent="0.45">
      <c r="B786" s="7"/>
      <c r="I786">
        <v>0.43020066831595399</v>
      </c>
      <c r="J786">
        <v>0.28145924955165191</v>
      </c>
      <c r="K786">
        <v>0.28834008213239415</v>
      </c>
      <c r="Q786">
        <v>0.34078150065947727</v>
      </c>
      <c r="R786">
        <v>0.29478235645750894</v>
      </c>
      <c r="S786">
        <v>0.36443614288301368</v>
      </c>
    </row>
    <row r="787" spans="2:19" x14ac:dyDescent="0.45">
      <c r="B787" s="7"/>
      <c r="I787">
        <v>0.29676618741938121</v>
      </c>
      <c r="J787">
        <v>0.29304802419201553</v>
      </c>
      <c r="K787">
        <v>0.41018578838860326</v>
      </c>
      <c r="Q787">
        <v>0.51099245248678327</v>
      </c>
      <c r="R787">
        <v>0.27105799555794435</v>
      </c>
      <c r="S787">
        <v>0.21794955195527227</v>
      </c>
    </row>
    <row r="788" spans="2:19" x14ac:dyDescent="0.45">
      <c r="B788" s="7"/>
      <c r="I788">
        <v>0.34579932943367997</v>
      </c>
      <c r="J788">
        <v>0.28404509037150705</v>
      </c>
      <c r="K788">
        <v>0.37015558019481282</v>
      </c>
      <c r="Q788">
        <v>0.38358729956326304</v>
      </c>
      <c r="R788">
        <v>0.29757881985399598</v>
      </c>
      <c r="S788">
        <v>0.31883388058274093</v>
      </c>
    </row>
    <row r="789" spans="2:19" x14ac:dyDescent="0.45">
      <c r="B789" s="7"/>
      <c r="I789">
        <v>0.50528251245418443</v>
      </c>
      <c r="J789">
        <v>0.27967366739217925</v>
      </c>
      <c r="K789">
        <v>0.21504382015363635</v>
      </c>
      <c r="Q789">
        <v>0.51607790130356446</v>
      </c>
      <c r="R789">
        <v>0.27629506311927854</v>
      </c>
      <c r="S789">
        <v>0.20762703557715698</v>
      </c>
    </row>
    <row r="790" spans="2:19" x14ac:dyDescent="0.45">
      <c r="B790" s="7"/>
      <c r="I790">
        <v>0.58921588359486765</v>
      </c>
      <c r="J790">
        <v>0.23855244620166388</v>
      </c>
      <c r="K790">
        <v>0.17223167020346855</v>
      </c>
      <c r="Q790">
        <v>0.39137550343147814</v>
      </c>
      <c r="R790">
        <v>0.29936660094848122</v>
      </c>
      <c r="S790">
        <v>0.30925789562004075</v>
      </c>
    </row>
    <row r="791" spans="2:19" x14ac:dyDescent="0.45">
      <c r="B791" s="7"/>
      <c r="I791">
        <v>0.50236529364255222</v>
      </c>
      <c r="J791">
        <v>0.2744450657223243</v>
      </c>
      <c r="K791">
        <v>0.22318964063512348</v>
      </c>
      <c r="Q791">
        <v>0.41530254757632351</v>
      </c>
      <c r="R791">
        <v>0.29372200046386149</v>
      </c>
      <c r="S791">
        <v>0.29097545195981495</v>
      </c>
    </row>
    <row r="792" spans="2:19" x14ac:dyDescent="0.45">
      <c r="B792" s="7"/>
      <c r="I792">
        <v>0.34078150065947727</v>
      </c>
      <c r="J792">
        <v>0.29478235645750894</v>
      </c>
      <c r="K792">
        <v>0.36443614288301368</v>
      </c>
      <c r="Q792">
        <v>0.50500164513590562</v>
      </c>
      <c r="R792">
        <v>0.28023540202873698</v>
      </c>
      <c r="S792">
        <v>0.21476295283535754</v>
      </c>
    </row>
    <row r="793" spans="2:19" x14ac:dyDescent="0.45">
      <c r="B793" s="7"/>
      <c r="I793">
        <v>0.604277564112916</v>
      </c>
      <c r="J793">
        <v>0.24917856441411604</v>
      </c>
      <c r="K793">
        <v>0.14654387147296799</v>
      </c>
      <c r="Q793">
        <v>0.31545846308019038</v>
      </c>
      <c r="R793">
        <v>0.30419097286242047</v>
      </c>
      <c r="S793">
        <v>0.38035056405738904</v>
      </c>
    </row>
    <row r="794" spans="2:19" x14ac:dyDescent="0.45">
      <c r="B794" s="7"/>
      <c r="I794">
        <v>0.3591018446757091</v>
      </c>
      <c r="J794">
        <v>0.30357777846326017</v>
      </c>
      <c r="K794">
        <v>0.33732037686103095</v>
      </c>
      <c r="Q794">
        <v>0.4851957417964019</v>
      </c>
      <c r="R794">
        <v>0.2931765398762099</v>
      </c>
      <c r="S794">
        <v>0.22162771832738831</v>
      </c>
    </row>
    <row r="795" spans="2:19" x14ac:dyDescent="0.45">
      <c r="B795" s="7"/>
      <c r="I795">
        <v>0.46820517832608144</v>
      </c>
      <c r="J795">
        <v>0.27959135126831841</v>
      </c>
      <c r="K795">
        <v>0.25220347040560015</v>
      </c>
      <c r="Q795">
        <v>0.40188907290307468</v>
      </c>
      <c r="R795">
        <v>0.30286643915821876</v>
      </c>
      <c r="S795">
        <v>0.29524448793870656</v>
      </c>
    </row>
    <row r="796" spans="2:19" x14ac:dyDescent="0.45">
      <c r="B796" s="7"/>
      <c r="I796">
        <v>0.52482902595347058</v>
      </c>
      <c r="J796">
        <v>0.27096854406919496</v>
      </c>
      <c r="K796">
        <v>0.20420242997733443</v>
      </c>
      <c r="Q796">
        <v>0.25979489664800304</v>
      </c>
      <c r="R796">
        <v>0.28698902271677218</v>
      </c>
      <c r="S796">
        <v>0.45321608063522473</v>
      </c>
    </row>
    <row r="797" spans="2:19" x14ac:dyDescent="0.45">
      <c r="B797" s="7"/>
      <c r="I797">
        <v>0.46376652291472337</v>
      </c>
      <c r="J797">
        <v>0.29194767725100146</v>
      </c>
      <c r="K797">
        <v>0.2442857998342752</v>
      </c>
      <c r="Q797">
        <v>0.46812401482541555</v>
      </c>
      <c r="R797">
        <v>0.28905631290867484</v>
      </c>
      <c r="S797">
        <v>0.24281967226590967</v>
      </c>
    </row>
    <row r="798" spans="2:19" x14ac:dyDescent="0.45">
      <c r="B798" s="7"/>
      <c r="I798">
        <v>0.60761317875994858</v>
      </c>
      <c r="J798">
        <v>0.23785398061791221</v>
      </c>
      <c r="K798">
        <v>0.15453284062213923</v>
      </c>
      <c r="Q798">
        <v>0.45926663610544677</v>
      </c>
      <c r="R798">
        <v>0.29842504333897135</v>
      </c>
      <c r="S798">
        <v>0.24230832055558191</v>
      </c>
    </row>
    <row r="799" spans="2:19" x14ac:dyDescent="0.45">
      <c r="B799" s="7"/>
      <c r="I799">
        <v>0.4637818531492548</v>
      </c>
      <c r="J799">
        <v>0.27970327632392339</v>
      </c>
      <c r="K799">
        <v>0.25651487052682193</v>
      </c>
      <c r="Q799">
        <v>0.44456469456469455</v>
      </c>
      <c r="R799">
        <v>0.28763828763828764</v>
      </c>
      <c r="S799">
        <v>0.26779701779701781</v>
      </c>
    </row>
    <row r="800" spans="2:19" x14ac:dyDescent="0.45">
      <c r="B800" s="7"/>
      <c r="I800">
        <v>0.55180420454072898</v>
      </c>
      <c r="J800">
        <v>0.25738613087612516</v>
      </c>
      <c r="K800">
        <v>0.19080966458314577</v>
      </c>
      <c r="Q800">
        <v>0.49218252635943499</v>
      </c>
      <c r="R800">
        <v>0.29087478282247314</v>
      </c>
      <c r="S800">
        <v>0.21694269081809192</v>
      </c>
    </row>
    <row r="801" spans="2:19" x14ac:dyDescent="0.45">
      <c r="B801" s="7"/>
      <c r="I801">
        <v>0.39299892726520202</v>
      </c>
      <c r="J801">
        <v>0.28828058350015623</v>
      </c>
      <c r="K801">
        <v>0.31872048923464175</v>
      </c>
      <c r="Q801">
        <v>0.48489987345653535</v>
      </c>
      <c r="R801">
        <v>0.28658627355055066</v>
      </c>
      <c r="S801">
        <v>0.22851385299291382</v>
      </c>
    </row>
    <row r="802" spans="2:19" x14ac:dyDescent="0.45">
      <c r="B802" s="7"/>
      <c r="I802">
        <v>0.40150206595456189</v>
      </c>
      <c r="J802">
        <v>0.27407034130061508</v>
      </c>
      <c r="K802">
        <v>0.32442759274482302</v>
      </c>
      <c r="Q802" t="s">
        <v>60</v>
      </c>
      <c r="R802" t="s">
        <v>60</v>
      </c>
      <c r="S802" t="s">
        <v>60</v>
      </c>
    </row>
    <row r="803" spans="2:19" x14ac:dyDescent="0.45">
      <c r="B803" s="7"/>
      <c r="I803">
        <v>0.39972652440737177</v>
      </c>
      <c r="J803">
        <v>0.28143564833797441</v>
      </c>
      <c r="K803">
        <v>0.31883782725465393</v>
      </c>
      <c r="Q803">
        <v>0.38667238667238668</v>
      </c>
      <c r="R803">
        <v>0.29014729014729018</v>
      </c>
      <c r="S803">
        <v>0.32318032318032319</v>
      </c>
    </row>
    <row r="804" spans="2:19" x14ac:dyDescent="0.45">
      <c r="B804" s="7"/>
      <c r="I804">
        <v>0.26918198690936879</v>
      </c>
      <c r="J804">
        <v>0.28225003878953475</v>
      </c>
      <c r="K804">
        <v>0.44856797430109652</v>
      </c>
      <c r="Q804">
        <v>0.27984187838856084</v>
      </c>
      <c r="R804">
        <v>0.30644250212732432</v>
      </c>
      <c r="S804">
        <v>0.41371561948411478</v>
      </c>
    </row>
    <row r="805" spans="2:19" x14ac:dyDescent="0.45">
      <c r="B805" s="7"/>
      <c r="I805">
        <v>0.56107909631316</v>
      </c>
      <c r="J805">
        <v>0.25006719155125529</v>
      </c>
      <c r="K805">
        <v>0.18885371213558463</v>
      </c>
      <c r="Q805">
        <v>0.46606772895006571</v>
      </c>
      <c r="R805">
        <v>0.28227491357830298</v>
      </c>
      <c r="S805">
        <v>0.25165735747163143</v>
      </c>
    </row>
    <row r="806" spans="2:19" x14ac:dyDescent="0.45">
      <c r="B806" s="7"/>
      <c r="I806">
        <v>0.57157445059818435</v>
      </c>
      <c r="J806">
        <v>0.25543109115089552</v>
      </c>
      <c r="K806">
        <v>0.17299445825092019</v>
      </c>
      <c r="Q806">
        <v>0.62215155138815426</v>
      </c>
      <c r="R806">
        <v>0.24176541150834358</v>
      </c>
      <c r="S806">
        <v>0.1360830371035022</v>
      </c>
    </row>
    <row r="807" spans="2:19" x14ac:dyDescent="0.45">
      <c r="B807" s="7"/>
      <c r="I807">
        <v>0.34696168029501362</v>
      </c>
      <c r="J807">
        <v>0.29284912618245951</v>
      </c>
      <c r="K807">
        <v>0.36018919352252682</v>
      </c>
      <c r="Q807" t="s">
        <v>60</v>
      </c>
      <c r="R807" t="s">
        <v>60</v>
      </c>
      <c r="S807" t="s">
        <v>60</v>
      </c>
    </row>
    <row r="808" spans="2:19" x14ac:dyDescent="0.45">
      <c r="B808" s="7"/>
      <c r="I808">
        <v>0.37177112801354678</v>
      </c>
      <c r="J808">
        <v>0.29684020495823843</v>
      </c>
      <c r="K808">
        <v>0.33138866702821473</v>
      </c>
      <c r="Q808">
        <v>0.41935796702467582</v>
      </c>
      <c r="R808">
        <v>0.29977094088826689</v>
      </c>
      <c r="S808">
        <v>0.28087109208705729</v>
      </c>
    </row>
    <row r="809" spans="2:19" x14ac:dyDescent="0.45">
      <c r="B809" s="7"/>
      <c r="I809">
        <v>0.58551864017374755</v>
      </c>
      <c r="J809">
        <v>0.2541327876797157</v>
      </c>
      <c r="K809">
        <v>0.16034857214653669</v>
      </c>
      <c r="Q809">
        <v>0.40661020936250292</v>
      </c>
      <c r="R809">
        <v>0.29763585038814394</v>
      </c>
      <c r="S809">
        <v>0.29575394024935303</v>
      </c>
    </row>
    <row r="810" spans="2:19" x14ac:dyDescent="0.45">
      <c r="B810" s="7"/>
      <c r="I810">
        <v>0.5338834002462528</v>
      </c>
      <c r="J810">
        <v>0.27369125835685754</v>
      </c>
      <c r="K810">
        <v>0.1924253413968896</v>
      </c>
      <c r="Q810">
        <v>0.34952588091339221</v>
      </c>
      <c r="R810">
        <v>0.31343824616682053</v>
      </c>
      <c r="S810">
        <v>0.33703587291978704</v>
      </c>
    </row>
    <row r="811" spans="2:19" x14ac:dyDescent="0.45">
      <c r="B811" s="7"/>
      <c r="I811">
        <v>0.50791662274549243</v>
      </c>
      <c r="J811">
        <v>0.26755968549736336</v>
      </c>
      <c r="K811">
        <v>0.22452369175714429</v>
      </c>
      <c r="Q811">
        <v>0.37033202827679518</v>
      </c>
      <c r="R811">
        <v>0.31905125981571852</v>
      </c>
      <c r="S811">
        <v>0.31061671190748635</v>
      </c>
    </row>
    <row r="812" spans="2:19" x14ac:dyDescent="0.45">
      <c r="B812" s="7"/>
      <c r="I812">
        <v>0.35876572693254943</v>
      </c>
      <c r="J812">
        <v>0.29935956011546333</v>
      </c>
      <c r="K812">
        <v>0.34187471295198713</v>
      </c>
      <c r="Q812">
        <v>0.40473509686335307</v>
      </c>
      <c r="R812">
        <v>0.29100215680436198</v>
      </c>
      <c r="S812">
        <v>0.30426274633228495</v>
      </c>
    </row>
    <row r="813" spans="2:19" x14ac:dyDescent="0.45">
      <c r="B813" s="7"/>
      <c r="I813">
        <v>0.33589831358737793</v>
      </c>
      <c r="J813">
        <v>0.29108237161881167</v>
      </c>
      <c r="K813">
        <v>0.37301931479381051</v>
      </c>
      <c r="Q813">
        <v>0.45922627698649687</v>
      </c>
      <c r="R813">
        <v>0.2946207576918673</v>
      </c>
      <c r="S813">
        <v>0.24615296532163594</v>
      </c>
    </row>
    <row r="814" spans="2:19" x14ac:dyDescent="0.45">
      <c r="B814" s="7"/>
      <c r="I814">
        <v>0.38520092730375904</v>
      </c>
      <c r="J814">
        <v>0.29482205908819936</v>
      </c>
      <c r="K814">
        <v>0.31997701360804159</v>
      </c>
      <c r="Q814">
        <v>0.3155207788293829</v>
      </c>
      <c r="R814">
        <v>0.31446320448190623</v>
      </c>
      <c r="S814">
        <v>0.37001601668871087</v>
      </c>
    </row>
    <row r="815" spans="2:19" x14ac:dyDescent="0.45">
      <c r="B815" s="7"/>
      <c r="I815">
        <v>0.35612246532637182</v>
      </c>
      <c r="J815">
        <v>0.29563249657952234</v>
      </c>
      <c r="K815">
        <v>0.3482450380941059</v>
      </c>
      <c r="Q815">
        <v>0.51099773781963864</v>
      </c>
      <c r="R815">
        <v>0.28001947695007345</v>
      </c>
      <c r="S815">
        <v>0.20898278523028779</v>
      </c>
    </row>
    <row r="816" spans="2:19" x14ac:dyDescent="0.45">
      <c r="B816" s="7"/>
      <c r="I816">
        <v>0.64363127435242262</v>
      </c>
      <c r="J816">
        <v>0.22098338532768258</v>
      </c>
      <c r="K816">
        <v>0.13538534031989485</v>
      </c>
      <c r="Q816">
        <v>0.48483685577860114</v>
      </c>
      <c r="R816">
        <v>0.29281765385840913</v>
      </c>
      <c r="S816">
        <v>0.22234549036298981</v>
      </c>
    </row>
    <row r="817" spans="2:19" x14ac:dyDescent="0.45">
      <c r="B817" s="7"/>
      <c r="I817">
        <v>0.53936273384502265</v>
      </c>
      <c r="J817">
        <v>0.26239174842717078</v>
      </c>
      <c r="K817">
        <v>0.19824551772780657</v>
      </c>
      <c r="Q817">
        <v>0.43619417510228536</v>
      </c>
      <c r="R817">
        <v>0.30522301692292531</v>
      </c>
      <c r="S817">
        <v>0.25858280797478922</v>
      </c>
    </row>
    <row r="818" spans="2:19" x14ac:dyDescent="0.45">
      <c r="B818" s="7"/>
      <c r="I818">
        <v>0.49246277611165529</v>
      </c>
      <c r="J818">
        <v>0.27006225811551215</v>
      </c>
      <c r="K818">
        <v>0.23747496577283247</v>
      </c>
      <c r="Q818">
        <v>0.51090126618295639</v>
      </c>
      <c r="R818">
        <v>0.2717580736946934</v>
      </c>
      <c r="S818">
        <v>0.21734066012235026</v>
      </c>
    </row>
    <row r="819" spans="2:19" x14ac:dyDescent="0.45">
      <c r="B819" s="7"/>
      <c r="I819">
        <v>0.32782247519584456</v>
      </c>
      <c r="J819">
        <v>0.28849210004457387</v>
      </c>
      <c r="K819">
        <v>0.38368542475958151</v>
      </c>
      <c r="Q819">
        <v>0.422800193633527</v>
      </c>
      <c r="R819">
        <v>0.3023997607330941</v>
      </c>
      <c r="S819">
        <v>0.27480004563337901</v>
      </c>
    </row>
    <row r="820" spans="2:19" x14ac:dyDescent="0.45">
      <c r="B820" s="7"/>
      <c r="I820">
        <v>0.38338751312017377</v>
      </c>
      <c r="J820">
        <v>0.28908792332338945</v>
      </c>
      <c r="K820">
        <v>0.32752456355643683</v>
      </c>
      <c r="Q820">
        <v>0.51613365369346231</v>
      </c>
      <c r="R820">
        <v>0.28743691183882575</v>
      </c>
      <c r="S820">
        <v>0.19642943446771202</v>
      </c>
    </row>
    <row r="821" spans="2:19" x14ac:dyDescent="0.45">
      <c r="B821" s="7"/>
      <c r="I821">
        <v>0.53087856764327346</v>
      </c>
      <c r="J821">
        <v>0.27045007192066023</v>
      </c>
      <c r="K821">
        <v>0.19867136043606637</v>
      </c>
      <c r="Q821">
        <v>0.26469664188962427</v>
      </c>
      <c r="R821">
        <v>0.28236902798306301</v>
      </c>
      <c r="S821">
        <v>0.45293433012731249</v>
      </c>
    </row>
    <row r="822" spans="2:19" x14ac:dyDescent="0.45">
      <c r="B822" s="7"/>
      <c r="I822">
        <v>0.51628494056290564</v>
      </c>
      <c r="J822">
        <v>0.26852068312264765</v>
      </c>
      <c r="K822">
        <v>0.21519437631444666</v>
      </c>
      <c r="Q822">
        <v>0.38828726253330492</v>
      </c>
      <c r="R822">
        <v>0.30835222561093067</v>
      </c>
      <c r="S822">
        <v>0.30336051185576429</v>
      </c>
    </row>
    <row r="823" spans="2:19" x14ac:dyDescent="0.45">
      <c r="B823" s="7"/>
      <c r="I823">
        <v>0.46406818499780084</v>
      </c>
      <c r="J823">
        <v>0.27182467655377174</v>
      </c>
      <c r="K823">
        <v>0.26410713844842731</v>
      </c>
      <c r="Q823">
        <v>0.53940272517240073</v>
      </c>
      <c r="R823">
        <v>0.26317621943769826</v>
      </c>
      <c r="S823">
        <v>0.1974210553899011</v>
      </c>
    </row>
    <row r="824" spans="2:19" x14ac:dyDescent="0.45">
      <c r="B824" s="7"/>
      <c r="I824">
        <v>0.54809850790229586</v>
      </c>
      <c r="J824">
        <v>0.26044200005230123</v>
      </c>
      <c r="K824">
        <v>0.19145949204540294</v>
      </c>
      <c r="Q824">
        <v>0.5367771651494383</v>
      </c>
      <c r="R824">
        <v>0.27604336343203001</v>
      </c>
      <c r="S824">
        <v>0.18717947141853172</v>
      </c>
    </row>
    <row r="825" spans="2:19" x14ac:dyDescent="0.45">
      <c r="B825" s="7"/>
      <c r="I825">
        <v>0.4324850712712674</v>
      </c>
      <c r="J825">
        <v>0.29581759271858948</v>
      </c>
      <c r="K825">
        <v>0.27169733601014312</v>
      </c>
      <c r="Q825">
        <v>0.61092394815121032</v>
      </c>
      <c r="R825">
        <v>0.25862314002992542</v>
      </c>
      <c r="S825">
        <v>0.1304529118188642</v>
      </c>
    </row>
    <row r="826" spans="2:19" x14ac:dyDescent="0.45">
      <c r="B826" s="7"/>
      <c r="I826">
        <v>0.4664053621204326</v>
      </c>
      <c r="J826">
        <v>0.2809125603485611</v>
      </c>
      <c r="K826">
        <v>0.2526820775310063</v>
      </c>
      <c r="Q826">
        <v>0.37165397819231211</v>
      </c>
      <c r="R826">
        <v>0.30053359509051514</v>
      </c>
      <c r="S826">
        <v>0.32781242671717287</v>
      </c>
    </row>
    <row r="827" spans="2:19" x14ac:dyDescent="0.45">
      <c r="B827" s="7"/>
      <c r="I827">
        <v>0.64733787980751145</v>
      </c>
      <c r="J827">
        <v>0.21723357576722846</v>
      </c>
      <c r="K827">
        <v>0.13542854442526014</v>
      </c>
      <c r="Q827">
        <v>0.37741979327366659</v>
      </c>
      <c r="R827">
        <v>0.29377426183001543</v>
      </c>
      <c r="S827">
        <v>0.32880594489631804</v>
      </c>
    </row>
    <row r="828" spans="2:19" x14ac:dyDescent="0.45">
      <c r="B828" s="7"/>
      <c r="I828">
        <v>0.48270189117801915</v>
      </c>
      <c r="J828">
        <v>0.28507630447705856</v>
      </c>
      <c r="K828">
        <v>0.23222180434492229</v>
      </c>
      <c r="Q828">
        <v>0.37015558019481293</v>
      </c>
      <c r="R828">
        <v>0.28404509037150716</v>
      </c>
      <c r="S828">
        <v>0.34579932943368008</v>
      </c>
    </row>
    <row r="829" spans="2:19" x14ac:dyDescent="0.45">
      <c r="B829" s="7"/>
      <c r="I829">
        <v>0.40128340701669446</v>
      </c>
      <c r="J829">
        <v>0.28215843409055197</v>
      </c>
      <c r="K829">
        <v>0.31655815889275357</v>
      </c>
      <c r="Q829">
        <v>0.36013860285704941</v>
      </c>
      <c r="R829">
        <v>0.31339282795593476</v>
      </c>
      <c r="S829">
        <v>0.32646856918701572</v>
      </c>
    </row>
    <row r="830" spans="2:19" x14ac:dyDescent="0.45">
      <c r="B830" s="7"/>
      <c r="I830">
        <v>0.32426269684799364</v>
      </c>
      <c r="J830">
        <v>0.29376590409403158</v>
      </c>
      <c r="K830">
        <v>0.38197139905797467</v>
      </c>
      <c r="Q830">
        <v>0.25646669033250508</v>
      </c>
      <c r="R830">
        <v>0.3092888415572122</v>
      </c>
      <c r="S830">
        <v>0.43424446811028283</v>
      </c>
    </row>
    <row r="831" spans="2:19" x14ac:dyDescent="0.45">
      <c r="B831" s="7"/>
      <c r="I831">
        <v>0.5249671638990524</v>
      </c>
      <c r="J831">
        <v>0.27429871470119149</v>
      </c>
      <c r="K831">
        <v>0.20073412139975608</v>
      </c>
      <c r="Q831" t="s">
        <v>60</v>
      </c>
      <c r="R831" t="s">
        <v>60</v>
      </c>
      <c r="S831" t="s">
        <v>60</v>
      </c>
    </row>
    <row r="832" spans="2:19" x14ac:dyDescent="0.45">
      <c r="B832" s="7"/>
      <c r="I832">
        <v>0.41530624104385111</v>
      </c>
      <c r="J832">
        <v>0.29280462918053712</v>
      </c>
      <c r="K832">
        <v>0.29188912977561171</v>
      </c>
      <c r="Q832">
        <v>0.40497078659436675</v>
      </c>
      <c r="R832">
        <v>0.30648872346079881</v>
      </c>
      <c r="S832">
        <v>0.28854048994483433</v>
      </c>
    </row>
    <row r="833" spans="2:19" x14ac:dyDescent="0.45">
      <c r="B833" s="7"/>
      <c r="I833">
        <v>0.31242422923237867</v>
      </c>
      <c r="J833">
        <v>0.29287388710139139</v>
      </c>
      <c r="K833">
        <v>0.39470188366623005</v>
      </c>
      <c r="Q833">
        <v>0.58505122076874683</v>
      </c>
      <c r="R833">
        <v>0.24688253427101151</v>
      </c>
      <c r="S833">
        <v>0.16806624496024164</v>
      </c>
    </row>
    <row r="834" spans="2:19" x14ac:dyDescent="0.45">
      <c r="B834" s="7"/>
      <c r="I834">
        <v>0.33449436897712759</v>
      </c>
      <c r="J834">
        <v>0.29269708580053405</v>
      </c>
      <c r="K834">
        <v>0.37280854522233831</v>
      </c>
      <c r="Q834" t="s">
        <v>60</v>
      </c>
      <c r="R834" t="s">
        <v>60</v>
      </c>
      <c r="S834" t="s">
        <v>60</v>
      </c>
    </row>
    <row r="835" spans="2:19" x14ac:dyDescent="0.45">
      <c r="B835" s="7"/>
      <c r="I835">
        <v>0.55780744889400857</v>
      </c>
      <c r="J835">
        <v>0.26062834073929059</v>
      </c>
      <c r="K835">
        <v>0.18156421036670087</v>
      </c>
      <c r="Q835">
        <v>0.52467043900012433</v>
      </c>
      <c r="R835">
        <v>0.27400198980226342</v>
      </c>
      <c r="S835">
        <v>0.20132757119761224</v>
      </c>
    </row>
    <row r="836" spans="2:19" x14ac:dyDescent="0.45">
      <c r="B836" s="7"/>
      <c r="I836">
        <v>0.4591900767019364</v>
      </c>
      <c r="J836">
        <v>0.29000680892711933</v>
      </c>
      <c r="K836">
        <v>0.25080311437094432</v>
      </c>
      <c r="Q836">
        <v>0.43446326879946134</v>
      </c>
      <c r="R836">
        <v>0.30154530410579572</v>
      </c>
      <c r="S836">
        <v>0.26399142709474294</v>
      </c>
    </row>
    <row r="837" spans="2:19" x14ac:dyDescent="0.45">
      <c r="B837" s="7"/>
      <c r="I837">
        <v>0.33112877576635391</v>
      </c>
      <c r="J837">
        <v>0.30729216489902633</v>
      </c>
      <c r="K837">
        <v>0.3615790593346197</v>
      </c>
      <c r="Q837">
        <v>0.44241542770954539</v>
      </c>
      <c r="R837">
        <v>0.28754578754578758</v>
      </c>
      <c r="S837">
        <v>0.27003878474466714</v>
      </c>
    </row>
    <row r="838" spans="2:19" x14ac:dyDescent="0.45">
      <c r="B838" s="7"/>
      <c r="I838">
        <v>0.57410974085403521</v>
      </c>
      <c r="J838">
        <v>0.25958468948687857</v>
      </c>
      <c r="K838">
        <v>0.16630556965908622</v>
      </c>
      <c r="Q838">
        <v>0.48740435556259692</v>
      </c>
      <c r="R838">
        <v>0.29948944097146585</v>
      </c>
      <c r="S838">
        <v>0.21310620346593726</v>
      </c>
    </row>
    <row r="839" spans="2:19" x14ac:dyDescent="0.45">
      <c r="B839" s="7"/>
      <c r="I839">
        <v>0.45933082728753927</v>
      </c>
      <c r="J839">
        <v>0.28835472189898903</v>
      </c>
      <c r="K839">
        <v>0.25231445081347176</v>
      </c>
      <c r="Q839">
        <v>0.42470197542661314</v>
      </c>
      <c r="R839">
        <v>0.30047837294214103</v>
      </c>
      <c r="S839">
        <v>0.27481965163124583</v>
      </c>
    </row>
    <row r="840" spans="2:19" x14ac:dyDescent="0.45">
      <c r="B840" s="7"/>
      <c r="I840">
        <v>0.39125928612761662</v>
      </c>
      <c r="J840">
        <v>0.29546325797832224</v>
      </c>
      <c r="K840">
        <v>0.31327745589406114</v>
      </c>
      <c r="Q840">
        <v>0.32844765181511087</v>
      </c>
      <c r="R840">
        <v>0.30895341885902705</v>
      </c>
      <c r="S840">
        <v>0.36259892932586218</v>
      </c>
    </row>
    <row r="841" spans="2:19" x14ac:dyDescent="0.45">
      <c r="B841" s="7"/>
      <c r="I841">
        <v>0.3658130783838171</v>
      </c>
      <c r="J841">
        <v>0.30533064200896831</v>
      </c>
      <c r="K841">
        <v>0.32885627960721459</v>
      </c>
      <c r="Q841">
        <v>0.49554081813786849</v>
      </c>
      <c r="R841">
        <v>0.27867475112770923</v>
      </c>
      <c r="S841">
        <v>0.2257844307344222</v>
      </c>
    </row>
    <row r="842" spans="2:19" x14ac:dyDescent="0.45">
      <c r="B842" s="7"/>
      <c r="I842">
        <v>0.27738816778193159</v>
      </c>
      <c r="J842">
        <v>0.28414949300167469</v>
      </c>
      <c r="K842">
        <v>0.43846233921639377</v>
      </c>
      <c r="Q842">
        <v>0.5885344752518078</v>
      </c>
      <c r="R842">
        <v>0.26906168898077437</v>
      </c>
      <c r="S842">
        <v>0.14240383576741775</v>
      </c>
    </row>
    <row r="843" spans="2:19" x14ac:dyDescent="0.45">
      <c r="B843" s="7"/>
      <c r="I843">
        <v>0.42133331689242093</v>
      </c>
      <c r="J843">
        <v>0.29425020191495521</v>
      </c>
      <c r="K843">
        <v>0.28441648119262375</v>
      </c>
      <c r="Q843">
        <v>0.44002387480648347</v>
      </c>
      <c r="R843">
        <v>0.30013243056721317</v>
      </c>
      <c r="S843">
        <v>0.2598436946263033</v>
      </c>
    </row>
    <row r="844" spans="2:19" x14ac:dyDescent="0.45">
      <c r="B844" s="7"/>
      <c r="I844">
        <v>0.39137972655649916</v>
      </c>
      <c r="J844">
        <v>0.29097812013079644</v>
      </c>
      <c r="K844">
        <v>0.3176421533127044</v>
      </c>
      <c r="Q844">
        <v>0.36870446626544184</v>
      </c>
      <c r="R844">
        <v>0.2929468905078661</v>
      </c>
      <c r="S844">
        <v>0.33834864322669195</v>
      </c>
    </row>
    <row r="845" spans="2:19" x14ac:dyDescent="0.45">
      <c r="B845" s="7"/>
      <c r="I845">
        <v>0.59634809634809627</v>
      </c>
      <c r="J845">
        <v>0.24669774669774666</v>
      </c>
      <c r="K845">
        <v>0.15695415695415688</v>
      </c>
      <c r="Q845">
        <v>0.33803601633178659</v>
      </c>
      <c r="R845">
        <v>0.30605965678518932</v>
      </c>
      <c r="S845">
        <v>0.35590432688302398</v>
      </c>
    </row>
    <row r="846" spans="2:19" x14ac:dyDescent="0.45">
      <c r="B846" s="7"/>
      <c r="I846">
        <v>0.49749134427271874</v>
      </c>
      <c r="J846">
        <v>0.27396804016565834</v>
      </c>
      <c r="K846">
        <v>0.22854061556162275</v>
      </c>
      <c r="Q846">
        <v>0.23863772922825494</v>
      </c>
      <c r="R846">
        <v>0.2883889730093494</v>
      </c>
      <c r="S846">
        <v>0.47297329776239583</v>
      </c>
    </row>
    <row r="847" spans="2:19" x14ac:dyDescent="0.45">
      <c r="B847" s="7"/>
      <c r="I847">
        <v>0.51071687050135983</v>
      </c>
      <c r="J847">
        <v>0.28058121158663119</v>
      </c>
      <c r="K847">
        <v>0.20870191791200898</v>
      </c>
      <c r="Q847">
        <v>0.32084490028521195</v>
      </c>
      <c r="R847">
        <v>0.30920789036201618</v>
      </c>
      <c r="S847">
        <v>0.3699472093527717</v>
      </c>
    </row>
    <row r="848" spans="2:19" x14ac:dyDescent="0.45">
      <c r="B848" s="7"/>
      <c r="I848">
        <v>0.48990687720515935</v>
      </c>
      <c r="J848">
        <v>0.28489212794262248</v>
      </c>
      <c r="K848">
        <v>0.22520099485221817</v>
      </c>
      <c r="Q848">
        <v>0.39801071943929078</v>
      </c>
      <c r="R848">
        <v>0.287466501752216</v>
      </c>
      <c r="S848">
        <v>0.31452277880849305</v>
      </c>
    </row>
    <row r="849" spans="2:19" x14ac:dyDescent="0.45">
      <c r="B849" s="7"/>
      <c r="I849">
        <v>0.43243304335766958</v>
      </c>
      <c r="J849">
        <v>0.29025546755177517</v>
      </c>
      <c r="K849">
        <v>0.27731148909055531</v>
      </c>
      <c r="Q849">
        <v>0.49470561480533265</v>
      </c>
      <c r="R849">
        <v>0.27867245079529002</v>
      </c>
      <c r="S849">
        <v>0.22662193439937731</v>
      </c>
    </row>
    <row r="850" spans="2:19" x14ac:dyDescent="0.45">
      <c r="B850" s="7"/>
      <c r="I850">
        <v>0.32752456355643683</v>
      </c>
      <c r="J850">
        <v>0.28908792332338945</v>
      </c>
      <c r="K850">
        <v>0.38338751312017377</v>
      </c>
      <c r="Q850">
        <v>0.41903747269422054</v>
      </c>
      <c r="R850">
        <v>0.30041192954917745</v>
      </c>
      <c r="S850">
        <v>0.28055059775660202</v>
      </c>
    </row>
    <row r="851" spans="2:19" x14ac:dyDescent="0.45">
      <c r="B851" s="7"/>
      <c r="I851">
        <v>0.44019765398476862</v>
      </c>
      <c r="J851">
        <v>0.30620289973684983</v>
      </c>
      <c r="K851">
        <v>0.25359944627838155</v>
      </c>
      <c r="Q851">
        <v>0.68862639048863106</v>
      </c>
      <c r="R851">
        <v>0.21711612398975405</v>
      </c>
      <c r="S851">
        <v>9.4257485521614837E-2</v>
      </c>
    </row>
    <row r="852" spans="2:19" x14ac:dyDescent="0.45">
      <c r="B852" s="7"/>
      <c r="I852">
        <v>0.53946275082665507</v>
      </c>
      <c r="J852">
        <v>0.27012424619403286</v>
      </c>
      <c r="K852">
        <v>0.19041300297931207</v>
      </c>
      <c r="Q852" t="s">
        <v>60</v>
      </c>
      <c r="R852" t="s">
        <v>60</v>
      </c>
      <c r="S852" t="s">
        <v>60</v>
      </c>
    </row>
    <row r="853" spans="2:19" x14ac:dyDescent="0.45">
      <c r="B853" s="7"/>
      <c r="I853">
        <v>0.3732334279468113</v>
      </c>
      <c r="J853">
        <v>0.30554907874391535</v>
      </c>
      <c r="K853">
        <v>0.32121749330927357</v>
      </c>
      <c r="Q853">
        <v>0.44442770706233836</v>
      </c>
      <c r="R853">
        <v>0.27157239336195427</v>
      </c>
      <c r="S853">
        <v>0.28399989957570737</v>
      </c>
    </row>
    <row r="854" spans="2:19" x14ac:dyDescent="0.45">
      <c r="B854" s="7"/>
      <c r="I854">
        <v>0.51612093312945773</v>
      </c>
      <c r="J854">
        <v>0.28831260634234068</v>
      </c>
      <c r="K854">
        <v>0.19556646052820151</v>
      </c>
      <c r="Q854">
        <v>0.39971293943551195</v>
      </c>
      <c r="R854">
        <v>0.31455219853706612</v>
      </c>
      <c r="S854">
        <v>0.28573486202742193</v>
      </c>
    </row>
    <row r="855" spans="2:19" x14ac:dyDescent="0.45">
      <c r="B855" s="7"/>
      <c r="I855">
        <v>0.58566576909482704</v>
      </c>
      <c r="J855">
        <v>0.24815963261961846</v>
      </c>
      <c r="K855">
        <v>0.16617459828555431</v>
      </c>
      <c r="Q855">
        <v>0.39001322751322748</v>
      </c>
      <c r="R855">
        <v>0.3074735449735449</v>
      </c>
      <c r="S855">
        <v>0.30251322751322746</v>
      </c>
    </row>
    <row r="856" spans="2:19" x14ac:dyDescent="0.45">
      <c r="B856" s="7"/>
      <c r="I856">
        <v>0.34078150065947727</v>
      </c>
      <c r="J856">
        <v>0.29478235645750894</v>
      </c>
      <c r="K856">
        <v>0.36443614288301368</v>
      </c>
      <c r="Q856">
        <v>0.39313125740769805</v>
      </c>
      <c r="R856">
        <v>0.30736576841640256</v>
      </c>
      <c r="S856">
        <v>0.29950297417589938</v>
      </c>
    </row>
    <row r="857" spans="2:19" x14ac:dyDescent="0.45">
      <c r="B857" s="7"/>
      <c r="I857">
        <v>0.51099245248678327</v>
      </c>
      <c r="J857">
        <v>0.27105799555794435</v>
      </c>
      <c r="K857">
        <v>0.21794955195527227</v>
      </c>
      <c r="Q857">
        <v>0.3615444271592716</v>
      </c>
      <c r="R857">
        <v>0.2965456815210295</v>
      </c>
      <c r="S857">
        <v>0.34190989131969884</v>
      </c>
    </row>
    <row r="858" spans="2:19" x14ac:dyDescent="0.45">
      <c r="B858" s="7"/>
      <c r="I858">
        <v>0.38358729956326304</v>
      </c>
      <c r="J858">
        <v>0.29757881985399598</v>
      </c>
      <c r="K858">
        <v>0.31883388058274093</v>
      </c>
      <c r="Q858">
        <v>0.39315590663441191</v>
      </c>
      <c r="R858">
        <v>0.30538751343201032</v>
      </c>
      <c r="S858">
        <v>0.30145657993357777</v>
      </c>
    </row>
    <row r="859" spans="2:19" x14ac:dyDescent="0.45">
      <c r="B859" s="7"/>
      <c r="I859">
        <v>0.51607790130356446</v>
      </c>
      <c r="J859">
        <v>0.27629506311927854</v>
      </c>
      <c r="K859">
        <v>0.20762703557715698</v>
      </c>
      <c r="Q859">
        <v>0.60402138618261159</v>
      </c>
      <c r="R859">
        <v>0.26300401769997173</v>
      </c>
      <c r="S859">
        <v>0.1329745961174166</v>
      </c>
    </row>
    <row r="860" spans="2:19" x14ac:dyDescent="0.45">
      <c r="B860" s="7"/>
      <c r="I860">
        <v>0.39137550343147814</v>
      </c>
      <c r="J860">
        <v>0.29936660094848122</v>
      </c>
      <c r="K860">
        <v>0.30925789562004075</v>
      </c>
      <c r="Q860">
        <v>0.46609876827443303</v>
      </c>
      <c r="R860">
        <v>0.27002033690188404</v>
      </c>
      <c r="S860">
        <v>0.26388089482368288</v>
      </c>
    </row>
    <row r="861" spans="2:19" x14ac:dyDescent="0.45">
      <c r="B861" s="7"/>
      <c r="I861">
        <v>0.41530254757632351</v>
      </c>
      <c r="J861">
        <v>0.29372200046386149</v>
      </c>
      <c r="K861">
        <v>0.29097545195981495</v>
      </c>
      <c r="Q861">
        <v>0.39983853390551555</v>
      </c>
      <c r="R861">
        <v>0.30056147454292514</v>
      </c>
      <c r="S861">
        <v>0.29959999155155931</v>
      </c>
    </row>
    <row r="862" spans="2:19" x14ac:dyDescent="0.45">
      <c r="B862" s="7"/>
      <c r="I862">
        <v>0.50500164513590562</v>
      </c>
      <c r="J862">
        <v>0.28023540202873698</v>
      </c>
      <c r="K862">
        <v>0.21476295283535754</v>
      </c>
      <c r="Q862">
        <v>0.29581699833778241</v>
      </c>
      <c r="R862">
        <v>0.28499185152172873</v>
      </c>
      <c r="S862">
        <v>0.4191911501404888</v>
      </c>
    </row>
    <row r="863" spans="2:19" x14ac:dyDescent="0.45">
      <c r="B863" s="7"/>
      <c r="I863">
        <v>0.31545846308019038</v>
      </c>
      <c r="J863">
        <v>0.30419097286242047</v>
      </c>
      <c r="K863">
        <v>0.38035056405738904</v>
      </c>
      <c r="Q863">
        <v>0.44244753137220205</v>
      </c>
      <c r="R863">
        <v>0.28669474863390698</v>
      </c>
      <c r="S863">
        <v>0.27085771999389102</v>
      </c>
    </row>
    <row r="864" spans="2:19" x14ac:dyDescent="0.45">
      <c r="B864" s="7"/>
      <c r="I864">
        <v>0.4851957417964019</v>
      </c>
      <c r="J864">
        <v>0.2931765398762099</v>
      </c>
      <c r="K864">
        <v>0.22162771832738831</v>
      </c>
      <c r="Q864" t="s">
        <v>60</v>
      </c>
      <c r="R864" t="s">
        <v>60</v>
      </c>
      <c r="S864" t="s">
        <v>60</v>
      </c>
    </row>
    <row r="865" spans="2:19" x14ac:dyDescent="0.45">
      <c r="B865" s="7"/>
      <c r="I865">
        <v>0.40188907290307468</v>
      </c>
      <c r="J865">
        <v>0.30286643915821876</v>
      </c>
      <c r="K865">
        <v>0.29524448793870656</v>
      </c>
      <c r="Q865">
        <v>0.36442083930736358</v>
      </c>
      <c r="R865">
        <v>0.31456432877669571</v>
      </c>
      <c r="S865">
        <v>0.3210148319159406</v>
      </c>
    </row>
    <row r="866" spans="2:19" x14ac:dyDescent="0.45">
      <c r="B866" s="7"/>
      <c r="I866">
        <v>0.25979489664800304</v>
      </c>
      <c r="J866">
        <v>0.28698902271677218</v>
      </c>
      <c r="K866">
        <v>0.45321608063522473</v>
      </c>
      <c r="Q866">
        <v>0.40835208606457329</v>
      </c>
      <c r="R866">
        <v>0.30050105043474923</v>
      </c>
      <c r="S866">
        <v>0.29114686350067759</v>
      </c>
    </row>
    <row r="867" spans="2:19" x14ac:dyDescent="0.45">
      <c r="B867" s="7"/>
      <c r="I867">
        <v>0.46812401482541555</v>
      </c>
      <c r="J867">
        <v>0.28905631290867484</v>
      </c>
      <c r="K867">
        <v>0.24281967226590967</v>
      </c>
      <c r="Q867">
        <v>0.49018188503211424</v>
      </c>
      <c r="R867">
        <v>0.28868934771868138</v>
      </c>
      <c r="S867">
        <v>0.2211287672492043</v>
      </c>
    </row>
    <row r="868" spans="2:19" x14ac:dyDescent="0.45">
      <c r="B868" s="7"/>
      <c r="I868">
        <v>0.45926663610544677</v>
      </c>
      <c r="J868">
        <v>0.29842504333897135</v>
      </c>
      <c r="K868">
        <v>0.24230832055558191</v>
      </c>
      <c r="Q868">
        <v>0.39309016243984812</v>
      </c>
      <c r="R868">
        <v>0.30935317387960898</v>
      </c>
      <c r="S868">
        <v>0.2975566636805429</v>
      </c>
    </row>
    <row r="869" spans="2:19" x14ac:dyDescent="0.45">
      <c r="B869" s="7"/>
      <c r="I869">
        <v>0.44456469456469455</v>
      </c>
      <c r="J869">
        <v>0.28763828763828764</v>
      </c>
      <c r="K869">
        <v>0.26779701779701781</v>
      </c>
      <c r="Q869">
        <v>0.53607275038702462</v>
      </c>
      <c r="R869">
        <v>0.26062737298243099</v>
      </c>
      <c r="S869">
        <v>0.20329987663054438</v>
      </c>
    </row>
    <row r="870" spans="2:19" x14ac:dyDescent="0.45">
      <c r="B870" s="7"/>
      <c r="I870">
        <v>0.49218252635943499</v>
      </c>
      <c r="J870">
        <v>0.29087478282247314</v>
      </c>
      <c r="K870">
        <v>0.21694269081809192</v>
      </c>
      <c r="Q870">
        <v>0.50012832108140504</v>
      </c>
      <c r="R870">
        <v>0.29112905872586042</v>
      </c>
      <c r="S870">
        <v>0.20874262019273446</v>
      </c>
    </row>
    <row r="871" spans="2:19" x14ac:dyDescent="0.45">
      <c r="B871" s="7"/>
      <c r="I871">
        <v>0.48489987345653535</v>
      </c>
      <c r="J871">
        <v>0.28658627355055066</v>
      </c>
      <c r="K871">
        <v>0.22851385299291382</v>
      </c>
      <c r="Q871">
        <v>0.38203411445879171</v>
      </c>
      <c r="R871">
        <v>0.29475530049418142</v>
      </c>
      <c r="S871">
        <v>0.32321058504702693</v>
      </c>
    </row>
    <row r="872" spans="2:19" x14ac:dyDescent="0.45">
      <c r="B872" s="7"/>
      <c r="I872" t="s">
        <v>60</v>
      </c>
      <c r="J872" t="s">
        <v>60</v>
      </c>
      <c r="K872" t="s">
        <v>60</v>
      </c>
      <c r="Q872">
        <v>0.41190795488705406</v>
      </c>
      <c r="R872">
        <v>0.30742734407732936</v>
      </c>
      <c r="S872">
        <v>0.28066470103561658</v>
      </c>
    </row>
    <row r="873" spans="2:19" x14ac:dyDescent="0.45">
      <c r="B873" s="7"/>
      <c r="I873">
        <v>0.38667238667238668</v>
      </c>
      <c r="J873">
        <v>0.29014729014729018</v>
      </c>
      <c r="K873">
        <v>0.32318032318032319</v>
      </c>
      <c r="Q873">
        <v>0.48007448155034071</v>
      </c>
      <c r="R873">
        <v>0.28313353508377753</v>
      </c>
      <c r="S873">
        <v>0.23679198336588175</v>
      </c>
    </row>
    <row r="874" spans="2:19" x14ac:dyDescent="0.45">
      <c r="B874" s="7"/>
      <c r="I874">
        <v>0.27984187838856084</v>
      </c>
      <c r="J874">
        <v>0.30644250212732432</v>
      </c>
      <c r="K874">
        <v>0.41371561948411478</v>
      </c>
      <c r="Q874">
        <v>0.49005462061841881</v>
      </c>
      <c r="R874">
        <v>0.28679052566292917</v>
      </c>
      <c r="S874">
        <v>0.22315485371865187</v>
      </c>
    </row>
    <row r="875" spans="2:19" x14ac:dyDescent="0.45">
      <c r="B875" s="7"/>
      <c r="I875">
        <v>0.46606772895006571</v>
      </c>
      <c r="J875">
        <v>0.28227491357830298</v>
      </c>
      <c r="K875">
        <v>0.25165735747163143</v>
      </c>
      <c r="Q875">
        <v>0.41927509264040169</v>
      </c>
      <c r="R875">
        <v>0.3016170230349573</v>
      </c>
      <c r="S875">
        <v>0.27910788432464095</v>
      </c>
    </row>
    <row r="876" spans="2:19" x14ac:dyDescent="0.45">
      <c r="B876" s="7"/>
      <c r="I876">
        <v>0.62215155138815426</v>
      </c>
      <c r="J876">
        <v>0.24176541150834358</v>
      </c>
      <c r="K876">
        <v>0.1360830371035022</v>
      </c>
      <c r="Q876">
        <v>0.30927993842330903</v>
      </c>
      <c r="R876">
        <v>0.31030394104475573</v>
      </c>
      <c r="S876">
        <v>0.38041612053193524</v>
      </c>
    </row>
    <row r="877" spans="2:19" x14ac:dyDescent="0.45">
      <c r="B877" s="7"/>
      <c r="I877" t="s">
        <v>60</v>
      </c>
      <c r="J877" t="s">
        <v>60</v>
      </c>
      <c r="K877" t="s">
        <v>60</v>
      </c>
      <c r="Q877">
        <v>0.40328868952044217</v>
      </c>
      <c r="R877">
        <v>0.29218035264995201</v>
      </c>
      <c r="S877">
        <v>0.30453095782960582</v>
      </c>
    </row>
    <row r="878" spans="2:19" x14ac:dyDescent="0.45">
      <c r="B878" s="7"/>
      <c r="I878">
        <v>0.41935796702467582</v>
      </c>
      <c r="J878">
        <v>0.29977094088826689</v>
      </c>
      <c r="K878">
        <v>0.28087109208705729</v>
      </c>
      <c r="Q878">
        <v>0.46633580968619331</v>
      </c>
      <c r="R878">
        <v>0.28776438111476477</v>
      </c>
      <c r="S878">
        <v>0.245899809199042</v>
      </c>
    </row>
    <row r="879" spans="2:19" x14ac:dyDescent="0.45">
      <c r="B879" s="7"/>
      <c r="I879">
        <v>0.40661020936250292</v>
      </c>
      <c r="J879">
        <v>0.29763585038814394</v>
      </c>
      <c r="K879">
        <v>0.29575394024935303</v>
      </c>
      <c r="Q879">
        <v>0.39293318732794946</v>
      </c>
      <c r="R879">
        <v>0.28732642849538415</v>
      </c>
      <c r="S879">
        <v>0.31974038417666656</v>
      </c>
    </row>
    <row r="880" spans="2:19" x14ac:dyDescent="0.45">
      <c r="B880" s="7"/>
      <c r="I880">
        <v>0.34952588091339221</v>
      </c>
      <c r="J880">
        <v>0.31343824616682053</v>
      </c>
      <c r="K880">
        <v>0.33703587291978704</v>
      </c>
      <c r="Q880">
        <v>0.49231542687297852</v>
      </c>
      <c r="R880">
        <v>0.27633581534830648</v>
      </c>
      <c r="S880">
        <v>0.23134875777871497</v>
      </c>
    </row>
    <row r="881" spans="2:19" x14ac:dyDescent="0.45">
      <c r="B881" s="7"/>
      <c r="I881">
        <v>0.37033202827679518</v>
      </c>
      <c r="J881">
        <v>0.31905125981571852</v>
      </c>
      <c r="K881">
        <v>0.31061671190748635</v>
      </c>
      <c r="Q881">
        <v>0.40863080210881303</v>
      </c>
      <c r="R881">
        <v>0.30174724001858766</v>
      </c>
      <c r="S881">
        <v>0.28962195787259931</v>
      </c>
    </row>
    <row r="882" spans="2:19" x14ac:dyDescent="0.45">
      <c r="B882" s="7"/>
      <c r="I882">
        <v>0.40473509686335307</v>
      </c>
      <c r="J882">
        <v>0.29100215680436198</v>
      </c>
      <c r="K882">
        <v>0.30426274633228495</v>
      </c>
      <c r="Q882">
        <v>0.4443367470890407</v>
      </c>
      <c r="R882">
        <v>0.29560169009710296</v>
      </c>
      <c r="S882">
        <v>0.2600615628138564</v>
      </c>
    </row>
    <row r="883" spans="2:19" x14ac:dyDescent="0.45">
      <c r="B883" s="7"/>
      <c r="I883">
        <v>0.45922627698649687</v>
      </c>
      <c r="J883">
        <v>0.2946207576918673</v>
      </c>
      <c r="K883">
        <v>0.24615296532163594</v>
      </c>
      <c r="Q883">
        <v>0.41735033595182586</v>
      </c>
      <c r="R883">
        <v>0.3044653174064299</v>
      </c>
      <c r="S883">
        <v>0.2781843466417443</v>
      </c>
    </row>
    <row r="884" spans="2:19" x14ac:dyDescent="0.45">
      <c r="B884" s="7"/>
      <c r="I884">
        <v>0.3155207788293829</v>
      </c>
      <c r="J884">
        <v>0.31446320448190623</v>
      </c>
      <c r="K884">
        <v>0.37001601668871087</v>
      </c>
      <c r="Q884">
        <v>0.37746114932488983</v>
      </c>
      <c r="R884">
        <v>0.28056192451868833</v>
      </c>
      <c r="S884">
        <v>0.34197692615642172</v>
      </c>
    </row>
    <row r="885" spans="2:19" x14ac:dyDescent="0.45">
      <c r="B885" s="7"/>
      <c r="I885">
        <v>0.51099773781963864</v>
      </c>
      <c r="J885">
        <v>0.28001947695007345</v>
      </c>
      <c r="K885">
        <v>0.20898278523028779</v>
      </c>
      <c r="Q885">
        <v>0.39000072755653453</v>
      </c>
      <c r="R885">
        <v>0.30152720730731331</v>
      </c>
      <c r="S885">
        <v>0.30847206513615233</v>
      </c>
    </row>
    <row r="886" spans="2:19" x14ac:dyDescent="0.45">
      <c r="B886" s="7"/>
      <c r="I886">
        <v>0.48483685577860114</v>
      </c>
      <c r="J886">
        <v>0.29281765385840913</v>
      </c>
      <c r="K886">
        <v>0.22234549036298981</v>
      </c>
      <c r="Q886">
        <v>0.48987307838080185</v>
      </c>
      <c r="R886">
        <v>0.28660898342531221</v>
      </c>
      <c r="S886">
        <v>0.22351793819388596</v>
      </c>
    </row>
    <row r="887" spans="2:19" x14ac:dyDescent="0.45">
      <c r="B887" s="7"/>
      <c r="I887">
        <v>0.43619417510228536</v>
      </c>
      <c r="J887">
        <v>0.30522301692292531</v>
      </c>
      <c r="K887">
        <v>0.25858280797478922</v>
      </c>
      <c r="Q887">
        <v>0.51084955120552322</v>
      </c>
      <c r="R887">
        <v>0.28500146860965297</v>
      </c>
      <c r="S887">
        <v>0.20414898018482369</v>
      </c>
    </row>
    <row r="888" spans="2:19" x14ac:dyDescent="0.45">
      <c r="B888" s="7"/>
      <c r="I888">
        <v>0.51090126618295639</v>
      </c>
      <c r="J888">
        <v>0.2717580736946934</v>
      </c>
      <c r="K888">
        <v>0.21734066012235026</v>
      </c>
      <c r="Q888">
        <v>0.46151957764452256</v>
      </c>
      <c r="R888">
        <v>0.28480671517443856</v>
      </c>
      <c r="S888">
        <v>0.25367370718103877</v>
      </c>
    </row>
    <row r="889" spans="2:19" x14ac:dyDescent="0.45">
      <c r="B889" s="7"/>
      <c r="I889">
        <v>0.422800193633527</v>
      </c>
      <c r="J889">
        <v>0.3023997607330941</v>
      </c>
      <c r="K889">
        <v>0.27480004563337901</v>
      </c>
      <c r="Q889">
        <v>0.47522875719091084</v>
      </c>
      <c r="R889">
        <v>0.27388277307793646</v>
      </c>
      <c r="S889">
        <v>0.25088846973115264</v>
      </c>
    </row>
    <row r="890" spans="2:19" x14ac:dyDescent="0.45">
      <c r="B890" s="7"/>
      <c r="I890">
        <v>0.51613365369346231</v>
      </c>
      <c r="J890">
        <v>0.28743691183882575</v>
      </c>
      <c r="K890">
        <v>0.19642943446771202</v>
      </c>
      <c r="Q890">
        <v>0.5050268893113905</v>
      </c>
      <c r="R890">
        <v>0.2744632566859021</v>
      </c>
      <c r="S890">
        <v>0.22050985400270728</v>
      </c>
    </row>
    <row r="891" spans="2:19" x14ac:dyDescent="0.45">
      <c r="B891" s="7"/>
      <c r="I891">
        <v>0.26469664188962427</v>
      </c>
      <c r="J891">
        <v>0.28236902798306301</v>
      </c>
      <c r="K891">
        <v>0.45293433012731249</v>
      </c>
      <c r="Q891">
        <v>0.3912945799955545</v>
      </c>
      <c r="R891">
        <v>0.31226879945403363</v>
      </c>
      <c r="S891">
        <v>0.29643662055041203</v>
      </c>
    </row>
    <row r="892" spans="2:19" x14ac:dyDescent="0.45">
      <c r="B892" s="7"/>
      <c r="I892">
        <v>0.38828726253330492</v>
      </c>
      <c r="J892">
        <v>0.30835222561093067</v>
      </c>
      <c r="K892">
        <v>0.30336051185576429</v>
      </c>
      <c r="Q892">
        <v>0.4753468453934826</v>
      </c>
      <c r="R892">
        <v>0.29202475581497672</v>
      </c>
      <c r="S892">
        <v>0.23262839879154085</v>
      </c>
    </row>
    <row r="893" spans="2:19" x14ac:dyDescent="0.45">
      <c r="B893" s="7"/>
      <c r="I893">
        <v>0.53940272517240073</v>
      </c>
      <c r="J893">
        <v>0.26317621943769826</v>
      </c>
      <c r="K893">
        <v>0.1974210553899011</v>
      </c>
      <c r="Q893">
        <v>0.41357429044312777</v>
      </c>
      <c r="R893">
        <v>0.28310060884861504</v>
      </c>
      <c r="S893">
        <v>0.30332510070825713</v>
      </c>
    </row>
    <row r="894" spans="2:19" x14ac:dyDescent="0.45">
      <c r="B894" s="7"/>
      <c r="I894">
        <v>0.5367771651494383</v>
      </c>
      <c r="J894">
        <v>0.27604336343203001</v>
      </c>
      <c r="K894">
        <v>0.18717947141853172</v>
      </c>
      <c r="Q894">
        <v>0.52481908063696847</v>
      </c>
      <c r="R894">
        <v>0.26630281627085051</v>
      </c>
      <c r="S894">
        <v>0.20887810309218102</v>
      </c>
    </row>
    <row r="895" spans="2:19" x14ac:dyDescent="0.45">
      <c r="B895" s="7"/>
      <c r="I895">
        <v>0.61092394815121032</v>
      </c>
      <c r="J895">
        <v>0.25862314002992542</v>
      </c>
      <c r="K895">
        <v>0.1304529118188642</v>
      </c>
      <c r="Q895">
        <v>0.48275740334229461</v>
      </c>
      <c r="R895">
        <v>0.2686980979372971</v>
      </c>
      <c r="S895">
        <v>0.24854449872040837</v>
      </c>
    </row>
    <row r="896" spans="2:19" x14ac:dyDescent="0.45">
      <c r="B896" s="7"/>
      <c r="I896">
        <v>0.37165397819231211</v>
      </c>
      <c r="J896">
        <v>0.30053359509051514</v>
      </c>
      <c r="K896">
        <v>0.32781242671717287</v>
      </c>
      <c r="Q896">
        <v>0.42312470038326738</v>
      </c>
      <c r="R896">
        <v>0.30175074723361328</v>
      </c>
      <c r="S896">
        <v>0.27512455238311939</v>
      </c>
    </row>
    <row r="897" spans="2:19" x14ac:dyDescent="0.45">
      <c r="B897" s="7"/>
      <c r="I897">
        <v>0.37741979327366659</v>
      </c>
      <c r="J897">
        <v>0.29377426183001543</v>
      </c>
      <c r="K897">
        <v>0.32880594489631804</v>
      </c>
      <c r="Q897">
        <v>0.3764221178573865</v>
      </c>
      <c r="R897">
        <v>0.29427309953815539</v>
      </c>
      <c r="S897">
        <v>0.329304782604458</v>
      </c>
    </row>
    <row r="898" spans="2:19" x14ac:dyDescent="0.45">
      <c r="B898" s="7"/>
      <c r="I898">
        <v>0.37015558019481293</v>
      </c>
      <c r="J898">
        <v>0.28404509037150716</v>
      </c>
      <c r="K898">
        <v>0.34579932943368008</v>
      </c>
      <c r="Q898">
        <v>0.47091018143649721</v>
      </c>
      <c r="R898">
        <v>0.28253861148597992</v>
      </c>
      <c r="S898">
        <v>0.24655120707752293</v>
      </c>
    </row>
    <row r="899" spans="2:19" x14ac:dyDescent="0.45">
      <c r="B899" s="7"/>
      <c r="I899">
        <v>0.36013860285704941</v>
      </c>
      <c r="J899">
        <v>0.31339282795593476</v>
      </c>
      <c r="K899">
        <v>0.32646856918701572</v>
      </c>
      <c r="Q899">
        <v>0.40265285490407376</v>
      </c>
      <c r="R899">
        <v>0.30488712765741732</v>
      </c>
      <c r="S899">
        <v>0.29246001743850902</v>
      </c>
    </row>
    <row r="900" spans="2:19" x14ac:dyDescent="0.45">
      <c r="B900" s="7"/>
      <c r="I900">
        <v>0.25646669033250508</v>
      </c>
      <c r="J900">
        <v>0.3092888415572122</v>
      </c>
      <c r="K900">
        <v>0.43424446811028283</v>
      </c>
      <c r="Q900">
        <v>0.47285484242005987</v>
      </c>
      <c r="R900">
        <v>0.28738210259949393</v>
      </c>
      <c r="S900">
        <v>0.23976305498044628</v>
      </c>
    </row>
    <row r="901" spans="2:19" x14ac:dyDescent="0.45">
      <c r="B901" s="7"/>
      <c r="I901" t="s">
        <v>60</v>
      </c>
      <c r="J901" t="s">
        <v>60</v>
      </c>
      <c r="K901" t="s">
        <v>60</v>
      </c>
      <c r="Q901">
        <v>0.44887382447467289</v>
      </c>
      <c r="R901">
        <v>0.28085590256300236</v>
      </c>
      <c r="S901">
        <v>0.27027027296232486</v>
      </c>
    </row>
    <row r="902" spans="2:19" x14ac:dyDescent="0.45">
      <c r="B902" s="7"/>
      <c r="I902">
        <v>0.40497078659436675</v>
      </c>
      <c r="J902">
        <v>0.30648872346079881</v>
      </c>
      <c r="K902">
        <v>0.28854048994483433</v>
      </c>
      <c r="Q902">
        <v>0.28556691326851685</v>
      </c>
      <c r="R902">
        <v>0.29182372872821399</v>
      </c>
      <c r="S902">
        <v>0.42260935800326926</v>
      </c>
    </row>
    <row r="903" spans="2:19" x14ac:dyDescent="0.45">
      <c r="B903" s="7"/>
      <c r="I903">
        <v>0.58505122076874683</v>
      </c>
      <c r="J903">
        <v>0.24688253427101151</v>
      </c>
      <c r="K903">
        <v>0.16806624496024164</v>
      </c>
      <c r="Q903">
        <v>0.40115671546800563</v>
      </c>
      <c r="R903">
        <v>0.29174888534852733</v>
      </c>
      <c r="S903">
        <v>0.30709439918346715</v>
      </c>
    </row>
    <row r="904" spans="2:19" x14ac:dyDescent="0.45">
      <c r="B904" s="7"/>
      <c r="I904" t="s">
        <v>60</v>
      </c>
      <c r="J904" t="s">
        <v>60</v>
      </c>
      <c r="K904" t="s">
        <v>60</v>
      </c>
      <c r="Q904">
        <v>0.45963068076096686</v>
      </c>
      <c r="R904">
        <v>0.28426475974467302</v>
      </c>
      <c r="S904">
        <v>0.25610455949436012</v>
      </c>
    </row>
    <row r="905" spans="2:19" x14ac:dyDescent="0.45">
      <c r="B905" s="7"/>
      <c r="I905">
        <v>0.52467043900012433</v>
      </c>
      <c r="J905">
        <v>0.27400198980226342</v>
      </c>
      <c r="K905">
        <v>0.20132757119761224</v>
      </c>
      <c r="Q905">
        <v>0.42862843094530167</v>
      </c>
      <c r="R905">
        <v>0.29398330749838647</v>
      </c>
      <c r="S905">
        <v>0.27738826155631191</v>
      </c>
    </row>
    <row r="906" spans="2:19" x14ac:dyDescent="0.45">
      <c r="B906" s="7"/>
      <c r="I906">
        <v>0.43446326879946134</v>
      </c>
      <c r="J906">
        <v>0.30154530410579572</v>
      </c>
      <c r="K906">
        <v>0.26399142709474294</v>
      </c>
      <c r="Q906">
        <v>0.59600549473967201</v>
      </c>
      <c r="R906">
        <v>0.24310944564109119</v>
      </c>
      <c r="S906">
        <v>0.16088505961923685</v>
      </c>
    </row>
    <row r="907" spans="2:19" x14ac:dyDescent="0.45">
      <c r="B907" s="7"/>
      <c r="I907">
        <v>0.44241542770954539</v>
      </c>
      <c r="J907">
        <v>0.28754578754578758</v>
      </c>
      <c r="K907">
        <v>0.27003878474466714</v>
      </c>
      <c r="Q907">
        <v>0.51333345903593264</v>
      </c>
      <c r="R907">
        <v>0.26910285855039628</v>
      </c>
      <c r="S907">
        <v>0.21756368241367119</v>
      </c>
    </row>
    <row r="908" spans="2:19" x14ac:dyDescent="0.45">
      <c r="B908" s="7"/>
      <c r="I908">
        <v>0.48740435556259692</v>
      </c>
      <c r="J908">
        <v>0.29948944097146585</v>
      </c>
      <c r="K908">
        <v>0.21310620346593726</v>
      </c>
      <c r="Q908">
        <v>0.44466453784517296</v>
      </c>
      <c r="R908">
        <v>0.2702311281176456</v>
      </c>
      <c r="S908">
        <v>0.28510433403718155</v>
      </c>
    </row>
    <row r="909" spans="2:19" x14ac:dyDescent="0.45">
      <c r="B909" s="7"/>
      <c r="I909">
        <v>0.42470197542661314</v>
      </c>
      <c r="J909">
        <v>0.30047837294214103</v>
      </c>
      <c r="K909">
        <v>0.27481965163124583</v>
      </c>
      <c r="Q909">
        <v>0.39826958641285526</v>
      </c>
      <c r="R909">
        <v>0.27829075914707868</v>
      </c>
      <c r="S909">
        <v>0.32343965444006617</v>
      </c>
    </row>
    <row r="910" spans="2:19" x14ac:dyDescent="0.45">
      <c r="B910" s="7"/>
      <c r="I910">
        <v>0.32844765181511087</v>
      </c>
      <c r="J910">
        <v>0.30895341885902705</v>
      </c>
      <c r="K910">
        <v>0.36259892932586218</v>
      </c>
      <c r="Q910">
        <v>0.37769928846691297</v>
      </c>
      <c r="R910">
        <v>0.30857372682172463</v>
      </c>
      <c r="S910">
        <v>0.31372698471136251</v>
      </c>
    </row>
    <row r="911" spans="2:19" x14ac:dyDescent="0.45">
      <c r="B911" s="7"/>
      <c r="I911">
        <v>0.49554081813786849</v>
      </c>
      <c r="J911">
        <v>0.27867475112770923</v>
      </c>
      <c r="K911">
        <v>0.2257844307344222</v>
      </c>
      <c r="Q911">
        <v>0.3658334501468522</v>
      </c>
      <c r="R911">
        <v>0.28840106320935921</v>
      </c>
      <c r="S911">
        <v>0.34576548664378853</v>
      </c>
    </row>
    <row r="912" spans="2:19" x14ac:dyDescent="0.45">
      <c r="B912" s="7"/>
      <c r="I912">
        <v>0.5885344752518078</v>
      </c>
      <c r="J912">
        <v>0.26906168898077437</v>
      </c>
      <c r="K912">
        <v>0.14240383576741775</v>
      </c>
      <c r="Q912">
        <v>0.45910059290894184</v>
      </c>
      <c r="R912">
        <v>0.2881244875203916</v>
      </c>
      <c r="S912">
        <v>0.25277491957066656</v>
      </c>
    </row>
    <row r="913" spans="2:19" x14ac:dyDescent="0.45">
      <c r="B913" s="7"/>
      <c r="I913">
        <v>0.44002387480648347</v>
      </c>
      <c r="J913">
        <v>0.30013243056721317</v>
      </c>
      <c r="K913">
        <v>0.2598436946263033</v>
      </c>
      <c r="Q913">
        <v>0.52211591841943106</v>
      </c>
      <c r="R913">
        <v>0.26644411872506174</v>
      </c>
      <c r="S913">
        <v>0.21143996285550715</v>
      </c>
    </row>
    <row r="914" spans="2:19" x14ac:dyDescent="0.45">
      <c r="B914" s="7"/>
      <c r="I914">
        <v>0.36870446626544184</v>
      </c>
      <c r="J914">
        <v>0.2929468905078661</v>
      </c>
      <c r="K914">
        <v>0.33834864322669195</v>
      </c>
      <c r="Q914">
        <v>0.58429255012125236</v>
      </c>
      <c r="R914">
        <v>0.25152164648420705</v>
      </c>
      <c r="S914">
        <v>0.1641858033945407</v>
      </c>
    </row>
    <row r="915" spans="2:19" x14ac:dyDescent="0.45">
      <c r="B915" s="7"/>
      <c r="I915">
        <v>0.33803601633178659</v>
      </c>
      <c r="J915">
        <v>0.30605965678518932</v>
      </c>
      <c r="K915">
        <v>0.35590432688302398</v>
      </c>
      <c r="Q915">
        <v>0.56795851753360371</v>
      </c>
      <c r="R915">
        <v>0.25308173018952085</v>
      </c>
      <c r="S915">
        <v>0.17895975227687538</v>
      </c>
    </row>
    <row r="916" spans="2:19" x14ac:dyDescent="0.45">
      <c r="B916" s="7"/>
      <c r="I916">
        <v>0.23863772922825494</v>
      </c>
      <c r="J916">
        <v>0.2883889730093494</v>
      </c>
      <c r="K916">
        <v>0.47297329776239583</v>
      </c>
      <c r="Q916">
        <v>0.50255687464989796</v>
      </c>
      <c r="R916">
        <v>0.28043403624798974</v>
      </c>
      <c r="S916">
        <v>0.21700908910211233</v>
      </c>
    </row>
    <row r="917" spans="2:19" x14ac:dyDescent="0.45">
      <c r="B917" s="7"/>
      <c r="I917">
        <v>0.32084490028521195</v>
      </c>
      <c r="J917">
        <v>0.30920789036201618</v>
      </c>
      <c r="K917">
        <v>0.3699472093527717</v>
      </c>
      <c r="Q917">
        <v>0.45082476825759987</v>
      </c>
      <c r="R917">
        <v>0.27985034763381039</v>
      </c>
      <c r="S917">
        <v>0.26932488410858973</v>
      </c>
    </row>
    <row r="918" spans="2:19" x14ac:dyDescent="0.45">
      <c r="B918" s="7"/>
      <c r="I918">
        <v>0.39801071943929078</v>
      </c>
      <c r="J918">
        <v>0.287466501752216</v>
      </c>
      <c r="K918">
        <v>0.31452277880849305</v>
      </c>
      <c r="Q918">
        <v>0.44640364797394405</v>
      </c>
      <c r="R918">
        <v>0.28132783291210711</v>
      </c>
      <c r="S918">
        <v>0.27226851911394867</v>
      </c>
    </row>
    <row r="919" spans="2:19" x14ac:dyDescent="0.45">
      <c r="B919" s="7"/>
      <c r="I919">
        <v>0.49470561480533265</v>
      </c>
      <c r="J919">
        <v>0.27867245079529002</v>
      </c>
      <c r="K919">
        <v>0.22662193439937731</v>
      </c>
      <c r="Q919">
        <v>0.35379345135442702</v>
      </c>
      <c r="R919">
        <v>0.30761740517838082</v>
      </c>
      <c r="S919">
        <v>0.33858914346719227</v>
      </c>
    </row>
    <row r="920" spans="2:19" x14ac:dyDescent="0.45">
      <c r="B920" s="7"/>
      <c r="I920">
        <v>0.41903747269422054</v>
      </c>
      <c r="J920">
        <v>0.30041192954917745</v>
      </c>
      <c r="K920">
        <v>0.28055059775660202</v>
      </c>
      <c r="Q920">
        <v>0.3062144541327928</v>
      </c>
      <c r="R920">
        <v>0.28561674609594168</v>
      </c>
      <c r="S920">
        <v>0.40816879977126536</v>
      </c>
    </row>
    <row r="921" spans="2:19" x14ac:dyDescent="0.45">
      <c r="B921" s="7"/>
      <c r="I921">
        <v>0.68862639048863106</v>
      </c>
      <c r="J921">
        <v>0.21711612398975405</v>
      </c>
      <c r="K921">
        <v>9.4257485521614837E-2</v>
      </c>
      <c r="Q921">
        <v>0.46612285709184309</v>
      </c>
      <c r="R921">
        <v>0.28147757040574006</v>
      </c>
      <c r="S921">
        <v>0.25239957250241679</v>
      </c>
    </row>
    <row r="922" spans="2:19" x14ac:dyDescent="0.45">
      <c r="B922" s="7"/>
      <c r="I922" t="s">
        <v>60</v>
      </c>
      <c r="J922" t="s">
        <v>60</v>
      </c>
      <c r="K922" t="s">
        <v>60</v>
      </c>
      <c r="Q922">
        <v>0.44643200919258097</v>
      </c>
      <c r="R922">
        <v>0.27966607709013902</v>
      </c>
      <c r="S922">
        <v>0.27390191371728001</v>
      </c>
    </row>
    <row r="923" spans="2:19" x14ac:dyDescent="0.45">
      <c r="B923" s="7"/>
      <c r="I923">
        <v>0.44442770706233836</v>
      </c>
      <c r="J923">
        <v>0.27157239336195427</v>
      </c>
      <c r="K923">
        <v>0.28399989957570737</v>
      </c>
      <c r="Q923">
        <v>0.53584668207942554</v>
      </c>
      <c r="R923">
        <v>0.2710887354928021</v>
      </c>
      <c r="S923">
        <v>0.19306458242777236</v>
      </c>
    </row>
    <row r="924" spans="2:19" x14ac:dyDescent="0.45">
      <c r="B924" s="7"/>
      <c r="I924">
        <v>0.39971293943551195</v>
      </c>
      <c r="J924">
        <v>0.31455219853706612</v>
      </c>
      <c r="K924">
        <v>0.28573486202742193</v>
      </c>
      <c r="Q924">
        <v>0.52738878212569007</v>
      </c>
      <c r="R924">
        <v>0.27793881156388534</v>
      </c>
      <c r="S924">
        <v>0.19467240631042479</v>
      </c>
    </row>
    <row r="925" spans="2:19" x14ac:dyDescent="0.45">
      <c r="B925" s="7"/>
      <c r="I925">
        <v>0.39001322751322748</v>
      </c>
      <c r="J925">
        <v>0.3074735449735449</v>
      </c>
      <c r="K925">
        <v>0.30251322751322746</v>
      </c>
      <c r="Q925">
        <v>0.41005952923170924</v>
      </c>
      <c r="R925">
        <v>0.27642441329421674</v>
      </c>
      <c r="S925">
        <v>0.31351605747407418</v>
      </c>
    </row>
    <row r="926" spans="2:19" x14ac:dyDescent="0.45">
      <c r="B926" s="7"/>
      <c r="I926">
        <v>0.39313125740769805</v>
      </c>
      <c r="J926">
        <v>0.30736576841640256</v>
      </c>
      <c r="K926">
        <v>0.29950297417589938</v>
      </c>
      <c r="Q926">
        <v>0.40646408805149709</v>
      </c>
      <c r="R926">
        <v>0.28219508220354383</v>
      </c>
      <c r="S926">
        <v>0.31134082974495902</v>
      </c>
    </row>
    <row r="927" spans="2:19" x14ac:dyDescent="0.45">
      <c r="B927" s="7"/>
      <c r="I927">
        <v>0.3615444271592716</v>
      </c>
      <c r="J927">
        <v>0.2965456815210295</v>
      </c>
      <c r="K927">
        <v>0.34190989131969884</v>
      </c>
      <c r="Q927">
        <v>0.32111544220879079</v>
      </c>
      <c r="R927">
        <v>0.29673808065188995</v>
      </c>
      <c r="S927">
        <v>0.38214647713931932</v>
      </c>
    </row>
    <row r="928" spans="2:19" x14ac:dyDescent="0.45">
      <c r="B928" s="7"/>
      <c r="I928">
        <v>0.39315590663441191</v>
      </c>
      <c r="J928">
        <v>0.30538751343201032</v>
      </c>
      <c r="K928">
        <v>0.30145657993357777</v>
      </c>
      <c r="Q928">
        <v>0.36714057668167543</v>
      </c>
      <c r="R928">
        <v>0.30523949936484901</v>
      </c>
      <c r="S928">
        <v>0.3276199239534755</v>
      </c>
    </row>
    <row r="929" spans="2:19" x14ac:dyDescent="0.45">
      <c r="B929" s="7"/>
      <c r="I929">
        <v>0.60402138618261159</v>
      </c>
      <c r="J929">
        <v>0.26300401769997173</v>
      </c>
      <c r="K929">
        <v>0.1329745961174166</v>
      </c>
      <c r="Q929">
        <v>0.5428873677179733</v>
      </c>
      <c r="R929">
        <v>0.25706784653933612</v>
      </c>
      <c r="S929">
        <v>0.20004478574269041</v>
      </c>
    </row>
    <row r="930" spans="2:19" x14ac:dyDescent="0.45">
      <c r="B930" s="7"/>
      <c r="I930">
        <v>0.46609876827443303</v>
      </c>
      <c r="J930">
        <v>0.27002033690188404</v>
      </c>
      <c r="K930">
        <v>0.26388089482368288</v>
      </c>
      <c r="Q930">
        <v>0.42658665510634181</v>
      </c>
      <c r="R930">
        <v>0.28230309321763164</v>
      </c>
      <c r="S930">
        <v>0.29111025167602667</v>
      </c>
    </row>
    <row r="931" spans="2:19" x14ac:dyDescent="0.45">
      <c r="B931" s="7"/>
      <c r="I931">
        <v>0.39983853390551555</v>
      </c>
      <c r="J931">
        <v>0.30056147454292514</v>
      </c>
      <c r="K931">
        <v>0.29959999155155931</v>
      </c>
      <c r="Q931">
        <v>0.51623881628800472</v>
      </c>
      <c r="R931">
        <v>0.26019329708459071</v>
      </c>
      <c r="S931">
        <v>0.22356788662740462</v>
      </c>
    </row>
    <row r="932" spans="2:19" x14ac:dyDescent="0.45">
      <c r="B932" s="7"/>
      <c r="I932">
        <v>0.29581699833778241</v>
      </c>
      <c r="J932">
        <v>0.28499185152172873</v>
      </c>
      <c r="K932">
        <v>0.4191911501404888</v>
      </c>
      <c r="Q932">
        <v>0.39304605033003814</v>
      </c>
      <c r="R932">
        <v>0.27230611958463991</v>
      </c>
      <c r="S932">
        <v>0.33464783008532178</v>
      </c>
    </row>
    <row r="933" spans="2:19" x14ac:dyDescent="0.45">
      <c r="B933" s="7"/>
      <c r="I933">
        <v>0.44244753137220205</v>
      </c>
      <c r="J933">
        <v>0.28669474863390698</v>
      </c>
      <c r="K933">
        <v>0.27085771999389102</v>
      </c>
      <c r="Q933">
        <v>0.54274461050678613</v>
      </c>
      <c r="R933">
        <v>0.2486563554780197</v>
      </c>
      <c r="S933">
        <v>0.20859903401519406</v>
      </c>
    </row>
    <row r="934" spans="2:19" x14ac:dyDescent="0.45">
      <c r="B934" s="7"/>
      <c r="I934" t="s">
        <v>60</v>
      </c>
      <c r="J934" t="s">
        <v>60</v>
      </c>
      <c r="K934" t="s">
        <v>60</v>
      </c>
      <c r="Q934">
        <v>0.64782624564252111</v>
      </c>
      <c r="R934">
        <v>0.2303161241850312</v>
      </c>
      <c r="S934">
        <v>0.12185763017244751</v>
      </c>
    </row>
    <row r="935" spans="2:19" x14ac:dyDescent="0.45">
      <c r="B935" s="7"/>
      <c r="I935">
        <v>0.36442083930736358</v>
      </c>
      <c r="J935">
        <v>0.31456432877669571</v>
      </c>
      <c r="K935">
        <v>0.3210148319159406</v>
      </c>
      <c r="Q935">
        <v>0.32105595367061518</v>
      </c>
      <c r="R935">
        <v>0.2857881140217261</v>
      </c>
      <c r="S935">
        <v>0.39315593230765855</v>
      </c>
    </row>
    <row r="936" spans="2:19" x14ac:dyDescent="0.45">
      <c r="B936" s="7"/>
      <c r="I936">
        <v>0.40835208606457329</v>
      </c>
      <c r="J936">
        <v>0.30050105043474923</v>
      </c>
      <c r="K936">
        <v>0.29114686350067759</v>
      </c>
      <c r="Q936">
        <v>0.3444892339538197</v>
      </c>
      <c r="R936">
        <v>0.29662777113347422</v>
      </c>
      <c r="S936">
        <v>0.35888299491270587</v>
      </c>
    </row>
    <row r="937" spans="2:19" x14ac:dyDescent="0.45">
      <c r="B937" s="7"/>
      <c r="I937">
        <v>0.49018188503211424</v>
      </c>
      <c r="J937">
        <v>0.28868934771868138</v>
      </c>
      <c r="K937">
        <v>0.2211287672492043</v>
      </c>
      <c r="Q937">
        <v>0.52490620527274889</v>
      </c>
      <c r="R937">
        <v>0.27263272269019362</v>
      </c>
      <c r="S937">
        <v>0.20246107203705749</v>
      </c>
    </row>
    <row r="938" spans="2:19" x14ac:dyDescent="0.45">
      <c r="B938" s="7"/>
      <c r="I938">
        <v>0.39309016243984812</v>
      </c>
      <c r="J938">
        <v>0.30935317387960898</v>
      </c>
      <c r="K938">
        <v>0.2975566636805429</v>
      </c>
      <c r="Q938">
        <v>0.41190795488705406</v>
      </c>
      <c r="R938">
        <v>0.30742734407732936</v>
      </c>
      <c r="S938">
        <v>0.28066470103561658</v>
      </c>
    </row>
    <row r="939" spans="2:19" x14ac:dyDescent="0.45">
      <c r="B939" s="7"/>
      <c r="I939">
        <v>0.53607275038702462</v>
      </c>
      <c r="J939">
        <v>0.26062737298243099</v>
      </c>
      <c r="K939">
        <v>0.20329987663054438</v>
      </c>
      <c r="Q939">
        <v>0.5999413132415895</v>
      </c>
      <c r="R939">
        <v>0.24858314849715135</v>
      </c>
      <c r="S939">
        <v>0.15147553826125906</v>
      </c>
    </row>
    <row r="940" spans="2:19" x14ac:dyDescent="0.45">
      <c r="B940" s="7"/>
      <c r="I940">
        <v>0.50012832108140504</v>
      </c>
      <c r="J940">
        <v>0.29112905872586042</v>
      </c>
      <c r="K940">
        <v>0.20874262019273446</v>
      </c>
      <c r="Q940">
        <v>0.51093959646591225</v>
      </c>
      <c r="R940">
        <v>0.28250392395129237</v>
      </c>
      <c r="S940">
        <v>0.20655647958279535</v>
      </c>
    </row>
    <row r="941" spans="2:19" x14ac:dyDescent="0.45">
      <c r="B941" s="7"/>
      <c r="I941">
        <v>0.38203411445879171</v>
      </c>
      <c r="J941">
        <v>0.29475530049418142</v>
      </c>
      <c r="K941">
        <v>0.32321058504702693</v>
      </c>
      <c r="Q941">
        <v>0.44029295895874015</v>
      </c>
      <c r="R941">
        <v>0.28657841355280012</v>
      </c>
      <c r="S941">
        <v>0.27312862748845973</v>
      </c>
    </row>
    <row r="942" spans="2:19" x14ac:dyDescent="0.45">
      <c r="B942" s="7"/>
      <c r="I942">
        <v>0.41190795488705406</v>
      </c>
      <c r="J942">
        <v>0.30742734407732936</v>
      </c>
      <c r="K942">
        <v>0.28066470103561658</v>
      </c>
      <c r="Q942">
        <v>0.44222913799313213</v>
      </c>
      <c r="R942">
        <v>0.29555084776384349</v>
      </c>
      <c r="S942">
        <v>0.26222001424302427</v>
      </c>
    </row>
    <row r="943" spans="2:19" x14ac:dyDescent="0.45">
      <c r="B943" s="7"/>
      <c r="I943">
        <v>0.48007448155034071</v>
      </c>
      <c r="J943">
        <v>0.28313353508377753</v>
      </c>
      <c r="K943">
        <v>0.23679198336588175</v>
      </c>
      <c r="Q943">
        <v>0.45726779801342871</v>
      </c>
      <c r="R943">
        <v>0.26622117230991243</v>
      </c>
      <c r="S943">
        <v>0.27651102967665875</v>
      </c>
    </row>
    <row r="944" spans="2:19" x14ac:dyDescent="0.45">
      <c r="B944" s="7"/>
      <c r="I944">
        <v>0.49005462061841881</v>
      </c>
      <c r="J944">
        <v>0.28679052566292917</v>
      </c>
      <c r="K944">
        <v>0.22315485371865187</v>
      </c>
      <c r="Q944">
        <v>0.39140868473150869</v>
      </c>
      <c r="R944">
        <v>0.3013287387794763</v>
      </c>
      <c r="S944">
        <v>0.30726257648901495</v>
      </c>
    </row>
    <row r="945" spans="2:19" x14ac:dyDescent="0.45">
      <c r="B945" s="7"/>
      <c r="I945">
        <v>0.41927509264040169</v>
      </c>
      <c r="J945">
        <v>0.3016170230349573</v>
      </c>
      <c r="K945">
        <v>0.27910788432464095</v>
      </c>
      <c r="Q945">
        <v>0.3745782375919362</v>
      </c>
      <c r="R945">
        <v>0.29299315600685466</v>
      </c>
      <c r="S945">
        <v>0.33242860640120914</v>
      </c>
    </row>
    <row r="946" spans="2:19" x14ac:dyDescent="0.45">
      <c r="B946" s="7"/>
      <c r="I946">
        <v>0.30927993842330903</v>
      </c>
      <c r="J946">
        <v>0.31030394104475573</v>
      </c>
      <c r="K946">
        <v>0.38041612053193524</v>
      </c>
      <c r="Q946">
        <v>0.27321142733341003</v>
      </c>
      <c r="R946">
        <v>0.28843277103980719</v>
      </c>
      <c r="S946">
        <v>0.43835580162678267</v>
      </c>
    </row>
    <row r="947" spans="2:19" x14ac:dyDescent="0.45">
      <c r="B947" s="7"/>
      <c r="I947">
        <v>0.40328868952044217</v>
      </c>
      <c r="J947">
        <v>0.29218035264995201</v>
      </c>
      <c r="K947">
        <v>0.30453095782960582</v>
      </c>
      <c r="Q947">
        <v>0.41567288009428693</v>
      </c>
      <c r="R947">
        <v>0.28168615470504305</v>
      </c>
      <c r="S947">
        <v>0.30264096520066991</v>
      </c>
    </row>
    <row r="948" spans="2:19" x14ac:dyDescent="0.45">
      <c r="B948" s="7"/>
      <c r="I948">
        <v>0.46633580968619331</v>
      </c>
      <c r="J948">
        <v>0.28776438111476477</v>
      </c>
      <c r="K948">
        <v>0.245899809199042</v>
      </c>
      <c r="Q948">
        <v>0.45949098686207102</v>
      </c>
      <c r="R948">
        <v>0.28240507960566708</v>
      </c>
      <c r="S948">
        <v>0.25810393353226196</v>
      </c>
    </row>
    <row r="949" spans="2:19" x14ac:dyDescent="0.45">
      <c r="B949" s="7"/>
      <c r="I949">
        <v>0.39293318732794946</v>
      </c>
      <c r="J949">
        <v>0.28732642849538415</v>
      </c>
      <c r="K949">
        <v>0.31974038417666656</v>
      </c>
      <c r="Q949">
        <v>0.60707933743899178</v>
      </c>
      <c r="R949">
        <v>0.24489742763803443</v>
      </c>
      <c r="S949">
        <v>0.1480232349229737</v>
      </c>
    </row>
    <row r="950" spans="2:19" x14ac:dyDescent="0.45">
      <c r="B950" s="7"/>
      <c r="I950">
        <v>0.49231542687297852</v>
      </c>
      <c r="J950">
        <v>0.27633581534830648</v>
      </c>
      <c r="K950">
        <v>0.23134875777871497</v>
      </c>
      <c r="Q950">
        <v>0.54217052183983716</v>
      </c>
      <c r="R950">
        <v>0.25850153829560857</v>
      </c>
      <c r="S950">
        <v>0.19932793986455427</v>
      </c>
    </row>
    <row r="951" spans="2:19" x14ac:dyDescent="0.45">
      <c r="B951" s="7"/>
      <c r="I951">
        <v>0.40863080210881303</v>
      </c>
      <c r="J951">
        <v>0.30174724001858766</v>
      </c>
      <c r="K951">
        <v>0.28962195787259931</v>
      </c>
      <c r="Q951" t="s">
        <v>60</v>
      </c>
      <c r="R951" t="s">
        <v>60</v>
      </c>
      <c r="S951" t="s">
        <v>60</v>
      </c>
    </row>
    <row r="952" spans="2:19" x14ac:dyDescent="0.45">
      <c r="B952" s="7"/>
      <c r="I952">
        <v>0.4443367470890407</v>
      </c>
      <c r="J952">
        <v>0.29560169009710296</v>
      </c>
      <c r="K952">
        <v>0.2600615628138564</v>
      </c>
      <c r="Q952">
        <v>0.41347061843880845</v>
      </c>
      <c r="R952">
        <v>0.27627475616888464</v>
      </c>
      <c r="S952">
        <v>0.31025462539230686</v>
      </c>
    </row>
    <row r="953" spans="2:19" x14ac:dyDescent="0.45">
      <c r="B953" s="7"/>
      <c r="I953">
        <v>0.41735033595182586</v>
      </c>
      <c r="J953">
        <v>0.3044653174064299</v>
      </c>
      <c r="K953">
        <v>0.2781843466417443</v>
      </c>
      <c r="Q953">
        <v>0.4661094480435119</v>
      </c>
      <c r="R953">
        <v>0.28490422259049886</v>
      </c>
      <c r="S953">
        <v>0.24898632936598916</v>
      </c>
    </row>
    <row r="954" spans="2:19" x14ac:dyDescent="0.45">
      <c r="B954" s="7"/>
      <c r="I954">
        <v>0.37746114932488983</v>
      </c>
      <c r="J954">
        <v>0.28056192451868833</v>
      </c>
      <c r="K954">
        <v>0.34197692615642172</v>
      </c>
      <c r="Q954">
        <v>0.38829567424621175</v>
      </c>
      <c r="R954">
        <v>0.30734961720453713</v>
      </c>
      <c r="S954">
        <v>0.30435470854925112</v>
      </c>
    </row>
    <row r="955" spans="2:19" x14ac:dyDescent="0.45">
      <c r="B955" s="7"/>
      <c r="I955">
        <v>0.39000072755653453</v>
      </c>
      <c r="J955">
        <v>0.30152720730731331</v>
      </c>
      <c r="K955">
        <v>0.30847206513615233</v>
      </c>
      <c r="Q955">
        <v>0.43829018180057144</v>
      </c>
      <c r="R955">
        <v>0.29015998882732913</v>
      </c>
      <c r="S955">
        <v>0.27154982937209926</v>
      </c>
    </row>
    <row r="956" spans="2:19" x14ac:dyDescent="0.45">
      <c r="B956" s="7"/>
      <c r="I956">
        <v>0.48987307838080185</v>
      </c>
      <c r="J956">
        <v>0.28660898342531221</v>
      </c>
      <c r="K956">
        <v>0.22351793819388596</v>
      </c>
      <c r="Q956">
        <v>0.49731943196207079</v>
      </c>
      <c r="R956">
        <v>0.25852242306517653</v>
      </c>
      <c r="S956">
        <v>0.24415814497275265</v>
      </c>
    </row>
    <row r="957" spans="2:19" x14ac:dyDescent="0.45">
      <c r="B957" s="7"/>
      <c r="I957">
        <v>0.51084955120552322</v>
      </c>
      <c r="J957">
        <v>0.28500146860965297</v>
      </c>
      <c r="K957">
        <v>0.20414898018482369</v>
      </c>
      <c r="Q957">
        <v>0.45705297374095999</v>
      </c>
      <c r="R957">
        <v>0.26909286305333924</v>
      </c>
      <c r="S957">
        <v>0.27385416320570088</v>
      </c>
    </row>
    <row r="958" spans="2:19" x14ac:dyDescent="0.45">
      <c r="B958" s="7"/>
      <c r="I958">
        <v>0.46151957764452256</v>
      </c>
      <c r="J958">
        <v>0.28480671517443856</v>
      </c>
      <c r="K958">
        <v>0.25367370718103877</v>
      </c>
      <c r="Q958">
        <v>0.44254377816996415</v>
      </c>
      <c r="R958">
        <v>0.27414599947806784</v>
      </c>
      <c r="S958">
        <v>0.28331022235196807</v>
      </c>
    </row>
    <row r="959" spans="2:19" x14ac:dyDescent="0.45">
      <c r="B959" s="7"/>
      <c r="I959">
        <v>0.47522875719091084</v>
      </c>
      <c r="J959">
        <v>0.27388277307793646</v>
      </c>
      <c r="K959">
        <v>0.25088846973115264</v>
      </c>
      <c r="Q959">
        <v>0.38050645342312012</v>
      </c>
      <c r="R959">
        <v>0.29291175645342316</v>
      </c>
      <c r="S959">
        <v>0.32658179012345678</v>
      </c>
    </row>
    <row r="960" spans="2:19" x14ac:dyDescent="0.45">
      <c r="B960" s="7"/>
      <c r="I960">
        <v>0.5050268893113905</v>
      </c>
      <c r="J960">
        <v>0.2744632566859021</v>
      </c>
      <c r="K960">
        <v>0.22050985400270728</v>
      </c>
      <c r="Q960">
        <v>0.38989795043306746</v>
      </c>
      <c r="R960">
        <v>0.28575593859874793</v>
      </c>
      <c r="S960">
        <v>0.3243461109681845</v>
      </c>
    </row>
    <row r="961" spans="2:19" x14ac:dyDescent="0.45">
      <c r="B961" s="7"/>
      <c r="I961">
        <v>0.3912945799955545</v>
      </c>
      <c r="J961">
        <v>0.31226879945403363</v>
      </c>
      <c r="K961">
        <v>0.29643662055041203</v>
      </c>
      <c r="Q961">
        <v>0.43223336774266524</v>
      </c>
      <c r="R961">
        <v>0.28561347980215102</v>
      </c>
      <c r="S961">
        <v>0.28215315245518396</v>
      </c>
    </row>
    <row r="962" spans="2:19" x14ac:dyDescent="0.45">
      <c r="B962" s="7"/>
      <c r="I962">
        <v>0.4753468453934826</v>
      </c>
      <c r="J962">
        <v>0.29202475581497672</v>
      </c>
      <c r="K962">
        <v>0.23262839879154085</v>
      </c>
      <c r="Q962">
        <v>0.43629480777818369</v>
      </c>
      <c r="R962">
        <v>0.28398388340843583</v>
      </c>
      <c r="S962">
        <v>0.27972130881338042</v>
      </c>
    </row>
    <row r="963" spans="2:19" x14ac:dyDescent="0.45">
      <c r="B963" s="7"/>
      <c r="I963">
        <v>0.41357429044312777</v>
      </c>
      <c r="J963">
        <v>0.28310060884861504</v>
      </c>
      <c r="K963">
        <v>0.30332510070825713</v>
      </c>
      <c r="Q963">
        <v>0.52733789507983053</v>
      </c>
      <c r="R963">
        <v>0.28295861844248943</v>
      </c>
      <c r="S963">
        <v>0.18970348647768007</v>
      </c>
    </row>
    <row r="964" spans="2:19" x14ac:dyDescent="0.45">
      <c r="B964" s="7"/>
      <c r="I964">
        <v>0.52481908063696847</v>
      </c>
      <c r="J964">
        <v>0.26630281627085051</v>
      </c>
      <c r="K964">
        <v>0.20887810309218102</v>
      </c>
      <c r="Q964">
        <v>0.6355148433195158</v>
      </c>
      <c r="R964">
        <v>0.22620260960070873</v>
      </c>
      <c r="S964">
        <v>0.13828254707977541</v>
      </c>
    </row>
    <row r="965" spans="2:19" x14ac:dyDescent="0.45">
      <c r="B965" s="7"/>
      <c r="I965">
        <v>0.48275740334229461</v>
      </c>
      <c r="J965">
        <v>0.2686980979372971</v>
      </c>
      <c r="K965">
        <v>0.24854449872040837</v>
      </c>
      <c r="Q965">
        <v>0.43046387174234207</v>
      </c>
      <c r="R965">
        <v>0.27564952309539431</v>
      </c>
      <c r="S965">
        <v>0.29388660516226361</v>
      </c>
    </row>
    <row r="966" spans="2:19" x14ac:dyDescent="0.45">
      <c r="B966" s="7"/>
      <c r="I966">
        <v>0.42312470038326738</v>
      </c>
      <c r="J966">
        <v>0.30175074723361328</v>
      </c>
      <c r="K966">
        <v>0.27512455238311939</v>
      </c>
      <c r="Q966">
        <v>0.44225627313862603</v>
      </c>
      <c r="R966">
        <v>0.27385849444672972</v>
      </c>
      <c r="S966">
        <v>0.28388523241464414</v>
      </c>
    </row>
    <row r="967" spans="2:19" x14ac:dyDescent="0.45">
      <c r="B967" s="7"/>
      <c r="I967">
        <v>0.3764221178573865</v>
      </c>
      <c r="J967">
        <v>0.29427309953815539</v>
      </c>
      <c r="K967">
        <v>0.329304782604458</v>
      </c>
      <c r="Q967">
        <v>0.48992897892653398</v>
      </c>
      <c r="R967">
        <v>0.27564326464081967</v>
      </c>
      <c r="S967">
        <v>0.23442775643264646</v>
      </c>
    </row>
    <row r="968" spans="2:19" x14ac:dyDescent="0.45">
      <c r="B968" s="7"/>
      <c r="I968">
        <v>0.47091018143649721</v>
      </c>
      <c r="J968">
        <v>0.28253861148597992</v>
      </c>
      <c r="K968">
        <v>0.24655120707752293</v>
      </c>
      <c r="Q968">
        <v>0.3882783591842095</v>
      </c>
      <c r="R968">
        <v>0.29290228771252047</v>
      </c>
      <c r="S968">
        <v>0.31881935310327009</v>
      </c>
    </row>
    <row r="969" spans="2:19" x14ac:dyDescent="0.45">
      <c r="B969" s="7"/>
      <c r="I969">
        <v>0.40265285490407376</v>
      </c>
      <c r="J969">
        <v>0.30488712765741732</v>
      </c>
      <c r="K969">
        <v>0.29246001743850902</v>
      </c>
      <c r="Q969">
        <v>0.43835580162678267</v>
      </c>
      <c r="R969">
        <v>0.27321142733341003</v>
      </c>
      <c r="S969">
        <v>0.28843277103980719</v>
      </c>
    </row>
    <row r="970" spans="2:19" x14ac:dyDescent="0.45">
      <c r="B970" s="7"/>
      <c r="I970">
        <v>0.47285484242005987</v>
      </c>
      <c r="J970">
        <v>0.28738210259949393</v>
      </c>
      <c r="K970">
        <v>0.23976305498044628</v>
      </c>
      <c r="Q970">
        <v>0.38506113724982644</v>
      </c>
      <c r="R970">
        <v>0.29940174347359322</v>
      </c>
      <c r="S970">
        <v>0.31553711927658029</v>
      </c>
    </row>
    <row r="971" spans="2:19" x14ac:dyDescent="0.45">
      <c r="B971" s="7"/>
      <c r="I971">
        <v>0.44887382447467289</v>
      </c>
      <c r="J971">
        <v>0.28085590256300236</v>
      </c>
      <c r="K971">
        <v>0.27027027296232486</v>
      </c>
      <c r="Q971">
        <v>0.45499234571060049</v>
      </c>
      <c r="R971">
        <v>0.28486131737829617</v>
      </c>
      <c r="S971">
        <v>0.26014633691110328</v>
      </c>
    </row>
    <row r="972" spans="2:19" x14ac:dyDescent="0.45">
      <c r="B972" s="7"/>
      <c r="I972">
        <v>0.28556691326851685</v>
      </c>
      <c r="J972">
        <v>0.29182372872821399</v>
      </c>
      <c r="K972">
        <v>0.42260935800326926</v>
      </c>
      <c r="Q972">
        <v>0.3700217319409137</v>
      </c>
      <c r="R972">
        <v>0.29654206131645311</v>
      </c>
      <c r="S972">
        <v>0.33343620674263319</v>
      </c>
    </row>
    <row r="973" spans="2:19" x14ac:dyDescent="0.45">
      <c r="B973" s="7"/>
      <c r="I973">
        <v>0.40115671546800563</v>
      </c>
      <c r="J973">
        <v>0.29174888534852733</v>
      </c>
      <c r="K973">
        <v>0.30709439918346715</v>
      </c>
      <c r="Q973">
        <v>0.38833084292127096</v>
      </c>
      <c r="R973">
        <v>0.29387583620043389</v>
      </c>
      <c r="S973">
        <v>0.31779332087829532</v>
      </c>
    </row>
    <row r="974" spans="2:19" x14ac:dyDescent="0.45">
      <c r="B974" s="7"/>
      <c r="I974">
        <v>0.45963068076096686</v>
      </c>
      <c r="J974">
        <v>0.28426475974467302</v>
      </c>
      <c r="K974">
        <v>0.25610455949436012</v>
      </c>
      <c r="Q974">
        <v>0.3539099328887812</v>
      </c>
      <c r="R974">
        <v>0.27845800729276338</v>
      </c>
      <c r="S974">
        <v>0.36763205981845531</v>
      </c>
    </row>
    <row r="975" spans="2:19" x14ac:dyDescent="0.45">
      <c r="B975" s="7"/>
      <c r="I975">
        <v>0.42862843094530167</v>
      </c>
      <c r="J975">
        <v>0.29398330749838647</v>
      </c>
      <c r="K975">
        <v>0.27738826155631191</v>
      </c>
      <c r="Q975">
        <v>0.57127867735882143</v>
      </c>
      <c r="R975">
        <v>0.2661264224442641</v>
      </c>
      <c r="S975">
        <v>0.16259490019691436</v>
      </c>
    </row>
    <row r="976" spans="2:19" x14ac:dyDescent="0.45">
      <c r="B976" s="7"/>
      <c r="I976">
        <v>0.59600549473967201</v>
      </c>
      <c r="J976">
        <v>0.24310944564109119</v>
      </c>
      <c r="K976">
        <v>0.16088505961923685</v>
      </c>
      <c r="Q976">
        <v>0.42466316473073734</v>
      </c>
      <c r="R976">
        <v>0.28057823045368979</v>
      </c>
      <c r="S976">
        <v>0.29475860481557292</v>
      </c>
    </row>
    <row r="977" spans="2:19" x14ac:dyDescent="0.45">
      <c r="B977" s="7"/>
      <c r="I977">
        <v>0.51333345903593264</v>
      </c>
      <c r="J977">
        <v>0.26910285855039628</v>
      </c>
      <c r="K977">
        <v>0.21756368241367119</v>
      </c>
      <c r="Q977">
        <v>0.55167917007091039</v>
      </c>
      <c r="R977">
        <v>0.2623609812946191</v>
      </c>
      <c r="S977">
        <v>0.1859598486344706</v>
      </c>
    </row>
    <row r="978" spans="2:19" x14ac:dyDescent="0.45">
      <c r="B978" s="7"/>
      <c r="I978">
        <v>0.44466453784517296</v>
      </c>
      <c r="J978">
        <v>0.2702311281176456</v>
      </c>
      <c r="K978">
        <v>0.28510433403718155</v>
      </c>
      <c r="Q978">
        <v>0.40680761733393317</v>
      </c>
      <c r="R978">
        <v>0.28253861148597992</v>
      </c>
      <c r="S978">
        <v>0.31065377118008697</v>
      </c>
    </row>
    <row r="979" spans="2:19" x14ac:dyDescent="0.45">
      <c r="B979" s="7"/>
      <c r="I979">
        <v>0.39826958641285526</v>
      </c>
      <c r="J979">
        <v>0.27829075914707868</v>
      </c>
      <c r="K979">
        <v>0.32343965444006617</v>
      </c>
      <c r="Q979">
        <v>0.41379158635368263</v>
      </c>
      <c r="R979">
        <v>0.29126759207146902</v>
      </c>
      <c r="S979">
        <v>0.29494082157484836</v>
      </c>
    </row>
    <row r="980" spans="2:19" x14ac:dyDescent="0.45">
      <c r="B980" s="7"/>
      <c r="I980">
        <v>0.37769928846691297</v>
      </c>
      <c r="J980">
        <v>0.30857372682172463</v>
      </c>
      <c r="K980">
        <v>0.31372698471136251</v>
      </c>
      <c r="Q980">
        <v>0.32823241359826733</v>
      </c>
      <c r="R980">
        <v>0.29527262454091729</v>
      </c>
      <c r="S980">
        <v>0.3764949618608156</v>
      </c>
    </row>
    <row r="981" spans="2:19" x14ac:dyDescent="0.45">
      <c r="B981" s="7"/>
      <c r="I981">
        <v>0.3658334501468522</v>
      </c>
      <c r="J981">
        <v>0.28840106320935921</v>
      </c>
      <c r="K981">
        <v>0.34576548664378853</v>
      </c>
      <c r="Q981">
        <v>0.49489364806237679</v>
      </c>
      <c r="R981">
        <v>0.29104796228898017</v>
      </c>
      <c r="S981">
        <v>0.21405838964864302</v>
      </c>
    </row>
    <row r="982" spans="2:19" x14ac:dyDescent="0.45">
      <c r="B982" s="7"/>
      <c r="I982">
        <v>0.45910059290894184</v>
      </c>
      <c r="J982">
        <v>0.2881244875203916</v>
      </c>
      <c r="K982">
        <v>0.25277491957066656</v>
      </c>
      <c r="Q982">
        <v>0.34465690872414728</v>
      </c>
      <c r="R982">
        <v>0.29216178327151071</v>
      </c>
      <c r="S982">
        <v>0.36318130800434201</v>
      </c>
    </row>
    <row r="983" spans="2:19" x14ac:dyDescent="0.45">
      <c r="B983" s="7"/>
      <c r="I983">
        <v>0.52211591841943106</v>
      </c>
      <c r="J983">
        <v>0.26644411872506174</v>
      </c>
      <c r="K983">
        <v>0.21143996285550715</v>
      </c>
      <c r="Q983" t="s">
        <v>60</v>
      </c>
      <c r="R983" t="s">
        <v>60</v>
      </c>
      <c r="S983" t="s">
        <v>60</v>
      </c>
    </row>
    <row r="984" spans="2:19" x14ac:dyDescent="0.45">
      <c r="B984" s="7"/>
      <c r="I984">
        <v>0.58429255012125236</v>
      </c>
      <c r="J984">
        <v>0.25152164648420705</v>
      </c>
      <c r="K984">
        <v>0.1641858033945407</v>
      </c>
      <c r="Q984">
        <v>0.6147067134794767</v>
      </c>
      <c r="R984">
        <v>0.22723640469087816</v>
      </c>
      <c r="S984">
        <v>0.15805688182964506</v>
      </c>
    </row>
    <row r="985" spans="2:19" x14ac:dyDescent="0.45">
      <c r="B985" s="7"/>
      <c r="I985">
        <v>0.56795851753360371</v>
      </c>
      <c r="J985">
        <v>0.25308173018952085</v>
      </c>
      <c r="K985">
        <v>0.17895975227687538</v>
      </c>
      <c r="Q985">
        <v>0.5579045482712881</v>
      </c>
      <c r="R985">
        <v>0.24745468885235652</v>
      </c>
      <c r="S985">
        <v>0.19464076287635515</v>
      </c>
    </row>
    <row r="986" spans="2:19" x14ac:dyDescent="0.45">
      <c r="B986" s="7"/>
      <c r="I986">
        <v>0.50255687464989796</v>
      </c>
      <c r="J986">
        <v>0.28043403624798974</v>
      </c>
      <c r="K986">
        <v>0.21700908910211233</v>
      </c>
      <c r="Q986">
        <v>0.56811553591719777</v>
      </c>
      <c r="R986">
        <v>0.24649111024652931</v>
      </c>
      <c r="S986">
        <v>0.18539335383627287</v>
      </c>
    </row>
    <row r="987" spans="2:19" x14ac:dyDescent="0.45">
      <c r="B987" s="7"/>
      <c r="I987">
        <v>0.45082476825759987</v>
      </c>
      <c r="J987">
        <v>0.27985034763381039</v>
      </c>
      <c r="K987">
        <v>0.26932488410858973</v>
      </c>
      <c r="Q987">
        <v>0.38686249577338683</v>
      </c>
      <c r="R987">
        <v>0.29306740197829306</v>
      </c>
      <c r="S987">
        <v>0.32007010224832005</v>
      </c>
    </row>
    <row r="988" spans="2:19" x14ac:dyDescent="0.45">
      <c r="B988" s="7"/>
      <c r="I988">
        <v>0.44640364797394405</v>
      </c>
      <c r="J988">
        <v>0.28132783291210711</v>
      </c>
      <c r="K988">
        <v>0.27226851911394867</v>
      </c>
      <c r="Q988">
        <v>0.38832398432802789</v>
      </c>
      <c r="R988">
        <v>0.28842507251260296</v>
      </c>
      <c r="S988">
        <v>0.32325094315936914</v>
      </c>
    </row>
    <row r="989" spans="2:19" x14ac:dyDescent="0.45">
      <c r="B989" s="7"/>
      <c r="I989">
        <v>0.35379345135442702</v>
      </c>
      <c r="J989">
        <v>0.30761740517838082</v>
      </c>
      <c r="K989">
        <v>0.33858914346719227</v>
      </c>
      <c r="Q989">
        <v>0.60332598251103464</v>
      </c>
      <c r="R989">
        <v>0.24045561641173729</v>
      </c>
      <c r="S989">
        <v>0.15621840107722801</v>
      </c>
    </row>
    <row r="990" spans="2:19" x14ac:dyDescent="0.45">
      <c r="B990" s="7"/>
      <c r="I990">
        <v>0.3062144541327928</v>
      </c>
      <c r="J990">
        <v>0.28561674609594168</v>
      </c>
      <c r="K990">
        <v>0.40816879977126536</v>
      </c>
      <c r="Q990">
        <v>0.39010642491131259</v>
      </c>
      <c r="R990">
        <v>0.28080409932991723</v>
      </c>
      <c r="S990">
        <v>0.32908947575877018</v>
      </c>
    </row>
    <row r="991" spans="2:19" x14ac:dyDescent="0.45">
      <c r="B991" s="7"/>
      <c r="I991">
        <v>0.46612285709184309</v>
      </c>
      <c r="J991">
        <v>0.28147757040574006</v>
      </c>
      <c r="K991">
        <v>0.25239957250241679</v>
      </c>
      <c r="Q991">
        <v>0.31352615431527397</v>
      </c>
      <c r="R991">
        <v>0.28840902153258541</v>
      </c>
      <c r="S991">
        <v>0.39806482415214067</v>
      </c>
    </row>
    <row r="992" spans="2:19" x14ac:dyDescent="0.45">
      <c r="B992" s="7"/>
      <c r="I992">
        <v>0.44643200919258097</v>
      </c>
      <c r="J992">
        <v>0.27966607709013902</v>
      </c>
      <c r="K992">
        <v>0.27390191371728001</v>
      </c>
      <c r="Q992">
        <v>0.45705297374095999</v>
      </c>
      <c r="R992">
        <v>0.26909286305333924</v>
      </c>
      <c r="S992">
        <v>0.27385416320570088</v>
      </c>
    </row>
    <row r="993" spans="2:19" x14ac:dyDescent="0.45">
      <c r="B993" s="7"/>
      <c r="I993">
        <v>0.53584668207942554</v>
      </c>
      <c r="J993">
        <v>0.2710887354928021</v>
      </c>
      <c r="K993">
        <v>0.19306458242777236</v>
      </c>
      <c r="Q993">
        <v>0.37783553691189131</v>
      </c>
      <c r="R993">
        <v>0.28349376965189449</v>
      </c>
      <c r="S993">
        <v>0.33867069343621403</v>
      </c>
    </row>
    <row r="994" spans="2:19" x14ac:dyDescent="0.45">
      <c r="B994" s="7"/>
      <c r="I994">
        <v>0.52738878212569007</v>
      </c>
      <c r="J994">
        <v>0.27793881156388534</v>
      </c>
      <c r="K994">
        <v>0.19467240631042479</v>
      </c>
      <c r="Q994">
        <v>0.58096155245631775</v>
      </c>
      <c r="R994">
        <v>0.24764350894149423</v>
      </c>
      <c r="S994">
        <v>0.1713949386021881</v>
      </c>
    </row>
    <row r="995" spans="2:19" x14ac:dyDescent="0.45">
      <c r="B995" s="7"/>
      <c r="I995">
        <v>0.41005952923170924</v>
      </c>
      <c r="J995">
        <v>0.27642441329421674</v>
      </c>
      <c r="K995">
        <v>0.31351605747407418</v>
      </c>
      <c r="Q995">
        <v>0.46836220793011751</v>
      </c>
      <c r="R995">
        <v>0.27000535322651353</v>
      </c>
      <c r="S995">
        <v>0.26163243884336895</v>
      </c>
    </row>
    <row r="996" spans="2:19" x14ac:dyDescent="0.45">
      <c r="B996" s="7"/>
      <c r="I996">
        <v>0.40646408805149709</v>
      </c>
      <c r="J996">
        <v>0.28219508220354383</v>
      </c>
      <c r="K996">
        <v>0.31134082974495902</v>
      </c>
      <c r="Q996">
        <v>0.43247698282845332</v>
      </c>
      <c r="R996">
        <v>0.27901644776272105</v>
      </c>
      <c r="S996">
        <v>0.28850656940882574</v>
      </c>
    </row>
    <row r="997" spans="2:19" x14ac:dyDescent="0.45">
      <c r="B997" s="7"/>
      <c r="I997">
        <v>0.32111544220879079</v>
      </c>
      <c r="J997">
        <v>0.29673808065188995</v>
      </c>
      <c r="K997">
        <v>0.38214647713931932</v>
      </c>
      <c r="Q997">
        <v>0.33349437228909229</v>
      </c>
      <c r="R997">
        <v>0.28139695010961663</v>
      </c>
      <c r="S997">
        <v>0.38510867760129097</v>
      </c>
    </row>
    <row r="998" spans="2:19" x14ac:dyDescent="0.45">
      <c r="B998" s="7"/>
      <c r="I998">
        <v>0.36714057668167543</v>
      </c>
      <c r="J998">
        <v>0.30523949936484901</v>
      </c>
      <c r="K998">
        <v>0.3276199239534755</v>
      </c>
      <c r="Q998">
        <v>0.40478782869025559</v>
      </c>
      <c r="R998">
        <v>0.27313618833432601</v>
      </c>
      <c r="S998">
        <v>0.32207598297541851</v>
      </c>
    </row>
    <row r="999" spans="2:19" x14ac:dyDescent="0.45">
      <c r="B999" s="7"/>
      <c r="I999">
        <v>0.5428873677179733</v>
      </c>
      <c r="J999">
        <v>0.25706784653933612</v>
      </c>
      <c r="K999">
        <v>0.20004478574269041</v>
      </c>
      <c r="Q999">
        <v>0.41019145637303661</v>
      </c>
      <c r="R999">
        <v>0.29397475692730085</v>
      </c>
      <c r="S999">
        <v>0.29583378669966265</v>
      </c>
    </row>
    <row r="1000" spans="2:19" x14ac:dyDescent="0.45">
      <c r="B1000" s="7"/>
      <c r="I1000">
        <v>0.42658665510634181</v>
      </c>
      <c r="J1000">
        <v>0.28230309321763164</v>
      </c>
      <c r="K1000">
        <v>0.29111025167602667</v>
      </c>
      <c r="Q1000">
        <v>0.41724806255698704</v>
      </c>
      <c r="R1000">
        <v>0.28229529602527309</v>
      </c>
      <c r="S1000">
        <v>0.30045664141773976</v>
      </c>
    </row>
    <row r="1001" spans="2:19" x14ac:dyDescent="0.45">
      <c r="B1001" s="7"/>
      <c r="I1001">
        <v>0.51623881628800472</v>
      </c>
      <c r="J1001">
        <v>0.26019329708459071</v>
      </c>
      <c r="K1001">
        <v>0.22356788662740462</v>
      </c>
      <c r="Q1001">
        <v>0.45709837310439355</v>
      </c>
      <c r="R1001">
        <v>0.28135384298259847</v>
      </c>
      <c r="S1001">
        <v>0.26154778391300793</v>
      </c>
    </row>
    <row r="1002" spans="2:19" x14ac:dyDescent="0.45">
      <c r="B1002" s="7"/>
      <c r="I1002">
        <v>0.39304605033003814</v>
      </c>
      <c r="J1002">
        <v>0.27230611958463991</v>
      </c>
      <c r="K1002">
        <v>0.33464783008532178</v>
      </c>
      <c r="Q1002">
        <v>0.40833701672413564</v>
      </c>
      <c r="R1002">
        <v>0.2781114129234773</v>
      </c>
      <c r="S1002">
        <v>0.31355157035238718</v>
      </c>
    </row>
    <row r="1003" spans="2:19" x14ac:dyDescent="0.45">
      <c r="B1003" s="7"/>
      <c r="I1003">
        <v>0.54274461050678613</v>
      </c>
      <c r="J1003">
        <v>0.2486563554780197</v>
      </c>
      <c r="K1003">
        <v>0.20859903401519406</v>
      </c>
      <c r="Q1003">
        <v>0.44422631631933956</v>
      </c>
      <c r="R1003">
        <v>0.2803785361924897</v>
      </c>
      <c r="S1003">
        <v>0.27539514748817073</v>
      </c>
    </row>
    <row r="1004" spans="2:19" x14ac:dyDescent="0.45">
      <c r="B1004" s="7"/>
      <c r="I1004">
        <v>0.64782624564252111</v>
      </c>
      <c r="J1004">
        <v>0.2303161241850312</v>
      </c>
      <c r="K1004">
        <v>0.12185763017244751</v>
      </c>
      <c r="Q1004">
        <v>0.39621244698468822</v>
      </c>
      <c r="R1004">
        <v>0.27624133323343608</v>
      </c>
      <c r="S1004">
        <v>0.32754621978187565</v>
      </c>
    </row>
    <row r="1005" spans="2:19" x14ac:dyDescent="0.45">
      <c r="B1005" s="7"/>
      <c r="I1005">
        <v>0.32105595367061518</v>
      </c>
      <c r="J1005">
        <v>0.2857881140217261</v>
      </c>
      <c r="K1005">
        <v>0.39315593230765855</v>
      </c>
      <c r="Q1005">
        <v>0.51357039229316714</v>
      </c>
      <c r="R1005">
        <v>0.27170032371415387</v>
      </c>
      <c r="S1005">
        <v>0.2147292839926789</v>
      </c>
    </row>
    <row r="1006" spans="2:19" x14ac:dyDescent="0.45">
      <c r="B1006" s="7"/>
      <c r="I1006">
        <v>0.3444892339538197</v>
      </c>
      <c r="J1006">
        <v>0.29662777113347422</v>
      </c>
      <c r="K1006">
        <v>0.35888299491270587</v>
      </c>
      <c r="Q1006">
        <v>0.33359109931197156</v>
      </c>
      <c r="R1006">
        <v>0.27323460660829274</v>
      </c>
      <c r="S1006">
        <v>0.3931742940797357</v>
      </c>
    </row>
    <row r="1007" spans="2:19" x14ac:dyDescent="0.45">
      <c r="B1007" s="7"/>
      <c r="I1007">
        <v>0.52490620527274889</v>
      </c>
      <c r="J1007">
        <v>0.27263272269019362</v>
      </c>
      <c r="K1007">
        <v>0.20246107203705749</v>
      </c>
      <c r="Q1007">
        <v>0.48246560979768605</v>
      </c>
      <c r="R1007">
        <v>0.26382737509898835</v>
      </c>
      <c r="S1007">
        <v>0.25370701510332566</v>
      </c>
    </row>
    <row r="1008" spans="2:19" x14ac:dyDescent="0.45">
      <c r="B1008" s="7"/>
      <c r="I1008">
        <v>0.39781519505021812</v>
      </c>
      <c r="J1008">
        <v>0.28995223004439602</v>
      </c>
      <c r="K1008">
        <v>0.31223257490538603</v>
      </c>
      <c r="Q1008">
        <v>0.39640844201581366</v>
      </c>
      <c r="R1008">
        <v>0.27239025268137795</v>
      </c>
      <c r="S1008">
        <v>0.33120130530280828</v>
      </c>
    </row>
    <row r="1009" spans="2:19" x14ac:dyDescent="0.45">
      <c r="B1009" s="7"/>
      <c r="I1009">
        <v>0.28945557161538987</v>
      </c>
      <c r="J1009">
        <v>0.28945557161538987</v>
      </c>
      <c r="K1009">
        <v>0.42108885676922014</v>
      </c>
      <c r="Q1009">
        <v>0.45881837021206823</v>
      </c>
      <c r="R1009">
        <v>0.27642893548618491</v>
      </c>
      <c r="S1009">
        <v>0.26475269430174697</v>
      </c>
    </row>
    <row r="1010" spans="2:19" x14ac:dyDescent="0.45">
      <c r="B1010" s="7"/>
      <c r="I1010">
        <v>0.46175462752282154</v>
      </c>
      <c r="J1010">
        <v>0.29308681734557746</v>
      </c>
      <c r="K1010">
        <v>0.24515855513160095</v>
      </c>
      <c r="Q1010">
        <v>0.49897680950490836</v>
      </c>
      <c r="R1010">
        <v>0.26090437528268007</v>
      </c>
      <c r="S1010">
        <v>0.24011881521241155</v>
      </c>
    </row>
    <row r="1011" spans="2:19" x14ac:dyDescent="0.45">
      <c r="B1011" s="7"/>
      <c r="I1011">
        <v>0.39002572598191915</v>
      </c>
      <c r="J1011">
        <v>0.30548313923113046</v>
      </c>
      <c r="K1011">
        <v>0.30449113478695056</v>
      </c>
      <c r="Q1011">
        <v>0.43200561824883382</v>
      </c>
      <c r="R1011">
        <v>0.27800993517699862</v>
      </c>
      <c r="S1011">
        <v>0.2899844465741675</v>
      </c>
    </row>
    <row r="1012" spans="2:19" x14ac:dyDescent="0.45">
      <c r="B1012" s="7"/>
      <c r="I1012">
        <v>0.58872978838459933</v>
      </c>
      <c r="J1012">
        <v>0.23684097342193206</v>
      </c>
      <c r="K1012">
        <v>0.17442923819346864</v>
      </c>
      <c r="Q1012">
        <v>0.52370499027033979</v>
      </c>
      <c r="R1012">
        <v>0.25774754346182921</v>
      </c>
      <c r="S1012">
        <v>0.218547466267831</v>
      </c>
    </row>
    <row r="1013" spans="2:19" x14ac:dyDescent="0.45">
      <c r="B1013" s="7"/>
      <c r="I1013">
        <v>0.51357039229316714</v>
      </c>
      <c r="J1013">
        <v>0.27170032371415387</v>
      </c>
      <c r="K1013">
        <v>0.2147292839926789</v>
      </c>
      <c r="Q1013">
        <v>0.53765808276228333</v>
      </c>
      <c r="R1013">
        <v>0.24437455229261471</v>
      </c>
      <c r="S1013">
        <v>0.21796736494510188</v>
      </c>
    </row>
    <row r="1014" spans="2:19" x14ac:dyDescent="0.45">
      <c r="B1014" s="7"/>
      <c r="I1014">
        <v>0.41400070524438315</v>
      </c>
      <c r="J1014">
        <v>0.29986941490487534</v>
      </c>
      <c r="K1014">
        <v>0.28612987985074156</v>
      </c>
      <c r="Q1014">
        <v>0.31500962759168366</v>
      </c>
      <c r="R1014">
        <v>0.28208270654103262</v>
      </c>
      <c r="S1014">
        <v>0.40290766586728388</v>
      </c>
    </row>
    <row r="1015" spans="2:19" x14ac:dyDescent="0.45">
      <c r="B1015" s="7"/>
      <c r="I1015">
        <v>0.41198555178706325</v>
      </c>
      <c r="J1015">
        <v>0.2958550210705379</v>
      </c>
      <c r="K1015">
        <v>0.29215942714239873</v>
      </c>
      <c r="Q1015">
        <v>0.3821891137764451</v>
      </c>
      <c r="R1015">
        <v>0.28141918624021323</v>
      </c>
      <c r="S1015">
        <v>0.33639169998334167</v>
      </c>
    </row>
    <row r="1016" spans="2:19" x14ac:dyDescent="0.45">
      <c r="B1016" s="7"/>
      <c r="I1016">
        <v>0.45729536246643843</v>
      </c>
      <c r="J1016">
        <v>0.28674154788478057</v>
      </c>
      <c r="K1016">
        <v>0.25596308964878084</v>
      </c>
      <c r="Q1016">
        <v>0.50164353986062959</v>
      </c>
      <c r="R1016">
        <v>0.26768255215062842</v>
      </c>
      <c r="S1016">
        <v>0.23067390798874207</v>
      </c>
    </row>
    <row r="1017" spans="2:19" x14ac:dyDescent="0.45">
      <c r="B1017" s="7"/>
      <c r="I1017">
        <v>0.48273952724634356</v>
      </c>
      <c r="J1017">
        <v>0.28082636422652452</v>
      </c>
      <c r="K1017">
        <v>0.23643410852713173</v>
      </c>
      <c r="Q1017">
        <v>0.45229658431829839</v>
      </c>
      <c r="R1017">
        <v>0.28301228073511392</v>
      </c>
      <c r="S1017">
        <v>0.26469113494658775</v>
      </c>
    </row>
    <row r="1018" spans="2:19" x14ac:dyDescent="0.45">
      <c r="B1018" s="7"/>
      <c r="I1018">
        <v>0.43415054846717305</v>
      </c>
      <c r="J1018">
        <v>0.29365747180388363</v>
      </c>
      <c r="K1018">
        <v>0.27219197972894332</v>
      </c>
      <c r="Q1018">
        <v>0.34238490738628102</v>
      </c>
      <c r="R1018">
        <v>0.2724065908083193</v>
      </c>
      <c r="S1018">
        <v>0.38520850180539967</v>
      </c>
    </row>
    <row r="1019" spans="2:19" x14ac:dyDescent="0.45">
      <c r="B1019" s="7"/>
      <c r="I1019">
        <v>0.48512717813134693</v>
      </c>
      <c r="J1019">
        <v>0.274168582271761</v>
      </c>
      <c r="K1019">
        <v>0.24070423959689199</v>
      </c>
      <c r="Q1019">
        <v>0.45470939103897906</v>
      </c>
      <c r="R1019">
        <v>0.27264530448051055</v>
      </c>
      <c r="S1019">
        <v>0.27264530448051055</v>
      </c>
    </row>
    <row r="1020" spans="2:19" x14ac:dyDescent="0.45">
      <c r="B1020" s="7"/>
      <c r="I1020">
        <v>0.47764359166034165</v>
      </c>
      <c r="J1020">
        <v>0.27073759001605552</v>
      </c>
      <c r="K1020">
        <v>0.251618818323603</v>
      </c>
      <c r="Q1020">
        <v>0.57307557465323045</v>
      </c>
      <c r="R1020">
        <v>0.24293650722305626</v>
      </c>
      <c r="S1020">
        <v>0.1839879181237134</v>
      </c>
    </row>
    <row r="1021" spans="2:19" x14ac:dyDescent="0.45">
      <c r="B1021" s="7"/>
      <c r="I1021">
        <v>0.45068641515079327</v>
      </c>
      <c r="J1021">
        <v>0.26533901572714752</v>
      </c>
      <c r="K1021">
        <v>0.28397456912205921</v>
      </c>
      <c r="Q1021">
        <v>0.50176609105180536</v>
      </c>
      <c r="R1021">
        <v>0.26628728414442693</v>
      </c>
      <c r="S1021">
        <v>0.23194662480376763</v>
      </c>
    </row>
    <row r="1022" spans="2:19" x14ac:dyDescent="0.45">
      <c r="B1022" s="7"/>
      <c r="I1022">
        <v>0.41190795488705406</v>
      </c>
      <c r="J1022">
        <v>0.30742734407732936</v>
      </c>
      <c r="K1022">
        <v>0.28066470103561658</v>
      </c>
      <c r="Q1022">
        <v>0.46113147776301172</v>
      </c>
      <c r="R1022">
        <v>0.2678910036105463</v>
      </c>
      <c r="S1022">
        <v>0.27097751862644182</v>
      </c>
    </row>
    <row r="1023" spans="2:19" x14ac:dyDescent="0.45">
      <c r="B1023" s="7"/>
      <c r="I1023">
        <v>0.5999413132415895</v>
      </c>
      <c r="J1023">
        <v>0.24858314849715135</v>
      </c>
      <c r="K1023">
        <v>0.15147553826125906</v>
      </c>
      <c r="Q1023">
        <v>0.46133389880377418</v>
      </c>
      <c r="R1023">
        <v>0.2743362064348715</v>
      </c>
      <c r="S1023">
        <v>0.26432989476135438</v>
      </c>
    </row>
    <row r="1024" spans="2:19" x14ac:dyDescent="0.45">
      <c r="B1024" s="7"/>
      <c r="I1024">
        <v>0.51093959646591225</v>
      </c>
      <c r="J1024">
        <v>0.28250392395129237</v>
      </c>
      <c r="K1024">
        <v>0.20655647958279535</v>
      </c>
      <c r="Q1024">
        <v>0.3149560795191863</v>
      </c>
      <c r="R1024">
        <v>0.2770457697642163</v>
      </c>
      <c r="S1024">
        <v>0.40799815071659729</v>
      </c>
    </row>
    <row r="1025" spans="2:19" x14ac:dyDescent="0.45">
      <c r="B1025" s="7"/>
      <c r="I1025">
        <v>0.44029295895874015</v>
      </c>
      <c r="J1025">
        <v>0.28657841355280012</v>
      </c>
      <c r="K1025">
        <v>0.27312862748845973</v>
      </c>
      <c r="Q1025" t="s">
        <v>60</v>
      </c>
      <c r="R1025" t="s">
        <v>60</v>
      </c>
      <c r="S1025" t="s">
        <v>60</v>
      </c>
    </row>
    <row r="1026" spans="2:19" x14ac:dyDescent="0.45">
      <c r="B1026" s="7"/>
      <c r="I1026">
        <v>0.44222913799313213</v>
      </c>
      <c r="J1026">
        <v>0.29555084776384349</v>
      </c>
      <c r="K1026">
        <v>0.26222001424302427</v>
      </c>
      <c r="Q1026">
        <v>0.35665941763739067</v>
      </c>
      <c r="R1026">
        <v>0.28668116472521876</v>
      </c>
      <c r="S1026">
        <v>0.35665941763739067</v>
      </c>
    </row>
    <row r="1027" spans="2:19" x14ac:dyDescent="0.45">
      <c r="B1027" s="7"/>
      <c r="I1027">
        <v>0.45726779801342871</v>
      </c>
      <c r="J1027">
        <v>0.26622117230991243</v>
      </c>
      <c r="K1027">
        <v>0.27651102967665875</v>
      </c>
      <c r="Q1027">
        <v>0.53249616011248291</v>
      </c>
      <c r="R1027">
        <v>0.25720760896186284</v>
      </c>
      <c r="S1027">
        <v>0.21029623092565422</v>
      </c>
    </row>
    <row r="1028" spans="2:19" x14ac:dyDescent="0.45">
      <c r="B1028" s="7"/>
      <c r="I1028">
        <v>0.39140868473150869</v>
      </c>
      <c r="J1028">
        <v>0.3013287387794763</v>
      </c>
      <c r="K1028">
        <v>0.30726257648901495</v>
      </c>
      <c r="Q1028">
        <v>0.330598012070835</v>
      </c>
      <c r="R1028">
        <v>0.29464526425368043</v>
      </c>
      <c r="S1028">
        <v>0.37475672367548468</v>
      </c>
    </row>
    <row r="1029" spans="2:19" x14ac:dyDescent="0.45">
      <c r="B1029" s="7"/>
      <c r="I1029">
        <v>0.3745782375919362</v>
      </c>
      <c r="J1029">
        <v>0.29299315600685466</v>
      </c>
      <c r="K1029">
        <v>0.33242860640120914</v>
      </c>
      <c r="Q1029">
        <v>0.35138611799635922</v>
      </c>
      <c r="R1029">
        <v>0.28929293539957945</v>
      </c>
      <c r="S1029">
        <v>0.35932094660406122</v>
      </c>
    </row>
    <row r="1030" spans="2:19" x14ac:dyDescent="0.45">
      <c r="B1030" s="7"/>
      <c r="I1030">
        <v>0.27321142733341003</v>
      </c>
      <c r="J1030">
        <v>0.28843277103980719</v>
      </c>
      <c r="K1030">
        <v>0.43835580162678267</v>
      </c>
      <c r="Q1030">
        <v>0.56007299306268377</v>
      </c>
      <c r="R1030">
        <v>0.24962313364375219</v>
      </c>
      <c r="S1030">
        <v>0.19030387329356396</v>
      </c>
    </row>
    <row r="1031" spans="2:19" x14ac:dyDescent="0.45">
      <c r="B1031" s="7"/>
      <c r="I1031">
        <v>0.41567288009428693</v>
      </c>
      <c r="J1031">
        <v>0.28168615470504305</v>
      </c>
      <c r="K1031">
        <v>0.30264096520066991</v>
      </c>
      <c r="Q1031">
        <v>0.38376723374765126</v>
      </c>
      <c r="R1031">
        <v>0.279794809042899</v>
      </c>
      <c r="S1031">
        <v>0.33643795720944975</v>
      </c>
    </row>
    <row r="1032" spans="2:19" x14ac:dyDescent="0.45">
      <c r="B1032" s="7"/>
      <c r="I1032">
        <v>0.45949098686207102</v>
      </c>
      <c r="J1032">
        <v>0.28240507960566708</v>
      </c>
      <c r="K1032">
        <v>0.25810393353226196</v>
      </c>
      <c r="Q1032">
        <v>0.4607759069383891</v>
      </c>
      <c r="R1032">
        <v>0.27619262376355663</v>
      </c>
      <c r="S1032">
        <v>0.26303146929805432</v>
      </c>
    </row>
    <row r="1033" spans="2:19" x14ac:dyDescent="0.45">
      <c r="B1033" s="7"/>
      <c r="I1033">
        <v>0.60707933743899178</v>
      </c>
      <c r="J1033">
        <v>0.24489742763803443</v>
      </c>
      <c r="K1033">
        <v>0.1480232349229737</v>
      </c>
      <c r="Q1033" t="s">
        <v>60</v>
      </c>
      <c r="R1033" t="s">
        <v>60</v>
      </c>
      <c r="S1033" t="s">
        <v>60</v>
      </c>
    </row>
    <row r="1034" spans="2:19" x14ac:dyDescent="0.45">
      <c r="B1034" s="7"/>
      <c r="I1034">
        <v>0.54217052183983716</v>
      </c>
      <c r="J1034">
        <v>0.25850153829560857</v>
      </c>
      <c r="K1034">
        <v>0.19932793986455427</v>
      </c>
      <c r="Q1034">
        <v>0.50205329429511736</v>
      </c>
      <c r="R1034">
        <v>0.27353935350753472</v>
      </c>
      <c r="S1034">
        <v>0.224407352197348</v>
      </c>
    </row>
    <row r="1035" spans="2:19" x14ac:dyDescent="0.45">
      <c r="B1035" s="7"/>
      <c r="I1035" t="s">
        <v>60</v>
      </c>
      <c r="J1035" t="s">
        <v>60</v>
      </c>
      <c r="K1035" t="s">
        <v>60</v>
      </c>
      <c r="Q1035">
        <v>0.61692979416800997</v>
      </c>
      <c r="R1035">
        <v>0.2382352128872218</v>
      </c>
      <c r="S1035">
        <v>0.14483499294476834</v>
      </c>
    </row>
    <row r="1036" spans="2:19" x14ac:dyDescent="0.45">
      <c r="B1036" s="7"/>
      <c r="I1036">
        <v>0.41347061843880845</v>
      </c>
      <c r="J1036">
        <v>0.27627475616888464</v>
      </c>
      <c r="K1036">
        <v>0.31025462539230686</v>
      </c>
      <c r="Q1036">
        <v>0.4608362192347647</v>
      </c>
      <c r="R1036">
        <v>0.26532525389937334</v>
      </c>
      <c r="S1036">
        <v>0.27383852686586202</v>
      </c>
    </row>
    <row r="1037" spans="2:19" x14ac:dyDescent="0.45">
      <c r="B1037" s="7"/>
      <c r="I1037">
        <v>0.4661094480435119</v>
      </c>
      <c r="J1037">
        <v>0.28490422259049886</v>
      </c>
      <c r="K1037">
        <v>0.24898632936598916</v>
      </c>
      <c r="Q1037">
        <v>0.59015584843283442</v>
      </c>
      <c r="R1037">
        <v>0.23765887194246538</v>
      </c>
      <c r="S1037">
        <v>0.17218527962470018</v>
      </c>
    </row>
    <row r="1038" spans="2:19" x14ac:dyDescent="0.45">
      <c r="B1038" s="7"/>
      <c r="I1038">
        <v>0.38829567424621175</v>
      </c>
      <c r="J1038">
        <v>0.30734961720453713</v>
      </c>
      <c r="K1038">
        <v>0.30435470854925112</v>
      </c>
      <c r="Q1038">
        <v>0.44851200815483599</v>
      </c>
      <c r="R1038">
        <v>0.26889931383793342</v>
      </c>
      <c r="S1038">
        <v>0.28258867800723059</v>
      </c>
    </row>
    <row r="1039" spans="2:19" x14ac:dyDescent="0.45">
      <c r="B1039" s="7"/>
      <c r="I1039">
        <v>0.43829018180057144</v>
      </c>
      <c r="J1039">
        <v>0.29015998882732913</v>
      </c>
      <c r="K1039">
        <v>0.27154982937209926</v>
      </c>
      <c r="Q1039">
        <v>0.43025774312324022</v>
      </c>
      <c r="R1039">
        <v>0.26943902967294781</v>
      </c>
      <c r="S1039">
        <v>0.30030322720381197</v>
      </c>
    </row>
    <row r="1040" spans="2:19" x14ac:dyDescent="0.45">
      <c r="B1040" s="7"/>
      <c r="I1040">
        <v>0.49731943196207079</v>
      </c>
      <c r="J1040">
        <v>0.25852242306517653</v>
      </c>
      <c r="K1040">
        <v>0.24415814497275265</v>
      </c>
      <c r="Q1040">
        <v>0.33519022569468931</v>
      </c>
      <c r="R1040">
        <v>0.28566526106966406</v>
      </c>
      <c r="S1040">
        <v>0.37914451323564669</v>
      </c>
    </row>
    <row r="1041" spans="2:19" x14ac:dyDescent="0.45">
      <c r="B1041" s="7"/>
      <c r="I1041">
        <v>0.45705297374095999</v>
      </c>
      <c r="J1041">
        <v>0.26909286305333924</v>
      </c>
      <c r="K1041">
        <v>0.27385416320570088</v>
      </c>
      <c r="Q1041" t="s">
        <v>60</v>
      </c>
      <c r="R1041" t="s">
        <v>60</v>
      </c>
      <c r="S1041" t="s">
        <v>60</v>
      </c>
    </row>
    <row r="1042" spans="2:19" x14ac:dyDescent="0.45">
      <c r="B1042" s="7"/>
      <c r="I1042">
        <v>0.44254377816996415</v>
      </c>
      <c r="J1042">
        <v>0.27414599947806784</v>
      </c>
      <c r="K1042">
        <v>0.28331022235196807</v>
      </c>
      <c r="Q1042">
        <v>0.4461587794921128</v>
      </c>
      <c r="R1042">
        <v>0.27651360984694318</v>
      </c>
      <c r="S1042">
        <v>0.27732761066094397</v>
      </c>
    </row>
    <row r="1043" spans="2:19" x14ac:dyDescent="0.45">
      <c r="B1043" s="7"/>
      <c r="I1043">
        <v>0.38050645342312012</v>
      </c>
      <c r="J1043">
        <v>0.29291175645342316</v>
      </c>
      <c r="K1043">
        <v>0.32658179012345678</v>
      </c>
      <c r="Q1043">
        <v>0.54974828089353234</v>
      </c>
      <c r="R1043">
        <v>0.25082932275669706</v>
      </c>
      <c r="S1043">
        <v>0.19942239634977071</v>
      </c>
    </row>
    <row r="1044" spans="2:19" x14ac:dyDescent="0.45">
      <c r="B1044" s="7"/>
      <c r="I1044">
        <v>0.38989795043306746</v>
      </c>
      <c r="J1044">
        <v>0.28575593859874793</v>
      </c>
      <c r="K1044">
        <v>0.3243461109681845</v>
      </c>
      <c r="Q1044">
        <v>0.40989021522893304</v>
      </c>
      <c r="R1044">
        <v>0.28998763607449601</v>
      </c>
      <c r="S1044">
        <v>0.30012214869657083</v>
      </c>
    </row>
    <row r="1045" spans="2:19" x14ac:dyDescent="0.45">
      <c r="B1045" s="7"/>
      <c r="I1045">
        <v>0.43223336774266524</v>
      </c>
      <c r="J1045">
        <v>0.28561347980215102</v>
      </c>
      <c r="K1045">
        <v>0.28215315245518396</v>
      </c>
      <c r="Q1045">
        <v>0.33147645699255934</v>
      </c>
      <c r="R1045">
        <v>0.2803577436112531</v>
      </c>
      <c r="S1045">
        <v>0.38816579939618745</v>
      </c>
    </row>
    <row r="1046" spans="2:19" x14ac:dyDescent="0.45">
      <c r="B1046" s="7"/>
      <c r="I1046">
        <v>0.43629480777818369</v>
      </c>
      <c r="J1046">
        <v>0.28398388340843583</v>
      </c>
      <c r="K1046">
        <v>0.27972130881338042</v>
      </c>
      <c r="Q1046">
        <v>0.56335556335556336</v>
      </c>
      <c r="R1046">
        <v>0.25166725166725168</v>
      </c>
      <c r="S1046">
        <v>0.18497718497718502</v>
      </c>
    </row>
    <row r="1047" spans="2:19" x14ac:dyDescent="0.45">
      <c r="B1047" s="7"/>
      <c r="I1047">
        <v>0.52733789507983053</v>
      </c>
      <c r="J1047">
        <v>0.28295861844248943</v>
      </c>
      <c r="K1047">
        <v>0.18970348647768007</v>
      </c>
      <c r="Q1047">
        <v>0.5862300679234318</v>
      </c>
      <c r="R1047">
        <v>0.24161853910137662</v>
      </c>
      <c r="S1047">
        <v>0.17215139297519164</v>
      </c>
    </row>
    <row r="1048" spans="2:19" x14ac:dyDescent="0.45">
      <c r="B1048" s="7"/>
      <c r="I1048">
        <v>0.6355148433195158</v>
      </c>
      <c r="J1048">
        <v>0.22620260960070873</v>
      </c>
      <c r="K1048">
        <v>0.13828254707977541</v>
      </c>
      <c r="Q1048">
        <v>0.43415095079926941</v>
      </c>
      <c r="R1048">
        <v>0.27022460672650089</v>
      </c>
      <c r="S1048">
        <v>0.2956244424742297</v>
      </c>
    </row>
    <row r="1049" spans="2:19" x14ac:dyDescent="0.45">
      <c r="B1049" s="7"/>
      <c r="I1049">
        <v>0.43046387174234207</v>
      </c>
      <c r="J1049">
        <v>0.27564952309539431</v>
      </c>
      <c r="K1049">
        <v>0.29388660516226361</v>
      </c>
      <c r="Q1049">
        <v>0.45682518771142983</v>
      </c>
      <c r="R1049">
        <v>0.27824185993106065</v>
      </c>
      <c r="S1049">
        <v>0.26493295235750935</v>
      </c>
    </row>
    <row r="1050" spans="2:19" x14ac:dyDescent="0.45">
      <c r="B1050" s="7"/>
      <c r="I1050">
        <v>0.44225627313862603</v>
      </c>
      <c r="J1050">
        <v>0.27385849444672972</v>
      </c>
      <c r="K1050">
        <v>0.28388523241464414</v>
      </c>
      <c r="Q1050">
        <v>0.33774402815033455</v>
      </c>
      <c r="R1050">
        <v>0.27990770494500566</v>
      </c>
      <c r="S1050">
        <v>0.38234826690465984</v>
      </c>
    </row>
    <row r="1051" spans="2:19" x14ac:dyDescent="0.45">
      <c r="B1051" s="7"/>
      <c r="I1051">
        <v>0.48992897892653398</v>
      </c>
      <c r="J1051">
        <v>0.27564326464081967</v>
      </c>
      <c r="K1051">
        <v>0.23442775643264646</v>
      </c>
      <c r="Q1051">
        <v>0.50173671754355564</v>
      </c>
      <c r="R1051">
        <v>0.26401219994360009</v>
      </c>
      <c r="S1051">
        <v>0.23425108251284429</v>
      </c>
    </row>
    <row r="1052" spans="2:19" x14ac:dyDescent="0.45">
      <c r="B1052" s="7"/>
      <c r="I1052">
        <v>0.3882783591842095</v>
      </c>
      <c r="J1052">
        <v>0.29290228771252047</v>
      </c>
      <c r="K1052">
        <v>0.31881935310327009</v>
      </c>
      <c r="Q1052">
        <v>0.4655843191643092</v>
      </c>
      <c r="R1052">
        <v>0.28234834429381434</v>
      </c>
      <c r="S1052">
        <v>0.25206733654187635</v>
      </c>
    </row>
    <row r="1053" spans="2:19" x14ac:dyDescent="0.45">
      <c r="B1053" s="7"/>
      <c r="I1053">
        <v>0.43835580162678267</v>
      </c>
      <c r="J1053">
        <v>0.27321142733341003</v>
      </c>
      <c r="K1053">
        <v>0.28843277103980719</v>
      </c>
      <c r="Q1053">
        <v>0.31116708398655657</v>
      </c>
      <c r="R1053">
        <v>0.27801058531281653</v>
      </c>
      <c r="S1053">
        <v>0.41082233070062685</v>
      </c>
    </row>
    <row r="1054" spans="2:19" x14ac:dyDescent="0.45">
      <c r="B1054" s="7"/>
      <c r="I1054">
        <v>0.38506113724982644</v>
      </c>
      <c r="J1054">
        <v>0.29940174347359322</v>
      </c>
      <c r="K1054">
        <v>0.31553711927658029</v>
      </c>
      <c r="Q1054">
        <v>0.47283736093934398</v>
      </c>
      <c r="R1054">
        <v>0.27535424915028323</v>
      </c>
      <c r="S1054">
        <v>0.25180838991037297</v>
      </c>
    </row>
    <row r="1055" spans="2:19" x14ac:dyDescent="0.45">
      <c r="B1055" s="7"/>
      <c r="I1055">
        <v>0.45499234571060049</v>
      </c>
      <c r="J1055">
        <v>0.28486131737829617</v>
      </c>
      <c r="K1055">
        <v>0.26014633691110328</v>
      </c>
      <c r="Q1055">
        <v>0.62059860446433424</v>
      </c>
      <c r="R1055">
        <v>0.22696190450133019</v>
      </c>
      <c r="S1055">
        <v>0.15243949103433568</v>
      </c>
    </row>
    <row r="1056" spans="2:19" x14ac:dyDescent="0.45">
      <c r="B1056" s="7"/>
      <c r="I1056">
        <v>0.3700217319409137</v>
      </c>
      <c r="J1056">
        <v>0.29654206131645311</v>
      </c>
      <c r="K1056">
        <v>0.33343620674263319</v>
      </c>
      <c r="Q1056">
        <v>0.5969712695192716</v>
      </c>
      <c r="R1056">
        <v>0.23481310248305579</v>
      </c>
      <c r="S1056">
        <v>0.16821562799767262</v>
      </c>
    </row>
    <row r="1057" spans="2:19" x14ac:dyDescent="0.45">
      <c r="B1057" s="7"/>
      <c r="I1057">
        <v>0.38833084292127096</v>
      </c>
      <c r="J1057">
        <v>0.29387583620043389</v>
      </c>
      <c r="K1057">
        <v>0.31779332087829532</v>
      </c>
      <c r="Q1057">
        <v>0.4698864061744949</v>
      </c>
      <c r="R1057">
        <v>0.26842581690227124</v>
      </c>
      <c r="S1057">
        <v>0.26168777692323397</v>
      </c>
    </row>
    <row r="1058" spans="2:19" x14ac:dyDescent="0.45">
      <c r="B1058" s="7"/>
      <c r="I1058">
        <v>0.3539099328887812</v>
      </c>
      <c r="J1058">
        <v>0.27845800729276338</v>
      </c>
      <c r="K1058">
        <v>0.36763205981845531</v>
      </c>
      <c r="Q1058">
        <v>0.22054204347779291</v>
      </c>
      <c r="R1058">
        <v>0.26418865556541044</v>
      </c>
      <c r="S1058">
        <v>0.51526930095679657</v>
      </c>
    </row>
    <row r="1059" spans="2:19" x14ac:dyDescent="0.45">
      <c r="B1059" s="7"/>
      <c r="I1059">
        <v>0.57127867735882143</v>
      </c>
      <c r="J1059">
        <v>0.2661264224442641</v>
      </c>
      <c r="K1059">
        <v>0.16259490019691436</v>
      </c>
      <c r="Q1059">
        <v>0.55935902232198531</v>
      </c>
      <c r="R1059">
        <v>0.24370245666541965</v>
      </c>
      <c r="S1059">
        <v>0.19693852101259507</v>
      </c>
    </row>
    <row r="1060" spans="2:19" x14ac:dyDescent="0.45">
      <c r="B1060" s="7"/>
      <c r="I1060">
        <v>0.42466316473073734</v>
      </c>
      <c r="J1060">
        <v>0.28057823045368979</v>
      </c>
      <c r="K1060">
        <v>0.29475860481557292</v>
      </c>
      <c r="Q1060">
        <v>0.37909925013047607</v>
      </c>
      <c r="R1060">
        <v>0.27478846988583988</v>
      </c>
      <c r="S1060">
        <v>0.3461122799836841</v>
      </c>
    </row>
    <row r="1061" spans="2:19" x14ac:dyDescent="0.45">
      <c r="B1061" s="7"/>
      <c r="I1061">
        <v>0.55167917007091039</v>
      </c>
      <c r="J1061">
        <v>0.2623609812946191</v>
      </c>
      <c r="K1061">
        <v>0.1859598486344706</v>
      </c>
      <c r="Q1061">
        <v>0.37912227889299621</v>
      </c>
      <c r="R1061">
        <v>0.27723966538247574</v>
      </c>
      <c r="S1061">
        <v>0.3436380557245281</v>
      </c>
    </row>
    <row r="1062" spans="2:19" x14ac:dyDescent="0.45">
      <c r="B1062" s="7"/>
      <c r="I1062">
        <v>0.40680761733393317</v>
      </c>
      <c r="J1062">
        <v>0.28253861148597992</v>
      </c>
      <c r="K1062">
        <v>0.31065377118008697</v>
      </c>
      <c r="Q1062" t="s">
        <v>60</v>
      </c>
      <c r="R1062" t="s">
        <v>60</v>
      </c>
      <c r="S1062" t="s">
        <v>60</v>
      </c>
    </row>
    <row r="1063" spans="2:19" x14ac:dyDescent="0.45">
      <c r="B1063" s="7"/>
      <c r="I1063">
        <v>0.41379158635368263</v>
      </c>
      <c r="J1063">
        <v>0.29126759207146902</v>
      </c>
      <c r="K1063">
        <v>0.29494082157484836</v>
      </c>
      <c r="Q1063">
        <v>0.54987008658737691</v>
      </c>
      <c r="R1063">
        <v>0.25230747445440721</v>
      </c>
      <c r="S1063">
        <v>0.19782243895821583</v>
      </c>
    </row>
    <row r="1064" spans="2:19" x14ac:dyDescent="0.45">
      <c r="B1064" s="7"/>
      <c r="I1064">
        <v>0.32823241359826733</v>
      </c>
      <c r="J1064">
        <v>0.29527262454091729</v>
      </c>
      <c r="K1064">
        <v>0.3764949618608156</v>
      </c>
      <c r="Q1064">
        <v>0.566873539534268</v>
      </c>
      <c r="R1064">
        <v>0.24791537155943191</v>
      </c>
      <c r="S1064">
        <v>0.18521108890630014</v>
      </c>
    </row>
    <row r="1065" spans="2:19" x14ac:dyDescent="0.45">
      <c r="B1065" s="7"/>
      <c r="I1065">
        <v>0.49489364806237679</v>
      </c>
      <c r="J1065">
        <v>0.29104796228898017</v>
      </c>
      <c r="K1065">
        <v>0.21405838964864302</v>
      </c>
      <c r="Q1065">
        <v>0.48671352141952734</v>
      </c>
      <c r="R1065">
        <v>0.26120579544477351</v>
      </c>
      <c r="S1065">
        <v>0.25208068313569898</v>
      </c>
    </row>
    <row r="1066" spans="2:19" x14ac:dyDescent="0.45">
      <c r="B1066" s="7"/>
      <c r="I1066">
        <v>0.34465690872414728</v>
      </c>
      <c r="J1066">
        <v>0.29216178327151071</v>
      </c>
      <c r="K1066">
        <v>0.36318130800434201</v>
      </c>
      <c r="Q1066">
        <v>0.54101485237530111</v>
      </c>
      <c r="R1066">
        <v>0.26038150722582704</v>
      </c>
      <c r="S1066">
        <v>0.19860364039887182</v>
      </c>
    </row>
    <row r="1067" spans="2:19" x14ac:dyDescent="0.45">
      <c r="B1067" s="7"/>
      <c r="I1067" t="s">
        <v>60</v>
      </c>
      <c r="J1067" t="s">
        <v>60</v>
      </c>
      <c r="K1067" t="s">
        <v>60</v>
      </c>
      <c r="Q1067">
        <v>0.47470481913139756</v>
      </c>
      <c r="R1067">
        <v>0.26558563443151001</v>
      </c>
      <c r="S1067">
        <v>0.25970954643709232</v>
      </c>
    </row>
    <row r="1068" spans="2:19" x14ac:dyDescent="0.45">
      <c r="B1068" s="7"/>
      <c r="I1068">
        <v>0.6147067134794767</v>
      </c>
      <c r="J1068">
        <v>0.22723640469087816</v>
      </c>
      <c r="K1068">
        <v>0.15805688182964506</v>
      </c>
      <c r="Q1068">
        <v>0.39310983855262666</v>
      </c>
      <c r="R1068">
        <v>0.27640369775010037</v>
      </c>
      <c r="S1068">
        <v>0.33048646369727308</v>
      </c>
    </row>
    <row r="1069" spans="2:19" x14ac:dyDescent="0.45">
      <c r="B1069" s="7"/>
      <c r="I1069">
        <v>0.5579045482712881</v>
      </c>
      <c r="J1069">
        <v>0.24745468885235652</v>
      </c>
      <c r="K1069">
        <v>0.19464076287635515</v>
      </c>
      <c r="Q1069">
        <v>0.42265472580683072</v>
      </c>
      <c r="R1069">
        <v>0.27897656488729045</v>
      </c>
      <c r="S1069">
        <v>0.29836870930587872</v>
      </c>
    </row>
    <row r="1070" spans="2:19" x14ac:dyDescent="0.45">
      <c r="B1070" s="7"/>
      <c r="I1070">
        <v>0.56811553591719777</v>
      </c>
      <c r="J1070">
        <v>0.24649111024652931</v>
      </c>
      <c r="K1070">
        <v>0.18539335383627287</v>
      </c>
      <c r="Q1070">
        <v>0.27016557640840783</v>
      </c>
      <c r="R1070">
        <v>0.28573169143380517</v>
      </c>
      <c r="S1070">
        <v>0.44410273215778706</v>
      </c>
    </row>
    <row r="1071" spans="2:19" x14ac:dyDescent="0.45">
      <c r="B1071" s="7"/>
      <c r="I1071">
        <v>0.38686249577338683</v>
      </c>
      <c r="J1071">
        <v>0.29306740197829306</v>
      </c>
      <c r="K1071">
        <v>0.32007010224832005</v>
      </c>
      <c r="Q1071">
        <v>0.47692614991368393</v>
      </c>
      <c r="R1071">
        <v>0.26773235063245238</v>
      </c>
      <c r="S1071">
        <v>0.25534149945386375</v>
      </c>
    </row>
    <row r="1072" spans="2:19" x14ac:dyDescent="0.45">
      <c r="B1072" s="7"/>
      <c r="I1072">
        <v>0.38832398432802789</v>
      </c>
      <c r="J1072">
        <v>0.28842507251260296</v>
      </c>
      <c r="K1072">
        <v>0.32325094315936914</v>
      </c>
      <c r="Q1072">
        <v>0.44200578812532421</v>
      </c>
      <c r="R1072">
        <v>0.2740412133810885</v>
      </c>
      <c r="S1072">
        <v>0.28395299849358724</v>
      </c>
    </row>
    <row r="1073" spans="2:19" x14ac:dyDescent="0.45">
      <c r="B1073" s="7"/>
      <c r="I1073">
        <v>0.60332598251103464</v>
      </c>
      <c r="J1073">
        <v>0.24045561641173729</v>
      </c>
      <c r="K1073">
        <v>0.15621840107722801</v>
      </c>
      <c r="Q1073">
        <v>0.37743697681733662</v>
      </c>
      <c r="R1073">
        <v>0.27786954200634878</v>
      </c>
      <c r="S1073">
        <v>0.34469348117631449</v>
      </c>
    </row>
    <row r="1074" spans="2:19" x14ac:dyDescent="0.45">
      <c r="B1074" s="7"/>
      <c r="I1074">
        <v>0.39010642491131259</v>
      </c>
      <c r="J1074">
        <v>0.28080409932991723</v>
      </c>
      <c r="K1074">
        <v>0.32908947575877018</v>
      </c>
      <c r="Q1074">
        <v>0.48184573469719383</v>
      </c>
      <c r="R1074">
        <v>0.25550189900988463</v>
      </c>
      <c r="S1074">
        <v>0.2626523662929216</v>
      </c>
    </row>
    <row r="1075" spans="2:19" x14ac:dyDescent="0.45">
      <c r="B1075" s="7"/>
      <c r="I1075">
        <v>0.31352615431527397</v>
      </c>
      <c r="J1075">
        <v>0.28840902153258541</v>
      </c>
      <c r="K1075">
        <v>0.39806482415214067</v>
      </c>
      <c r="Q1075">
        <v>0.44204851451228261</v>
      </c>
      <c r="R1075">
        <v>0.27649834896211711</v>
      </c>
      <c r="S1075">
        <v>0.28145313652560033</v>
      </c>
    </row>
    <row r="1076" spans="2:19" x14ac:dyDescent="0.45">
      <c r="B1076" s="7"/>
      <c r="I1076">
        <v>0.45705297374095999</v>
      </c>
      <c r="J1076">
        <v>0.26909286305333924</v>
      </c>
      <c r="K1076">
        <v>0.27385416320570088</v>
      </c>
      <c r="Q1076">
        <v>0.382136320328954</v>
      </c>
      <c r="R1076">
        <v>0.28736930849463449</v>
      </c>
      <c r="S1076">
        <v>0.33049437117641162</v>
      </c>
    </row>
    <row r="1077" spans="2:19" x14ac:dyDescent="0.45">
      <c r="B1077" s="7"/>
      <c r="I1077">
        <v>0.37783553691189131</v>
      </c>
      <c r="J1077">
        <v>0.28349376965189449</v>
      </c>
      <c r="K1077">
        <v>0.33867069343621403</v>
      </c>
      <c r="Q1077">
        <v>0.47238349071492303</v>
      </c>
      <c r="R1077">
        <v>0.2686225701949998</v>
      </c>
      <c r="S1077">
        <v>0.25899393909007729</v>
      </c>
    </row>
    <row r="1078" spans="2:19" x14ac:dyDescent="0.45">
      <c r="B1078" s="7"/>
      <c r="I1078">
        <v>0.58096155245631775</v>
      </c>
      <c r="J1078">
        <v>0.24764350894149423</v>
      </c>
      <c r="K1078">
        <v>0.1713949386021881</v>
      </c>
      <c r="Q1078">
        <v>0.47238524560472206</v>
      </c>
      <c r="R1078">
        <v>0.27490213381566131</v>
      </c>
      <c r="S1078">
        <v>0.25271262057961663</v>
      </c>
    </row>
    <row r="1079" spans="2:19" x14ac:dyDescent="0.45">
      <c r="B1079" s="7"/>
      <c r="I1079">
        <v>0.46836220793011751</v>
      </c>
      <c r="J1079">
        <v>0.27000535322651353</v>
      </c>
      <c r="K1079">
        <v>0.26163243884336895</v>
      </c>
      <c r="Q1079">
        <v>0.36750968329915695</v>
      </c>
      <c r="R1079">
        <v>0.27728411938938252</v>
      </c>
      <c r="S1079">
        <v>0.35520619731146047</v>
      </c>
    </row>
    <row r="1080" spans="2:19" x14ac:dyDescent="0.45">
      <c r="B1080" s="7"/>
      <c r="I1080">
        <v>0.43247698282845332</v>
      </c>
      <c r="J1080">
        <v>0.27901644776272105</v>
      </c>
      <c r="K1080">
        <v>0.28850656940882574</v>
      </c>
      <c r="Q1080">
        <v>0.43846200547115499</v>
      </c>
      <c r="R1080">
        <v>0.28701868478004672</v>
      </c>
      <c r="S1080">
        <v>0.27451930974879829</v>
      </c>
    </row>
    <row r="1081" spans="2:19" x14ac:dyDescent="0.45">
      <c r="B1081" s="7"/>
      <c r="I1081">
        <v>0.33349437228909229</v>
      </c>
      <c r="J1081">
        <v>0.28139695010961663</v>
      </c>
      <c r="K1081">
        <v>0.38510867760129097</v>
      </c>
      <c r="Q1081">
        <v>0.5444937158734775</v>
      </c>
      <c r="R1081">
        <v>0.25516542276501564</v>
      </c>
      <c r="S1081">
        <v>0.20034086136150692</v>
      </c>
    </row>
    <row r="1082" spans="2:19" x14ac:dyDescent="0.45">
      <c r="B1082" s="7"/>
      <c r="I1082">
        <v>0.40478782869025559</v>
      </c>
      <c r="J1082">
        <v>0.27313618833432601</v>
      </c>
      <c r="K1082">
        <v>0.32207598297541851</v>
      </c>
      <c r="Q1082">
        <v>0.45906653010645132</v>
      </c>
      <c r="R1082">
        <v>0.27667709538056801</v>
      </c>
      <c r="S1082">
        <v>0.26425637451298067</v>
      </c>
    </row>
    <row r="1083" spans="2:19" x14ac:dyDescent="0.45">
      <c r="B1083" s="7"/>
      <c r="I1083">
        <v>0.41019145637303661</v>
      </c>
      <c r="J1083">
        <v>0.29397475692730085</v>
      </c>
      <c r="K1083">
        <v>0.29583378669966265</v>
      </c>
      <c r="Q1083">
        <v>0.45249133026348365</v>
      </c>
      <c r="R1083">
        <v>0.27494795615609602</v>
      </c>
      <c r="S1083">
        <v>0.27256071358042044</v>
      </c>
    </row>
    <row r="1084" spans="2:19" x14ac:dyDescent="0.45">
      <c r="B1084" s="7"/>
      <c r="I1084">
        <v>0.41724806255698704</v>
      </c>
      <c r="J1084">
        <v>0.28229529602527309</v>
      </c>
      <c r="K1084">
        <v>0.30045664141773976</v>
      </c>
      <c r="Q1084">
        <v>0.52647603652746433</v>
      </c>
      <c r="R1084">
        <v>0.25349678295073624</v>
      </c>
      <c r="S1084">
        <v>0.2200271805217994</v>
      </c>
    </row>
    <row r="1085" spans="2:19" x14ac:dyDescent="0.45">
      <c r="B1085" s="7"/>
      <c r="I1085">
        <v>0.45709837310439355</v>
      </c>
      <c r="J1085">
        <v>0.28135384298259847</v>
      </c>
      <c r="K1085">
        <v>0.26154778391300793</v>
      </c>
      <c r="Q1085">
        <v>0.55961081524991307</v>
      </c>
      <c r="R1085">
        <v>0.24653103788442135</v>
      </c>
      <c r="S1085">
        <v>0.19385814686566566</v>
      </c>
    </row>
    <row r="1086" spans="2:19" x14ac:dyDescent="0.45">
      <c r="B1086" s="7"/>
      <c r="I1086">
        <v>0.40833701672413564</v>
      </c>
      <c r="J1086">
        <v>0.2781114129234773</v>
      </c>
      <c r="K1086">
        <v>0.31355157035238718</v>
      </c>
      <c r="Q1086">
        <v>0.59846700332374236</v>
      </c>
      <c r="R1086">
        <v>0.22496453679802</v>
      </c>
      <c r="S1086">
        <v>0.17656845987823758</v>
      </c>
    </row>
    <row r="1087" spans="2:19" x14ac:dyDescent="0.45">
      <c r="B1087" s="7"/>
      <c r="I1087">
        <v>0.44422631631933956</v>
      </c>
      <c r="J1087">
        <v>0.2803785361924897</v>
      </c>
      <c r="K1087">
        <v>0.27539514748817073</v>
      </c>
      <c r="Q1087">
        <v>0.49143409781707659</v>
      </c>
      <c r="R1087">
        <v>0.25739154462558722</v>
      </c>
      <c r="S1087">
        <v>0.2511743575573363</v>
      </c>
    </row>
    <row r="1088" spans="2:19" x14ac:dyDescent="0.45">
      <c r="B1088" s="7"/>
      <c r="I1088">
        <v>0.39621244698468822</v>
      </c>
      <c r="J1088">
        <v>0.27624133323343608</v>
      </c>
      <c r="K1088">
        <v>0.32754621978187565</v>
      </c>
      <c r="Q1088">
        <v>0.44665780149651113</v>
      </c>
      <c r="R1088">
        <v>0.26092955125213185</v>
      </c>
      <c r="S1088">
        <v>0.29241264725135691</v>
      </c>
    </row>
    <row r="1089" spans="2:19" x14ac:dyDescent="0.45">
      <c r="B1089" s="7"/>
      <c r="I1089">
        <v>0.51357039229316714</v>
      </c>
      <c r="J1089">
        <v>0.27170032371415387</v>
      </c>
      <c r="K1089">
        <v>0.2147292839926789</v>
      </c>
      <c r="Q1089">
        <v>0.41330560416134637</v>
      </c>
      <c r="R1089">
        <v>0.26310380632608682</v>
      </c>
      <c r="S1089">
        <v>0.3235905895125667</v>
      </c>
    </row>
    <row r="1090" spans="2:19" x14ac:dyDescent="0.45">
      <c r="B1090" s="7"/>
      <c r="I1090">
        <v>0.33359109931197156</v>
      </c>
      <c r="J1090">
        <v>0.27323460660829274</v>
      </c>
      <c r="K1090">
        <v>0.3931742940797357</v>
      </c>
      <c r="Q1090">
        <v>0.452753607459006</v>
      </c>
      <c r="R1090">
        <v>0.27203615918937557</v>
      </c>
      <c r="S1090">
        <v>0.27521023335161837</v>
      </c>
    </row>
    <row r="1091" spans="2:19" x14ac:dyDescent="0.45">
      <c r="B1091" s="7"/>
      <c r="I1091">
        <v>0.48246560979768605</v>
      </c>
      <c r="J1091">
        <v>0.26382737509898835</v>
      </c>
      <c r="K1091">
        <v>0.25370701510332566</v>
      </c>
      <c r="Q1091">
        <v>0.4225713376178945</v>
      </c>
      <c r="R1091">
        <v>0.28827275990378415</v>
      </c>
      <c r="S1091">
        <v>0.2891559024783214</v>
      </c>
    </row>
    <row r="1092" spans="2:19" x14ac:dyDescent="0.45">
      <c r="B1092" s="7"/>
      <c r="I1092">
        <v>0.39640844201581366</v>
      </c>
      <c r="J1092">
        <v>0.27239025268137795</v>
      </c>
      <c r="K1092">
        <v>0.33120130530280828</v>
      </c>
      <c r="Q1092">
        <v>0.44809471855174371</v>
      </c>
      <c r="R1092">
        <v>0.26544631672525965</v>
      </c>
      <c r="S1092">
        <v>0.28645896472299676</v>
      </c>
    </row>
    <row r="1093" spans="2:19" x14ac:dyDescent="0.45">
      <c r="B1093" s="7"/>
      <c r="I1093">
        <v>0.45881837021206823</v>
      </c>
      <c r="J1093">
        <v>0.27642893548618491</v>
      </c>
      <c r="K1093">
        <v>0.26475269430174697</v>
      </c>
      <c r="Q1093">
        <v>0.61225661972990397</v>
      </c>
      <c r="R1093">
        <v>0.22478346712062786</v>
      </c>
      <c r="S1093">
        <v>0.16295991314946814</v>
      </c>
    </row>
    <row r="1094" spans="2:19" x14ac:dyDescent="0.45">
      <c r="B1094" s="7"/>
      <c r="I1094">
        <v>0.49897680950490836</v>
      </c>
      <c r="J1094">
        <v>0.26090437528268007</v>
      </c>
      <c r="K1094">
        <v>0.24011881521241155</v>
      </c>
      <c r="Q1094">
        <v>0.4117110102827074</v>
      </c>
      <c r="R1094">
        <v>0.27725722877010234</v>
      </c>
      <c r="S1094">
        <v>0.31103176094719043</v>
      </c>
    </row>
    <row r="1095" spans="2:19" x14ac:dyDescent="0.45">
      <c r="B1095" s="7"/>
      <c r="I1095">
        <v>0.43200561824883382</v>
      </c>
      <c r="J1095">
        <v>0.27800993517699862</v>
      </c>
      <c r="K1095">
        <v>0.2899844465741675</v>
      </c>
      <c r="Q1095">
        <v>0.49924745032963752</v>
      </c>
      <c r="R1095">
        <v>0.2520499037983347</v>
      </c>
      <c r="S1095">
        <v>0.24870264587202787</v>
      </c>
    </row>
    <row r="1096" spans="2:19" x14ac:dyDescent="0.45">
      <c r="B1096" s="7"/>
      <c r="I1096">
        <v>0.52370499027033979</v>
      </c>
      <c r="J1096">
        <v>0.25774754346182921</v>
      </c>
      <c r="K1096">
        <v>0.218547466267831</v>
      </c>
      <c r="Q1096">
        <v>0.35650499312319001</v>
      </c>
      <c r="R1096">
        <v>0.29094268707834542</v>
      </c>
      <c r="S1096">
        <v>0.35255231979846474</v>
      </c>
    </row>
    <row r="1097" spans="2:19" x14ac:dyDescent="0.45">
      <c r="B1097" s="7"/>
      <c r="I1097">
        <v>0.53765808276228333</v>
      </c>
      <c r="J1097">
        <v>0.24437455229261471</v>
      </c>
      <c r="K1097">
        <v>0.21796736494510188</v>
      </c>
      <c r="Q1097">
        <v>0.53234447778588445</v>
      </c>
      <c r="R1097">
        <v>0.26881224749465149</v>
      </c>
      <c r="S1097">
        <v>0.19884327471946406</v>
      </c>
    </row>
    <row r="1098" spans="2:19" x14ac:dyDescent="0.45">
      <c r="B1098" s="7"/>
      <c r="I1098">
        <v>0.31500962759168366</v>
      </c>
      <c r="J1098">
        <v>0.28208270654103262</v>
      </c>
      <c r="K1098">
        <v>0.40290766586728388</v>
      </c>
      <c r="Q1098">
        <v>0.34502399662465061</v>
      </c>
      <c r="R1098">
        <v>0.29017456885185378</v>
      </c>
      <c r="S1098">
        <v>0.36480143452349556</v>
      </c>
    </row>
    <row r="1099" spans="2:19" x14ac:dyDescent="0.45">
      <c r="B1099" s="7"/>
      <c r="I1099">
        <v>0.3821891137764451</v>
      </c>
      <c r="J1099">
        <v>0.28141918624021323</v>
      </c>
      <c r="K1099">
        <v>0.33639169998334167</v>
      </c>
      <c r="Q1099">
        <v>0.4892019959402597</v>
      </c>
      <c r="R1099">
        <v>0.27987399616966019</v>
      </c>
      <c r="S1099">
        <v>0.23092400789007994</v>
      </c>
    </row>
    <row r="1100" spans="2:19" x14ac:dyDescent="0.45">
      <c r="B1100" s="7"/>
      <c r="I1100">
        <v>0.50164353986062959</v>
      </c>
      <c r="J1100">
        <v>0.26768255215062842</v>
      </c>
      <c r="K1100">
        <v>0.23067390798874207</v>
      </c>
      <c r="Q1100">
        <v>0.35261879854354256</v>
      </c>
      <c r="R1100">
        <v>0.27409384392484748</v>
      </c>
      <c r="S1100">
        <v>0.37328735753160985</v>
      </c>
    </row>
    <row r="1101" spans="2:19" x14ac:dyDescent="0.45">
      <c r="B1101" s="7"/>
      <c r="I1101">
        <v>0.45229658431829839</v>
      </c>
      <c r="J1101">
        <v>0.28301228073511392</v>
      </c>
      <c r="K1101">
        <v>0.26469113494658775</v>
      </c>
      <c r="Q1101">
        <v>0.49159084642955614</v>
      </c>
      <c r="R1101">
        <v>0.26040805073063139</v>
      </c>
      <c r="S1101">
        <v>0.24800110283981255</v>
      </c>
    </row>
    <row r="1102" spans="2:19" x14ac:dyDescent="0.45">
      <c r="B1102" s="7"/>
      <c r="I1102">
        <v>0.34238490738628102</v>
      </c>
      <c r="J1102">
        <v>0.2724065908083193</v>
      </c>
      <c r="K1102">
        <v>0.38520850180539967</v>
      </c>
      <c r="Q1102">
        <v>0.56619885269151793</v>
      </c>
      <c r="R1102">
        <v>0.25815287568002376</v>
      </c>
      <c r="S1102">
        <v>0.17564827162845836</v>
      </c>
    </row>
    <row r="1103" spans="2:19" x14ac:dyDescent="0.45">
      <c r="B1103" s="7"/>
      <c r="I1103">
        <v>0.45470939103897906</v>
      </c>
      <c r="J1103">
        <v>0.27264530448051055</v>
      </c>
      <c r="K1103">
        <v>0.27264530448051055</v>
      </c>
      <c r="Q1103" t="s">
        <v>60</v>
      </c>
      <c r="R1103" t="s">
        <v>60</v>
      </c>
      <c r="S1103" t="s">
        <v>60</v>
      </c>
    </row>
    <row r="1104" spans="2:19" x14ac:dyDescent="0.45">
      <c r="B1104" s="7"/>
      <c r="I1104">
        <v>0.57307557465323045</v>
      </c>
      <c r="J1104">
        <v>0.24293650722305626</v>
      </c>
      <c r="K1104">
        <v>0.1839879181237134</v>
      </c>
      <c r="Q1104">
        <v>0.48908172209439332</v>
      </c>
      <c r="R1104">
        <v>0.26554188702317399</v>
      </c>
      <c r="S1104">
        <v>0.24537639088243271</v>
      </c>
    </row>
    <row r="1105" spans="2:19" x14ac:dyDescent="0.45">
      <c r="B1105" s="7"/>
      <c r="I1105">
        <v>0.50176609105180536</v>
      </c>
      <c r="J1105">
        <v>0.26628728414442693</v>
      </c>
      <c r="K1105">
        <v>0.23194662480376763</v>
      </c>
      <c r="Q1105">
        <v>0.33893295627989511</v>
      </c>
      <c r="R1105">
        <v>0.28325592356204604</v>
      </c>
      <c r="S1105">
        <v>0.37781112015805901</v>
      </c>
    </row>
    <row r="1106" spans="2:19" x14ac:dyDescent="0.45">
      <c r="B1106" s="7"/>
      <c r="I1106">
        <v>0.46113147776301172</v>
      </c>
      <c r="J1106">
        <v>0.2678910036105463</v>
      </c>
      <c r="K1106">
        <v>0.27097751862644182</v>
      </c>
      <c r="Q1106">
        <v>0.35118653382564013</v>
      </c>
      <c r="R1106">
        <v>0.2855919506686363</v>
      </c>
      <c r="S1106">
        <v>0.36322151550572357</v>
      </c>
    </row>
    <row r="1107" spans="2:19" x14ac:dyDescent="0.45">
      <c r="B1107" s="7"/>
      <c r="I1107">
        <v>0.46133389880377418</v>
      </c>
      <c r="J1107">
        <v>0.2743362064348715</v>
      </c>
      <c r="K1107">
        <v>0.26432989476135438</v>
      </c>
      <c r="Q1107">
        <v>0.42837402090419158</v>
      </c>
      <c r="R1107">
        <v>0.28494793016157732</v>
      </c>
      <c r="S1107">
        <v>0.2866780489342311</v>
      </c>
    </row>
    <row r="1108" spans="2:19" x14ac:dyDescent="0.45">
      <c r="B1108" s="7"/>
      <c r="I1108">
        <v>0.3149560795191863</v>
      </c>
      <c r="J1108">
        <v>0.2770457697642163</v>
      </c>
      <c r="K1108">
        <v>0.40799815071659729</v>
      </c>
      <c r="Q1108">
        <v>0.3689506400297507</v>
      </c>
      <c r="R1108">
        <v>0.28484728142852228</v>
      </c>
      <c r="S1108">
        <v>0.34620207854172713</v>
      </c>
    </row>
    <row r="1109" spans="2:19" x14ac:dyDescent="0.45">
      <c r="B1109" s="7"/>
      <c r="I1109" t="s">
        <v>60</v>
      </c>
      <c r="J1109" t="s">
        <v>60</v>
      </c>
      <c r="K1109" t="s">
        <v>60</v>
      </c>
      <c r="Q1109">
        <v>0.54422730113337847</v>
      </c>
      <c r="R1109">
        <v>0.26201138355834486</v>
      </c>
      <c r="S1109">
        <v>0.19376131530827662</v>
      </c>
    </row>
    <row r="1110" spans="2:19" x14ac:dyDescent="0.45">
      <c r="B1110" s="7"/>
      <c r="I1110">
        <v>0.35665941763739067</v>
      </c>
      <c r="J1110">
        <v>0.28668116472521876</v>
      </c>
      <c r="K1110">
        <v>0.35665941763739067</v>
      </c>
      <c r="Q1110">
        <v>0.38534701243561825</v>
      </c>
      <c r="R1110">
        <v>0.27817917632344175</v>
      </c>
      <c r="S1110">
        <v>0.33647381124094006</v>
      </c>
    </row>
    <row r="1111" spans="2:19" x14ac:dyDescent="0.45">
      <c r="B1111" s="7"/>
      <c r="I1111">
        <v>0.53249616011248291</v>
      </c>
      <c r="J1111">
        <v>0.25720760896186284</v>
      </c>
      <c r="K1111">
        <v>0.21029623092565422</v>
      </c>
      <c r="Q1111">
        <v>0.57223742210062323</v>
      </c>
      <c r="R1111">
        <v>0.24084207326341386</v>
      </c>
      <c r="S1111">
        <v>0.18692050463596291</v>
      </c>
    </row>
    <row r="1112" spans="2:19" x14ac:dyDescent="0.45">
      <c r="B1112" s="7"/>
      <c r="I1112">
        <v>0.330598012070835</v>
      </c>
      <c r="J1112">
        <v>0.29464526425368043</v>
      </c>
      <c r="K1112">
        <v>0.37475672367548468</v>
      </c>
      <c r="Q1112">
        <v>0.61728229411309432</v>
      </c>
      <c r="R1112">
        <v>0.23094577859996779</v>
      </c>
      <c r="S1112">
        <v>0.151771927286938</v>
      </c>
    </row>
    <row r="1113" spans="2:19" x14ac:dyDescent="0.45">
      <c r="B1113" s="7"/>
      <c r="I1113">
        <v>0.35138611799635922</v>
      </c>
      <c r="J1113">
        <v>0.28929293539957945</v>
      </c>
      <c r="K1113">
        <v>0.35932094660406122</v>
      </c>
      <c r="Q1113">
        <v>0.48904501464486355</v>
      </c>
      <c r="R1113">
        <v>0.2662578515591929</v>
      </c>
      <c r="S1113">
        <v>0.24469713379594346</v>
      </c>
    </row>
    <row r="1114" spans="2:19" x14ac:dyDescent="0.45">
      <c r="B1114" s="7"/>
      <c r="I1114">
        <v>0.56007299306268377</v>
      </c>
      <c r="J1114">
        <v>0.24962313364375219</v>
      </c>
      <c r="K1114">
        <v>0.19030387329356396</v>
      </c>
      <c r="Q1114">
        <v>0.39643541584289171</v>
      </c>
      <c r="R1114">
        <v>0.27976155428809585</v>
      </c>
      <c r="S1114">
        <v>0.32380302986901249</v>
      </c>
    </row>
    <row r="1115" spans="2:19" x14ac:dyDescent="0.45">
      <c r="B1115" s="7"/>
      <c r="I1115">
        <v>0.38376723374765126</v>
      </c>
      <c r="J1115">
        <v>0.279794809042899</v>
      </c>
      <c r="K1115">
        <v>0.33643795720944975</v>
      </c>
      <c r="Q1115">
        <v>0.42430516343559826</v>
      </c>
      <c r="R1115">
        <v>0.28125980299893349</v>
      </c>
      <c r="S1115">
        <v>0.29443503356546841</v>
      </c>
    </row>
    <row r="1116" spans="2:19" x14ac:dyDescent="0.45">
      <c r="B1116" s="7"/>
      <c r="I1116">
        <v>0.4607759069383891</v>
      </c>
      <c r="J1116">
        <v>0.27619262376355663</v>
      </c>
      <c r="K1116">
        <v>0.26303146929805432</v>
      </c>
      <c r="Q1116">
        <v>0.52888340000227296</v>
      </c>
      <c r="R1116">
        <v>0.25862867054450739</v>
      </c>
      <c r="S1116">
        <v>0.21248792945321979</v>
      </c>
    </row>
    <row r="1117" spans="2:19" x14ac:dyDescent="0.45">
      <c r="B1117" s="7"/>
      <c r="I1117" t="s">
        <v>60</v>
      </c>
      <c r="J1117" t="s">
        <v>60</v>
      </c>
      <c r="K1117" t="s">
        <v>60</v>
      </c>
      <c r="Q1117">
        <v>0.2855229402242534</v>
      </c>
      <c r="R1117">
        <v>0.28639054390289298</v>
      </c>
      <c r="S1117">
        <v>0.42808651587285346</v>
      </c>
    </row>
    <row r="1118" spans="2:19" x14ac:dyDescent="0.45">
      <c r="B1118" s="7"/>
      <c r="I1118">
        <v>0.50205329429511736</v>
      </c>
      <c r="J1118">
        <v>0.27353935350753472</v>
      </c>
      <c r="K1118">
        <v>0.224407352197348</v>
      </c>
      <c r="Q1118">
        <v>0.39150631813797604</v>
      </c>
      <c r="R1118">
        <v>0.28476145010278536</v>
      </c>
      <c r="S1118">
        <v>0.32373223175923849</v>
      </c>
    </row>
    <row r="1119" spans="2:19" x14ac:dyDescent="0.45">
      <c r="B1119" s="7"/>
      <c r="I1119">
        <v>0.61692979416800997</v>
      </c>
      <c r="J1119">
        <v>0.2382352128872218</v>
      </c>
      <c r="K1119">
        <v>0.14483499294476834</v>
      </c>
      <c r="Q1119">
        <v>0.52888340000227296</v>
      </c>
      <c r="R1119">
        <v>0.25862867054450739</v>
      </c>
      <c r="S1119">
        <v>0.21248792945321979</v>
      </c>
    </row>
    <row r="1120" spans="2:19" x14ac:dyDescent="0.45">
      <c r="B1120" s="7"/>
      <c r="I1120">
        <v>0.4608362192347647</v>
      </c>
      <c r="J1120">
        <v>0.26532525389937334</v>
      </c>
      <c r="K1120">
        <v>0.27383852686586202</v>
      </c>
      <c r="Q1120">
        <v>0.52378003497429348</v>
      </c>
      <c r="R1120">
        <v>0.26360427179205476</v>
      </c>
      <c r="S1120">
        <v>0.21261569323365187</v>
      </c>
    </row>
    <row r="1121" spans="2:19" x14ac:dyDescent="0.45">
      <c r="B1121" s="7"/>
      <c r="I1121">
        <v>0.59015584843283442</v>
      </c>
      <c r="J1121">
        <v>0.23765887194246538</v>
      </c>
      <c r="K1121">
        <v>0.17218527962470018</v>
      </c>
      <c r="Q1121">
        <v>0.40133702524286297</v>
      </c>
      <c r="R1121">
        <v>0.285618606727916</v>
      </c>
      <c r="S1121">
        <v>0.31304436802922109</v>
      </c>
    </row>
    <row r="1122" spans="2:19" x14ac:dyDescent="0.45">
      <c r="B1122" s="7"/>
      <c r="I1122">
        <v>0.44851200815483599</v>
      </c>
      <c r="J1122">
        <v>0.26889931383793342</v>
      </c>
      <c r="K1122">
        <v>0.28258867800723059</v>
      </c>
      <c r="Q1122">
        <v>0.56958133574415704</v>
      </c>
      <c r="R1122">
        <v>0.24730112936655699</v>
      </c>
      <c r="S1122">
        <v>0.18311753488928581</v>
      </c>
    </row>
    <row r="1123" spans="2:19" x14ac:dyDescent="0.45">
      <c r="B1123" s="7"/>
      <c r="I1123">
        <v>0.43025774312324022</v>
      </c>
      <c r="J1123">
        <v>0.26943902967294781</v>
      </c>
      <c r="K1123">
        <v>0.30030322720381197</v>
      </c>
      <c r="Q1123">
        <v>0.40814324258032864</v>
      </c>
      <c r="R1123">
        <v>0.26925435369143974</v>
      </c>
      <c r="S1123">
        <v>0.32260240372823151</v>
      </c>
    </row>
    <row r="1124" spans="2:19" x14ac:dyDescent="0.45">
      <c r="B1124" s="7"/>
      <c r="I1124">
        <v>0.33519022569468931</v>
      </c>
      <c r="J1124">
        <v>0.28566526106966406</v>
      </c>
      <c r="K1124">
        <v>0.37914451323564669</v>
      </c>
      <c r="Q1124">
        <v>0.37924759809583053</v>
      </c>
      <c r="R1124">
        <v>0.28663594960848748</v>
      </c>
      <c r="S1124">
        <v>0.33411645229568188</v>
      </c>
    </row>
    <row r="1125" spans="2:19" x14ac:dyDescent="0.45">
      <c r="B1125" s="7"/>
      <c r="I1125" t="s">
        <v>60</v>
      </c>
      <c r="J1125" t="s">
        <v>60</v>
      </c>
      <c r="K1125" t="s">
        <v>60</v>
      </c>
      <c r="Q1125">
        <v>0.20856049728431711</v>
      </c>
      <c r="R1125">
        <v>0.26788385151065675</v>
      </c>
      <c r="S1125">
        <v>0.52355565120502601</v>
      </c>
    </row>
    <row r="1126" spans="2:19" x14ac:dyDescent="0.45">
      <c r="B1126" s="7"/>
      <c r="I1126">
        <v>0.4461587794921128</v>
      </c>
      <c r="J1126">
        <v>0.27651360984694318</v>
      </c>
      <c r="K1126">
        <v>0.27732761066094397</v>
      </c>
      <c r="Q1126">
        <v>0.53224570342290745</v>
      </c>
      <c r="R1126">
        <v>0.26418472691506456</v>
      </c>
      <c r="S1126">
        <v>0.20356956966202802</v>
      </c>
    </row>
    <row r="1127" spans="2:19" x14ac:dyDescent="0.45">
      <c r="B1127" s="7"/>
      <c r="I1127">
        <v>0.54974828089353234</v>
      </c>
      <c r="J1127">
        <v>0.25082932275669706</v>
      </c>
      <c r="K1127">
        <v>0.19942239634977071</v>
      </c>
      <c r="Q1127">
        <v>0.4566167265251127</v>
      </c>
      <c r="R1127">
        <v>0.27640073235563017</v>
      </c>
      <c r="S1127">
        <v>0.26698254111925712</v>
      </c>
    </row>
    <row r="1128" spans="2:19" x14ac:dyDescent="0.45">
      <c r="B1128" s="7"/>
      <c r="I1128">
        <v>0.40989021522893304</v>
      </c>
      <c r="J1128">
        <v>0.28998763607449601</v>
      </c>
      <c r="K1128">
        <v>0.30012214869657083</v>
      </c>
      <c r="Q1128">
        <v>0.18641619688274019</v>
      </c>
      <c r="R1128">
        <v>0.26030162730467316</v>
      </c>
      <c r="S1128">
        <v>0.55328217581258665</v>
      </c>
    </row>
    <row r="1129" spans="2:19" x14ac:dyDescent="0.45">
      <c r="B1129" s="7"/>
      <c r="I1129">
        <v>0.33147645699255934</v>
      </c>
      <c r="J1129">
        <v>0.2803577436112531</v>
      </c>
      <c r="K1129">
        <v>0.38816579939618745</v>
      </c>
      <c r="Q1129">
        <v>0.43394025470436781</v>
      </c>
      <c r="R1129">
        <v>0.28047971963863555</v>
      </c>
      <c r="S1129">
        <v>0.28558002565699664</v>
      </c>
    </row>
    <row r="1130" spans="2:19" x14ac:dyDescent="0.45">
      <c r="B1130" s="7"/>
      <c r="I1130">
        <v>0.56335556335556336</v>
      </c>
      <c r="J1130">
        <v>0.25166725166725168</v>
      </c>
      <c r="K1130">
        <v>0.18497718497718502</v>
      </c>
      <c r="Q1130">
        <v>0.47242380261248179</v>
      </c>
      <c r="R1130">
        <v>0.26637984656852576</v>
      </c>
      <c r="S1130">
        <v>0.26119635081899228</v>
      </c>
    </row>
    <row r="1131" spans="2:19" x14ac:dyDescent="0.45">
      <c r="B1131" s="7"/>
      <c r="I1131">
        <v>0.5862300679234318</v>
      </c>
      <c r="J1131">
        <v>0.24161853910137662</v>
      </c>
      <c r="K1131">
        <v>0.17215139297519164</v>
      </c>
      <c r="Q1131">
        <v>0.70058020506976204</v>
      </c>
      <c r="R1131">
        <v>0.19338054893393564</v>
      </c>
      <c r="S1131">
        <v>0.10603924599630241</v>
      </c>
    </row>
    <row r="1132" spans="2:19" x14ac:dyDescent="0.45">
      <c r="B1132" s="7"/>
      <c r="I1132">
        <v>0.43415095079926941</v>
      </c>
      <c r="J1132">
        <v>0.27022460672650089</v>
      </c>
      <c r="K1132">
        <v>0.2956244424742297</v>
      </c>
      <c r="Q1132">
        <v>0.45235899698289589</v>
      </c>
      <c r="R1132">
        <v>0.29364430752071591</v>
      </c>
      <c r="S1132">
        <v>0.25399669549638815</v>
      </c>
    </row>
    <row r="1133" spans="2:19" x14ac:dyDescent="0.45">
      <c r="B1133" s="7"/>
      <c r="I1133">
        <v>0.45682518771142983</v>
      </c>
      <c r="J1133">
        <v>0.27824185993106065</v>
      </c>
      <c r="K1133">
        <v>0.26493295235750935</v>
      </c>
      <c r="Q1133">
        <v>0.47932382079217051</v>
      </c>
      <c r="R1133">
        <v>0.2596154574886983</v>
      </c>
      <c r="S1133">
        <v>0.26106072171913119</v>
      </c>
    </row>
    <row r="1134" spans="2:19" x14ac:dyDescent="0.45">
      <c r="B1134" s="7"/>
      <c r="I1134">
        <v>0.33774402815033455</v>
      </c>
      <c r="J1134">
        <v>0.27990770494500566</v>
      </c>
      <c r="K1134">
        <v>0.38234826690465984</v>
      </c>
      <c r="Q1134">
        <v>0.36608102350839045</v>
      </c>
      <c r="R1134">
        <v>0.28394684912111134</v>
      </c>
      <c r="S1134">
        <v>0.34997212737049826</v>
      </c>
    </row>
    <row r="1135" spans="2:19" x14ac:dyDescent="0.45">
      <c r="B1135" s="7"/>
      <c r="I1135">
        <v>0.50173671754355564</v>
      </c>
      <c r="J1135">
        <v>0.26401219994360009</v>
      </c>
      <c r="K1135">
        <v>0.23425108251284429</v>
      </c>
      <c r="Q1135">
        <v>0.39328274052549017</v>
      </c>
      <c r="R1135">
        <v>0.27257519122717339</v>
      </c>
      <c r="S1135">
        <v>0.3341420682473365</v>
      </c>
    </row>
    <row r="1136" spans="2:19" x14ac:dyDescent="0.45">
      <c r="B1136" s="7"/>
      <c r="I1136">
        <v>0.4655843191643092</v>
      </c>
      <c r="J1136">
        <v>0.28234834429381434</v>
      </c>
      <c r="K1136">
        <v>0.25206733654187635</v>
      </c>
      <c r="Q1136">
        <v>0.27474564922661476</v>
      </c>
      <c r="R1136">
        <v>0.27717381596073049</v>
      </c>
      <c r="S1136">
        <v>0.44808053481265486</v>
      </c>
    </row>
    <row r="1137" spans="2:19" x14ac:dyDescent="0.45">
      <c r="B1137" s="7"/>
      <c r="I1137">
        <v>0.31116708398655657</v>
      </c>
      <c r="J1137">
        <v>0.27801058531281653</v>
      </c>
      <c r="K1137">
        <v>0.41082233070062685</v>
      </c>
      <c r="Q1137">
        <v>0.54954385568910702</v>
      </c>
      <c r="R1137">
        <v>0.2575513044786788</v>
      </c>
      <c r="S1137">
        <v>0.19290483983221413</v>
      </c>
    </row>
    <row r="1138" spans="2:19" x14ac:dyDescent="0.45">
      <c r="B1138" s="7"/>
      <c r="I1138">
        <v>0.47283736093934398</v>
      </c>
      <c r="J1138">
        <v>0.27535424915028323</v>
      </c>
      <c r="K1138">
        <v>0.25180838991037297</v>
      </c>
      <c r="Q1138">
        <v>0.44635454191125234</v>
      </c>
      <c r="R1138">
        <v>0.27113869630434528</v>
      </c>
      <c r="S1138">
        <v>0.28250676178440248</v>
      </c>
    </row>
    <row r="1139" spans="2:19" x14ac:dyDescent="0.45">
      <c r="B1139" s="7"/>
      <c r="I1139">
        <v>0.62059860446433424</v>
      </c>
      <c r="J1139">
        <v>0.22696190450133019</v>
      </c>
      <c r="K1139">
        <v>0.15243949103433568</v>
      </c>
      <c r="Q1139">
        <v>0.53168688979320167</v>
      </c>
      <c r="R1139">
        <v>0.26969788128608735</v>
      </c>
      <c r="S1139">
        <v>0.19861522892071096</v>
      </c>
    </row>
    <row r="1140" spans="2:19" x14ac:dyDescent="0.45">
      <c r="B1140" s="7"/>
      <c r="I1140">
        <v>0.5969712695192716</v>
      </c>
      <c r="J1140">
        <v>0.23481310248305579</v>
      </c>
      <c r="K1140">
        <v>0.16821562799767262</v>
      </c>
      <c r="Q1140" t="s">
        <v>60</v>
      </c>
      <c r="R1140" t="s">
        <v>60</v>
      </c>
      <c r="S1140" t="s">
        <v>60</v>
      </c>
    </row>
    <row r="1141" spans="2:19" x14ac:dyDescent="0.45">
      <c r="B1141" s="7"/>
      <c r="I1141">
        <v>0.4698864061744949</v>
      </c>
      <c r="J1141">
        <v>0.26842581690227124</v>
      </c>
      <c r="K1141">
        <v>0.26168777692323397</v>
      </c>
      <c r="Q1141">
        <v>0.27311088754750723</v>
      </c>
      <c r="R1141">
        <v>0.28903979432148441</v>
      </c>
      <c r="S1141">
        <v>0.43784931813100819</v>
      </c>
    </row>
    <row r="1142" spans="2:19" x14ac:dyDescent="0.45">
      <c r="B1142" s="7"/>
      <c r="I1142">
        <v>0.22054204347779291</v>
      </c>
      <c r="J1142">
        <v>0.26418865556541044</v>
      </c>
      <c r="K1142">
        <v>0.51526930095679657</v>
      </c>
      <c r="Q1142">
        <v>0.41720374470121718</v>
      </c>
      <c r="R1142">
        <v>0.28152690227136828</v>
      </c>
      <c r="S1142">
        <v>0.30126935302741442</v>
      </c>
    </row>
    <row r="1143" spans="2:19" x14ac:dyDescent="0.45">
      <c r="B1143" s="7"/>
      <c r="I1143">
        <v>0.55935902232198531</v>
      </c>
      <c r="J1143">
        <v>0.24370245666541965</v>
      </c>
      <c r="K1143">
        <v>0.19693852101259507</v>
      </c>
      <c r="Q1143">
        <v>0.58295673629134848</v>
      </c>
      <c r="R1143">
        <v>0.24061731856347879</v>
      </c>
      <c r="S1143">
        <v>0.17642594514517268</v>
      </c>
    </row>
    <row r="1144" spans="2:19" x14ac:dyDescent="0.45">
      <c r="B1144" s="7"/>
      <c r="I1144">
        <v>0.37909925013047607</v>
      </c>
      <c r="J1144">
        <v>0.27478846988583988</v>
      </c>
      <c r="K1144">
        <v>0.3461122799836841</v>
      </c>
      <c r="Q1144">
        <v>0.24807745860377445</v>
      </c>
      <c r="R1144">
        <v>0.28406486301223144</v>
      </c>
      <c r="S1144">
        <v>0.46785767838399417</v>
      </c>
    </row>
    <row r="1145" spans="2:19" x14ac:dyDescent="0.45">
      <c r="B1145" s="7"/>
      <c r="I1145">
        <v>0.37912227889299621</v>
      </c>
      <c r="J1145">
        <v>0.27723966538247574</v>
      </c>
      <c r="K1145">
        <v>0.3436380557245281</v>
      </c>
      <c r="Q1145">
        <v>0.46087066580321856</v>
      </c>
      <c r="R1145">
        <v>0.26763019165075314</v>
      </c>
      <c r="S1145">
        <v>0.27149914254602836</v>
      </c>
    </row>
    <row r="1146" spans="2:19" x14ac:dyDescent="0.45">
      <c r="B1146" s="7"/>
      <c r="I1146" t="s">
        <v>60</v>
      </c>
      <c r="J1146" t="s">
        <v>60</v>
      </c>
      <c r="K1146" t="s">
        <v>60</v>
      </c>
      <c r="Q1146">
        <v>0.51263366226761553</v>
      </c>
      <c r="R1146">
        <v>0.26880863918358971</v>
      </c>
      <c r="S1146">
        <v>0.21855769854879464</v>
      </c>
    </row>
    <row r="1147" spans="2:19" x14ac:dyDescent="0.45">
      <c r="B1147" s="7"/>
      <c r="I1147">
        <v>0.54987008658737691</v>
      </c>
      <c r="J1147">
        <v>0.25230747445440721</v>
      </c>
      <c r="K1147">
        <v>0.19782243895821583</v>
      </c>
      <c r="Q1147">
        <v>0.62458001326206836</v>
      </c>
      <c r="R1147">
        <v>0.22476885395723822</v>
      </c>
      <c r="S1147">
        <v>0.15065113278069353</v>
      </c>
    </row>
    <row r="1148" spans="2:19" x14ac:dyDescent="0.45">
      <c r="B1148" s="7"/>
      <c r="I1148">
        <v>0.566873539534268</v>
      </c>
      <c r="J1148">
        <v>0.24791537155943191</v>
      </c>
      <c r="K1148">
        <v>0.18521108890630014</v>
      </c>
      <c r="Q1148">
        <v>0.45863426169002142</v>
      </c>
      <c r="R1148">
        <v>0.26912231984163099</v>
      </c>
      <c r="S1148">
        <v>0.2722434184683476</v>
      </c>
    </row>
    <row r="1149" spans="2:19" x14ac:dyDescent="0.45">
      <c r="B1149" s="7"/>
      <c r="I1149">
        <v>0.48671352141952734</v>
      </c>
      <c r="J1149">
        <v>0.26120579544477351</v>
      </c>
      <c r="K1149">
        <v>0.25208068313569898</v>
      </c>
      <c r="Q1149">
        <v>0.3121326503539415</v>
      </c>
      <c r="R1149">
        <v>0.27251870624561542</v>
      </c>
      <c r="S1149">
        <v>0.41534864340044308</v>
      </c>
    </row>
    <row r="1150" spans="2:19" x14ac:dyDescent="0.45">
      <c r="B1150" s="7"/>
      <c r="I1150">
        <v>0.54101485237530111</v>
      </c>
      <c r="J1150">
        <v>0.26038150722582704</v>
      </c>
      <c r="K1150">
        <v>0.19860364039887182</v>
      </c>
      <c r="Q1150">
        <v>0.43206064650544135</v>
      </c>
      <c r="R1150">
        <v>0.28739000030988837</v>
      </c>
      <c r="S1150">
        <v>0.28054935318467034</v>
      </c>
    </row>
    <row r="1151" spans="2:19" x14ac:dyDescent="0.45">
      <c r="B1151" s="7"/>
      <c r="I1151">
        <v>0.47470481913139756</v>
      </c>
      <c r="J1151">
        <v>0.26558563443151001</v>
      </c>
      <c r="K1151">
        <v>0.25970954643709232</v>
      </c>
      <c r="Q1151">
        <v>0.43784931813100819</v>
      </c>
      <c r="R1151">
        <v>0.27311088754750723</v>
      </c>
      <c r="S1151">
        <v>0.28903979432148441</v>
      </c>
    </row>
    <row r="1152" spans="2:19" x14ac:dyDescent="0.45">
      <c r="B1152" s="7"/>
      <c r="I1152">
        <v>0.39310983855262666</v>
      </c>
      <c r="J1152">
        <v>0.27640369775010037</v>
      </c>
      <c r="K1152">
        <v>0.33048646369727308</v>
      </c>
      <c r="Q1152">
        <v>0.61256758600808092</v>
      </c>
      <c r="R1152">
        <v>0.23775499230493258</v>
      </c>
      <c r="S1152">
        <v>0.14967742168698653</v>
      </c>
    </row>
    <row r="1153" spans="2:19" x14ac:dyDescent="0.45">
      <c r="B1153" s="7"/>
      <c r="I1153">
        <v>0.42265472580683072</v>
      </c>
      <c r="J1153">
        <v>0.27897656488729045</v>
      </c>
      <c r="K1153">
        <v>0.29836870930587872</v>
      </c>
      <c r="Q1153">
        <v>0.34987743836879825</v>
      </c>
      <c r="R1153">
        <v>0.28130957176446603</v>
      </c>
      <c r="S1153">
        <v>0.36881298986673566</v>
      </c>
    </row>
    <row r="1154" spans="2:19" x14ac:dyDescent="0.45">
      <c r="B1154" s="7"/>
      <c r="I1154">
        <v>0.27016557640840783</v>
      </c>
      <c r="J1154">
        <v>0.28573169143380517</v>
      </c>
      <c r="K1154">
        <v>0.44410273215778706</v>
      </c>
      <c r="Q1154">
        <v>0.37617251897744158</v>
      </c>
      <c r="R1154">
        <v>0.27891345620113744</v>
      </c>
      <c r="S1154">
        <v>0.34491402482142097</v>
      </c>
    </row>
    <row r="1155" spans="2:19" x14ac:dyDescent="0.45">
      <c r="B1155" s="7"/>
      <c r="I1155">
        <v>0.47692614991368393</v>
      </c>
      <c r="J1155">
        <v>0.26773235063245238</v>
      </c>
      <c r="K1155">
        <v>0.25534149945386375</v>
      </c>
      <c r="Q1155">
        <v>0.53252917971080804</v>
      </c>
      <c r="R1155">
        <v>0.26671391389554233</v>
      </c>
      <c r="S1155">
        <v>0.20075690639364965</v>
      </c>
    </row>
    <row r="1156" spans="2:19" x14ac:dyDescent="0.45">
      <c r="B1156" s="7"/>
      <c r="I1156">
        <v>0.44200578812532421</v>
      </c>
      <c r="J1156">
        <v>0.2740412133810885</v>
      </c>
      <c r="K1156">
        <v>0.28395299849358724</v>
      </c>
      <c r="Q1156">
        <v>0.5317869301943281</v>
      </c>
      <c r="R1156">
        <v>0.25862606879817257</v>
      </c>
      <c r="S1156">
        <v>0.20958700100749941</v>
      </c>
    </row>
    <row r="1157" spans="2:19" x14ac:dyDescent="0.45">
      <c r="B1157" s="7"/>
      <c r="I1157">
        <v>0.37743697681733662</v>
      </c>
      <c r="J1157">
        <v>0.27786954200634878</v>
      </c>
      <c r="K1157">
        <v>0.34469348117631449</v>
      </c>
      <c r="Q1157">
        <v>0.56630375936133259</v>
      </c>
      <c r="R1157">
        <v>0.23549355470756195</v>
      </c>
      <c r="S1157">
        <v>0.19820268593110557</v>
      </c>
    </row>
    <row r="1158" spans="2:19" x14ac:dyDescent="0.45">
      <c r="B1158" s="7"/>
      <c r="I1158">
        <v>0.48184573469719383</v>
      </c>
      <c r="J1158">
        <v>0.25550189900988463</v>
      </c>
      <c r="K1158">
        <v>0.2626523662929216</v>
      </c>
      <c r="Q1158">
        <v>0.48189539128642189</v>
      </c>
      <c r="R1158">
        <v>0.27259818925954377</v>
      </c>
      <c r="S1158">
        <v>0.24550641945403415</v>
      </c>
    </row>
    <row r="1159" spans="2:19" x14ac:dyDescent="0.45">
      <c r="B1159" s="7"/>
      <c r="I1159">
        <v>0.44204851451228261</v>
      </c>
      <c r="J1159">
        <v>0.27649834896211711</v>
      </c>
      <c r="K1159">
        <v>0.28145313652560033</v>
      </c>
      <c r="Q1159">
        <v>0.31646297928484196</v>
      </c>
      <c r="R1159">
        <v>0.28852355965402765</v>
      </c>
      <c r="S1159">
        <v>0.39501346106113022</v>
      </c>
    </row>
    <row r="1160" spans="2:19" x14ac:dyDescent="0.45">
      <c r="B1160" s="7"/>
      <c r="I1160">
        <v>0.382136320328954</v>
      </c>
      <c r="J1160">
        <v>0.28736930849463449</v>
      </c>
      <c r="K1160">
        <v>0.33049437117641162</v>
      </c>
      <c r="Q1160">
        <v>0.36203228690560701</v>
      </c>
      <c r="R1160">
        <v>0.27177396135316384</v>
      </c>
      <c r="S1160">
        <v>0.3661937517412292</v>
      </c>
    </row>
    <row r="1161" spans="2:19" x14ac:dyDescent="0.45">
      <c r="B1161" s="7"/>
      <c r="I1161">
        <v>0.47238349071492303</v>
      </c>
      <c r="J1161">
        <v>0.2686225701949998</v>
      </c>
      <c r="K1161">
        <v>0.25899393909007729</v>
      </c>
      <c r="Q1161">
        <v>0.39007476123528051</v>
      </c>
      <c r="R1161">
        <v>0.28492351869809779</v>
      </c>
      <c r="S1161">
        <v>0.32500172006662176</v>
      </c>
    </row>
    <row r="1162" spans="2:19" x14ac:dyDescent="0.45">
      <c r="B1162" s="7"/>
      <c r="I1162">
        <v>0.47238524560472206</v>
      </c>
      <c r="J1162">
        <v>0.27490213381566131</v>
      </c>
      <c r="K1162">
        <v>0.25271262057961663</v>
      </c>
      <c r="Q1162">
        <v>0.40809130669811788</v>
      </c>
      <c r="R1162">
        <v>0.27153668484937837</v>
      </c>
      <c r="S1162">
        <v>0.32037200845250385</v>
      </c>
    </row>
    <row r="1163" spans="2:19" x14ac:dyDescent="0.45">
      <c r="B1163" s="7"/>
      <c r="I1163">
        <v>0.36750968329915695</v>
      </c>
      <c r="J1163">
        <v>0.27728411938938252</v>
      </c>
      <c r="K1163">
        <v>0.35520619731146047</v>
      </c>
      <c r="Q1163">
        <v>0.57955948416854164</v>
      </c>
      <c r="R1163">
        <v>0.2400804089563672</v>
      </c>
      <c r="S1163">
        <v>0.18036010687509113</v>
      </c>
    </row>
    <row r="1164" spans="2:19" x14ac:dyDescent="0.45">
      <c r="B1164" s="7"/>
      <c r="I1164">
        <v>0.43846200547115499</v>
      </c>
      <c r="J1164">
        <v>0.28701868478004672</v>
      </c>
      <c r="K1164">
        <v>0.27451930974879829</v>
      </c>
      <c r="Q1164" t="s">
        <v>60</v>
      </c>
      <c r="R1164" t="s">
        <v>60</v>
      </c>
      <c r="S1164" t="s">
        <v>60</v>
      </c>
    </row>
    <row r="1165" spans="2:19" x14ac:dyDescent="0.45">
      <c r="B1165" s="7"/>
      <c r="I1165">
        <v>0.5444937158734775</v>
      </c>
      <c r="J1165">
        <v>0.25516542276501564</v>
      </c>
      <c r="K1165">
        <v>0.20034086136150692</v>
      </c>
      <c r="Q1165">
        <v>0.3807780943406916</v>
      </c>
      <c r="R1165">
        <v>0.28152810843870096</v>
      </c>
      <c r="S1165">
        <v>0.33769379722060755</v>
      </c>
    </row>
    <row r="1166" spans="2:19" x14ac:dyDescent="0.45">
      <c r="B1166" s="7"/>
      <c r="I1166">
        <v>0.45906653010645132</v>
      </c>
      <c r="J1166">
        <v>0.27667709538056801</v>
      </c>
      <c r="K1166">
        <v>0.26425637451298067</v>
      </c>
      <c r="Q1166">
        <v>0.649264885569934</v>
      </c>
      <c r="R1166">
        <v>0.21359237095005087</v>
      </c>
      <c r="S1166">
        <v>0.13714274348001523</v>
      </c>
    </row>
    <row r="1167" spans="2:19" x14ac:dyDescent="0.45">
      <c r="B1167" s="7"/>
      <c r="I1167">
        <v>0.45249133026348365</v>
      </c>
      <c r="J1167">
        <v>0.27494795615609602</v>
      </c>
      <c r="K1167">
        <v>0.27256071358042044</v>
      </c>
      <c r="Q1167">
        <v>0.36925819709993374</v>
      </c>
      <c r="R1167">
        <v>0.2940145101592736</v>
      </c>
      <c r="S1167">
        <v>0.33672729274079255</v>
      </c>
    </row>
    <row r="1168" spans="2:19" x14ac:dyDescent="0.45">
      <c r="B1168" s="7"/>
      <c r="I1168">
        <v>0.52647603652746433</v>
      </c>
      <c r="J1168">
        <v>0.25349678295073624</v>
      </c>
      <c r="K1168">
        <v>0.2200271805217994</v>
      </c>
      <c r="Q1168">
        <v>0.45444266846726128</v>
      </c>
      <c r="R1168">
        <v>0.27396558121051307</v>
      </c>
      <c r="S1168">
        <v>0.27159175032222554</v>
      </c>
    </row>
    <row r="1169" spans="2:19" x14ac:dyDescent="0.45">
      <c r="B1169" s="7"/>
      <c r="I1169">
        <v>0.55961081524991307</v>
      </c>
      <c r="J1169">
        <v>0.24653103788442135</v>
      </c>
      <c r="K1169">
        <v>0.19385814686566566</v>
      </c>
      <c r="Q1169">
        <v>0.36614784388969329</v>
      </c>
      <c r="R1169">
        <v>0.29012347137026789</v>
      </c>
      <c r="S1169">
        <v>0.34372868474003881</v>
      </c>
    </row>
    <row r="1170" spans="2:19" x14ac:dyDescent="0.45">
      <c r="B1170" s="7"/>
      <c r="I1170">
        <v>0.59846700332374236</v>
      </c>
      <c r="J1170">
        <v>0.22496453679802</v>
      </c>
      <c r="K1170">
        <v>0.17656845987823758</v>
      </c>
      <c r="Q1170">
        <v>0.45249432320794331</v>
      </c>
      <c r="R1170">
        <v>0.27415070582660039</v>
      </c>
      <c r="S1170">
        <v>0.27335497096545613</v>
      </c>
    </row>
    <row r="1171" spans="2:19" x14ac:dyDescent="0.45">
      <c r="B1171" s="7"/>
      <c r="I1171">
        <v>0.49143409781707659</v>
      </c>
      <c r="J1171">
        <v>0.25739154462558722</v>
      </c>
      <c r="K1171">
        <v>0.2511743575573363</v>
      </c>
      <c r="Q1171">
        <v>0.47052850097990145</v>
      </c>
      <c r="R1171">
        <v>0.28360479096274344</v>
      </c>
      <c r="S1171">
        <v>0.24586670805735508</v>
      </c>
    </row>
    <row r="1172" spans="2:19" x14ac:dyDescent="0.45">
      <c r="B1172" s="7"/>
      <c r="I1172">
        <v>0.44665780149651113</v>
      </c>
      <c r="J1172">
        <v>0.26092955125213185</v>
      </c>
      <c r="K1172">
        <v>0.29241264725135691</v>
      </c>
      <c r="Q1172">
        <v>0.39340859407763562</v>
      </c>
      <c r="R1172">
        <v>0.27349230921989487</v>
      </c>
      <c r="S1172">
        <v>0.33309909670246945</v>
      </c>
    </row>
    <row r="1173" spans="2:19" x14ac:dyDescent="0.45">
      <c r="B1173" s="7"/>
      <c r="I1173">
        <v>0.41330560416134637</v>
      </c>
      <c r="J1173">
        <v>0.26310380632608682</v>
      </c>
      <c r="K1173">
        <v>0.3235905895125667</v>
      </c>
      <c r="Q1173">
        <v>0.6013067385853158</v>
      </c>
      <c r="R1173">
        <v>0.23907539349958773</v>
      </c>
      <c r="S1173">
        <v>0.1596178679150965</v>
      </c>
    </row>
    <row r="1174" spans="2:19" x14ac:dyDescent="0.45">
      <c r="B1174" s="7"/>
      <c r="I1174">
        <v>0.452753607459006</v>
      </c>
      <c r="J1174">
        <v>0.27203615918937557</v>
      </c>
      <c r="K1174">
        <v>0.27521023335161837</v>
      </c>
      <c r="Q1174" t="s">
        <v>60</v>
      </c>
      <c r="R1174" t="s">
        <v>60</v>
      </c>
      <c r="S1174" t="s">
        <v>60</v>
      </c>
    </row>
    <row r="1175" spans="2:19" x14ac:dyDescent="0.45">
      <c r="B1175" s="7"/>
      <c r="I1175">
        <v>0.52899527563883308</v>
      </c>
      <c r="J1175">
        <v>0.24975879985322</v>
      </c>
      <c r="K1175">
        <v>0.22124592450794694</v>
      </c>
      <c r="Q1175">
        <v>0.5313201595932785</v>
      </c>
      <c r="R1175">
        <v>0.24588165986906457</v>
      </c>
      <c r="S1175">
        <v>0.22279818053765685</v>
      </c>
    </row>
    <row r="1176" spans="2:19" x14ac:dyDescent="0.45">
      <c r="B1176" s="7"/>
      <c r="I1176">
        <v>0.59072206464264465</v>
      </c>
      <c r="J1176">
        <v>0.24191966943306373</v>
      </c>
      <c r="K1176">
        <v>0.16735826592429179</v>
      </c>
      <c r="Q1176">
        <v>0.30132076389959295</v>
      </c>
      <c r="R1176">
        <v>0.27027477271320488</v>
      </c>
      <c r="S1176">
        <v>0.42840446338720228</v>
      </c>
    </row>
    <row r="1177" spans="2:19" x14ac:dyDescent="0.45">
      <c r="B1177" s="7"/>
      <c r="I1177">
        <v>0.35263245766180451</v>
      </c>
      <c r="J1177">
        <v>0.27980606537724056</v>
      </c>
      <c r="K1177">
        <v>0.36756147696095487</v>
      </c>
      <c r="Q1177">
        <v>0.44176764719400369</v>
      </c>
      <c r="R1177">
        <v>0.27621748164383819</v>
      </c>
      <c r="S1177">
        <v>0.28201487116215795</v>
      </c>
    </row>
    <row r="1178" spans="2:19" x14ac:dyDescent="0.45">
      <c r="B1178" s="7"/>
      <c r="I1178">
        <v>0.35118653382564013</v>
      </c>
      <c r="J1178">
        <v>0.2855919506686363</v>
      </c>
      <c r="K1178">
        <v>0.36322151550572357</v>
      </c>
      <c r="Q1178">
        <v>0.6125012160743778</v>
      </c>
      <c r="R1178">
        <v>0.23351395425734447</v>
      </c>
      <c r="S1178">
        <v>0.15398482966827776</v>
      </c>
    </row>
    <row r="1179" spans="2:19" x14ac:dyDescent="0.45">
      <c r="B1179" s="7"/>
      <c r="I1179">
        <v>0.33273179827837018</v>
      </c>
      <c r="J1179">
        <v>0.28213254436932983</v>
      </c>
      <c r="K1179">
        <v>0.38513565735229993</v>
      </c>
      <c r="Q1179">
        <v>0.3260662155505431</v>
      </c>
      <c r="R1179">
        <v>0.28231572943403072</v>
      </c>
      <c r="S1179">
        <v>0.39161805501542607</v>
      </c>
    </row>
    <row r="1180" spans="2:19" x14ac:dyDescent="0.45">
      <c r="B1180" s="7"/>
      <c r="I1180">
        <v>0.40805155911693886</v>
      </c>
      <c r="J1180">
        <v>0.25454278718711426</v>
      </c>
      <c r="K1180">
        <v>0.33740565369594688</v>
      </c>
      <c r="Q1180">
        <v>0.40641411158303758</v>
      </c>
      <c r="R1180">
        <v>0.27637663714722294</v>
      </c>
      <c r="S1180">
        <v>0.31720925126973937</v>
      </c>
    </row>
    <row r="1181" spans="2:19" x14ac:dyDescent="0.45">
      <c r="B1181" s="7"/>
      <c r="I1181">
        <v>0.59020454665889466</v>
      </c>
      <c r="J1181">
        <v>0.24140215144931373</v>
      </c>
      <c r="K1181">
        <v>0.16839330189179161</v>
      </c>
      <c r="Q1181">
        <v>0.44399945886614955</v>
      </c>
      <c r="R1181">
        <v>0.26775386500599607</v>
      </c>
      <c r="S1181">
        <v>0.28824667612785448</v>
      </c>
    </row>
    <row r="1182" spans="2:19" x14ac:dyDescent="0.45">
      <c r="B1182" s="7"/>
      <c r="I1182">
        <v>0.53243747120239071</v>
      </c>
      <c r="J1182">
        <v>0.2628996406889505</v>
      </c>
      <c r="K1182">
        <v>0.20466288810865874</v>
      </c>
      <c r="Q1182">
        <v>0.4990300779463806</v>
      </c>
      <c r="R1182">
        <v>0.25115612448867081</v>
      </c>
      <c r="S1182">
        <v>0.24981379756494856</v>
      </c>
    </row>
    <row r="1183" spans="2:19" x14ac:dyDescent="0.45">
      <c r="B1183" s="7"/>
      <c r="I1183">
        <v>0.48183171056370683</v>
      </c>
      <c r="J1183">
        <v>0.26337476256711689</v>
      </c>
      <c r="K1183">
        <v>0.25479352686917639</v>
      </c>
      <c r="Q1183">
        <v>0.57657929806505737</v>
      </c>
      <c r="R1183">
        <v>0.24116053503112175</v>
      </c>
      <c r="S1183">
        <v>0.18226016690382094</v>
      </c>
    </row>
    <row r="1184" spans="2:19" x14ac:dyDescent="0.45">
      <c r="B1184" s="7"/>
      <c r="I1184">
        <v>0.52639140959918851</v>
      </c>
      <c r="J1184">
        <v>0.26411161534311617</v>
      </c>
      <c r="K1184">
        <v>0.20949697505769527</v>
      </c>
      <c r="Q1184">
        <v>0.56354694255378646</v>
      </c>
      <c r="R1184">
        <v>0.24149492972870634</v>
      </c>
      <c r="S1184">
        <v>0.19495812771750717</v>
      </c>
    </row>
    <row r="1185" spans="2:19" x14ac:dyDescent="0.45">
      <c r="B1185" s="7"/>
      <c r="I1185">
        <v>0.36091264050373112</v>
      </c>
      <c r="J1185">
        <v>0.27123855940537822</v>
      </c>
      <c r="K1185">
        <v>0.36784880009089088</v>
      </c>
      <c r="Q1185">
        <v>0.3403028843113679</v>
      </c>
      <c r="R1185">
        <v>0.28172590102600714</v>
      </c>
      <c r="S1185">
        <v>0.37797121466262512</v>
      </c>
    </row>
    <row r="1186" spans="2:19" x14ac:dyDescent="0.45">
      <c r="B1186" s="7"/>
      <c r="I1186">
        <v>0.3621532711689866</v>
      </c>
      <c r="J1186">
        <v>0.28764088896429674</v>
      </c>
      <c r="K1186">
        <v>0.35020583986671661</v>
      </c>
      <c r="Q1186">
        <v>0.25705636580585839</v>
      </c>
      <c r="R1186">
        <v>0.26804747033858989</v>
      </c>
      <c r="S1186">
        <v>0.4748961638555515</v>
      </c>
    </row>
    <row r="1187" spans="2:19" x14ac:dyDescent="0.45">
      <c r="B1187" s="7"/>
      <c r="I1187">
        <v>0.61552028218694876</v>
      </c>
      <c r="J1187">
        <v>0.23904490571157239</v>
      </c>
      <c r="K1187">
        <v>0.14543481210147874</v>
      </c>
      <c r="Q1187">
        <v>0.25496947426289746</v>
      </c>
      <c r="R1187">
        <v>0.2859292265848789</v>
      </c>
      <c r="S1187">
        <v>0.45910129915222359</v>
      </c>
    </row>
    <row r="1188" spans="2:19" x14ac:dyDescent="0.45">
      <c r="B1188" s="7"/>
      <c r="I1188">
        <v>0.30626407217250867</v>
      </c>
      <c r="J1188">
        <v>0.28569725056911921</v>
      </c>
      <c r="K1188">
        <v>0.40803867725837201</v>
      </c>
      <c r="Q1188" t="s">
        <v>60</v>
      </c>
      <c r="R1188" t="s">
        <v>60</v>
      </c>
      <c r="S1188" t="s">
        <v>60</v>
      </c>
    </row>
    <row r="1189" spans="2:19" x14ac:dyDescent="0.45">
      <c r="B1189" s="7"/>
      <c r="I1189">
        <v>0.4225713376178945</v>
      </c>
      <c r="J1189">
        <v>0.28827275990378415</v>
      </c>
      <c r="K1189">
        <v>0.2891559024783214</v>
      </c>
      <c r="Q1189">
        <v>0.40845729655927959</v>
      </c>
      <c r="R1189">
        <v>0.27507674887278288</v>
      </c>
      <c r="S1189">
        <v>0.31646595456793758</v>
      </c>
    </row>
    <row r="1190" spans="2:19" x14ac:dyDescent="0.45">
      <c r="B1190" s="7"/>
      <c r="I1190">
        <v>0.44809471855174371</v>
      </c>
      <c r="J1190">
        <v>0.26544631672525965</v>
      </c>
      <c r="K1190">
        <v>0.28645896472299676</v>
      </c>
      <c r="Q1190">
        <v>0.40622241423582539</v>
      </c>
      <c r="R1190">
        <v>0.2778176061891241</v>
      </c>
      <c r="S1190">
        <v>0.31595997957505051</v>
      </c>
    </row>
    <row r="1191" spans="2:19" x14ac:dyDescent="0.45">
      <c r="B1191" s="7"/>
      <c r="I1191">
        <v>0.61225661972990397</v>
      </c>
      <c r="J1191">
        <v>0.22478346712062786</v>
      </c>
      <c r="K1191">
        <v>0.16295991314946814</v>
      </c>
      <c r="Q1191">
        <v>0.54137728370857197</v>
      </c>
      <c r="R1191">
        <v>0.26219700452829287</v>
      </c>
      <c r="S1191">
        <v>0.19642571176313509</v>
      </c>
    </row>
    <row r="1192" spans="2:19" x14ac:dyDescent="0.45">
      <c r="B1192" s="7"/>
      <c r="I1192">
        <v>0.4117110102827074</v>
      </c>
      <c r="J1192">
        <v>0.27725722877010234</v>
      </c>
      <c r="K1192">
        <v>0.31103176094719043</v>
      </c>
      <c r="Q1192">
        <v>0.53779242445219011</v>
      </c>
      <c r="R1192">
        <v>0.26382390105319375</v>
      </c>
      <c r="S1192">
        <v>0.19838367449461625</v>
      </c>
    </row>
    <row r="1193" spans="2:19" x14ac:dyDescent="0.45">
      <c r="B1193" s="7"/>
      <c r="I1193">
        <v>0.49924745032963752</v>
      </c>
      <c r="J1193">
        <v>0.2520499037983347</v>
      </c>
      <c r="K1193">
        <v>0.24870264587202787</v>
      </c>
      <c r="Q1193">
        <v>0.43223177971184129</v>
      </c>
      <c r="R1193">
        <v>0.27025467738403403</v>
      </c>
      <c r="S1193">
        <v>0.29751354290412463</v>
      </c>
    </row>
    <row r="1194" spans="2:19" x14ac:dyDescent="0.45">
      <c r="B1194" s="7"/>
      <c r="I1194">
        <v>0.35650499312319001</v>
      </c>
      <c r="J1194">
        <v>0.29094268707834542</v>
      </c>
      <c r="K1194">
        <v>0.35255231979846474</v>
      </c>
      <c r="Q1194">
        <v>0.64492313658659961</v>
      </c>
      <c r="R1194">
        <v>0.23404681194671129</v>
      </c>
      <c r="S1194">
        <v>0.12103005146668913</v>
      </c>
    </row>
    <row r="1195" spans="2:19" x14ac:dyDescent="0.45">
      <c r="B1195" s="7"/>
      <c r="I1195">
        <v>0.53234447778588445</v>
      </c>
      <c r="J1195">
        <v>0.26881224749465149</v>
      </c>
      <c r="K1195">
        <v>0.19884327471946406</v>
      </c>
      <c r="Q1195">
        <v>0.43577091677304303</v>
      </c>
      <c r="R1195">
        <v>0.25942298707390693</v>
      </c>
      <c r="S1195">
        <v>0.30480609615305004</v>
      </c>
    </row>
    <row r="1196" spans="2:19" x14ac:dyDescent="0.45">
      <c r="B1196" s="7"/>
      <c r="I1196">
        <v>0.34502399662465061</v>
      </c>
      <c r="J1196">
        <v>0.29017456885185378</v>
      </c>
      <c r="K1196">
        <v>0.36480143452349556</v>
      </c>
      <c r="Q1196">
        <v>0.47416026307746345</v>
      </c>
      <c r="R1196">
        <v>0.27435459461801986</v>
      </c>
      <c r="S1196">
        <v>0.25148514230451657</v>
      </c>
    </row>
    <row r="1197" spans="2:19" x14ac:dyDescent="0.45">
      <c r="B1197" s="7"/>
      <c r="I1197">
        <v>0.4892019959402597</v>
      </c>
      <c r="J1197">
        <v>0.27987399616966019</v>
      </c>
      <c r="K1197">
        <v>0.23092400789007994</v>
      </c>
      <c r="Q1197">
        <v>0.30710960390212522</v>
      </c>
      <c r="R1197">
        <v>0.27020372268634008</v>
      </c>
      <c r="S1197">
        <v>0.4226866734115346</v>
      </c>
    </row>
    <row r="1198" spans="2:19" x14ac:dyDescent="0.45">
      <c r="B1198" s="7"/>
      <c r="I1198">
        <v>0.35261879854354256</v>
      </c>
      <c r="J1198">
        <v>0.27409384392484748</v>
      </c>
      <c r="K1198">
        <v>0.37328735753160985</v>
      </c>
      <c r="Q1198" t="s">
        <v>60</v>
      </c>
      <c r="R1198" t="s">
        <v>60</v>
      </c>
      <c r="S1198" t="s">
        <v>60</v>
      </c>
    </row>
    <row r="1199" spans="2:19" x14ac:dyDescent="0.45">
      <c r="B1199" s="7"/>
      <c r="I1199">
        <v>0.49159084642955614</v>
      </c>
      <c r="J1199">
        <v>0.26040805073063139</v>
      </c>
      <c r="K1199">
        <v>0.24800110283981255</v>
      </c>
      <c r="Q1199">
        <v>0.39015779210581536</v>
      </c>
      <c r="R1199">
        <v>0.27910773944290374</v>
      </c>
      <c r="S1199">
        <v>0.33073446845128091</v>
      </c>
    </row>
    <row r="1200" spans="2:19" x14ac:dyDescent="0.45">
      <c r="B1200" s="7"/>
      <c r="I1200">
        <v>0.56619885269151793</v>
      </c>
      <c r="J1200">
        <v>0.25815287568002376</v>
      </c>
      <c r="K1200">
        <v>0.17564827162845836</v>
      </c>
      <c r="Q1200">
        <v>0.57341200971884765</v>
      </c>
      <c r="R1200">
        <v>0.24077287978711098</v>
      </c>
      <c r="S1200">
        <v>0.1858151104940414</v>
      </c>
    </row>
    <row r="1201" spans="2:19" x14ac:dyDescent="0.45">
      <c r="B1201" s="7"/>
      <c r="I1201" t="s">
        <v>60</v>
      </c>
      <c r="J1201" t="s">
        <v>60</v>
      </c>
      <c r="K1201" t="s">
        <v>60</v>
      </c>
      <c r="Q1201">
        <v>0.63341815316530015</v>
      </c>
      <c r="R1201">
        <v>0.2217503103047968</v>
      </c>
      <c r="S1201">
        <v>0.1448315365299031</v>
      </c>
    </row>
    <row r="1202" spans="2:19" x14ac:dyDescent="0.45">
      <c r="B1202" s="7"/>
      <c r="I1202">
        <v>0.48908172209439332</v>
      </c>
      <c r="J1202">
        <v>0.26554188702317399</v>
      </c>
      <c r="K1202">
        <v>0.24537639088243271</v>
      </c>
      <c r="Q1202">
        <v>0.60915082591519487</v>
      </c>
      <c r="R1202">
        <v>0.22716099294496978</v>
      </c>
      <c r="S1202">
        <v>0.16368818113983535</v>
      </c>
    </row>
    <row r="1203" spans="2:19" x14ac:dyDescent="0.45">
      <c r="B1203" s="7"/>
      <c r="I1203">
        <v>0.33893295627989511</v>
      </c>
      <c r="J1203">
        <v>0.28325592356204604</v>
      </c>
      <c r="K1203">
        <v>0.37781112015805901</v>
      </c>
      <c r="Q1203">
        <v>0.38864916705028907</v>
      </c>
      <c r="R1203">
        <v>0.28507890218970161</v>
      </c>
      <c r="S1203">
        <v>0.32627193076000932</v>
      </c>
    </row>
    <row r="1204" spans="2:19" x14ac:dyDescent="0.45">
      <c r="B1204" s="7"/>
      <c r="I1204">
        <v>0.35118653382564013</v>
      </c>
      <c r="J1204">
        <v>0.2855919506686363</v>
      </c>
      <c r="K1204">
        <v>0.36322151550572357</v>
      </c>
      <c r="Q1204">
        <v>0.40699192949099666</v>
      </c>
      <c r="R1204">
        <v>0.27941049199397755</v>
      </c>
      <c r="S1204">
        <v>0.31359757851502573</v>
      </c>
    </row>
    <row r="1205" spans="2:19" x14ac:dyDescent="0.45">
      <c r="B1205" s="7"/>
      <c r="I1205">
        <v>0.42837402090419158</v>
      </c>
      <c r="J1205">
        <v>0.28494793016157732</v>
      </c>
      <c r="K1205">
        <v>0.2866780489342311</v>
      </c>
      <c r="Q1205">
        <v>0.25180838991037297</v>
      </c>
      <c r="R1205">
        <v>0.27535424915028323</v>
      </c>
      <c r="S1205">
        <v>0.47283736093934398</v>
      </c>
    </row>
    <row r="1206" spans="2:19" x14ac:dyDescent="0.45">
      <c r="B1206" s="7"/>
      <c r="I1206">
        <v>0.3689506400297507</v>
      </c>
      <c r="J1206">
        <v>0.28484728142852228</v>
      </c>
      <c r="K1206">
        <v>0.34620207854172713</v>
      </c>
      <c r="Q1206">
        <v>0.37167810497126447</v>
      </c>
      <c r="R1206">
        <v>0.29085116569392561</v>
      </c>
      <c r="S1206">
        <v>0.33747072933480987</v>
      </c>
    </row>
    <row r="1207" spans="2:19" x14ac:dyDescent="0.45">
      <c r="B1207" s="7"/>
      <c r="I1207">
        <v>0.54422730113337847</v>
      </c>
      <c r="J1207">
        <v>0.26201138355834486</v>
      </c>
      <c r="K1207">
        <v>0.19376131530827662</v>
      </c>
      <c r="Q1207">
        <v>0.39508559598042592</v>
      </c>
      <c r="R1207">
        <v>0.265832392268539</v>
      </c>
      <c r="S1207">
        <v>0.33908201175103519</v>
      </c>
    </row>
    <row r="1208" spans="2:19" x14ac:dyDescent="0.45">
      <c r="B1208" s="7"/>
      <c r="I1208">
        <v>0.38534701243561825</v>
      </c>
      <c r="J1208">
        <v>0.27817917632344175</v>
      </c>
      <c r="K1208">
        <v>0.33647381124094006</v>
      </c>
      <c r="Q1208">
        <v>0.24868196212612806</v>
      </c>
      <c r="R1208">
        <v>0.26709464704968006</v>
      </c>
      <c r="S1208">
        <v>0.48422339082419191</v>
      </c>
    </row>
    <row r="1209" spans="2:19" x14ac:dyDescent="0.45">
      <c r="B1209" s="7"/>
      <c r="I1209">
        <v>0.57223742210062323</v>
      </c>
      <c r="J1209">
        <v>0.24084207326341386</v>
      </c>
      <c r="K1209">
        <v>0.18692050463596291</v>
      </c>
      <c r="Q1209">
        <v>0.35243141040550258</v>
      </c>
      <c r="R1209">
        <v>0.27153262489851998</v>
      </c>
      <c r="S1209">
        <v>0.37603596469597739</v>
      </c>
    </row>
    <row r="1210" spans="2:19" x14ac:dyDescent="0.45">
      <c r="B1210" s="7"/>
      <c r="I1210">
        <v>0.61728229411309432</v>
      </c>
      <c r="J1210">
        <v>0.23094577859996779</v>
      </c>
      <c r="K1210">
        <v>0.151771927286938</v>
      </c>
      <c r="Q1210">
        <v>0.5531187561242018</v>
      </c>
      <c r="R1210">
        <v>0.25106126305547266</v>
      </c>
      <c r="S1210">
        <v>0.19581998082032545</v>
      </c>
    </row>
    <row r="1211" spans="2:19" x14ac:dyDescent="0.45">
      <c r="B1211" s="7"/>
      <c r="I1211">
        <v>0.48904501464486355</v>
      </c>
      <c r="J1211">
        <v>0.2662578515591929</v>
      </c>
      <c r="K1211">
        <v>0.24469713379594346</v>
      </c>
      <c r="Q1211">
        <v>0.43202729975477966</v>
      </c>
      <c r="R1211">
        <v>0.27885498723262664</v>
      </c>
      <c r="S1211">
        <v>0.28911771301259381</v>
      </c>
    </row>
    <row r="1212" spans="2:19" x14ac:dyDescent="0.45">
      <c r="B1212" s="7"/>
      <c r="I1212">
        <v>0.39643541584289171</v>
      </c>
      <c r="J1212">
        <v>0.27976155428809585</v>
      </c>
      <c r="K1212">
        <v>0.32380302986901249</v>
      </c>
      <c r="Q1212">
        <v>0.7219084941259436</v>
      </c>
      <c r="R1212">
        <v>0.18540508450559035</v>
      </c>
      <c r="S1212">
        <v>9.268642136846604E-2</v>
      </c>
    </row>
    <row r="1213" spans="2:19" x14ac:dyDescent="0.45">
      <c r="B1213" s="7"/>
      <c r="I1213">
        <v>0.42430516343559826</v>
      </c>
      <c r="J1213">
        <v>0.28125980299893349</v>
      </c>
      <c r="K1213">
        <v>0.29443503356546841</v>
      </c>
      <c r="Q1213">
        <v>0.61728650771732785</v>
      </c>
      <c r="R1213">
        <v>0.22702829175488656</v>
      </c>
      <c r="S1213">
        <v>0.15568520052778539</v>
      </c>
    </row>
    <row r="1214" spans="2:19" x14ac:dyDescent="0.45">
      <c r="B1214" s="7"/>
      <c r="I1214">
        <v>0.52888340000227296</v>
      </c>
      <c r="J1214">
        <v>0.25862867054450739</v>
      </c>
      <c r="K1214">
        <v>0.21248792945321979</v>
      </c>
      <c r="Q1214">
        <v>0.35520619731146047</v>
      </c>
      <c r="R1214">
        <v>0.27728411938938252</v>
      </c>
      <c r="S1214">
        <v>0.36750968329915695</v>
      </c>
    </row>
    <row r="1215" spans="2:19" x14ac:dyDescent="0.45">
      <c r="B1215" s="7"/>
      <c r="I1215">
        <v>0.2855229402242534</v>
      </c>
      <c r="J1215">
        <v>0.28639054390289298</v>
      </c>
      <c r="K1215">
        <v>0.42808651587285346</v>
      </c>
      <c r="Q1215">
        <v>0.39326355933456125</v>
      </c>
      <c r="R1215">
        <v>0.27494325261192004</v>
      </c>
      <c r="S1215">
        <v>0.33179318805351876</v>
      </c>
    </row>
    <row r="1216" spans="2:19" x14ac:dyDescent="0.45">
      <c r="B1216" s="7"/>
      <c r="I1216">
        <v>0.39150631813797604</v>
      </c>
      <c r="J1216">
        <v>0.28476145010278536</v>
      </c>
      <c r="K1216">
        <v>0.32373223175923849</v>
      </c>
      <c r="Q1216">
        <v>0.54733843154895789</v>
      </c>
      <c r="R1216">
        <v>0.25844954266006903</v>
      </c>
      <c r="S1216">
        <v>0.19421202579097319</v>
      </c>
    </row>
    <row r="1217" spans="2:19" x14ac:dyDescent="0.45">
      <c r="B1217" s="7"/>
      <c r="I1217">
        <v>0.52888340000227296</v>
      </c>
      <c r="J1217">
        <v>0.25862867054450739</v>
      </c>
      <c r="K1217">
        <v>0.21248792945321979</v>
      </c>
      <c r="Q1217" t="s">
        <v>60</v>
      </c>
      <c r="R1217" t="s">
        <v>60</v>
      </c>
      <c r="S1217" t="s">
        <v>60</v>
      </c>
    </row>
    <row r="1218" spans="2:19" x14ac:dyDescent="0.45">
      <c r="B1218" s="7"/>
      <c r="I1218">
        <v>0.52378003497429348</v>
      </c>
      <c r="J1218">
        <v>0.26360427179205476</v>
      </c>
      <c r="K1218">
        <v>0.21261569323365187</v>
      </c>
      <c r="Q1218">
        <v>0.29306515485246498</v>
      </c>
      <c r="R1218">
        <v>0.27839328686475479</v>
      </c>
      <c r="S1218">
        <v>0.42854155828278012</v>
      </c>
    </row>
    <row r="1219" spans="2:19" x14ac:dyDescent="0.45">
      <c r="B1219" s="7"/>
      <c r="I1219">
        <v>0.40133702524286297</v>
      </c>
      <c r="J1219">
        <v>0.285618606727916</v>
      </c>
      <c r="K1219">
        <v>0.31304436802922109</v>
      </c>
      <c r="Q1219">
        <v>0.53226283278096742</v>
      </c>
      <c r="R1219">
        <v>0.25078964975338036</v>
      </c>
      <c r="S1219">
        <v>0.21694751746565216</v>
      </c>
    </row>
    <row r="1220" spans="2:19" x14ac:dyDescent="0.45">
      <c r="B1220" s="7"/>
      <c r="I1220">
        <v>0.56958133574415704</v>
      </c>
      <c r="J1220">
        <v>0.24730112936655699</v>
      </c>
      <c r="K1220">
        <v>0.18311753488928581</v>
      </c>
      <c r="Q1220">
        <v>0.61701217677826026</v>
      </c>
      <c r="R1220">
        <v>0.22403073826317904</v>
      </c>
      <c r="S1220">
        <v>0.15895708495856073</v>
      </c>
    </row>
    <row r="1221" spans="2:19" x14ac:dyDescent="0.45">
      <c r="B1221" s="7"/>
      <c r="I1221">
        <v>0.40814324258032864</v>
      </c>
      <c r="J1221">
        <v>0.26925435369143974</v>
      </c>
      <c r="K1221">
        <v>0.32260240372823151</v>
      </c>
      <c r="Q1221">
        <v>0.38696018116365277</v>
      </c>
      <c r="R1221">
        <v>0.29021072685417243</v>
      </c>
      <c r="S1221">
        <v>0.32282909198217485</v>
      </c>
    </row>
    <row r="1222" spans="2:19" x14ac:dyDescent="0.45">
      <c r="B1222" s="7"/>
      <c r="I1222">
        <v>0.37924759809583053</v>
      </c>
      <c r="J1222">
        <v>0.28663594960848748</v>
      </c>
      <c r="K1222">
        <v>0.33411645229568188</v>
      </c>
      <c r="Q1222">
        <v>0.51294608562050426</v>
      </c>
      <c r="R1222">
        <v>0.26238302255744111</v>
      </c>
      <c r="S1222">
        <v>0.2246708918220546</v>
      </c>
    </row>
    <row r="1223" spans="2:19" x14ac:dyDescent="0.45">
      <c r="B1223" s="7"/>
      <c r="I1223">
        <v>0.20856049728431711</v>
      </c>
      <c r="J1223">
        <v>0.26788385151065675</v>
      </c>
      <c r="K1223">
        <v>0.52355565120502601</v>
      </c>
      <c r="Q1223">
        <v>0.32478157512889383</v>
      </c>
      <c r="R1223">
        <v>0.27393411750177521</v>
      </c>
      <c r="S1223">
        <v>0.40128430736933102</v>
      </c>
    </row>
    <row r="1224" spans="2:19" x14ac:dyDescent="0.45">
      <c r="B1224" s="7"/>
      <c r="I1224">
        <v>0.53224570342290745</v>
      </c>
      <c r="J1224">
        <v>0.26418472691506456</v>
      </c>
      <c r="K1224">
        <v>0.20356956966202802</v>
      </c>
      <c r="Q1224">
        <v>0.33441300445571764</v>
      </c>
      <c r="R1224">
        <v>0.27523337001123011</v>
      </c>
      <c r="S1224">
        <v>0.3903536255330522</v>
      </c>
    </row>
    <row r="1225" spans="2:19" x14ac:dyDescent="0.45">
      <c r="B1225" s="7"/>
      <c r="I1225">
        <v>0.4566167265251127</v>
      </c>
      <c r="J1225">
        <v>0.27640073235563017</v>
      </c>
      <c r="K1225">
        <v>0.26698254111925712</v>
      </c>
      <c r="Q1225">
        <v>0.42067093635291353</v>
      </c>
      <c r="R1225">
        <v>0.27238526340118474</v>
      </c>
      <c r="S1225">
        <v>0.30694380024590168</v>
      </c>
    </row>
    <row r="1226" spans="2:19" x14ac:dyDescent="0.45">
      <c r="B1226" s="7"/>
      <c r="I1226">
        <v>0.18641619688274019</v>
      </c>
      <c r="J1226">
        <v>0.26030162730467316</v>
      </c>
      <c r="K1226">
        <v>0.55328217581258665</v>
      </c>
      <c r="Q1226">
        <v>0.39448818124350349</v>
      </c>
      <c r="R1226">
        <v>0.27295251563696099</v>
      </c>
      <c r="S1226">
        <v>0.33255930311953558</v>
      </c>
    </row>
    <row r="1227" spans="2:19" x14ac:dyDescent="0.45">
      <c r="B1227" s="7"/>
      <c r="I1227">
        <v>0.43394025470436781</v>
      </c>
      <c r="J1227">
        <v>0.28047971963863555</v>
      </c>
      <c r="K1227">
        <v>0.28558002565699664</v>
      </c>
      <c r="Q1227">
        <v>0.54405695836124823</v>
      </c>
      <c r="R1227">
        <v>0.25472866525278637</v>
      </c>
      <c r="S1227">
        <v>0.20121437638596529</v>
      </c>
    </row>
    <row r="1228" spans="2:19" x14ac:dyDescent="0.45">
      <c r="B1228" s="7"/>
      <c r="I1228">
        <v>0.47242380261248179</v>
      </c>
      <c r="J1228">
        <v>0.26637984656852576</v>
      </c>
      <c r="K1228">
        <v>0.26119635081899228</v>
      </c>
      <c r="Q1228">
        <v>0.50998010537592098</v>
      </c>
      <c r="R1228">
        <v>0.24500994731203946</v>
      </c>
      <c r="S1228">
        <v>0.24500994731203946</v>
      </c>
    </row>
    <row r="1229" spans="2:19" x14ac:dyDescent="0.45">
      <c r="B1229" s="7"/>
      <c r="I1229">
        <v>0.70058020506976204</v>
      </c>
      <c r="J1229">
        <v>0.19338054893393564</v>
      </c>
      <c r="K1229">
        <v>0.10603924599630241</v>
      </c>
      <c r="Q1229">
        <v>0.67670520083772823</v>
      </c>
      <c r="R1229">
        <v>0.19711250302332078</v>
      </c>
      <c r="S1229">
        <v>0.12618229613895082</v>
      </c>
    </row>
    <row r="1230" spans="2:19" x14ac:dyDescent="0.45">
      <c r="B1230" s="7"/>
      <c r="I1230">
        <v>0.45235899698289589</v>
      </c>
      <c r="J1230">
        <v>0.29364430752071591</v>
      </c>
      <c r="K1230">
        <v>0.25399669549638815</v>
      </c>
      <c r="Q1230">
        <v>0.43806720730021814</v>
      </c>
      <c r="R1230">
        <v>0.25973515061695507</v>
      </c>
      <c r="S1230">
        <v>0.30219764208282685</v>
      </c>
    </row>
    <row r="1231" spans="2:19" x14ac:dyDescent="0.45">
      <c r="B1231" s="7"/>
      <c r="I1231">
        <v>0.47932382079217051</v>
      </c>
      <c r="J1231">
        <v>0.2596154574886983</v>
      </c>
      <c r="K1231">
        <v>0.26106072171913119</v>
      </c>
      <c r="Q1231">
        <v>0.409838049202983</v>
      </c>
      <c r="R1231">
        <v>0.26540061010170485</v>
      </c>
      <c r="S1231">
        <v>0.32476134069531215</v>
      </c>
    </row>
    <row r="1232" spans="2:19" x14ac:dyDescent="0.45">
      <c r="B1232" s="7"/>
      <c r="I1232">
        <v>0.36608102350839045</v>
      </c>
      <c r="J1232">
        <v>0.28394684912111134</v>
      </c>
      <c r="K1232">
        <v>0.34997212737049826</v>
      </c>
      <c r="Q1232">
        <v>0.44815351294679195</v>
      </c>
      <c r="R1232">
        <v>0.25819917504724854</v>
      </c>
      <c r="S1232">
        <v>0.2936473120059595</v>
      </c>
    </row>
    <row r="1233" spans="2:19" x14ac:dyDescent="0.45">
      <c r="B1233" s="7"/>
      <c r="I1233">
        <v>0.39328274052549017</v>
      </c>
      <c r="J1233">
        <v>0.27257519122717339</v>
      </c>
      <c r="K1233">
        <v>0.3341420682473365</v>
      </c>
      <c r="Q1233">
        <v>0.39630845113301255</v>
      </c>
      <c r="R1233">
        <v>0.27554106062877998</v>
      </c>
      <c r="S1233">
        <v>0.32815048823820753</v>
      </c>
    </row>
    <row r="1234" spans="2:19" x14ac:dyDescent="0.45">
      <c r="B1234" s="7"/>
      <c r="I1234">
        <v>0.27474564922661476</v>
      </c>
      <c r="J1234">
        <v>0.27717381596073049</v>
      </c>
      <c r="K1234">
        <v>0.44808053481265486</v>
      </c>
      <c r="Q1234">
        <v>0.64996701360696452</v>
      </c>
      <c r="R1234">
        <v>0.21282282864123886</v>
      </c>
      <c r="S1234">
        <v>0.13721015775179676</v>
      </c>
    </row>
    <row r="1235" spans="2:19" x14ac:dyDescent="0.45">
      <c r="B1235" s="7"/>
      <c r="I1235">
        <v>0.54954385568910702</v>
      </c>
      <c r="J1235">
        <v>0.2575513044786788</v>
      </c>
      <c r="K1235">
        <v>0.19290483983221413</v>
      </c>
      <c r="Q1235">
        <v>0.39472925257829972</v>
      </c>
      <c r="R1235">
        <v>0.26774654004933873</v>
      </c>
      <c r="S1235">
        <v>0.3375242073723615</v>
      </c>
    </row>
    <row r="1236" spans="2:19" x14ac:dyDescent="0.45">
      <c r="B1236" s="7"/>
      <c r="I1236">
        <v>0.44635454191125234</v>
      </c>
      <c r="J1236">
        <v>0.27113869630434528</v>
      </c>
      <c r="K1236">
        <v>0.28250676178440248</v>
      </c>
      <c r="Q1236">
        <v>0.44620785489651138</v>
      </c>
      <c r="R1236">
        <v>0.2671444940149687</v>
      </c>
      <c r="S1236">
        <v>0.28664765108851997</v>
      </c>
    </row>
    <row r="1237" spans="2:19" x14ac:dyDescent="0.45">
      <c r="B1237" s="7"/>
      <c r="I1237">
        <v>0.53168688979320167</v>
      </c>
      <c r="J1237">
        <v>0.26969788128608735</v>
      </c>
      <c r="K1237">
        <v>0.19861522892071096</v>
      </c>
      <c r="Q1237">
        <v>0.33996668985720602</v>
      </c>
      <c r="R1237">
        <v>0.28827053915258749</v>
      </c>
      <c r="S1237">
        <v>0.37176277099020644</v>
      </c>
    </row>
    <row r="1238" spans="2:19" x14ac:dyDescent="0.45">
      <c r="B1238" s="7"/>
      <c r="I1238" t="s">
        <v>60</v>
      </c>
      <c r="J1238" t="s">
        <v>60</v>
      </c>
      <c r="K1238" t="s">
        <v>60</v>
      </c>
      <c r="Q1238">
        <v>0.5695458708171981</v>
      </c>
      <c r="R1238">
        <v>0.23017467322314666</v>
      </c>
      <c r="S1238">
        <v>0.20027945595965521</v>
      </c>
    </row>
    <row r="1239" spans="2:19" x14ac:dyDescent="0.45">
      <c r="B1239" s="7"/>
      <c r="I1239">
        <v>0.27311088754750723</v>
      </c>
      <c r="J1239">
        <v>0.28903979432148441</v>
      </c>
      <c r="K1239">
        <v>0.43784931813100819</v>
      </c>
      <c r="Q1239">
        <v>0.6451849419162925</v>
      </c>
      <c r="R1239">
        <v>0.20035843789784444</v>
      </c>
      <c r="S1239">
        <v>0.15445662018586306</v>
      </c>
    </row>
    <row r="1240" spans="2:19" x14ac:dyDescent="0.45">
      <c r="B1240" s="7"/>
      <c r="I1240">
        <v>0.41720374470121718</v>
      </c>
      <c r="J1240">
        <v>0.28152690227136828</v>
      </c>
      <c r="K1240">
        <v>0.30126935302741442</v>
      </c>
      <c r="Q1240">
        <v>0.46093120333669296</v>
      </c>
      <c r="R1240">
        <v>0.26026483956265084</v>
      </c>
      <c r="S1240">
        <v>0.27880395710065603</v>
      </c>
    </row>
    <row r="1241" spans="2:19" x14ac:dyDescent="0.45">
      <c r="B1241" s="7"/>
      <c r="I1241">
        <v>0.58295673629134848</v>
      </c>
      <c r="J1241">
        <v>0.24061731856347879</v>
      </c>
      <c r="K1241">
        <v>0.17642594514517268</v>
      </c>
      <c r="Q1241">
        <v>0.27975911068491666</v>
      </c>
      <c r="R1241">
        <v>0.25473256738141292</v>
      </c>
      <c r="S1241">
        <v>0.46550832193367037</v>
      </c>
    </row>
    <row r="1242" spans="2:19" x14ac:dyDescent="0.45">
      <c r="B1242" s="7"/>
      <c r="I1242">
        <v>0.24807745860377445</v>
      </c>
      <c r="J1242">
        <v>0.28406486301223144</v>
      </c>
      <c r="K1242">
        <v>0.46785767838399417</v>
      </c>
      <c r="Q1242">
        <v>0.29004121684555134</v>
      </c>
      <c r="R1242">
        <v>0.26180402442925443</v>
      </c>
      <c r="S1242">
        <v>0.44815475872519428</v>
      </c>
    </row>
    <row r="1243" spans="2:19" x14ac:dyDescent="0.45">
      <c r="B1243" s="7"/>
      <c r="I1243">
        <v>0.46087066580321856</v>
      </c>
      <c r="J1243">
        <v>0.26763019165075314</v>
      </c>
      <c r="K1243">
        <v>0.27149914254602836</v>
      </c>
      <c r="Q1243">
        <v>0.39797780799195936</v>
      </c>
      <c r="R1243">
        <v>0.26925152072908676</v>
      </c>
      <c r="S1243">
        <v>0.33277067127895399</v>
      </c>
    </row>
    <row r="1244" spans="2:19" x14ac:dyDescent="0.45">
      <c r="B1244" s="7"/>
      <c r="I1244">
        <v>0.51263366226761553</v>
      </c>
      <c r="J1244">
        <v>0.26880863918358971</v>
      </c>
      <c r="K1244">
        <v>0.21855769854879464</v>
      </c>
      <c r="Q1244">
        <v>0.4586400737917472</v>
      </c>
      <c r="R1244">
        <v>0.27067996310412645</v>
      </c>
      <c r="S1244">
        <v>0.27067996310412645</v>
      </c>
    </row>
    <row r="1245" spans="2:19" x14ac:dyDescent="0.45">
      <c r="B1245" s="7"/>
      <c r="I1245">
        <v>0.62458001326206836</v>
      </c>
      <c r="J1245">
        <v>0.22476885395723822</v>
      </c>
      <c r="K1245">
        <v>0.15065113278069353</v>
      </c>
      <c r="Q1245">
        <v>0.47487678055335303</v>
      </c>
      <c r="R1245">
        <v>0.27427086881995416</v>
      </c>
      <c r="S1245">
        <v>0.25085235062669287</v>
      </c>
    </row>
    <row r="1246" spans="2:19" x14ac:dyDescent="0.45">
      <c r="B1246" s="7"/>
      <c r="I1246">
        <v>0.45863426169002142</v>
      </c>
      <c r="J1246">
        <v>0.26912231984163099</v>
      </c>
      <c r="K1246">
        <v>0.2722434184683476</v>
      </c>
      <c r="Q1246">
        <v>0.63645673323092677</v>
      </c>
      <c r="R1246">
        <v>0.21351766513056838</v>
      </c>
      <c r="S1246">
        <v>0.1500256016385049</v>
      </c>
    </row>
    <row r="1247" spans="2:19" x14ac:dyDescent="0.45">
      <c r="B1247" s="7"/>
      <c r="I1247">
        <v>0.3121326503539415</v>
      </c>
      <c r="J1247">
        <v>0.27251870624561542</v>
      </c>
      <c r="K1247">
        <v>0.41534864340044308</v>
      </c>
      <c r="Q1247">
        <v>0.37301051575600203</v>
      </c>
      <c r="R1247">
        <v>0.294361429473328</v>
      </c>
      <c r="S1247">
        <v>0.33262805477066998</v>
      </c>
    </row>
    <row r="1248" spans="2:19" x14ac:dyDescent="0.45">
      <c r="B1248" s="7"/>
      <c r="I1248">
        <v>0.43206064650544135</v>
      </c>
      <c r="J1248">
        <v>0.28739000030988837</v>
      </c>
      <c r="K1248">
        <v>0.28054935318467034</v>
      </c>
      <c r="Q1248">
        <v>0.47472472472472477</v>
      </c>
      <c r="R1248">
        <v>0.26190320755538143</v>
      </c>
      <c r="S1248">
        <v>0.2633720677198938</v>
      </c>
    </row>
    <row r="1249" spans="2:19" x14ac:dyDescent="0.45">
      <c r="B1249" s="7"/>
      <c r="I1249">
        <v>0.43784931813100819</v>
      </c>
      <c r="J1249">
        <v>0.27311088754750723</v>
      </c>
      <c r="K1249">
        <v>0.28903979432148441</v>
      </c>
      <c r="Q1249">
        <v>0.28124017032623955</v>
      </c>
      <c r="R1249">
        <v>0.28293028736684456</v>
      </c>
      <c r="S1249">
        <v>0.43582954230691584</v>
      </c>
    </row>
    <row r="1250" spans="2:19" x14ac:dyDescent="0.45">
      <c r="B1250" s="7"/>
      <c r="I1250">
        <v>0.61256758600808092</v>
      </c>
      <c r="J1250">
        <v>0.23775499230493258</v>
      </c>
      <c r="K1250">
        <v>0.14967742168698653</v>
      </c>
      <c r="Q1250">
        <v>0.68058201996496004</v>
      </c>
      <c r="R1250">
        <v>0.19335599734873776</v>
      </c>
      <c r="S1250">
        <v>0.12606198268630203</v>
      </c>
    </row>
    <row r="1251" spans="2:19" x14ac:dyDescent="0.45">
      <c r="B1251" s="7"/>
      <c r="I1251">
        <v>0.34987743836879825</v>
      </c>
      <c r="J1251">
        <v>0.28130957176446603</v>
      </c>
      <c r="K1251">
        <v>0.36881298986673566</v>
      </c>
      <c r="Q1251" t="s">
        <v>60</v>
      </c>
      <c r="R1251" t="s">
        <v>60</v>
      </c>
      <c r="S1251" t="s">
        <v>60</v>
      </c>
    </row>
    <row r="1252" spans="2:19" x14ac:dyDescent="0.45">
      <c r="B1252" s="7"/>
      <c r="I1252">
        <v>0.37617251897744158</v>
      </c>
      <c r="J1252">
        <v>0.27891345620113744</v>
      </c>
      <c r="K1252">
        <v>0.34491402482142097</v>
      </c>
      <c r="Q1252">
        <v>0.3327536841286578</v>
      </c>
      <c r="R1252">
        <v>0.28819266084552314</v>
      </c>
      <c r="S1252">
        <v>0.37905365502581895</v>
      </c>
    </row>
    <row r="1253" spans="2:19" x14ac:dyDescent="0.45">
      <c r="B1253" s="7"/>
      <c r="I1253">
        <v>0.53252917971080804</v>
      </c>
      <c r="J1253">
        <v>0.26671391389554233</v>
      </c>
      <c r="K1253">
        <v>0.20075690639364965</v>
      </c>
      <c r="Q1253">
        <v>0.35636850516131818</v>
      </c>
      <c r="R1253">
        <v>0.28726298967736363</v>
      </c>
      <c r="S1253">
        <v>0.35636850516131818</v>
      </c>
    </row>
    <row r="1254" spans="2:19" x14ac:dyDescent="0.45">
      <c r="B1254" s="7"/>
      <c r="I1254">
        <v>0.5317869301943281</v>
      </c>
      <c r="J1254">
        <v>0.25862606879817257</v>
      </c>
      <c r="K1254">
        <v>0.20958700100749941</v>
      </c>
      <c r="Q1254">
        <v>0.29659625195779399</v>
      </c>
      <c r="R1254">
        <v>0.27500432215747617</v>
      </c>
      <c r="S1254">
        <v>0.42839942588472979</v>
      </c>
    </row>
    <row r="1255" spans="2:19" x14ac:dyDescent="0.45">
      <c r="B1255" s="7"/>
      <c r="I1255">
        <v>0.56630375936133259</v>
      </c>
      <c r="J1255">
        <v>0.23549355470756195</v>
      </c>
      <c r="K1255">
        <v>0.19820268593110557</v>
      </c>
      <c r="Q1255">
        <v>0.48947658473621025</v>
      </c>
      <c r="R1255">
        <v>0.27525026590543489</v>
      </c>
      <c r="S1255">
        <v>0.23527314935835492</v>
      </c>
    </row>
    <row r="1256" spans="2:19" x14ac:dyDescent="0.45">
      <c r="B1256" s="7"/>
      <c r="I1256">
        <v>0.48189539128642189</v>
      </c>
      <c r="J1256">
        <v>0.27259818925954377</v>
      </c>
      <c r="K1256">
        <v>0.24550641945403415</v>
      </c>
      <c r="Q1256">
        <v>0.62873018975310591</v>
      </c>
      <c r="R1256">
        <v>0.23045099908074373</v>
      </c>
      <c r="S1256">
        <v>0.14081881116615041</v>
      </c>
    </row>
    <row r="1257" spans="2:19" x14ac:dyDescent="0.45">
      <c r="B1257" s="7"/>
      <c r="I1257">
        <v>0.31646297928484196</v>
      </c>
      <c r="J1257">
        <v>0.28852355965402765</v>
      </c>
      <c r="K1257">
        <v>0.39501346106113022</v>
      </c>
      <c r="Q1257">
        <v>0.40799857378106713</v>
      </c>
      <c r="R1257">
        <v>0.28718989528008093</v>
      </c>
      <c r="S1257">
        <v>0.30481153093885188</v>
      </c>
    </row>
    <row r="1258" spans="2:19" x14ac:dyDescent="0.45">
      <c r="B1258" s="7"/>
      <c r="I1258">
        <v>0.36203228690560701</v>
      </c>
      <c r="J1258">
        <v>0.27177396135316384</v>
      </c>
      <c r="K1258">
        <v>0.3661937517412292</v>
      </c>
      <c r="Q1258">
        <v>0.62868616635899532</v>
      </c>
      <c r="R1258">
        <v>0.21696871642498486</v>
      </c>
      <c r="S1258">
        <v>0.15434511721601982</v>
      </c>
    </row>
    <row r="1259" spans="2:19" x14ac:dyDescent="0.45">
      <c r="B1259" s="7"/>
      <c r="I1259">
        <v>0.39007476123528051</v>
      </c>
      <c r="J1259">
        <v>0.28492351869809779</v>
      </c>
      <c r="K1259">
        <v>0.32500172006662176</v>
      </c>
      <c r="Q1259">
        <v>0.41335590612136497</v>
      </c>
      <c r="R1259">
        <v>0.28467010981613217</v>
      </c>
      <c r="S1259">
        <v>0.30197398406250292</v>
      </c>
    </row>
    <row r="1260" spans="2:19" x14ac:dyDescent="0.45">
      <c r="B1260" s="7"/>
      <c r="I1260">
        <v>0.40809130669811788</v>
      </c>
      <c r="J1260">
        <v>0.27153668484937837</v>
      </c>
      <c r="K1260">
        <v>0.32037200845250385</v>
      </c>
      <c r="Q1260">
        <v>0.61616330436378408</v>
      </c>
      <c r="R1260">
        <v>0.22318186584870292</v>
      </c>
      <c r="S1260">
        <v>0.16065482978751291</v>
      </c>
    </row>
    <row r="1261" spans="2:19" x14ac:dyDescent="0.45">
      <c r="B1261" s="7"/>
      <c r="I1261">
        <v>0.57955948416854164</v>
      </c>
      <c r="J1261">
        <v>0.2400804089563672</v>
      </c>
      <c r="K1261">
        <v>0.18036010687509113</v>
      </c>
      <c r="Q1261">
        <v>0.39338261197524871</v>
      </c>
      <c r="R1261">
        <v>0.28589383333126106</v>
      </c>
      <c r="S1261">
        <v>0.32072355469349018</v>
      </c>
    </row>
    <row r="1262" spans="2:19" x14ac:dyDescent="0.45">
      <c r="B1262" s="7"/>
      <c r="I1262" t="s">
        <v>60</v>
      </c>
      <c r="J1262" t="s">
        <v>60</v>
      </c>
      <c r="K1262" t="s">
        <v>60</v>
      </c>
      <c r="Q1262">
        <v>0.40144177503016226</v>
      </c>
      <c r="R1262">
        <v>0.28746369762207225</v>
      </c>
      <c r="S1262">
        <v>0.31109452734776555</v>
      </c>
    </row>
    <row r="1263" spans="2:19" x14ac:dyDescent="0.45">
      <c r="B1263" s="7"/>
      <c r="I1263">
        <v>0.3807780943406916</v>
      </c>
      <c r="J1263">
        <v>0.28152810843870096</v>
      </c>
      <c r="K1263">
        <v>0.33769379722060755</v>
      </c>
      <c r="Q1263">
        <v>0.49419345183461316</v>
      </c>
      <c r="R1263">
        <v>0.27257976542503726</v>
      </c>
      <c r="S1263">
        <v>0.23322678274034964</v>
      </c>
    </row>
    <row r="1264" spans="2:19" x14ac:dyDescent="0.45">
      <c r="B1264" s="7"/>
      <c r="I1264">
        <v>0.649264885569934</v>
      </c>
      <c r="J1264">
        <v>0.21359237095005087</v>
      </c>
      <c r="K1264">
        <v>0.13714274348001523</v>
      </c>
      <c r="Q1264">
        <v>0.48179367621042596</v>
      </c>
      <c r="R1264">
        <v>0.27408347348526813</v>
      </c>
      <c r="S1264">
        <v>0.24412285030430597</v>
      </c>
    </row>
    <row r="1265" spans="2:19" x14ac:dyDescent="0.45">
      <c r="B1265" s="7"/>
      <c r="I1265">
        <v>0.36925819709993374</v>
      </c>
      <c r="J1265">
        <v>0.2940145101592736</v>
      </c>
      <c r="K1265">
        <v>0.33672729274079255</v>
      </c>
      <c r="Q1265">
        <v>0.4938999222588219</v>
      </c>
      <c r="R1265">
        <v>0.27547826853566071</v>
      </c>
      <c r="S1265">
        <v>0.2306218092055172</v>
      </c>
    </row>
    <row r="1266" spans="2:19" x14ac:dyDescent="0.45">
      <c r="B1266" s="7"/>
      <c r="I1266">
        <v>0.45444266846726128</v>
      </c>
      <c r="J1266">
        <v>0.27396558121051307</v>
      </c>
      <c r="K1266">
        <v>0.27159175032222554</v>
      </c>
      <c r="Q1266">
        <v>0.51016180036872949</v>
      </c>
      <c r="R1266">
        <v>0.260844289643898</v>
      </c>
      <c r="S1266">
        <v>0.22899390998737248</v>
      </c>
    </row>
    <row r="1267" spans="2:19" x14ac:dyDescent="0.45">
      <c r="B1267" s="7"/>
      <c r="I1267">
        <v>0.36614784388969329</v>
      </c>
      <c r="J1267">
        <v>0.29012347137026789</v>
      </c>
      <c r="K1267">
        <v>0.34372868474003881</v>
      </c>
      <c r="Q1267">
        <v>0.47229205072342323</v>
      </c>
      <c r="R1267">
        <v>0.27163486477211968</v>
      </c>
      <c r="S1267">
        <v>0.25607308450445709</v>
      </c>
    </row>
    <row r="1268" spans="2:19" x14ac:dyDescent="0.45">
      <c r="B1268" s="7"/>
      <c r="I1268">
        <v>0.45249432320794331</v>
      </c>
      <c r="J1268">
        <v>0.27415070582660039</v>
      </c>
      <c r="K1268">
        <v>0.27335497096545613</v>
      </c>
      <c r="Q1268">
        <v>0.42262627489072369</v>
      </c>
      <c r="R1268">
        <v>0.2732819329771734</v>
      </c>
      <c r="S1268">
        <v>0.30409179213210297</v>
      </c>
    </row>
    <row r="1269" spans="2:19" x14ac:dyDescent="0.45">
      <c r="B1269" s="7"/>
      <c r="I1269">
        <v>0.47052850097990145</v>
      </c>
      <c r="J1269">
        <v>0.28360479096274344</v>
      </c>
      <c r="K1269">
        <v>0.24586670805735508</v>
      </c>
      <c r="Q1269">
        <v>0.37334518488585627</v>
      </c>
      <c r="R1269">
        <v>0.27656608047316411</v>
      </c>
      <c r="S1269">
        <v>0.35008873464097956</v>
      </c>
    </row>
    <row r="1270" spans="2:19" x14ac:dyDescent="0.45">
      <c r="B1270" s="7"/>
      <c r="I1270">
        <v>0.39340859407763562</v>
      </c>
      <c r="J1270">
        <v>0.27349230921989487</v>
      </c>
      <c r="K1270">
        <v>0.33309909670246945</v>
      </c>
      <c r="Q1270">
        <v>0.48917708982792779</v>
      </c>
      <c r="R1270">
        <v>0.26340378245176505</v>
      </c>
      <c r="S1270">
        <v>0.24741912772030725</v>
      </c>
    </row>
    <row r="1271" spans="2:19" x14ac:dyDescent="0.45">
      <c r="B1271" s="7"/>
      <c r="I1271">
        <v>0.6013067385853158</v>
      </c>
      <c r="J1271">
        <v>0.23907539349958773</v>
      </c>
      <c r="K1271">
        <v>0.1596178679150965</v>
      </c>
      <c r="Q1271">
        <v>0.48179367621042596</v>
      </c>
      <c r="R1271">
        <v>0.27408347348526813</v>
      </c>
      <c r="S1271">
        <v>0.24412285030430597</v>
      </c>
    </row>
    <row r="1272" spans="2:19" x14ac:dyDescent="0.45">
      <c r="B1272" s="7"/>
      <c r="I1272" t="s">
        <v>60</v>
      </c>
      <c r="J1272" t="s">
        <v>60</v>
      </c>
      <c r="K1272" t="s">
        <v>60</v>
      </c>
      <c r="Q1272">
        <v>0.40473506607100079</v>
      </c>
      <c r="R1272">
        <v>0.28220959999373768</v>
      </c>
      <c r="S1272">
        <v>0.31305533393526164</v>
      </c>
    </row>
    <row r="1273" spans="2:19" x14ac:dyDescent="0.45">
      <c r="B1273" s="7"/>
      <c r="I1273">
        <v>0.5313201595932785</v>
      </c>
      <c r="J1273">
        <v>0.24588165986906457</v>
      </c>
      <c r="K1273">
        <v>0.22279818053765685</v>
      </c>
      <c r="Q1273">
        <v>0.700239011651004</v>
      </c>
      <c r="R1273">
        <v>0.19763072374290946</v>
      </c>
      <c r="S1273">
        <v>0.10213026460608667</v>
      </c>
    </row>
    <row r="1274" spans="2:19" x14ac:dyDescent="0.45">
      <c r="B1274" s="7"/>
      <c r="I1274">
        <v>0.30132076389959295</v>
      </c>
      <c r="J1274">
        <v>0.27027477271320488</v>
      </c>
      <c r="K1274">
        <v>0.42840446338720228</v>
      </c>
      <c r="Q1274">
        <v>0.42062399019058838</v>
      </c>
      <c r="R1274">
        <v>0.26844775108367269</v>
      </c>
      <c r="S1274">
        <v>0.31092825872573898</v>
      </c>
    </row>
    <row r="1275" spans="2:19" x14ac:dyDescent="0.45">
      <c r="B1275" s="7"/>
      <c r="I1275">
        <v>0.44176764719400369</v>
      </c>
      <c r="J1275">
        <v>0.27621748164383819</v>
      </c>
      <c r="K1275">
        <v>0.28201487116215795</v>
      </c>
      <c r="Q1275">
        <v>0.26278159422421099</v>
      </c>
      <c r="R1275">
        <v>0.28247655861571536</v>
      </c>
      <c r="S1275">
        <v>0.4547418471600736</v>
      </c>
    </row>
    <row r="1276" spans="2:19" x14ac:dyDescent="0.45">
      <c r="B1276" s="7"/>
      <c r="I1276">
        <v>0.6125012160743778</v>
      </c>
      <c r="J1276">
        <v>0.23351395425734447</v>
      </c>
      <c r="K1276">
        <v>0.15398482966827776</v>
      </c>
      <c r="Q1276">
        <v>0.39146301726946892</v>
      </c>
      <c r="R1276">
        <v>0.29449332029977193</v>
      </c>
      <c r="S1276">
        <v>0.31404366243075921</v>
      </c>
    </row>
    <row r="1277" spans="2:19" x14ac:dyDescent="0.45">
      <c r="B1277" s="7"/>
      <c r="I1277">
        <v>0.3260662155505431</v>
      </c>
      <c r="J1277">
        <v>0.28231572943403072</v>
      </c>
      <c r="K1277">
        <v>0.39161805501542607</v>
      </c>
      <c r="Q1277">
        <v>0.4524104847373725</v>
      </c>
      <c r="R1277">
        <v>0.27976542969016072</v>
      </c>
      <c r="S1277">
        <v>0.26782408557246684</v>
      </c>
    </row>
    <row r="1278" spans="2:19" x14ac:dyDescent="0.45">
      <c r="B1278" s="7"/>
      <c r="I1278">
        <v>0.40641411158303758</v>
      </c>
      <c r="J1278">
        <v>0.27637663714722294</v>
      </c>
      <c r="K1278">
        <v>0.31720925126973937</v>
      </c>
      <c r="Q1278">
        <v>0.4524763641120943</v>
      </c>
      <c r="R1278">
        <v>0.2765471559248216</v>
      </c>
      <c r="S1278">
        <v>0.27097647996308416</v>
      </c>
    </row>
    <row r="1279" spans="2:19" x14ac:dyDescent="0.45">
      <c r="B1279" s="7"/>
      <c r="I1279">
        <v>0.44399945886614955</v>
      </c>
      <c r="J1279">
        <v>0.26775386500599607</v>
      </c>
      <c r="K1279">
        <v>0.28824667612785448</v>
      </c>
      <c r="Q1279">
        <v>0.39161805501542613</v>
      </c>
      <c r="R1279">
        <v>0.28231572943403077</v>
      </c>
      <c r="S1279">
        <v>0.32606621555054316</v>
      </c>
    </row>
    <row r="1280" spans="2:19" x14ac:dyDescent="0.45">
      <c r="B1280" s="7"/>
      <c r="I1280">
        <v>0.4990300779463806</v>
      </c>
      <c r="J1280">
        <v>0.25115612448867081</v>
      </c>
      <c r="K1280">
        <v>0.24981379756494856</v>
      </c>
      <c r="Q1280">
        <v>0.48161306076179339</v>
      </c>
      <c r="R1280">
        <v>0.26241969235752116</v>
      </c>
      <c r="S1280">
        <v>0.25596724688068545</v>
      </c>
    </row>
    <row r="1281" spans="2:19" x14ac:dyDescent="0.45">
      <c r="B1281" s="7"/>
      <c r="I1281">
        <v>0.57657929806505737</v>
      </c>
      <c r="J1281">
        <v>0.24116053503112175</v>
      </c>
      <c r="K1281">
        <v>0.18226016690382094</v>
      </c>
      <c r="Q1281">
        <v>0.35503812426889347</v>
      </c>
      <c r="R1281">
        <v>0.28725974879821031</v>
      </c>
      <c r="S1281">
        <v>0.3577021269328961</v>
      </c>
    </row>
    <row r="1282" spans="2:19" x14ac:dyDescent="0.45">
      <c r="B1282" s="7"/>
      <c r="I1282">
        <v>0.56354694255378646</v>
      </c>
      <c r="J1282">
        <v>0.24149492972870634</v>
      </c>
      <c r="K1282">
        <v>0.19495812771750717</v>
      </c>
      <c r="Q1282">
        <v>0.55664114307388235</v>
      </c>
      <c r="R1282">
        <v>0.2467714324777795</v>
      </c>
      <c r="S1282">
        <v>0.19658742444833821</v>
      </c>
    </row>
    <row r="1283" spans="2:19" x14ac:dyDescent="0.45">
      <c r="B1283" s="7"/>
      <c r="I1283">
        <v>0.3403028843113679</v>
      </c>
      <c r="J1283">
        <v>0.28172590102600714</v>
      </c>
      <c r="K1283">
        <v>0.37797121466262512</v>
      </c>
      <c r="Q1283">
        <v>0.4655843191643092</v>
      </c>
      <c r="R1283">
        <v>0.28234834429381434</v>
      </c>
      <c r="S1283">
        <v>0.25206733654187635</v>
      </c>
    </row>
    <row r="1284" spans="2:19" x14ac:dyDescent="0.45">
      <c r="B1284" s="7"/>
      <c r="I1284">
        <v>0.25705636580585839</v>
      </c>
      <c r="J1284">
        <v>0.26804747033858989</v>
      </c>
      <c r="K1284">
        <v>0.4748961638555515</v>
      </c>
      <c r="Q1284">
        <v>0.49414150776960081</v>
      </c>
      <c r="R1284">
        <v>0.26485298867137747</v>
      </c>
      <c r="S1284">
        <v>0.24100550355902181</v>
      </c>
    </row>
    <row r="1285" spans="2:19" x14ac:dyDescent="0.45">
      <c r="B1285" s="7"/>
      <c r="I1285">
        <v>0.25496947426289746</v>
      </c>
      <c r="J1285">
        <v>0.2859292265848789</v>
      </c>
      <c r="K1285">
        <v>0.45910129915222359</v>
      </c>
      <c r="Q1285">
        <v>0.64486379347060463</v>
      </c>
      <c r="R1285">
        <v>0.21349124445099676</v>
      </c>
      <c r="S1285">
        <v>0.14164496207839861</v>
      </c>
    </row>
    <row r="1286" spans="2:19" x14ac:dyDescent="0.45">
      <c r="B1286" s="7"/>
      <c r="I1286" t="s">
        <v>60</v>
      </c>
      <c r="J1286" t="s">
        <v>60</v>
      </c>
      <c r="K1286" t="s">
        <v>60</v>
      </c>
      <c r="Q1286">
        <v>0.2945663988128156</v>
      </c>
      <c r="R1286">
        <v>0.29548746356366756</v>
      </c>
      <c r="S1286">
        <v>0.40994613762351673</v>
      </c>
    </row>
    <row r="1287" spans="2:19" x14ac:dyDescent="0.45">
      <c r="B1287" s="7"/>
      <c r="I1287">
        <v>0.40845729655927959</v>
      </c>
      <c r="J1287">
        <v>0.27507674887278288</v>
      </c>
      <c r="K1287">
        <v>0.31646595456793758</v>
      </c>
      <c r="Q1287">
        <v>0.44205642471538426</v>
      </c>
      <c r="R1287">
        <v>0.27732025997921955</v>
      </c>
      <c r="S1287">
        <v>0.2806233153053963</v>
      </c>
    </row>
    <row r="1288" spans="2:19" x14ac:dyDescent="0.45">
      <c r="B1288" s="7"/>
      <c r="I1288">
        <v>0.40622241423582539</v>
      </c>
      <c r="J1288">
        <v>0.2778176061891241</v>
      </c>
      <c r="K1288">
        <v>0.31595997957505051</v>
      </c>
      <c r="Q1288">
        <v>0.39322652024673233</v>
      </c>
      <c r="R1288">
        <v>0.2883559995884315</v>
      </c>
      <c r="S1288">
        <v>0.31841748016483618</v>
      </c>
    </row>
    <row r="1289" spans="2:19" x14ac:dyDescent="0.45">
      <c r="B1289" s="7"/>
      <c r="I1289">
        <v>0.54137728370857197</v>
      </c>
      <c r="J1289">
        <v>0.26219700452829287</v>
      </c>
      <c r="K1289">
        <v>0.19642571176313509</v>
      </c>
      <c r="Q1289">
        <v>0.36480143452349556</v>
      </c>
      <c r="R1289">
        <v>0.29017456885185378</v>
      </c>
      <c r="S1289">
        <v>0.34502399662465061</v>
      </c>
    </row>
    <row r="1290" spans="2:19" x14ac:dyDescent="0.45">
      <c r="B1290" s="7"/>
      <c r="I1290">
        <v>0.53779242445219011</v>
      </c>
      <c r="J1290">
        <v>0.26382390105319375</v>
      </c>
      <c r="K1290">
        <v>0.19838367449461625</v>
      </c>
      <c r="Q1290">
        <v>0.49925008998168102</v>
      </c>
      <c r="R1290">
        <v>0.27492199576388149</v>
      </c>
      <c r="S1290">
        <v>0.22582791425443755</v>
      </c>
    </row>
    <row r="1291" spans="2:19" x14ac:dyDescent="0.45">
      <c r="B1291" s="7"/>
      <c r="I1291">
        <v>0.43223177971184129</v>
      </c>
      <c r="J1291">
        <v>0.27025467738403403</v>
      </c>
      <c r="K1291">
        <v>0.29751354290412463</v>
      </c>
      <c r="Q1291">
        <v>0.49914947768088846</v>
      </c>
      <c r="R1291">
        <v>0.27402114018913365</v>
      </c>
      <c r="S1291">
        <v>0.22682938212997777</v>
      </c>
    </row>
    <row r="1292" spans="2:19" x14ac:dyDescent="0.45">
      <c r="B1292" s="7"/>
      <c r="I1292">
        <v>0.64492313658659961</v>
      </c>
      <c r="J1292">
        <v>0.23404681194671129</v>
      </c>
      <c r="K1292">
        <v>0.12103005146668913</v>
      </c>
      <c r="Q1292">
        <v>0.52895755350515383</v>
      </c>
      <c r="R1292">
        <v>0.25798981156966999</v>
      </c>
      <c r="S1292">
        <v>0.21305263492517629</v>
      </c>
    </row>
    <row r="1293" spans="2:19" x14ac:dyDescent="0.45">
      <c r="B1293" s="7"/>
      <c r="I1293">
        <v>0.43577091677304303</v>
      </c>
      <c r="J1293">
        <v>0.25942298707390693</v>
      </c>
      <c r="K1293">
        <v>0.30480609615305004</v>
      </c>
      <c r="Q1293">
        <v>0.4865986598659866</v>
      </c>
      <c r="R1293">
        <v>0.26932693269326935</v>
      </c>
      <c r="S1293">
        <v>0.2440744074407441</v>
      </c>
    </row>
    <row r="1294" spans="2:19" x14ac:dyDescent="0.45">
      <c r="B1294" s="7"/>
      <c r="I1294">
        <v>0.47416026307746345</v>
      </c>
      <c r="J1294">
        <v>0.27435459461801986</v>
      </c>
      <c r="K1294">
        <v>0.25148514230451657</v>
      </c>
      <c r="Q1294">
        <v>0.3579591644107773</v>
      </c>
      <c r="R1294">
        <v>0.29195909841071133</v>
      </c>
      <c r="S1294">
        <v>0.35008173717851138</v>
      </c>
    </row>
    <row r="1295" spans="2:19" x14ac:dyDescent="0.45">
      <c r="B1295" s="7"/>
      <c r="I1295">
        <v>0.30710960390212522</v>
      </c>
      <c r="J1295">
        <v>0.27020372268634008</v>
      </c>
      <c r="K1295">
        <v>0.4226866734115346</v>
      </c>
      <c r="Q1295">
        <v>0.50665528115077507</v>
      </c>
      <c r="R1295">
        <v>0.28188903804360649</v>
      </c>
      <c r="S1295">
        <v>0.21145568080561855</v>
      </c>
    </row>
    <row r="1296" spans="2:19" x14ac:dyDescent="0.45">
      <c r="B1296" s="7"/>
      <c r="I1296" t="s">
        <v>60</v>
      </c>
      <c r="J1296" t="s">
        <v>60</v>
      </c>
      <c r="K1296" t="s">
        <v>60</v>
      </c>
      <c r="Q1296">
        <v>0.35662742921900908</v>
      </c>
      <c r="R1296">
        <v>0.28406158638808748</v>
      </c>
      <c r="S1296">
        <v>0.35931098439290343</v>
      </c>
    </row>
    <row r="1297" spans="2:19" x14ac:dyDescent="0.45">
      <c r="B1297" s="7"/>
      <c r="I1297">
        <v>0.39015779210581536</v>
      </c>
      <c r="J1297">
        <v>0.27910773944290374</v>
      </c>
      <c r="K1297">
        <v>0.33073446845128091</v>
      </c>
      <c r="Q1297">
        <v>0.29074453667082573</v>
      </c>
      <c r="R1297">
        <v>0.27543424815694439</v>
      </c>
      <c r="S1297">
        <v>0.43382121517222999</v>
      </c>
    </row>
    <row r="1298" spans="2:19" x14ac:dyDescent="0.45">
      <c r="B1298" s="7"/>
      <c r="I1298">
        <v>0.57341200971884765</v>
      </c>
      <c r="J1298">
        <v>0.24077287978711098</v>
      </c>
      <c r="K1298">
        <v>0.1858151104940414</v>
      </c>
      <c r="Q1298" t="s">
        <v>60</v>
      </c>
      <c r="R1298" t="s">
        <v>60</v>
      </c>
      <c r="S1298" t="s">
        <v>60</v>
      </c>
    </row>
    <row r="1299" spans="2:19" x14ac:dyDescent="0.45">
      <c r="B1299" s="7"/>
      <c r="I1299">
        <v>0.63341815316530015</v>
      </c>
      <c r="J1299">
        <v>0.2217503103047968</v>
      </c>
      <c r="K1299">
        <v>0.1448315365299031</v>
      </c>
      <c r="Q1299">
        <v>0.4585950833628078</v>
      </c>
      <c r="R1299">
        <v>0.28200303815524425</v>
      </c>
      <c r="S1299">
        <v>0.2594018784819479</v>
      </c>
    </row>
    <row r="1300" spans="2:19" x14ac:dyDescent="0.45">
      <c r="B1300" s="7"/>
      <c r="I1300">
        <v>0.60915082591519487</v>
      </c>
      <c r="J1300">
        <v>0.22716099294496978</v>
      </c>
      <c r="K1300">
        <v>0.16368818113983535</v>
      </c>
      <c r="Q1300">
        <v>0.32922027492163236</v>
      </c>
      <c r="R1300">
        <v>0.28724042524947502</v>
      </c>
      <c r="S1300">
        <v>0.38353929982889262</v>
      </c>
    </row>
    <row r="1301" spans="2:19" x14ac:dyDescent="0.45">
      <c r="B1301" s="7"/>
      <c r="I1301">
        <v>0.38864916705028907</v>
      </c>
      <c r="J1301">
        <v>0.28507890218970161</v>
      </c>
      <c r="K1301">
        <v>0.32627193076000932</v>
      </c>
      <c r="Q1301">
        <v>0.71532499910656766</v>
      </c>
      <c r="R1301">
        <v>0.18949447500480129</v>
      </c>
      <c r="S1301">
        <v>9.5180525888631018E-2</v>
      </c>
    </row>
    <row r="1302" spans="2:19" x14ac:dyDescent="0.45">
      <c r="B1302" s="7"/>
      <c r="I1302">
        <v>0.40699192949099666</v>
      </c>
      <c r="J1302">
        <v>0.27941049199397755</v>
      </c>
      <c r="K1302">
        <v>0.31359757851502573</v>
      </c>
      <c r="Q1302">
        <v>0.46106715104578905</v>
      </c>
      <c r="R1302">
        <v>0.26406314700336925</v>
      </c>
      <c r="S1302">
        <v>0.27486970195084165</v>
      </c>
    </row>
    <row r="1303" spans="2:19" x14ac:dyDescent="0.45">
      <c r="B1303" s="7"/>
      <c r="I1303">
        <v>0.25180838991037297</v>
      </c>
      <c r="J1303">
        <v>0.27535424915028323</v>
      </c>
      <c r="K1303">
        <v>0.47283736093934398</v>
      </c>
      <c r="Q1303">
        <v>0.5445036879643872</v>
      </c>
      <c r="R1303">
        <v>0.25939717926346834</v>
      </c>
      <c r="S1303">
        <v>0.19609913277214452</v>
      </c>
    </row>
    <row r="1304" spans="2:19" x14ac:dyDescent="0.45">
      <c r="B1304" s="7"/>
      <c r="I1304">
        <v>0.37167810497126447</v>
      </c>
      <c r="J1304">
        <v>0.29085116569392561</v>
      </c>
      <c r="K1304">
        <v>0.33747072933480987</v>
      </c>
      <c r="Q1304">
        <v>0.46561206750402512</v>
      </c>
      <c r="R1304">
        <v>0.27022995024835178</v>
      </c>
      <c r="S1304">
        <v>0.26415798224762316</v>
      </c>
    </row>
    <row r="1305" spans="2:19" x14ac:dyDescent="0.45">
      <c r="B1305" s="7"/>
      <c r="I1305">
        <v>0.39508559598042592</v>
      </c>
      <c r="J1305">
        <v>0.265832392268539</v>
      </c>
      <c r="K1305">
        <v>0.33908201175103519</v>
      </c>
      <c r="Q1305">
        <v>0.4065025418985368</v>
      </c>
      <c r="R1305">
        <v>0.28141985502620537</v>
      </c>
      <c r="S1305">
        <v>0.31207760307525773</v>
      </c>
    </row>
    <row r="1306" spans="2:19" x14ac:dyDescent="0.45">
      <c r="B1306" s="7"/>
      <c r="I1306">
        <v>0.24868196212612806</v>
      </c>
      <c r="J1306">
        <v>0.26709464704968006</v>
      </c>
      <c r="K1306">
        <v>0.48422339082419191</v>
      </c>
      <c r="Q1306">
        <v>0.42439627366097959</v>
      </c>
      <c r="R1306">
        <v>0.27160788557847387</v>
      </c>
      <c r="S1306">
        <v>0.3039958407605467</v>
      </c>
    </row>
    <row r="1307" spans="2:19" x14ac:dyDescent="0.45">
      <c r="B1307" s="7"/>
      <c r="I1307">
        <v>0.35243141040550258</v>
      </c>
      <c r="J1307">
        <v>0.27153262489851998</v>
      </c>
      <c r="K1307">
        <v>0.37603596469597739</v>
      </c>
      <c r="Q1307">
        <v>0.30803111951042539</v>
      </c>
      <c r="R1307">
        <v>0.27486154228806375</v>
      </c>
      <c r="S1307">
        <v>0.4171073382015108</v>
      </c>
    </row>
    <row r="1308" spans="2:19" x14ac:dyDescent="0.45">
      <c r="B1308" s="7"/>
      <c r="I1308">
        <v>0.5531187561242018</v>
      </c>
      <c r="J1308">
        <v>0.25106126305547266</v>
      </c>
      <c r="K1308">
        <v>0.19581998082032545</v>
      </c>
      <c r="Q1308">
        <v>0.34991320090710665</v>
      </c>
      <c r="R1308">
        <v>0.28822616688351665</v>
      </c>
      <c r="S1308">
        <v>0.36186063220937664</v>
      </c>
    </row>
    <row r="1309" spans="2:19" x14ac:dyDescent="0.45">
      <c r="B1309" s="7"/>
      <c r="I1309">
        <v>0.43202729975477966</v>
      </c>
      <c r="J1309">
        <v>0.27885498723262664</v>
      </c>
      <c r="K1309">
        <v>0.28911771301259381</v>
      </c>
      <c r="Q1309" t="s">
        <v>60</v>
      </c>
      <c r="R1309" t="s">
        <v>60</v>
      </c>
      <c r="S1309" t="s">
        <v>60</v>
      </c>
    </row>
    <row r="1310" spans="2:19" x14ac:dyDescent="0.45">
      <c r="B1310" s="7"/>
      <c r="I1310">
        <v>0.7219084941259436</v>
      </c>
      <c r="J1310">
        <v>0.18540508450559035</v>
      </c>
      <c r="K1310">
        <v>9.268642136846604E-2</v>
      </c>
      <c r="Q1310">
        <v>0.54968672040060984</v>
      </c>
      <c r="R1310">
        <v>0.24875946128640153</v>
      </c>
      <c r="S1310">
        <v>0.20155381831298858</v>
      </c>
    </row>
    <row r="1311" spans="2:19" x14ac:dyDescent="0.45">
      <c r="B1311" s="7"/>
      <c r="I1311">
        <v>0.61728650771732785</v>
      </c>
      <c r="J1311">
        <v>0.22702829175488656</v>
      </c>
      <c r="K1311">
        <v>0.15568520052778539</v>
      </c>
      <c r="Q1311">
        <v>0.45863862080032769</v>
      </c>
      <c r="R1311">
        <v>0.27146094599208664</v>
      </c>
      <c r="S1311">
        <v>0.26990043320758567</v>
      </c>
    </row>
    <row r="1312" spans="2:19" x14ac:dyDescent="0.45">
      <c r="B1312" s="7"/>
      <c r="I1312">
        <v>0.35520619731146047</v>
      </c>
      <c r="J1312">
        <v>0.27728411938938252</v>
      </c>
      <c r="K1312">
        <v>0.36750968329915695</v>
      </c>
      <c r="Q1312">
        <v>0.46530181413571975</v>
      </c>
      <c r="R1312">
        <v>0.28291335435099335</v>
      </c>
      <c r="S1312">
        <v>0.2517848315132869</v>
      </c>
    </row>
    <row r="1313" spans="2:19" x14ac:dyDescent="0.45">
      <c r="B1313" s="7"/>
      <c r="I1313">
        <v>0.39326355933456125</v>
      </c>
      <c r="J1313">
        <v>0.27494325261192004</v>
      </c>
      <c r="K1313">
        <v>0.33179318805351876</v>
      </c>
      <c r="Q1313">
        <v>0.57225074328578884</v>
      </c>
      <c r="R1313">
        <v>0.25540565899884404</v>
      </c>
      <c r="S1313">
        <v>0.17234359771536714</v>
      </c>
    </row>
    <row r="1314" spans="2:19" x14ac:dyDescent="0.45">
      <c r="B1314" s="7"/>
      <c r="I1314">
        <v>0.54733843154895789</v>
      </c>
      <c r="J1314">
        <v>0.25844954266006903</v>
      </c>
      <c r="K1314">
        <v>0.19421202579097319</v>
      </c>
      <c r="Q1314">
        <v>0.45888206816153798</v>
      </c>
      <c r="R1314">
        <v>0.2732824893804402</v>
      </c>
      <c r="S1314">
        <v>0.26783544245802171</v>
      </c>
    </row>
    <row r="1315" spans="2:19" x14ac:dyDescent="0.45">
      <c r="B1315" s="7"/>
      <c r="I1315" t="s">
        <v>60</v>
      </c>
      <c r="J1315" t="s">
        <v>60</v>
      </c>
      <c r="K1315" t="s">
        <v>60</v>
      </c>
      <c r="Q1315">
        <v>0.39662201770288619</v>
      </c>
      <c r="R1315">
        <v>0.28588136516656804</v>
      </c>
      <c r="S1315">
        <v>0.31749661713054583</v>
      </c>
    </row>
    <row r="1316" spans="2:19" x14ac:dyDescent="0.45">
      <c r="B1316" s="7"/>
      <c r="I1316">
        <v>0.29306515485246498</v>
      </c>
      <c r="J1316">
        <v>0.27839328686475479</v>
      </c>
      <c r="K1316">
        <v>0.42854155828278012</v>
      </c>
      <c r="Q1316">
        <v>0.39646429521541027</v>
      </c>
      <c r="R1316">
        <v>0.27409187132648327</v>
      </c>
      <c r="S1316">
        <v>0.32944383345810641</v>
      </c>
    </row>
    <row r="1317" spans="2:19" x14ac:dyDescent="0.45">
      <c r="B1317" s="7"/>
      <c r="I1317">
        <v>0.53226283278096742</v>
      </c>
      <c r="J1317">
        <v>0.25078964975338036</v>
      </c>
      <c r="K1317">
        <v>0.21694751746565216</v>
      </c>
      <c r="Q1317" t="s">
        <v>60</v>
      </c>
      <c r="R1317" t="s">
        <v>60</v>
      </c>
      <c r="S1317" t="s">
        <v>60</v>
      </c>
    </row>
    <row r="1318" spans="2:19" x14ac:dyDescent="0.45">
      <c r="B1318" s="7"/>
      <c r="I1318">
        <v>0.61701217677826026</v>
      </c>
      <c r="J1318">
        <v>0.22403073826317904</v>
      </c>
      <c r="K1318">
        <v>0.15895708495856073</v>
      </c>
      <c r="Q1318">
        <v>0.35272988595766863</v>
      </c>
      <c r="R1318">
        <v>0.28241673005136353</v>
      </c>
      <c r="S1318">
        <v>0.36485338399096778</v>
      </c>
    </row>
    <row r="1319" spans="2:19" x14ac:dyDescent="0.45">
      <c r="B1319" s="7"/>
      <c r="I1319">
        <v>0.38696018116365277</v>
      </c>
      <c r="J1319">
        <v>0.29021072685417243</v>
      </c>
      <c r="K1319">
        <v>0.32282909198217485</v>
      </c>
      <c r="Q1319">
        <v>0.68198087827637777</v>
      </c>
      <c r="R1319">
        <v>0.2037421963488425</v>
      </c>
      <c r="S1319">
        <v>0.11427692537477971</v>
      </c>
    </row>
    <row r="1320" spans="2:19" x14ac:dyDescent="0.45">
      <c r="B1320" s="7"/>
      <c r="I1320">
        <v>0.51294608562050426</v>
      </c>
      <c r="J1320">
        <v>0.26238302255744111</v>
      </c>
      <c r="K1320">
        <v>0.2246708918220546</v>
      </c>
      <c r="Q1320">
        <v>0.44255519018381906</v>
      </c>
      <c r="R1320">
        <v>0.28364992923774179</v>
      </c>
      <c r="S1320">
        <v>0.27379488057843909</v>
      </c>
    </row>
    <row r="1321" spans="2:19" x14ac:dyDescent="0.45">
      <c r="B1321" s="7"/>
      <c r="I1321">
        <v>0.32478157512889383</v>
      </c>
      <c r="J1321">
        <v>0.27393411750177521</v>
      </c>
      <c r="K1321">
        <v>0.40128430736933102</v>
      </c>
      <c r="Q1321">
        <v>0.29457497599090515</v>
      </c>
      <c r="R1321">
        <v>0.28652992369806524</v>
      </c>
      <c r="S1321">
        <v>0.4188951003110295</v>
      </c>
    </row>
    <row r="1322" spans="2:19" x14ac:dyDescent="0.45">
      <c r="B1322" s="7"/>
      <c r="I1322">
        <v>0.33441300445571764</v>
      </c>
      <c r="J1322">
        <v>0.27523337001123011</v>
      </c>
      <c r="K1322">
        <v>0.3903536255330522</v>
      </c>
      <c r="Q1322">
        <v>0.52912107082817894</v>
      </c>
      <c r="R1322">
        <v>0.25815332889269516</v>
      </c>
      <c r="S1322">
        <v>0.21272560027912582</v>
      </c>
    </row>
    <row r="1323" spans="2:19" x14ac:dyDescent="0.45">
      <c r="B1323" s="7"/>
      <c r="I1323">
        <v>0.42067093635291353</v>
      </c>
      <c r="J1323">
        <v>0.27238526340118474</v>
      </c>
      <c r="K1323">
        <v>0.30694380024590168</v>
      </c>
      <c r="Q1323">
        <v>0.57614798371728448</v>
      </c>
      <c r="R1323">
        <v>0.2328985557996644</v>
      </c>
      <c r="S1323">
        <v>0.19095346048305123</v>
      </c>
    </row>
    <row r="1324" spans="2:19" x14ac:dyDescent="0.45">
      <c r="B1324" s="7"/>
      <c r="I1324">
        <v>0.39448818124350349</v>
      </c>
      <c r="J1324">
        <v>0.27295251563696099</v>
      </c>
      <c r="K1324">
        <v>0.33255930311953558</v>
      </c>
      <c r="Q1324">
        <v>0.43792699434292354</v>
      </c>
      <c r="R1324">
        <v>0.27558933200526126</v>
      </c>
      <c r="S1324">
        <v>0.28648367365181526</v>
      </c>
    </row>
    <row r="1325" spans="2:19" x14ac:dyDescent="0.45">
      <c r="B1325" s="7"/>
      <c r="I1325">
        <v>0.54405695836124823</v>
      </c>
      <c r="J1325">
        <v>0.25472866525278637</v>
      </c>
      <c r="K1325">
        <v>0.20121437638596529</v>
      </c>
      <c r="Q1325">
        <v>0.34607306238511909</v>
      </c>
      <c r="R1325">
        <v>0.2763634182073898</v>
      </c>
      <c r="S1325">
        <v>0.377563519407491</v>
      </c>
    </row>
    <row r="1326" spans="2:19" x14ac:dyDescent="0.45">
      <c r="B1326" s="7"/>
      <c r="I1326">
        <v>0.50998010537592098</v>
      </c>
      <c r="J1326">
        <v>0.24500994731203946</v>
      </c>
      <c r="K1326">
        <v>0.24500994731203946</v>
      </c>
      <c r="Q1326">
        <v>0.52335898823803229</v>
      </c>
      <c r="R1326">
        <v>0.26541669736073703</v>
      </c>
      <c r="S1326">
        <v>0.21122431440123079</v>
      </c>
    </row>
    <row r="1327" spans="2:19" x14ac:dyDescent="0.45">
      <c r="B1327" s="7"/>
      <c r="I1327">
        <v>0.67670520083772823</v>
      </c>
      <c r="J1327">
        <v>0.19711250302332078</v>
      </c>
      <c r="K1327">
        <v>0.12618229613895082</v>
      </c>
      <c r="Q1327">
        <v>0.33594566353187044</v>
      </c>
      <c r="R1327">
        <v>0.29414838035527691</v>
      </c>
      <c r="S1327">
        <v>0.36990595611285265</v>
      </c>
    </row>
    <row r="1328" spans="2:19" x14ac:dyDescent="0.45">
      <c r="B1328" s="7"/>
      <c r="I1328">
        <v>0.43806720730021814</v>
      </c>
      <c r="J1328">
        <v>0.25973515061695507</v>
      </c>
      <c r="K1328">
        <v>0.30219764208282685</v>
      </c>
      <c r="Q1328">
        <v>0.45221555215230108</v>
      </c>
      <c r="R1328">
        <v>0.27628634396502838</v>
      </c>
      <c r="S1328">
        <v>0.27149810388267065</v>
      </c>
    </row>
    <row r="1329" spans="2:19" x14ac:dyDescent="0.45">
      <c r="B1329" s="7"/>
      <c r="I1329">
        <v>0.409838049202983</v>
      </c>
      <c r="J1329">
        <v>0.26540061010170485</v>
      </c>
      <c r="K1329">
        <v>0.32476134069531215</v>
      </c>
      <c r="Q1329">
        <v>0.31615157726781012</v>
      </c>
      <c r="R1329">
        <v>0.27396212829870015</v>
      </c>
      <c r="S1329">
        <v>0.40988629443348962</v>
      </c>
    </row>
    <row r="1330" spans="2:19" x14ac:dyDescent="0.45">
      <c r="B1330" s="7"/>
      <c r="I1330">
        <v>0.44815351294679195</v>
      </c>
      <c r="J1330">
        <v>0.25819917504724854</v>
      </c>
      <c r="K1330">
        <v>0.2936473120059595</v>
      </c>
      <c r="Q1330">
        <v>0.62898819620616897</v>
      </c>
      <c r="R1330">
        <v>0.21476267026742327</v>
      </c>
      <c r="S1330">
        <v>0.15624913352640785</v>
      </c>
    </row>
    <row r="1331" spans="2:19" x14ac:dyDescent="0.45">
      <c r="B1331" s="7"/>
      <c r="I1331">
        <v>0.39630845113301255</v>
      </c>
      <c r="J1331">
        <v>0.27554106062877998</v>
      </c>
      <c r="K1331">
        <v>0.32815048823820753</v>
      </c>
      <c r="Q1331">
        <v>0.48702165023872573</v>
      </c>
      <c r="R1331">
        <v>0.26974992306600848</v>
      </c>
      <c r="S1331">
        <v>0.24322842669526587</v>
      </c>
    </row>
    <row r="1332" spans="2:19" x14ac:dyDescent="0.45">
      <c r="B1332" s="7"/>
      <c r="I1332">
        <v>0.64996701360696452</v>
      </c>
      <c r="J1332">
        <v>0.21282282864123886</v>
      </c>
      <c r="K1332">
        <v>0.13721015775179676</v>
      </c>
      <c r="Q1332">
        <v>0.54121453259384289</v>
      </c>
      <c r="R1332">
        <v>0.25150424288355328</v>
      </c>
      <c r="S1332">
        <v>0.20728122452260389</v>
      </c>
    </row>
    <row r="1333" spans="2:19" x14ac:dyDescent="0.45">
      <c r="B1333" s="7"/>
      <c r="I1333">
        <v>0.39472925257829972</v>
      </c>
      <c r="J1333">
        <v>0.26774654004933873</v>
      </c>
      <c r="K1333">
        <v>0.3375242073723615</v>
      </c>
      <c r="Q1333">
        <v>0.51784278557733932</v>
      </c>
      <c r="R1333">
        <v>0.26179726637392542</v>
      </c>
      <c r="S1333">
        <v>0.22035994804873524</v>
      </c>
    </row>
    <row r="1334" spans="2:19" x14ac:dyDescent="0.45">
      <c r="B1334" s="7"/>
      <c r="I1334">
        <v>0.44620785489651138</v>
      </c>
      <c r="J1334">
        <v>0.2671444940149687</v>
      </c>
      <c r="K1334">
        <v>0.28664765108851997</v>
      </c>
      <c r="Q1334">
        <v>0.31841748016483618</v>
      </c>
      <c r="R1334">
        <v>0.2883559995884315</v>
      </c>
      <c r="S1334">
        <v>0.39322652024673233</v>
      </c>
    </row>
    <row r="1335" spans="2:19" x14ac:dyDescent="0.45">
      <c r="B1335" s="7"/>
      <c r="I1335">
        <v>0.33996668985720602</v>
      </c>
      <c r="J1335">
        <v>0.28827053915258749</v>
      </c>
      <c r="K1335">
        <v>0.37176277099020644</v>
      </c>
      <c r="Q1335">
        <v>0.36903462770170303</v>
      </c>
      <c r="R1335">
        <v>0.28841204218017563</v>
      </c>
      <c r="S1335">
        <v>0.34255333011812139</v>
      </c>
    </row>
    <row r="1336" spans="2:19" x14ac:dyDescent="0.45">
      <c r="B1336" s="7"/>
      <c r="I1336">
        <v>0.5695458708171981</v>
      </c>
      <c r="J1336">
        <v>0.23017467322314666</v>
      </c>
      <c r="K1336">
        <v>0.20027945595965521</v>
      </c>
      <c r="Q1336">
        <v>0.55998268013168495</v>
      </c>
      <c r="R1336">
        <v>0.25918054109425176</v>
      </c>
      <c r="S1336">
        <v>0.18083677877406334</v>
      </c>
    </row>
    <row r="1337" spans="2:19" x14ac:dyDescent="0.45">
      <c r="B1337" s="7"/>
      <c r="I1337">
        <v>0.6451849419162925</v>
      </c>
      <c r="J1337">
        <v>0.20035843789784444</v>
      </c>
      <c r="K1337">
        <v>0.15445662018586306</v>
      </c>
      <c r="Q1337">
        <v>0.491567915106978</v>
      </c>
      <c r="R1337">
        <v>0.26110969408271922</v>
      </c>
      <c r="S1337">
        <v>0.2473223908103028</v>
      </c>
    </row>
    <row r="1338" spans="2:19" x14ac:dyDescent="0.45">
      <c r="B1338" s="7"/>
      <c r="I1338">
        <v>0.46093120333669296</v>
      </c>
      <c r="J1338">
        <v>0.26026483956265084</v>
      </c>
      <c r="K1338">
        <v>0.27880395710065603</v>
      </c>
      <c r="Q1338">
        <v>0.35116067927841327</v>
      </c>
      <c r="R1338">
        <v>0.27716273477687159</v>
      </c>
      <c r="S1338">
        <v>0.3716765859447152</v>
      </c>
    </row>
    <row r="1339" spans="2:19" x14ac:dyDescent="0.45">
      <c r="B1339" s="7"/>
      <c r="I1339">
        <v>0.27975911068491666</v>
      </c>
      <c r="J1339">
        <v>0.25473256738141292</v>
      </c>
      <c r="K1339">
        <v>0.46550832193367037</v>
      </c>
      <c r="Q1339">
        <v>0.60915082591519487</v>
      </c>
      <c r="R1339">
        <v>0.22716099294496978</v>
      </c>
      <c r="S1339">
        <v>0.16368818113983535</v>
      </c>
    </row>
    <row r="1340" spans="2:19" x14ac:dyDescent="0.45">
      <c r="B1340" s="7"/>
      <c r="I1340">
        <v>0.29004121684555134</v>
      </c>
      <c r="J1340">
        <v>0.26180402442925443</v>
      </c>
      <c r="K1340">
        <v>0.44815475872519428</v>
      </c>
      <c r="Q1340">
        <v>0.51253799392097266</v>
      </c>
      <c r="R1340">
        <v>0.25766210739614998</v>
      </c>
      <c r="S1340">
        <v>0.2297998986828774</v>
      </c>
    </row>
    <row r="1341" spans="2:19" x14ac:dyDescent="0.45">
      <c r="B1341" s="7"/>
      <c r="I1341">
        <v>0.39797780799195936</v>
      </c>
      <c r="J1341">
        <v>0.26925152072908676</v>
      </c>
      <c r="K1341">
        <v>0.33277067127895399</v>
      </c>
      <c r="Q1341">
        <v>0.42256348842943181</v>
      </c>
      <c r="R1341">
        <v>0.27242788207530549</v>
      </c>
      <c r="S1341">
        <v>0.30500862949526253</v>
      </c>
    </row>
    <row r="1342" spans="2:19" x14ac:dyDescent="0.45">
      <c r="B1342" s="7"/>
      <c r="I1342">
        <v>0.50986594284946329</v>
      </c>
      <c r="J1342">
        <v>0.26421079185625412</v>
      </c>
      <c r="K1342">
        <v>0.22592326529428253</v>
      </c>
      <c r="Q1342">
        <v>0.43197242074346759</v>
      </c>
      <c r="R1342">
        <v>0.2707733953207816</v>
      </c>
      <c r="S1342">
        <v>0.29725418393575093</v>
      </c>
    </row>
    <row r="1343" spans="2:19" x14ac:dyDescent="0.45">
      <c r="B1343" s="7"/>
      <c r="I1343">
        <v>0.38223312181645513</v>
      </c>
      <c r="J1343">
        <v>0.27650840671674004</v>
      </c>
      <c r="K1343">
        <v>0.34125847146680482</v>
      </c>
      <c r="Q1343">
        <v>0.52889915777888075</v>
      </c>
      <c r="R1343">
        <v>0.25511699192079362</v>
      </c>
      <c r="S1343">
        <v>0.21598385030032577</v>
      </c>
    </row>
    <row r="1344" spans="2:19" x14ac:dyDescent="0.45">
      <c r="B1344" s="7"/>
      <c r="I1344">
        <v>0.38672684346382152</v>
      </c>
      <c r="J1344">
        <v>0.29177022676807435</v>
      </c>
      <c r="K1344">
        <v>0.32150292976810407</v>
      </c>
      <c r="Q1344">
        <v>0.40833564109664916</v>
      </c>
      <c r="R1344">
        <v>0.2815240468937506</v>
      </c>
      <c r="S1344">
        <v>0.31014031200960029</v>
      </c>
    </row>
    <row r="1345" spans="2:19" x14ac:dyDescent="0.45">
      <c r="B1345" s="7"/>
      <c r="I1345">
        <v>0.36576617237875259</v>
      </c>
      <c r="J1345">
        <v>0.29334914079813768</v>
      </c>
      <c r="K1345">
        <v>0.34088468682310974</v>
      </c>
      <c r="Q1345">
        <v>0.59078626309736937</v>
      </c>
      <c r="R1345">
        <v>0.24773834359111332</v>
      </c>
      <c r="S1345">
        <v>0.16147539331151731</v>
      </c>
    </row>
    <row r="1346" spans="2:19" x14ac:dyDescent="0.45">
      <c r="B1346" s="7"/>
      <c r="I1346">
        <v>0.37194791954938211</v>
      </c>
      <c r="J1346">
        <v>0.27662006756753771</v>
      </c>
      <c r="K1346">
        <v>0.35143201288308018</v>
      </c>
      <c r="Q1346">
        <v>0.46307550717910873</v>
      </c>
      <c r="R1346">
        <v>0.26385695800425918</v>
      </c>
      <c r="S1346">
        <v>0.27306753481663204</v>
      </c>
    </row>
    <row r="1347" spans="2:19" x14ac:dyDescent="0.45">
      <c r="B1347" s="7"/>
      <c r="I1347">
        <v>0.54379501643713435</v>
      </c>
      <c r="J1347">
        <v>0.24511593519081523</v>
      </c>
      <c r="K1347">
        <v>0.21108904837205025</v>
      </c>
      <c r="Q1347">
        <v>0.33996668985720602</v>
      </c>
      <c r="R1347">
        <v>0.28827053915258749</v>
      </c>
      <c r="S1347">
        <v>0.37176277099020644</v>
      </c>
    </row>
    <row r="1348" spans="2:19" x14ac:dyDescent="0.45">
      <c r="B1348" s="7"/>
      <c r="I1348">
        <v>0.52374162762147747</v>
      </c>
      <c r="J1348">
        <v>0.25920641314884119</v>
      </c>
      <c r="K1348">
        <v>0.2170519592296814</v>
      </c>
      <c r="Q1348">
        <v>0.39799594896063772</v>
      </c>
      <c r="R1348">
        <v>0.28999934660655446</v>
      </c>
      <c r="S1348">
        <v>0.31200470443280781</v>
      </c>
    </row>
    <row r="1349" spans="2:19" x14ac:dyDescent="0.45">
      <c r="B1349" s="7"/>
      <c r="I1349">
        <v>0.52636269818932357</v>
      </c>
      <c r="J1349">
        <v>0.25476123463739564</v>
      </c>
      <c r="K1349">
        <v>0.21887606717328084</v>
      </c>
      <c r="Q1349">
        <v>0.51521259150279342</v>
      </c>
      <c r="R1349">
        <v>0.2663776568039844</v>
      </c>
      <c r="S1349">
        <v>0.21840975169322213</v>
      </c>
    </row>
    <row r="1350" spans="2:19" x14ac:dyDescent="0.45">
      <c r="B1350" s="7"/>
      <c r="I1350">
        <v>0.45885601518229729</v>
      </c>
      <c r="J1350">
        <v>0.26629157028140377</v>
      </c>
      <c r="K1350">
        <v>0.27485241453629905</v>
      </c>
      <c r="Q1350">
        <v>0.60173817875302493</v>
      </c>
      <c r="R1350">
        <v>0.23236669657666473</v>
      </c>
      <c r="S1350">
        <v>0.16589512467031023</v>
      </c>
    </row>
    <row r="1351" spans="2:19" x14ac:dyDescent="0.45">
      <c r="B1351" s="7"/>
      <c r="I1351">
        <v>0.39310983855262666</v>
      </c>
      <c r="J1351">
        <v>0.27640369775010037</v>
      </c>
      <c r="K1351">
        <v>0.33048646369727308</v>
      </c>
      <c r="Q1351">
        <v>0.29650014789233436</v>
      </c>
      <c r="R1351">
        <v>0.26939987688962436</v>
      </c>
      <c r="S1351">
        <v>0.43409997521804128</v>
      </c>
    </row>
    <row r="1352" spans="2:19" x14ac:dyDescent="0.45">
      <c r="B1352" s="7"/>
      <c r="I1352">
        <v>0.40854569043597466</v>
      </c>
      <c r="J1352">
        <v>0.27277790017380238</v>
      </c>
      <c r="K1352">
        <v>0.31867640939022301</v>
      </c>
      <c r="Q1352">
        <v>0.28224594982460921</v>
      </c>
      <c r="R1352">
        <v>0.27166032022393172</v>
      </c>
      <c r="S1352">
        <v>0.44609372995145907</v>
      </c>
    </row>
    <row r="1353" spans="2:19" x14ac:dyDescent="0.45">
      <c r="B1353" s="7"/>
      <c r="I1353">
        <v>0.46814524896716675</v>
      </c>
      <c r="J1353">
        <v>0.2659273755164166</v>
      </c>
      <c r="K1353">
        <v>0.2659273755164166</v>
      </c>
      <c r="Q1353">
        <v>0.25426058892931164</v>
      </c>
      <c r="R1353">
        <v>0.26133517630400299</v>
      </c>
      <c r="S1353">
        <v>0.48440423476668548</v>
      </c>
    </row>
    <row r="1354" spans="2:19" x14ac:dyDescent="0.45">
      <c r="B1354" s="7"/>
      <c r="I1354">
        <v>0.41892850888353145</v>
      </c>
      <c r="J1354">
        <v>0.2789344033721845</v>
      </c>
      <c r="K1354">
        <v>0.30213708774428416</v>
      </c>
      <c r="Q1354">
        <v>0.61701960042856241</v>
      </c>
      <c r="R1354">
        <v>0.23592203945295268</v>
      </c>
      <c r="S1354">
        <v>0.14705836011848489</v>
      </c>
    </row>
    <row r="1355" spans="2:19" x14ac:dyDescent="0.45">
      <c r="B1355" s="7"/>
      <c r="I1355">
        <v>0.49678069372281242</v>
      </c>
      <c r="J1355">
        <v>0.26273289869940764</v>
      </c>
      <c r="K1355">
        <v>0.24048640757778</v>
      </c>
      <c r="Q1355">
        <v>0.48173895637227732</v>
      </c>
      <c r="R1355">
        <v>0.27482899692107476</v>
      </c>
      <c r="S1355">
        <v>0.24343204670664786</v>
      </c>
    </row>
    <row r="1356" spans="2:19" x14ac:dyDescent="0.45">
      <c r="B1356" s="7"/>
      <c r="I1356">
        <v>0.4586400737917472</v>
      </c>
      <c r="J1356">
        <v>0.27067996310412645</v>
      </c>
      <c r="K1356">
        <v>0.27067996310412645</v>
      </c>
      <c r="Q1356">
        <v>0.34363805572452805</v>
      </c>
      <c r="R1356">
        <v>0.27723966538247569</v>
      </c>
      <c r="S1356">
        <v>0.37912227889299616</v>
      </c>
    </row>
    <row r="1357" spans="2:19" x14ac:dyDescent="0.45">
      <c r="B1357" s="7"/>
      <c r="I1357">
        <v>0.47487678055335303</v>
      </c>
      <c r="J1357">
        <v>0.27427086881995416</v>
      </c>
      <c r="K1357">
        <v>0.25085235062669287</v>
      </c>
      <c r="Q1357">
        <v>0.61609597109871983</v>
      </c>
      <c r="R1357">
        <v>0.22474083091180397</v>
      </c>
      <c r="S1357">
        <v>0.15916319798947615</v>
      </c>
    </row>
    <row r="1358" spans="2:19" x14ac:dyDescent="0.45">
      <c r="B1358" s="7"/>
      <c r="I1358">
        <v>0.63645673323092677</v>
      </c>
      <c r="J1358">
        <v>0.21351766513056838</v>
      </c>
      <c r="K1358">
        <v>0.1500256016385049</v>
      </c>
      <c r="Q1358">
        <v>0.50689689175456021</v>
      </c>
      <c r="R1358">
        <v>0.2624356842558872</v>
      </c>
      <c r="S1358">
        <v>0.23066742398955251</v>
      </c>
    </row>
    <row r="1359" spans="2:19" x14ac:dyDescent="0.45">
      <c r="B1359" s="7"/>
      <c r="I1359">
        <v>0.37301051575600203</v>
      </c>
      <c r="J1359">
        <v>0.294361429473328</v>
      </c>
      <c r="K1359">
        <v>0.33262805477066998</v>
      </c>
      <c r="Q1359">
        <v>0.45249133026348365</v>
      </c>
      <c r="R1359">
        <v>0.27494795615609602</v>
      </c>
      <c r="S1359">
        <v>0.27256071358042044</v>
      </c>
    </row>
    <row r="1360" spans="2:19" x14ac:dyDescent="0.45">
      <c r="B1360" s="7"/>
      <c r="I1360">
        <v>0.47472472472472477</v>
      </c>
      <c r="J1360">
        <v>0.26190320755538143</v>
      </c>
      <c r="K1360">
        <v>0.2633720677198938</v>
      </c>
      <c r="Q1360">
        <v>0.3072834996710142</v>
      </c>
      <c r="R1360">
        <v>0.2842237472405163</v>
      </c>
      <c r="S1360">
        <v>0.40849275308846955</v>
      </c>
    </row>
    <row r="1361" spans="2:19" x14ac:dyDescent="0.45">
      <c r="B1361" s="7"/>
      <c r="I1361">
        <v>0.28124017032623955</v>
      </c>
      <c r="J1361">
        <v>0.28293028736684456</v>
      </c>
      <c r="K1361">
        <v>0.43582954230691584</v>
      </c>
      <c r="Q1361">
        <v>0.65429874141995581</v>
      </c>
      <c r="R1361">
        <v>0.21038769714452846</v>
      </c>
      <c r="S1361">
        <v>0.13531356143551579</v>
      </c>
    </row>
    <row r="1362" spans="2:19" x14ac:dyDescent="0.45">
      <c r="B1362" s="7"/>
      <c r="I1362">
        <v>0.68058201996496004</v>
      </c>
      <c r="J1362">
        <v>0.19335599734873776</v>
      </c>
      <c r="K1362">
        <v>0.12606198268630203</v>
      </c>
      <c r="Q1362">
        <v>0.60558467336065158</v>
      </c>
      <c r="R1362">
        <v>0.238393159564526</v>
      </c>
      <c r="S1362">
        <v>0.15602216707482236</v>
      </c>
    </row>
    <row r="1363" spans="2:19" x14ac:dyDescent="0.45">
      <c r="B1363" s="7"/>
      <c r="I1363" t="s">
        <v>60</v>
      </c>
      <c r="J1363" t="s">
        <v>60</v>
      </c>
      <c r="K1363" t="s">
        <v>60</v>
      </c>
      <c r="Q1363">
        <v>0.26927420606160596</v>
      </c>
      <c r="R1363">
        <v>0.28051376932429062</v>
      </c>
      <c r="S1363">
        <v>0.45021202461410337</v>
      </c>
    </row>
    <row r="1364" spans="2:19" x14ac:dyDescent="0.45">
      <c r="B1364" s="7"/>
      <c r="I1364">
        <v>0.3327536841286578</v>
      </c>
      <c r="J1364">
        <v>0.28819266084552314</v>
      </c>
      <c r="K1364">
        <v>0.37905365502581895</v>
      </c>
      <c r="Q1364">
        <v>0.5437627217214307</v>
      </c>
      <c r="R1364">
        <v>0.25443442861296883</v>
      </c>
      <c r="S1364">
        <v>0.20180284966560044</v>
      </c>
    </row>
    <row r="1365" spans="2:19" x14ac:dyDescent="0.45">
      <c r="B1365" s="7"/>
      <c r="I1365">
        <v>0.35636850516131818</v>
      </c>
      <c r="J1365">
        <v>0.28726298967736363</v>
      </c>
      <c r="K1365">
        <v>0.35636850516131818</v>
      </c>
      <c r="Q1365">
        <v>0.55921282509618386</v>
      </c>
      <c r="R1365">
        <v>0.24228728832140076</v>
      </c>
      <c r="S1365">
        <v>0.19849988658241538</v>
      </c>
    </row>
    <row r="1366" spans="2:19" x14ac:dyDescent="0.45">
      <c r="B1366" s="7"/>
      <c r="I1366">
        <v>0.29659625195779399</v>
      </c>
      <c r="J1366">
        <v>0.27500432215747617</v>
      </c>
      <c r="K1366">
        <v>0.42839942588472979</v>
      </c>
      <c r="Q1366">
        <v>0.60516882491115254</v>
      </c>
      <c r="R1366">
        <v>0.23676993161150139</v>
      </c>
      <c r="S1366">
        <v>0.15806124347734593</v>
      </c>
    </row>
    <row r="1367" spans="2:19" x14ac:dyDescent="0.45">
      <c r="B1367" s="7"/>
      <c r="I1367">
        <v>0.48947658473621025</v>
      </c>
      <c r="J1367">
        <v>0.27525026590543489</v>
      </c>
      <c r="K1367">
        <v>0.23527314935835492</v>
      </c>
      <c r="Q1367" t="s">
        <v>60</v>
      </c>
      <c r="R1367" t="s">
        <v>60</v>
      </c>
      <c r="S1367" t="s">
        <v>60</v>
      </c>
    </row>
    <row r="1368" spans="2:19" x14ac:dyDescent="0.45">
      <c r="B1368" s="7"/>
      <c r="I1368">
        <v>0.62873018975310591</v>
      </c>
      <c r="J1368">
        <v>0.23045099908074373</v>
      </c>
      <c r="K1368">
        <v>0.14081881116615041</v>
      </c>
      <c r="Q1368">
        <v>0.46774817527661</v>
      </c>
      <c r="R1368">
        <v>0.27891402092521428</v>
      </c>
      <c r="S1368">
        <v>0.25333780379817572</v>
      </c>
    </row>
    <row r="1369" spans="2:19" x14ac:dyDescent="0.45">
      <c r="B1369" s="7"/>
      <c r="I1369">
        <v>0.40799857378106713</v>
      </c>
      <c r="J1369">
        <v>0.28718989528008093</v>
      </c>
      <c r="K1369">
        <v>0.30481153093885188</v>
      </c>
      <c r="Q1369">
        <v>0.39982167184904566</v>
      </c>
      <c r="R1369">
        <v>0.2910596041477137</v>
      </c>
      <c r="S1369">
        <v>0.3091187240032407</v>
      </c>
    </row>
    <row r="1370" spans="2:19" x14ac:dyDescent="0.45">
      <c r="B1370" s="7"/>
      <c r="I1370">
        <v>0.62868616635899532</v>
      </c>
      <c r="J1370">
        <v>0.21696871642498486</v>
      </c>
      <c r="K1370">
        <v>0.15434511721601982</v>
      </c>
      <c r="Q1370">
        <v>0.30616620593872029</v>
      </c>
      <c r="R1370">
        <v>0.27660108203397377</v>
      </c>
      <c r="S1370">
        <v>0.41723271202730589</v>
      </c>
    </row>
    <row r="1371" spans="2:19" x14ac:dyDescent="0.45">
      <c r="B1371" s="7"/>
      <c r="I1371">
        <v>0.41335590612136497</v>
      </c>
      <c r="J1371">
        <v>0.28467010981613217</v>
      </c>
      <c r="K1371">
        <v>0.30197398406250292</v>
      </c>
      <c r="Q1371">
        <v>0.35516934046345811</v>
      </c>
      <c r="R1371">
        <v>0.285650623885918</v>
      </c>
      <c r="S1371">
        <v>0.35918003565062384</v>
      </c>
    </row>
    <row r="1372" spans="2:19" x14ac:dyDescent="0.45">
      <c r="B1372" s="7"/>
      <c r="I1372">
        <v>0.61616330436378408</v>
      </c>
      <c r="J1372">
        <v>0.22318186584870292</v>
      </c>
      <c r="K1372">
        <v>0.16065482978751291</v>
      </c>
      <c r="Q1372">
        <v>0.49655849655849654</v>
      </c>
      <c r="R1372">
        <v>0.26623326623326615</v>
      </c>
      <c r="S1372">
        <v>0.23720823720823717</v>
      </c>
    </row>
    <row r="1373" spans="2:19" x14ac:dyDescent="0.45">
      <c r="B1373" s="7"/>
      <c r="I1373">
        <v>0.39338261197524871</v>
      </c>
      <c r="J1373">
        <v>0.28589383333126106</v>
      </c>
      <c r="K1373">
        <v>0.32072355469349018</v>
      </c>
      <c r="Q1373">
        <v>0.37715616891818265</v>
      </c>
      <c r="R1373">
        <v>0.28091085528156468</v>
      </c>
      <c r="S1373">
        <v>0.34193297580025267</v>
      </c>
    </row>
    <row r="1374" spans="2:19" x14ac:dyDescent="0.45">
      <c r="B1374" s="7"/>
      <c r="I1374">
        <v>0.40144177503016226</v>
      </c>
      <c r="J1374">
        <v>0.28746369762207225</v>
      </c>
      <c r="K1374">
        <v>0.31109452734776555</v>
      </c>
      <c r="Q1374">
        <v>0.59800091507408581</v>
      </c>
      <c r="R1374">
        <v>0.23584274803787</v>
      </c>
      <c r="S1374">
        <v>0.16615633688804418</v>
      </c>
    </row>
    <row r="1375" spans="2:19" x14ac:dyDescent="0.45">
      <c r="B1375" s="7"/>
      <c r="I1375">
        <v>0.49419345183461316</v>
      </c>
      <c r="J1375">
        <v>0.27257976542503726</v>
      </c>
      <c r="K1375">
        <v>0.23322678274034964</v>
      </c>
      <c r="Q1375">
        <v>0.59015584843283442</v>
      </c>
      <c r="R1375">
        <v>0.23765887194246538</v>
      </c>
      <c r="S1375">
        <v>0.17218527962470018</v>
      </c>
    </row>
    <row r="1376" spans="2:19" x14ac:dyDescent="0.45">
      <c r="B1376" s="7"/>
      <c r="I1376">
        <v>0.48179367621042596</v>
      </c>
      <c r="J1376">
        <v>0.27408347348526813</v>
      </c>
      <c r="K1376">
        <v>0.24412285030430597</v>
      </c>
      <c r="Q1376">
        <v>0.46764759181161258</v>
      </c>
      <c r="R1376">
        <v>0.28644236635859954</v>
      </c>
      <c r="S1376">
        <v>0.24591004182978779</v>
      </c>
    </row>
    <row r="1377" spans="2:19" x14ac:dyDescent="0.45">
      <c r="B1377" s="7"/>
      <c r="I1377">
        <v>0.4938999222588219</v>
      </c>
      <c r="J1377">
        <v>0.27547826853566071</v>
      </c>
      <c r="K1377">
        <v>0.2306218092055172</v>
      </c>
      <c r="Q1377">
        <v>0.41861671534365558</v>
      </c>
      <c r="R1377">
        <v>0.28800219303773855</v>
      </c>
      <c r="S1377">
        <v>0.29338109161860582</v>
      </c>
    </row>
    <row r="1378" spans="2:19" x14ac:dyDescent="0.45">
      <c r="B1378" s="7"/>
      <c r="I1378">
        <v>0.51016180036872949</v>
      </c>
      <c r="J1378">
        <v>0.260844289643898</v>
      </c>
      <c r="K1378">
        <v>0.22899390998737248</v>
      </c>
      <c r="Q1378">
        <v>0.35109341993489857</v>
      </c>
      <c r="R1378">
        <v>0.27873751155815163</v>
      </c>
      <c r="S1378">
        <v>0.37016906850694997</v>
      </c>
    </row>
    <row r="1379" spans="2:19" x14ac:dyDescent="0.45">
      <c r="B1379" s="7"/>
      <c r="I1379">
        <v>0.47229205072342323</v>
      </c>
      <c r="J1379">
        <v>0.27163486477211968</v>
      </c>
      <c r="K1379">
        <v>0.25607308450445709</v>
      </c>
      <c r="Q1379" t="s">
        <v>60</v>
      </c>
      <c r="R1379" t="s">
        <v>60</v>
      </c>
      <c r="S1379" t="s">
        <v>60</v>
      </c>
    </row>
    <row r="1380" spans="2:19" x14ac:dyDescent="0.45">
      <c r="B1380" s="7"/>
      <c r="I1380">
        <v>0.42262627489072369</v>
      </c>
      <c r="J1380">
        <v>0.2732819329771734</v>
      </c>
      <c r="K1380">
        <v>0.30409179213210297</v>
      </c>
      <c r="Q1380">
        <v>0.37911967025297233</v>
      </c>
      <c r="R1380">
        <v>0.27970720906851199</v>
      </c>
      <c r="S1380">
        <v>0.34117312067851585</v>
      </c>
    </row>
    <row r="1381" spans="2:19" x14ac:dyDescent="0.45">
      <c r="B1381" s="7"/>
      <c r="I1381">
        <v>0.37334518488585627</v>
      </c>
      <c r="J1381">
        <v>0.27656608047316411</v>
      </c>
      <c r="K1381">
        <v>0.35008873464097956</v>
      </c>
      <c r="Q1381">
        <v>0.32829813914337475</v>
      </c>
      <c r="R1381">
        <v>0.29099900004782853</v>
      </c>
      <c r="S1381">
        <v>0.38070286080879684</v>
      </c>
    </row>
    <row r="1382" spans="2:19" x14ac:dyDescent="0.45">
      <c r="B1382" s="7"/>
      <c r="I1382">
        <v>0.48917708982792779</v>
      </c>
      <c r="J1382">
        <v>0.26340378245176505</v>
      </c>
      <c r="K1382">
        <v>0.24741912772030725</v>
      </c>
      <c r="Q1382">
        <v>0.72210132973497976</v>
      </c>
      <c r="R1382">
        <v>0.17399250425389148</v>
      </c>
      <c r="S1382">
        <v>0.10390616601112865</v>
      </c>
    </row>
    <row r="1383" spans="2:19" x14ac:dyDescent="0.45">
      <c r="B1383" s="7"/>
      <c r="I1383">
        <v>0.48179367621042596</v>
      </c>
      <c r="J1383">
        <v>0.27408347348526813</v>
      </c>
      <c r="K1383">
        <v>0.24412285030430597</v>
      </c>
      <c r="Q1383">
        <v>0.33277319953959333</v>
      </c>
      <c r="R1383">
        <v>0.28049361225241076</v>
      </c>
      <c r="S1383">
        <v>0.38673318820799579</v>
      </c>
    </row>
    <row r="1384" spans="2:19" x14ac:dyDescent="0.45">
      <c r="B1384" s="7"/>
      <c r="I1384">
        <v>0.40473506607100079</v>
      </c>
      <c r="J1384">
        <v>0.28220959999373768</v>
      </c>
      <c r="K1384">
        <v>0.31305533393526164</v>
      </c>
      <c r="Q1384">
        <v>0.46771246219742391</v>
      </c>
      <c r="R1384">
        <v>0.27480810498711772</v>
      </c>
      <c r="S1384">
        <v>0.25747943281545838</v>
      </c>
    </row>
    <row r="1385" spans="2:19" x14ac:dyDescent="0.45">
      <c r="B1385" s="7"/>
      <c r="I1385">
        <v>0.700239011651004</v>
      </c>
      <c r="J1385">
        <v>0.19763072374290946</v>
      </c>
      <c r="K1385">
        <v>0.10213026460608667</v>
      </c>
      <c r="Q1385">
        <v>0.53833005997650973</v>
      </c>
      <c r="R1385">
        <v>0.25926165168920079</v>
      </c>
      <c r="S1385">
        <v>0.20240828833428948</v>
      </c>
    </row>
    <row r="1386" spans="2:19" x14ac:dyDescent="0.45">
      <c r="B1386" s="7"/>
      <c r="I1386">
        <v>0.42062399019058838</v>
      </c>
      <c r="J1386">
        <v>0.26844775108367269</v>
      </c>
      <c r="K1386">
        <v>0.31092825872573898</v>
      </c>
      <c r="Q1386" t="s">
        <v>60</v>
      </c>
      <c r="R1386" t="s">
        <v>60</v>
      </c>
      <c r="S1386" t="s">
        <v>60</v>
      </c>
    </row>
    <row r="1387" spans="2:19" x14ac:dyDescent="0.45">
      <c r="B1387" s="7"/>
      <c r="I1387">
        <v>0.26278159422421099</v>
      </c>
      <c r="J1387">
        <v>0.28247655861571536</v>
      </c>
      <c r="K1387">
        <v>0.4547418471600736</v>
      </c>
      <c r="Q1387">
        <v>0.57307557465323045</v>
      </c>
      <c r="R1387">
        <v>0.24293650722305626</v>
      </c>
      <c r="S1387">
        <v>0.1839879181237134</v>
      </c>
    </row>
    <row r="1388" spans="2:19" x14ac:dyDescent="0.45">
      <c r="B1388" s="7"/>
      <c r="I1388">
        <v>0.39146301726946892</v>
      </c>
      <c r="J1388">
        <v>0.29449332029977193</v>
      </c>
      <c r="K1388">
        <v>0.31404366243075921</v>
      </c>
      <c r="Q1388">
        <v>0.26938459703715339</v>
      </c>
      <c r="R1388">
        <v>0.27171886407730278</v>
      </c>
      <c r="S1388">
        <v>0.45889653888554383</v>
      </c>
    </row>
    <row r="1389" spans="2:19" x14ac:dyDescent="0.45">
      <c r="B1389" s="7"/>
      <c r="I1389">
        <v>0.4524104847373725</v>
      </c>
      <c r="J1389">
        <v>0.27976542969016072</v>
      </c>
      <c r="K1389">
        <v>0.26782408557246684</v>
      </c>
      <c r="Q1389">
        <v>0.33067050342675436</v>
      </c>
      <c r="R1389">
        <v>0.28238512699790141</v>
      </c>
      <c r="S1389">
        <v>0.38694436957534423</v>
      </c>
    </row>
    <row r="1390" spans="2:19" x14ac:dyDescent="0.45">
      <c r="B1390" s="7"/>
      <c r="I1390">
        <v>0.4524763641120943</v>
      </c>
      <c r="J1390">
        <v>0.2765471559248216</v>
      </c>
      <c r="K1390">
        <v>0.27097647996308416</v>
      </c>
      <c r="Q1390">
        <v>0.35527444253859347</v>
      </c>
      <c r="R1390">
        <v>0.27572898799313894</v>
      </c>
      <c r="S1390">
        <v>0.36899656946826759</v>
      </c>
    </row>
    <row r="1391" spans="2:19" x14ac:dyDescent="0.45">
      <c r="B1391" s="7"/>
      <c r="I1391">
        <v>0.39161805501542613</v>
      </c>
      <c r="J1391">
        <v>0.28231572943403077</v>
      </c>
      <c r="K1391">
        <v>0.32606621555054316</v>
      </c>
      <c r="Q1391">
        <v>0.6453696932900056</v>
      </c>
      <c r="R1391">
        <v>0.2206078739932556</v>
      </c>
      <c r="S1391">
        <v>0.1340224327167388</v>
      </c>
    </row>
    <row r="1392" spans="2:19" x14ac:dyDescent="0.45">
      <c r="B1392" s="7"/>
      <c r="I1392">
        <v>0.48161306076179339</v>
      </c>
      <c r="J1392">
        <v>0.26241969235752116</v>
      </c>
      <c r="K1392">
        <v>0.25596724688068545</v>
      </c>
      <c r="Q1392">
        <v>0.25269178297493067</v>
      </c>
      <c r="R1392">
        <v>0.25066253474375877</v>
      </c>
      <c r="S1392">
        <v>0.49664568228131045</v>
      </c>
    </row>
    <row r="1393" spans="2:19" x14ac:dyDescent="0.45">
      <c r="B1393" s="7"/>
      <c r="I1393">
        <v>0.35503812426889347</v>
      </c>
      <c r="J1393">
        <v>0.28725974879821031</v>
      </c>
      <c r="K1393">
        <v>0.3577021269328961</v>
      </c>
      <c r="Q1393">
        <v>0.51510463847862775</v>
      </c>
      <c r="R1393">
        <v>0.25750187586305467</v>
      </c>
      <c r="S1393">
        <v>0.22739348565831757</v>
      </c>
    </row>
    <row r="1394" spans="2:19" x14ac:dyDescent="0.45">
      <c r="B1394" s="7"/>
      <c r="I1394">
        <v>0.55664114307388235</v>
      </c>
      <c r="J1394">
        <v>0.2467714324777795</v>
      </c>
      <c r="K1394">
        <v>0.19658742444833821</v>
      </c>
      <c r="Q1394">
        <v>0.5017724164633619</v>
      </c>
      <c r="R1394">
        <v>0.27246721123520329</v>
      </c>
      <c r="S1394">
        <v>0.22576037230143486</v>
      </c>
    </row>
    <row r="1395" spans="2:19" x14ac:dyDescent="0.45">
      <c r="B1395" s="7"/>
      <c r="I1395">
        <v>0.4655843191643092</v>
      </c>
      <c r="J1395">
        <v>0.28234834429381434</v>
      </c>
      <c r="K1395">
        <v>0.25206733654187635</v>
      </c>
      <c r="Q1395">
        <v>0.61201888896788481</v>
      </c>
      <c r="R1395">
        <v>0.23013532630629016</v>
      </c>
      <c r="S1395">
        <v>0.15784578472582508</v>
      </c>
    </row>
    <row r="1396" spans="2:19" x14ac:dyDescent="0.45">
      <c r="B1396" s="7"/>
      <c r="I1396">
        <v>0.49414150776960081</v>
      </c>
      <c r="J1396">
        <v>0.26485298867137747</v>
      </c>
      <c r="K1396">
        <v>0.24100550355902181</v>
      </c>
      <c r="Q1396">
        <v>0.33783282883837734</v>
      </c>
      <c r="R1396">
        <v>0.27509818657287261</v>
      </c>
      <c r="S1396">
        <v>0.38706898458875011</v>
      </c>
    </row>
    <row r="1397" spans="2:19" x14ac:dyDescent="0.45">
      <c r="B1397" s="7"/>
      <c r="I1397">
        <v>0.64486379347060463</v>
      </c>
      <c r="J1397">
        <v>0.21349124445099676</v>
      </c>
      <c r="K1397">
        <v>0.14164496207839861</v>
      </c>
      <c r="Q1397">
        <v>0.39684051758355166</v>
      </c>
      <c r="R1397">
        <v>0.2843798788071234</v>
      </c>
      <c r="S1397">
        <v>0.318779603609325</v>
      </c>
    </row>
    <row r="1398" spans="2:19" x14ac:dyDescent="0.45">
      <c r="B1398" s="7"/>
      <c r="I1398">
        <v>0.2945663988128156</v>
      </c>
      <c r="J1398">
        <v>0.29548746356366756</v>
      </c>
      <c r="K1398">
        <v>0.40994613762351673</v>
      </c>
      <c r="Q1398">
        <v>0.48662864889353069</v>
      </c>
      <c r="R1398">
        <v>0.27729342965732134</v>
      </c>
      <c r="S1398">
        <v>0.2360779214491481</v>
      </c>
    </row>
    <row r="1399" spans="2:19" x14ac:dyDescent="0.45">
      <c r="B1399" s="7"/>
      <c r="I1399">
        <v>0.44205642471538426</v>
      </c>
      <c r="J1399">
        <v>0.27732025997921955</v>
      </c>
      <c r="K1399">
        <v>0.2806233153053963</v>
      </c>
      <c r="Q1399">
        <v>0.61712490890098914</v>
      </c>
      <c r="R1399">
        <v>0.23425565950631602</v>
      </c>
      <c r="S1399">
        <v>0.14861943159269494</v>
      </c>
    </row>
    <row r="1400" spans="2:19" x14ac:dyDescent="0.45">
      <c r="B1400" s="7"/>
      <c r="I1400">
        <v>0.39322652024673233</v>
      </c>
      <c r="J1400">
        <v>0.2883559995884315</v>
      </c>
      <c r="K1400">
        <v>0.31841748016483618</v>
      </c>
      <c r="Q1400">
        <v>0.38864916705028907</v>
      </c>
      <c r="R1400">
        <v>0.28507890218970161</v>
      </c>
      <c r="S1400">
        <v>0.32627193076000932</v>
      </c>
    </row>
    <row r="1401" spans="2:19" x14ac:dyDescent="0.45">
      <c r="B1401" s="7"/>
      <c r="I1401">
        <v>0.36480143452349556</v>
      </c>
      <c r="J1401">
        <v>0.29017456885185378</v>
      </c>
      <c r="K1401">
        <v>0.34502399662465061</v>
      </c>
      <c r="Q1401">
        <v>0.39008536216280587</v>
      </c>
      <c r="R1401">
        <v>0.27576989675172292</v>
      </c>
      <c r="S1401">
        <v>0.33414474108547132</v>
      </c>
    </row>
    <row r="1402" spans="2:19" x14ac:dyDescent="0.45">
      <c r="B1402" s="7"/>
      <c r="I1402">
        <v>0.49925008998168102</v>
      </c>
      <c r="J1402">
        <v>0.27492199576388149</v>
      </c>
      <c r="K1402">
        <v>0.22582791425443755</v>
      </c>
      <c r="Q1402" t="s">
        <v>60</v>
      </c>
      <c r="R1402" t="s">
        <v>60</v>
      </c>
      <c r="S1402" t="s">
        <v>60</v>
      </c>
    </row>
    <row r="1403" spans="2:19" x14ac:dyDescent="0.45">
      <c r="B1403" s="7"/>
      <c r="I1403">
        <v>0.49914947768088846</v>
      </c>
      <c r="J1403">
        <v>0.27402114018913365</v>
      </c>
      <c r="K1403">
        <v>0.22682938212997777</v>
      </c>
      <c r="Q1403">
        <v>0.52880359338879745</v>
      </c>
      <c r="R1403">
        <v>0.2658944595119217</v>
      </c>
      <c r="S1403">
        <v>0.20530194709928082</v>
      </c>
    </row>
    <row r="1404" spans="2:19" x14ac:dyDescent="0.45">
      <c r="B1404" s="7"/>
      <c r="I1404">
        <v>0.52895755350515383</v>
      </c>
      <c r="J1404">
        <v>0.25798981156966999</v>
      </c>
      <c r="K1404">
        <v>0.21305263492517629</v>
      </c>
      <c r="Q1404">
        <v>0.31821517757416018</v>
      </c>
      <c r="R1404">
        <v>0.26842610220255264</v>
      </c>
      <c r="S1404">
        <v>0.41335872022328729</v>
      </c>
    </row>
    <row r="1405" spans="2:19" x14ac:dyDescent="0.45">
      <c r="B1405" s="7"/>
      <c r="I1405">
        <v>0.4865986598659866</v>
      </c>
      <c r="J1405">
        <v>0.26932693269326935</v>
      </c>
      <c r="K1405">
        <v>0.2440744074407441</v>
      </c>
      <c r="Q1405">
        <v>0.58276331313316065</v>
      </c>
      <c r="R1405">
        <v>0.23857208927704718</v>
      </c>
      <c r="S1405">
        <v>0.17866459758979214</v>
      </c>
    </row>
    <row r="1406" spans="2:19" x14ac:dyDescent="0.45">
      <c r="B1406" s="7"/>
      <c r="I1406">
        <v>0.3579591644107773</v>
      </c>
      <c r="J1406">
        <v>0.29195909841071133</v>
      </c>
      <c r="K1406">
        <v>0.35008173717851138</v>
      </c>
      <c r="Q1406">
        <v>0.46332231837841376</v>
      </c>
      <c r="R1406">
        <v>0.27331434601593707</v>
      </c>
      <c r="S1406">
        <v>0.26336333560564923</v>
      </c>
    </row>
    <row r="1407" spans="2:19" x14ac:dyDescent="0.45">
      <c r="B1407" s="7"/>
      <c r="I1407">
        <v>0.50665528115077507</v>
      </c>
      <c r="J1407">
        <v>0.28188903804360649</v>
      </c>
      <c r="K1407">
        <v>0.21145568080561855</v>
      </c>
      <c r="Q1407">
        <v>0.31945532809886928</v>
      </c>
      <c r="R1407">
        <v>0.29370127926523049</v>
      </c>
      <c r="S1407">
        <v>0.38684339263590034</v>
      </c>
    </row>
    <row r="1408" spans="2:19" x14ac:dyDescent="0.45">
      <c r="B1408" s="7"/>
      <c r="I1408">
        <v>0.35662742921900908</v>
      </c>
      <c r="J1408">
        <v>0.28406158638808748</v>
      </c>
      <c r="K1408">
        <v>0.35931098439290343</v>
      </c>
      <c r="Q1408">
        <v>0.50931360313844742</v>
      </c>
      <c r="R1408">
        <v>0.26365845214523825</v>
      </c>
      <c r="S1408">
        <v>0.22702794471631421</v>
      </c>
    </row>
    <row r="1409" spans="2:19" x14ac:dyDescent="0.45">
      <c r="B1409" s="7"/>
      <c r="I1409">
        <v>0.29074453667082573</v>
      </c>
      <c r="J1409">
        <v>0.27543424815694439</v>
      </c>
      <c r="K1409">
        <v>0.43382121517222999</v>
      </c>
      <c r="Q1409">
        <v>0.7168634408958755</v>
      </c>
      <c r="R1409">
        <v>0.18126167656065173</v>
      </c>
      <c r="S1409">
        <v>0.1018748825434727</v>
      </c>
    </row>
    <row r="1410" spans="2:19" x14ac:dyDescent="0.45">
      <c r="B1410" s="7"/>
      <c r="I1410" t="s">
        <v>60</v>
      </c>
      <c r="J1410" t="s">
        <v>60</v>
      </c>
      <c r="K1410" t="s">
        <v>60</v>
      </c>
      <c r="Q1410">
        <v>0.39004791443093911</v>
      </c>
      <c r="R1410">
        <v>0.27817449121834531</v>
      </c>
      <c r="S1410">
        <v>0.33177759435071574</v>
      </c>
    </row>
    <row r="1411" spans="2:19" x14ac:dyDescent="0.45">
      <c r="B1411" s="7"/>
      <c r="I1411">
        <v>0.4585950833628078</v>
      </c>
      <c r="J1411">
        <v>0.28200303815524425</v>
      </c>
      <c r="K1411">
        <v>0.2594018784819479</v>
      </c>
      <c r="Q1411">
        <v>0.36608102350839045</v>
      </c>
      <c r="R1411">
        <v>0.28394684912111134</v>
      </c>
      <c r="S1411">
        <v>0.34997212737049826</v>
      </c>
    </row>
    <row r="1412" spans="2:19" x14ac:dyDescent="0.45">
      <c r="B1412" s="7"/>
      <c r="I1412">
        <v>0.32922027492163236</v>
      </c>
      <c r="J1412">
        <v>0.28724042524947502</v>
      </c>
      <c r="K1412">
        <v>0.38353929982889262</v>
      </c>
      <c r="Q1412">
        <v>0.35914952061410643</v>
      </c>
      <c r="R1412">
        <v>0.28304765129495019</v>
      </c>
      <c r="S1412">
        <v>0.35780282809094333</v>
      </c>
    </row>
    <row r="1413" spans="2:19" x14ac:dyDescent="0.45">
      <c r="B1413" s="7"/>
      <c r="I1413">
        <v>0.71532499910656766</v>
      </c>
      <c r="J1413">
        <v>0.18949447500480129</v>
      </c>
      <c r="K1413">
        <v>9.5180525888631018E-2</v>
      </c>
      <c r="Q1413">
        <v>0.61630050798071212</v>
      </c>
      <c r="R1413">
        <v>0.23110866145793038</v>
      </c>
      <c r="S1413">
        <v>0.1525908305613573</v>
      </c>
    </row>
    <row r="1414" spans="2:19" x14ac:dyDescent="0.45">
      <c r="B1414" s="7"/>
      <c r="I1414">
        <v>0.46106715104578905</v>
      </c>
      <c r="J1414">
        <v>0.26406314700336925</v>
      </c>
      <c r="K1414">
        <v>0.27486970195084165</v>
      </c>
      <c r="Q1414" t="s">
        <v>60</v>
      </c>
      <c r="R1414" t="s">
        <v>60</v>
      </c>
      <c r="S1414" t="s">
        <v>60</v>
      </c>
    </row>
    <row r="1415" spans="2:19" x14ac:dyDescent="0.45">
      <c r="B1415" s="7"/>
      <c r="I1415">
        <v>0.5445036879643872</v>
      </c>
      <c r="J1415">
        <v>0.25939717926346834</v>
      </c>
      <c r="K1415">
        <v>0.19609913277214452</v>
      </c>
      <c r="Q1415">
        <v>0.37038778215248802</v>
      </c>
      <c r="R1415">
        <v>0.27171194818253641</v>
      </c>
      <c r="S1415">
        <v>0.35790026966497551</v>
      </c>
    </row>
    <row r="1416" spans="2:19" x14ac:dyDescent="0.45">
      <c r="B1416" s="7"/>
      <c r="I1416">
        <v>0.46561206750402512</v>
      </c>
      <c r="J1416">
        <v>0.27022995024835178</v>
      </c>
      <c r="K1416">
        <v>0.26415798224762316</v>
      </c>
      <c r="Q1416">
        <v>0.46555291133168514</v>
      </c>
      <c r="R1416">
        <v>0.27897558388166604</v>
      </c>
      <c r="S1416">
        <v>0.25547150478664893</v>
      </c>
    </row>
    <row r="1417" spans="2:19" x14ac:dyDescent="0.45">
      <c r="B1417" s="7"/>
      <c r="I1417">
        <v>0.4065025418985368</v>
      </c>
      <c r="J1417">
        <v>0.28141985502620537</v>
      </c>
      <c r="K1417">
        <v>0.31207760307525773</v>
      </c>
      <c r="Q1417">
        <v>0.36319681628487882</v>
      </c>
      <c r="R1417">
        <v>0.27634988928925291</v>
      </c>
      <c r="S1417">
        <v>0.36045329442586838</v>
      </c>
    </row>
    <row r="1418" spans="2:19" x14ac:dyDescent="0.45">
      <c r="B1418" s="7"/>
      <c r="I1418">
        <v>0.42439627366097959</v>
      </c>
      <c r="J1418">
        <v>0.27160788557847387</v>
      </c>
      <c r="K1418">
        <v>0.3039958407605467</v>
      </c>
      <c r="Q1418">
        <v>0.48904501464486355</v>
      </c>
      <c r="R1418">
        <v>0.2662578515591929</v>
      </c>
      <c r="S1418">
        <v>0.24469713379594346</v>
      </c>
    </row>
    <row r="1419" spans="2:19" x14ac:dyDescent="0.45">
      <c r="B1419" s="7"/>
      <c r="I1419">
        <v>0.30803111951042539</v>
      </c>
      <c r="J1419">
        <v>0.27486154228806375</v>
      </c>
      <c r="K1419">
        <v>0.4171073382015108</v>
      </c>
      <c r="Q1419">
        <v>0.32277605825297384</v>
      </c>
      <c r="R1419">
        <v>0.28234790485700895</v>
      </c>
      <c r="S1419">
        <v>0.39487603689001721</v>
      </c>
    </row>
    <row r="1420" spans="2:19" x14ac:dyDescent="0.45">
      <c r="B1420" s="7"/>
      <c r="I1420">
        <v>0.34991320090710665</v>
      </c>
      <c r="J1420">
        <v>0.28822616688351665</v>
      </c>
      <c r="K1420">
        <v>0.36186063220937664</v>
      </c>
      <c r="Q1420">
        <v>0.47474320635119577</v>
      </c>
      <c r="R1420">
        <v>0.28234909333018687</v>
      </c>
      <c r="S1420">
        <v>0.24290770031861739</v>
      </c>
    </row>
    <row r="1421" spans="2:19" x14ac:dyDescent="0.45">
      <c r="B1421" s="7"/>
      <c r="I1421" t="s">
        <v>60</v>
      </c>
      <c r="J1421" t="s">
        <v>60</v>
      </c>
      <c r="K1421" t="s">
        <v>60</v>
      </c>
      <c r="Q1421">
        <v>0.65457659612199171</v>
      </c>
      <c r="R1421">
        <v>0.21704404161644811</v>
      </c>
      <c r="S1421">
        <v>0.1283793622615601</v>
      </c>
    </row>
    <row r="1422" spans="2:19" x14ac:dyDescent="0.45">
      <c r="B1422" s="7"/>
      <c r="I1422">
        <v>0.54968672040060984</v>
      </c>
      <c r="J1422">
        <v>0.24875946128640153</v>
      </c>
      <c r="K1422">
        <v>0.20155381831298858</v>
      </c>
      <c r="Q1422">
        <v>0.34374283906560021</v>
      </c>
      <c r="R1422">
        <v>0.28148523547303028</v>
      </c>
      <c r="S1422">
        <v>0.37477192546136945</v>
      </c>
    </row>
    <row r="1423" spans="2:19" x14ac:dyDescent="0.45">
      <c r="B1423" s="7"/>
      <c r="I1423">
        <v>0.45863862080032769</v>
      </c>
      <c r="J1423">
        <v>0.27146094599208664</v>
      </c>
      <c r="K1423">
        <v>0.26990043320758567</v>
      </c>
      <c r="Q1423">
        <v>0.40658549035105052</v>
      </c>
      <c r="R1423">
        <v>0.28926677863399858</v>
      </c>
      <c r="S1423">
        <v>0.30414773101495096</v>
      </c>
    </row>
    <row r="1424" spans="2:19" x14ac:dyDescent="0.45">
      <c r="B1424" s="7"/>
      <c r="I1424">
        <v>0.46530181413571975</v>
      </c>
      <c r="J1424">
        <v>0.28291335435099335</v>
      </c>
      <c r="K1424">
        <v>0.2517848315132869</v>
      </c>
      <c r="Q1424">
        <v>0.33406655175709726</v>
      </c>
      <c r="R1424">
        <v>0.30119832155225401</v>
      </c>
      <c r="S1424">
        <v>0.36473512669064867</v>
      </c>
    </row>
    <row r="1425" spans="2:19" x14ac:dyDescent="0.45">
      <c r="B1425" s="7"/>
      <c r="I1425">
        <v>0.57225074328578884</v>
      </c>
      <c r="J1425">
        <v>0.25540565899884404</v>
      </c>
      <c r="K1425">
        <v>0.17234359771536714</v>
      </c>
      <c r="Q1425">
        <v>0.45673750235732402</v>
      </c>
      <c r="R1425">
        <v>0.28063856432801904</v>
      </c>
      <c r="S1425">
        <v>0.26262393331465689</v>
      </c>
    </row>
    <row r="1426" spans="2:19" x14ac:dyDescent="0.45">
      <c r="B1426" s="7"/>
      <c r="I1426">
        <v>0.45888206816153798</v>
      </c>
      <c r="J1426">
        <v>0.2732824893804402</v>
      </c>
      <c r="K1426">
        <v>0.26783544245802171</v>
      </c>
      <c r="Q1426">
        <v>0.523702828962056</v>
      </c>
      <c r="R1426">
        <v>0.24754241104835956</v>
      </c>
      <c r="S1426">
        <v>0.2287547599895845</v>
      </c>
    </row>
    <row r="1427" spans="2:19" x14ac:dyDescent="0.45">
      <c r="B1427" s="7"/>
      <c r="I1427">
        <v>0.39662201770288619</v>
      </c>
      <c r="J1427">
        <v>0.28588136516656804</v>
      </c>
      <c r="K1427">
        <v>0.31749661713054583</v>
      </c>
      <c r="Q1427">
        <v>0.51009275527572295</v>
      </c>
      <c r="R1427">
        <v>0.26593064298954211</v>
      </c>
      <c r="S1427">
        <v>0.22397660173473494</v>
      </c>
    </row>
    <row r="1428" spans="2:19" x14ac:dyDescent="0.45">
      <c r="B1428" s="7"/>
      <c r="I1428">
        <v>0.39646429521541027</v>
      </c>
      <c r="J1428">
        <v>0.27409187132648327</v>
      </c>
      <c r="K1428">
        <v>0.32944383345810641</v>
      </c>
      <c r="Q1428">
        <v>0.65918787917869015</v>
      </c>
      <c r="R1428">
        <v>0.20803845389133388</v>
      </c>
      <c r="S1428">
        <v>0.13277366692997583</v>
      </c>
    </row>
    <row r="1429" spans="2:19" x14ac:dyDescent="0.45">
      <c r="B1429" s="7"/>
      <c r="I1429" t="s">
        <v>60</v>
      </c>
      <c r="J1429" t="s">
        <v>60</v>
      </c>
      <c r="K1429" t="s">
        <v>60</v>
      </c>
      <c r="Q1429">
        <v>0.4991260444701322</v>
      </c>
      <c r="R1429">
        <v>0.28052917231262514</v>
      </c>
      <c r="S1429">
        <v>0.22034478321724277</v>
      </c>
    </row>
    <row r="1430" spans="2:19" x14ac:dyDescent="0.45">
      <c r="B1430" s="7"/>
      <c r="I1430">
        <v>0.35272988595766863</v>
      </c>
      <c r="J1430">
        <v>0.28241673005136353</v>
      </c>
      <c r="K1430">
        <v>0.36485338399096778</v>
      </c>
      <c r="Q1430">
        <v>0.21299257382603673</v>
      </c>
      <c r="R1430">
        <v>0.28028042484432625</v>
      </c>
      <c r="S1430">
        <v>0.50672700132963699</v>
      </c>
    </row>
    <row r="1431" spans="2:19" x14ac:dyDescent="0.45">
      <c r="B1431" s="7"/>
      <c r="I1431">
        <v>0.68198087827637777</v>
      </c>
      <c r="J1431">
        <v>0.2037421963488425</v>
      </c>
      <c r="K1431">
        <v>0.11427692537477971</v>
      </c>
      <c r="Q1431">
        <v>0.58282180859129407</v>
      </c>
      <c r="R1431">
        <v>0.24491293885891785</v>
      </c>
      <c r="S1431">
        <v>0.17226525254978819</v>
      </c>
    </row>
    <row r="1432" spans="2:19" x14ac:dyDescent="0.45">
      <c r="B1432" s="7"/>
      <c r="I1432">
        <v>0.44255519018381906</v>
      </c>
      <c r="J1432">
        <v>0.28364992923774179</v>
      </c>
      <c r="K1432">
        <v>0.27379488057843909</v>
      </c>
      <c r="Q1432">
        <v>0.40658549035105052</v>
      </c>
      <c r="R1432">
        <v>0.28926677863399858</v>
      </c>
      <c r="S1432">
        <v>0.30414773101495096</v>
      </c>
    </row>
    <row r="1433" spans="2:19" x14ac:dyDescent="0.45">
      <c r="B1433" s="7"/>
      <c r="I1433">
        <v>0.29457497599090515</v>
      </c>
      <c r="J1433">
        <v>0.28652992369806524</v>
      </c>
      <c r="K1433">
        <v>0.4188951003110295</v>
      </c>
      <c r="Q1433">
        <v>0.41711718260785285</v>
      </c>
      <c r="R1433">
        <v>0.29279008699134429</v>
      </c>
      <c r="S1433">
        <v>0.29009273040080297</v>
      </c>
    </row>
    <row r="1434" spans="2:19" x14ac:dyDescent="0.45">
      <c r="B1434" s="7"/>
      <c r="I1434">
        <v>0.52912107082817894</v>
      </c>
      <c r="J1434">
        <v>0.25815332889269516</v>
      </c>
      <c r="K1434">
        <v>0.21272560027912582</v>
      </c>
      <c r="Q1434">
        <v>0.55656617401064423</v>
      </c>
      <c r="R1434">
        <v>0.25614468714847949</v>
      </c>
      <c r="S1434">
        <v>0.18728913884087631</v>
      </c>
    </row>
    <row r="1435" spans="2:19" x14ac:dyDescent="0.45">
      <c r="B1435" s="7"/>
      <c r="I1435">
        <v>0.57614798371728448</v>
      </c>
      <c r="J1435">
        <v>0.2328985557996644</v>
      </c>
      <c r="K1435">
        <v>0.19095346048305123</v>
      </c>
      <c r="Q1435">
        <v>0.32942424474351023</v>
      </c>
      <c r="R1435">
        <v>0.2724852833101668</v>
      </c>
      <c r="S1435">
        <v>0.3980904719463228</v>
      </c>
    </row>
    <row r="1436" spans="2:19" x14ac:dyDescent="0.45">
      <c r="B1436" s="7"/>
      <c r="I1436">
        <v>0.43792699434292354</v>
      </c>
      <c r="J1436">
        <v>0.27558933200526126</v>
      </c>
      <c r="K1436">
        <v>0.28648367365181526</v>
      </c>
      <c r="Q1436">
        <v>0.54721255119661494</v>
      </c>
      <c r="R1436">
        <v>0.26192726591132964</v>
      </c>
      <c r="S1436">
        <v>0.19086018289205542</v>
      </c>
    </row>
    <row r="1437" spans="2:19" x14ac:dyDescent="0.45">
      <c r="B1437" s="7"/>
      <c r="I1437">
        <v>0.34607306238511909</v>
      </c>
      <c r="J1437">
        <v>0.2763634182073898</v>
      </c>
      <c r="K1437">
        <v>0.377563519407491</v>
      </c>
      <c r="Q1437">
        <v>0.46786682152535802</v>
      </c>
      <c r="R1437">
        <v>0.26945412311265965</v>
      </c>
      <c r="S1437">
        <v>0.26267905536198216</v>
      </c>
    </row>
    <row r="1438" spans="2:19" x14ac:dyDescent="0.45">
      <c r="B1438" s="7"/>
      <c r="I1438">
        <v>0.52335898823803229</v>
      </c>
      <c r="J1438">
        <v>0.26541669736073703</v>
      </c>
      <c r="K1438">
        <v>0.21122431440123079</v>
      </c>
      <c r="Q1438">
        <v>0.32150334419563786</v>
      </c>
      <c r="R1438">
        <v>0.2821680153139125</v>
      </c>
      <c r="S1438">
        <v>0.39632864049044952</v>
      </c>
    </row>
    <row r="1439" spans="2:19" x14ac:dyDescent="0.45">
      <c r="B1439" s="7"/>
      <c r="I1439">
        <v>0.33594566353187044</v>
      </c>
      <c r="J1439">
        <v>0.29414838035527691</v>
      </c>
      <c r="K1439">
        <v>0.36990595611285265</v>
      </c>
      <c r="Q1439">
        <v>0.39334148186950696</v>
      </c>
      <c r="R1439">
        <v>0.2815901286304639</v>
      </c>
      <c r="S1439">
        <v>0.32506838950002909</v>
      </c>
    </row>
    <row r="1440" spans="2:19" x14ac:dyDescent="0.45">
      <c r="B1440" s="7"/>
      <c r="I1440">
        <v>0.45221555215230108</v>
      </c>
      <c r="J1440">
        <v>0.27628634396502838</v>
      </c>
      <c r="K1440">
        <v>0.27149810388267065</v>
      </c>
      <c r="Q1440">
        <v>0.51518952922913264</v>
      </c>
      <c r="R1440">
        <v>0.27095892874359639</v>
      </c>
      <c r="S1440">
        <v>0.21385154202727111</v>
      </c>
    </row>
    <row r="1441" spans="2:19" x14ac:dyDescent="0.45">
      <c r="B1441" s="7"/>
      <c r="I1441">
        <v>0.31615157726781012</v>
      </c>
      <c r="J1441">
        <v>0.27396212829870015</v>
      </c>
      <c r="K1441">
        <v>0.40988629443348962</v>
      </c>
      <c r="Q1441">
        <v>0.24205225650014092</v>
      </c>
      <c r="R1441">
        <v>0.27632597498438571</v>
      </c>
      <c r="S1441">
        <v>0.48162176851547334</v>
      </c>
    </row>
    <row r="1442" spans="2:19" x14ac:dyDescent="0.45">
      <c r="B1442" s="7"/>
      <c r="I1442">
        <v>0.62898819620616897</v>
      </c>
      <c r="J1442">
        <v>0.21476267026742327</v>
      </c>
      <c r="K1442">
        <v>0.15624913352640785</v>
      </c>
      <c r="Q1442">
        <v>0.54370455724683764</v>
      </c>
      <c r="R1442">
        <v>0.26822667965084124</v>
      </c>
      <c r="S1442">
        <v>0.18806876310232112</v>
      </c>
    </row>
    <row r="1443" spans="2:19" x14ac:dyDescent="0.45">
      <c r="B1443" s="7"/>
      <c r="I1443">
        <v>0.48702165023872573</v>
      </c>
      <c r="J1443">
        <v>0.26974992306600848</v>
      </c>
      <c r="K1443">
        <v>0.24322842669526587</v>
      </c>
      <c r="Q1443">
        <v>0.37477192546136945</v>
      </c>
      <c r="R1443">
        <v>0.28148523547303028</v>
      </c>
      <c r="S1443">
        <v>0.34374283906560021</v>
      </c>
    </row>
    <row r="1444" spans="2:19" x14ac:dyDescent="0.45">
      <c r="B1444" s="7"/>
      <c r="I1444">
        <v>0.54121453259384289</v>
      </c>
      <c r="J1444">
        <v>0.25150424288355328</v>
      </c>
      <c r="K1444">
        <v>0.20728122452260389</v>
      </c>
      <c r="Q1444">
        <v>0.30308938227958815</v>
      </c>
      <c r="R1444">
        <v>0.30212190873998945</v>
      </c>
      <c r="S1444">
        <v>0.39478870898042229</v>
      </c>
    </row>
    <row r="1445" spans="2:19" x14ac:dyDescent="0.45">
      <c r="B1445" s="7"/>
      <c r="I1445">
        <v>0.51784278557733932</v>
      </c>
      <c r="J1445">
        <v>0.26179726637392542</v>
      </c>
      <c r="K1445">
        <v>0.22035994804873524</v>
      </c>
      <c r="Q1445">
        <v>0.59384162836636856</v>
      </c>
      <c r="R1445">
        <v>0.23124014328936984</v>
      </c>
      <c r="S1445">
        <v>0.17491822834426168</v>
      </c>
    </row>
    <row r="1446" spans="2:19" x14ac:dyDescent="0.45">
      <c r="B1446" s="7"/>
      <c r="I1446">
        <v>0.31841748016483618</v>
      </c>
      <c r="J1446">
        <v>0.2883559995884315</v>
      </c>
      <c r="K1446">
        <v>0.39322652024673233</v>
      </c>
      <c r="Q1446">
        <v>0.45041714152601126</v>
      </c>
      <c r="R1446">
        <v>0.28239921961434072</v>
      </c>
      <c r="S1446">
        <v>0.26718363885964791</v>
      </c>
    </row>
    <row r="1447" spans="2:19" x14ac:dyDescent="0.45">
      <c r="B1447" s="7"/>
      <c r="I1447">
        <v>0.36903462770170303</v>
      </c>
      <c r="J1447">
        <v>0.28841204218017563</v>
      </c>
      <c r="K1447">
        <v>0.34255333011812139</v>
      </c>
      <c r="Q1447">
        <v>0.55798379300527645</v>
      </c>
      <c r="R1447">
        <v>0.24795795751898589</v>
      </c>
      <c r="S1447">
        <v>0.1940582494757378</v>
      </c>
    </row>
    <row r="1448" spans="2:19" x14ac:dyDescent="0.45">
      <c r="B1448" s="7"/>
      <c r="I1448">
        <v>0.55998268013168495</v>
      </c>
      <c r="J1448">
        <v>0.25918054109425176</v>
      </c>
      <c r="K1448">
        <v>0.18083677877406334</v>
      </c>
      <c r="Q1448">
        <v>0.6122783026033134</v>
      </c>
      <c r="R1448">
        <v>0.23154490556556853</v>
      </c>
      <c r="S1448">
        <v>0.15617679183111818</v>
      </c>
    </row>
    <row r="1449" spans="2:19" x14ac:dyDescent="0.45">
      <c r="B1449" s="7"/>
      <c r="I1449">
        <v>0.491567915106978</v>
      </c>
      <c r="J1449">
        <v>0.26110969408271922</v>
      </c>
      <c r="K1449">
        <v>0.2473223908103028</v>
      </c>
      <c r="Q1449">
        <v>0.41183983171812788</v>
      </c>
      <c r="R1449">
        <v>0.27902808633031756</v>
      </c>
      <c r="S1449">
        <v>0.30913208195155456</v>
      </c>
    </row>
    <row r="1450" spans="2:19" x14ac:dyDescent="0.45">
      <c r="B1450" s="7"/>
      <c r="I1450">
        <v>0.35116067927841327</v>
      </c>
      <c r="J1450">
        <v>0.27716273477687159</v>
      </c>
      <c r="K1450">
        <v>0.3716765859447152</v>
      </c>
      <c r="Q1450">
        <v>0.38694190571153791</v>
      </c>
      <c r="R1450">
        <v>0.28580263577431397</v>
      </c>
      <c r="S1450">
        <v>0.32725545851414817</v>
      </c>
    </row>
    <row r="1451" spans="2:19" x14ac:dyDescent="0.45">
      <c r="B1451" s="7"/>
      <c r="I1451">
        <v>0.60915082591519487</v>
      </c>
      <c r="J1451">
        <v>0.22716099294496978</v>
      </c>
      <c r="K1451">
        <v>0.16368818113983535</v>
      </c>
      <c r="Q1451">
        <v>0.24723910465062318</v>
      </c>
      <c r="R1451">
        <v>0.28734261711297882</v>
      </c>
      <c r="S1451">
        <v>0.46541827823639786</v>
      </c>
    </row>
    <row r="1452" spans="2:19" x14ac:dyDescent="0.45">
      <c r="B1452" s="7"/>
      <c r="I1452">
        <v>0.51253799392097266</v>
      </c>
      <c r="J1452">
        <v>0.25766210739614998</v>
      </c>
      <c r="K1452">
        <v>0.2297998986828774</v>
      </c>
      <c r="Q1452">
        <v>0.56944092045529249</v>
      </c>
      <c r="R1452">
        <v>0.25047359588732099</v>
      </c>
      <c r="S1452">
        <v>0.18008548365738647</v>
      </c>
    </row>
    <row r="1453" spans="2:19" x14ac:dyDescent="0.45">
      <c r="B1453" s="7"/>
      <c r="I1453">
        <v>0.42256348842943181</v>
      </c>
      <c r="J1453">
        <v>0.27242788207530549</v>
      </c>
      <c r="K1453">
        <v>0.30500862949526253</v>
      </c>
      <c r="Q1453">
        <v>0.47949308620699771</v>
      </c>
      <c r="R1453">
        <v>0.26566081089794319</v>
      </c>
      <c r="S1453">
        <v>0.25484610289505927</v>
      </c>
    </row>
    <row r="1454" spans="2:19" x14ac:dyDescent="0.45">
      <c r="B1454" s="7"/>
      <c r="I1454">
        <v>0.43197242074346759</v>
      </c>
      <c r="J1454">
        <v>0.2707733953207816</v>
      </c>
      <c r="K1454">
        <v>0.29725418393575093</v>
      </c>
      <c r="Q1454">
        <v>0.32511561054868143</v>
      </c>
      <c r="R1454">
        <v>0.28940132483439573</v>
      </c>
      <c r="S1454">
        <v>0.38548306461692289</v>
      </c>
    </row>
    <row r="1455" spans="2:19" x14ac:dyDescent="0.45">
      <c r="B1455" s="7"/>
      <c r="I1455">
        <v>0.52889915777888075</v>
      </c>
      <c r="J1455">
        <v>0.25511699192079362</v>
      </c>
      <c r="K1455">
        <v>0.21598385030032577</v>
      </c>
      <c r="Q1455">
        <v>0.49921694104918507</v>
      </c>
      <c r="R1455">
        <v>0.26408229188391313</v>
      </c>
      <c r="S1455">
        <v>0.2367007670669018</v>
      </c>
    </row>
    <row r="1456" spans="2:19" x14ac:dyDescent="0.45">
      <c r="B1456" s="7"/>
      <c r="I1456">
        <v>0.40833564109664916</v>
      </c>
      <c r="J1456">
        <v>0.2815240468937506</v>
      </c>
      <c r="K1456">
        <v>0.31014031200960029</v>
      </c>
      <c r="Q1456">
        <v>0.45657825159687304</v>
      </c>
      <c r="R1456">
        <v>0.29086317013189605</v>
      </c>
      <c r="S1456">
        <v>0.2525585782712309</v>
      </c>
    </row>
    <row r="1457" spans="2:19" x14ac:dyDescent="0.45">
      <c r="B1457" s="7"/>
      <c r="I1457">
        <v>0.59078626309736937</v>
      </c>
      <c r="J1457">
        <v>0.24773834359111332</v>
      </c>
      <c r="K1457">
        <v>0.16147539331151731</v>
      </c>
      <c r="Q1457">
        <v>0.46548038145338894</v>
      </c>
      <c r="R1457">
        <v>0.28916577978333702</v>
      </c>
      <c r="S1457">
        <v>0.24535383876327413</v>
      </c>
    </row>
    <row r="1458" spans="2:19" x14ac:dyDescent="0.45">
      <c r="B1458" s="7"/>
      <c r="I1458">
        <v>0.46307550717910873</v>
      </c>
      <c r="J1458">
        <v>0.26385695800425918</v>
      </c>
      <c r="K1458">
        <v>0.27306753481663204</v>
      </c>
      <c r="Q1458" t="s">
        <v>60</v>
      </c>
      <c r="R1458" t="s">
        <v>60</v>
      </c>
      <c r="S1458" t="s">
        <v>60</v>
      </c>
    </row>
    <row r="1459" spans="2:19" x14ac:dyDescent="0.45">
      <c r="B1459" s="7"/>
      <c r="I1459">
        <v>0.33996668985720602</v>
      </c>
      <c r="J1459">
        <v>0.28827053915258749</v>
      </c>
      <c r="K1459">
        <v>0.37176277099020644</v>
      </c>
      <c r="Q1459">
        <v>0.44219534707496339</v>
      </c>
      <c r="R1459">
        <v>0.28673014736197611</v>
      </c>
      <c r="S1459">
        <v>0.27107450556306045</v>
      </c>
    </row>
    <row r="1460" spans="2:19" x14ac:dyDescent="0.45">
      <c r="B1460" s="7"/>
      <c r="I1460">
        <v>0.39799594896063772</v>
      </c>
      <c r="J1460">
        <v>0.28999934660655446</v>
      </c>
      <c r="K1460">
        <v>0.31200470443280781</v>
      </c>
      <c r="Q1460">
        <v>0.34002201699308898</v>
      </c>
      <c r="R1460">
        <v>0.28228763566256476</v>
      </c>
      <c r="S1460">
        <v>0.3776903473443462</v>
      </c>
    </row>
    <row r="1461" spans="2:19" x14ac:dyDescent="0.45">
      <c r="B1461" s="7"/>
      <c r="I1461">
        <v>0.51521259150279342</v>
      </c>
      <c r="J1461">
        <v>0.2663776568039844</v>
      </c>
      <c r="K1461">
        <v>0.21840975169322213</v>
      </c>
      <c r="Q1461">
        <v>0.3867358950970991</v>
      </c>
      <c r="R1461">
        <v>0.28733696626673211</v>
      </c>
      <c r="S1461">
        <v>0.32592713863616868</v>
      </c>
    </row>
    <row r="1462" spans="2:19" x14ac:dyDescent="0.45">
      <c r="B1462" s="7"/>
      <c r="I1462">
        <v>0.60173817875302493</v>
      </c>
      <c r="J1462">
        <v>0.23236669657666473</v>
      </c>
      <c r="K1462">
        <v>0.16589512467031023</v>
      </c>
      <c r="Q1462" t="s">
        <v>60</v>
      </c>
      <c r="R1462" t="s">
        <v>60</v>
      </c>
      <c r="S1462" t="s">
        <v>60</v>
      </c>
    </row>
    <row r="1463" spans="2:19" x14ac:dyDescent="0.45">
      <c r="B1463" s="7"/>
      <c r="I1463">
        <v>0.29650014789233436</v>
      </c>
      <c r="J1463">
        <v>0.26939987688962436</v>
      </c>
      <c r="K1463">
        <v>0.43409997521804128</v>
      </c>
      <c r="Q1463">
        <v>0.39008536216280587</v>
      </c>
      <c r="R1463">
        <v>0.27576989675172292</v>
      </c>
      <c r="S1463">
        <v>0.33414474108547132</v>
      </c>
    </row>
    <row r="1464" spans="2:19" x14ac:dyDescent="0.45">
      <c r="B1464" s="7"/>
      <c r="I1464">
        <v>0.28224594982460921</v>
      </c>
      <c r="J1464">
        <v>0.27166032022393172</v>
      </c>
      <c r="K1464">
        <v>0.44609372995145907</v>
      </c>
      <c r="Q1464">
        <v>0.64564965574389843</v>
      </c>
      <c r="R1464">
        <v>0.21984531730389073</v>
      </c>
      <c r="S1464">
        <v>0.13450502695221084</v>
      </c>
    </row>
    <row r="1465" spans="2:19" x14ac:dyDescent="0.45">
      <c r="B1465" s="7"/>
      <c r="I1465">
        <v>0.25426058892931164</v>
      </c>
      <c r="J1465">
        <v>0.26133517630400299</v>
      </c>
      <c r="K1465">
        <v>0.48440423476668548</v>
      </c>
      <c r="Q1465">
        <v>0.44612780906845872</v>
      </c>
      <c r="R1465">
        <v>0.28059969556346664</v>
      </c>
      <c r="S1465">
        <v>0.27327249536807463</v>
      </c>
    </row>
    <row r="1466" spans="2:19" x14ac:dyDescent="0.45">
      <c r="B1466" s="7"/>
      <c r="I1466">
        <v>0.61701960042856241</v>
      </c>
      <c r="J1466">
        <v>0.23592203945295268</v>
      </c>
      <c r="K1466">
        <v>0.14705836011848489</v>
      </c>
      <c r="Q1466">
        <v>0.62026263737128728</v>
      </c>
      <c r="R1466">
        <v>0.23642985897691068</v>
      </c>
      <c r="S1466">
        <v>0.14330750365180192</v>
      </c>
    </row>
    <row r="1467" spans="2:19" x14ac:dyDescent="0.45">
      <c r="B1467" s="7"/>
      <c r="I1467">
        <v>0.48173895637227732</v>
      </c>
      <c r="J1467">
        <v>0.27482899692107476</v>
      </c>
      <c r="K1467">
        <v>0.24343204670664786</v>
      </c>
      <c r="Q1467">
        <v>0.27800993517699862</v>
      </c>
      <c r="R1467">
        <v>0.2899844465741675</v>
      </c>
      <c r="S1467">
        <v>0.43200561824883382</v>
      </c>
    </row>
    <row r="1468" spans="2:19" x14ac:dyDescent="0.45">
      <c r="B1468" s="7"/>
      <c r="I1468">
        <v>0.34363805572452805</v>
      </c>
      <c r="J1468">
        <v>0.27723966538247569</v>
      </c>
      <c r="K1468">
        <v>0.37912227889299616</v>
      </c>
      <c r="Q1468">
        <v>0.48913538137322138</v>
      </c>
      <c r="R1468">
        <v>0.27652322846256094</v>
      </c>
      <c r="S1468">
        <v>0.23434139016421776</v>
      </c>
    </row>
    <row r="1469" spans="2:19" x14ac:dyDescent="0.45">
      <c r="B1469" s="7"/>
      <c r="I1469">
        <v>0.61609597109871983</v>
      </c>
      <c r="J1469">
        <v>0.22474083091180397</v>
      </c>
      <c r="K1469">
        <v>0.15916319798947615</v>
      </c>
      <c r="Q1469">
        <v>0.38994297767457797</v>
      </c>
      <c r="R1469">
        <v>0.28739459133826639</v>
      </c>
      <c r="S1469">
        <v>0.32266243098715547</v>
      </c>
    </row>
    <row r="1470" spans="2:19" x14ac:dyDescent="0.45">
      <c r="B1470" s="7"/>
      <c r="I1470">
        <v>0.50689689175456021</v>
      </c>
      <c r="J1470">
        <v>0.2624356842558872</v>
      </c>
      <c r="K1470">
        <v>0.23066742398955251</v>
      </c>
      <c r="Q1470">
        <v>0.61673215829173478</v>
      </c>
      <c r="R1470">
        <v>0.23504116072482475</v>
      </c>
      <c r="S1470">
        <v>0.14822668098344055</v>
      </c>
    </row>
    <row r="1471" spans="2:19" x14ac:dyDescent="0.45">
      <c r="B1471" s="7"/>
      <c r="I1471">
        <v>0.45249133026348365</v>
      </c>
      <c r="J1471">
        <v>0.27494795615609602</v>
      </c>
      <c r="K1471">
        <v>0.27256071358042044</v>
      </c>
      <c r="Q1471">
        <v>0.52902266376391294</v>
      </c>
      <c r="R1471">
        <v>0.25385544676281224</v>
      </c>
      <c r="S1471">
        <v>0.21712188947327485</v>
      </c>
    </row>
    <row r="1472" spans="2:19" x14ac:dyDescent="0.45">
      <c r="B1472" s="7"/>
      <c r="I1472">
        <v>0.3072834996710142</v>
      </c>
      <c r="J1472">
        <v>0.2842237472405163</v>
      </c>
      <c r="K1472">
        <v>0.40849275308846955</v>
      </c>
      <c r="Q1472">
        <v>0.61628946769420867</v>
      </c>
      <c r="R1472">
        <v>0.22658358534126752</v>
      </c>
      <c r="S1472">
        <v>0.15712694696452378</v>
      </c>
    </row>
    <row r="1473" spans="2:19" x14ac:dyDescent="0.45">
      <c r="B1473" s="7"/>
      <c r="I1473">
        <v>0.65429874141995581</v>
      </c>
      <c r="J1473">
        <v>0.21038769714452846</v>
      </c>
      <c r="K1473">
        <v>0.13531356143551579</v>
      </c>
      <c r="Q1473">
        <v>0.40315404310546987</v>
      </c>
      <c r="R1473">
        <v>0.27734569507489965</v>
      </c>
      <c r="S1473">
        <v>0.31950026181963037</v>
      </c>
    </row>
    <row r="1474" spans="2:19" x14ac:dyDescent="0.45">
      <c r="B1474" s="7"/>
      <c r="I1474">
        <v>0.60558467336065158</v>
      </c>
      <c r="J1474">
        <v>0.238393159564526</v>
      </c>
      <c r="K1474">
        <v>0.15602216707482236</v>
      </c>
      <c r="Q1474">
        <v>0.41885589131851919</v>
      </c>
      <c r="R1474">
        <v>0.28476059593290115</v>
      </c>
      <c r="S1474">
        <v>0.2963835127485796</v>
      </c>
    </row>
    <row r="1475" spans="2:19" x14ac:dyDescent="0.45">
      <c r="B1475" s="7"/>
      <c r="I1475">
        <v>0.26927420606160596</v>
      </c>
      <c r="J1475">
        <v>0.28051376932429062</v>
      </c>
      <c r="K1475">
        <v>0.45021202461410337</v>
      </c>
      <c r="Q1475">
        <v>0.46779360316350138</v>
      </c>
      <c r="R1475">
        <v>0.27813607826242348</v>
      </c>
      <c r="S1475">
        <v>0.25407031857407508</v>
      </c>
    </row>
    <row r="1476" spans="2:19" x14ac:dyDescent="0.45">
      <c r="B1476" s="7"/>
      <c r="I1476">
        <v>0.5437627217214307</v>
      </c>
      <c r="J1476">
        <v>0.25443442861296883</v>
      </c>
      <c r="K1476">
        <v>0.20180284966560044</v>
      </c>
      <c r="Q1476">
        <v>0.4226866734115346</v>
      </c>
      <c r="R1476">
        <v>0.27020372268634008</v>
      </c>
      <c r="S1476">
        <v>0.30710960390212522</v>
      </c>
    </row>
    <row r="1477" spans="2:19" x14ac:dyDescent="0.45">
      <c r="B1477" s="7"/>
      <c r="I1477">
        <v>0.55921282509618386</v>
      </c>
      <c r="J1477">
        <v>0.24228728832140076</v>
      </c>
      <c r="K1477">
        <v>0.19849988658241538</v>
      </c>
      <c r="Q1477">
        <v>0.3162114538632757</v>
      </c>
      <c r="R1477">
        <v>0.28739411735363152</v>
      </c>
      <c r="S1477">
        <v>0.39639442878309272</v>
      </c>
    </row>
    <row r="1478" spans="2:19" x14ac:dyDescent="0.45">
      <c r="B1478" s="7"/>
      <c r="I1478">
        <v>0.60516882491115254</v>
      </c>
      <c r="J1478">
        <v>0.23676993161150139</v>
      </c>
      <c r="K1478">
        <v>0.15806124347734593</v>
      </c>
      <c r="Q1478">
        <v>0.49418113522247636</v>
      </c>
      <c r="R1478">
        <v>0.25904825155279104</v>
      </c>
      <c r="S1478">
        <v>0.24677061322473262</v>
      </c>
    </row>
    <row r="1479" spans="2:19" x14ac:dyDescent="0.45">
      <c r="B1479" s="7"/>
      <c r="I1479" t="s">
        <v>60</v>
      </c>
      <c r="J1479" t="s">
        <v>60</v>
      </c>
      <c r="K1479" t="s">
        <v>60</v>
      </c>
      <c r="Q1479">
        <v>0.39318487980670536</v>
      </c>
      <c r="R1479">
        <v>0.29369325772927179</v>
      </c>
      <c r="S1479">
        <v>0.31312186246402279</v>
      </c>
    </row>
    <row r="1480" spans="2:19" x14ac:dyDescent="0.45">
      <c r="B1480" s="7"/>
      <c r="I1480">
        <v>0.46774817527661</v>
      </c>
      <c r="J1480">
        <v>0.27891402092521428</v>
      </c>
      <c r="K1480">
        <v>0.25333780379817572</v>
      </c>
      <c r="Q1480">
        <v>0.3215052184375346</v>
      </c>
      <c r="R1480">
        <v>0.27718650085149027</v>
      </c>
      <c r="S1480">
        <v>0.40130828071097507</v>
      </c>
    </row>
    <row r="1481" spans="2:19" x14ac:dyDescent="0.45">
      <c r="B1481" s="7"/>
      <c r="I1481">
        <v>0.39982167184904566</v>
      </c>
      <c r="J1481">
        <v>0.2910596041477137</v>
      </c>
      <c r="K1481">
        <v>0.3091187240032407</v>
      </c>
      <c r="Q1481">
        <v>0.66268807257909279</v>
      </c>
      <c r="R1481">
        <v>0.21278607103487468</v>
      </c>
      <c r="S1481">
        <v>0.12452585638603264</v>
      </c>
    </row>
    <row r="1482" spans="2:19" x14ac:dyDescent="0.45">
      <c r="B1482" s="7"/>
      <c r="I1482">
        <v>0.30616620593872029</v>
      </c>
      <c r="J1482">
        <v>0.27660108203397377</v>
      </c>
      <c r="K1482">
        <v>0.41723271202730589</v>
      </c>
      <c r="Q1482">
        <v>0.44010586410804431</v>
      </c>
      <c r="R1482">
        <v>0.26791846475715364</v>
      </c>
      <c r="S1482">
        <v>0.291975671134802</v>
      </c>
    </row>
    <row r="1483" spans="2:19" x14ac:dyDescent="0.45">
      <c r="B1483" s="7"/>
      <c r="I1483">
        <v>0.35516934046345811</v>
      </c>
      <c r="J1483">
        <v>0.285650623885918</v>
      </c>
      <c r="K1483">
        <v>0.35918003565062384</v>
      </c>
      <c r="Q1483">
        <v>0.4890708063234942</v>
      </c>
      <c r="R1483">
        <v>0.27245724491704326</v>
      </c>
      <c r="S1483">
        <v>0.23847194875946245</v>
      </c>
    </row>
    <row r="1484" spans="2:19" x14ac:dyDescent="0.45">
      <c r="B1484" s="7"/>
      <c r="I1484">
        <v>0.49655849655849654</v>
      </c>
      <c r="J1484">
        <v>0.26623326623326615</v>
      </c>
      <c r="K1484">
        <v>0.23720823720823717</v>
      </c>
      <c r="Q1484">
        <v>0.70059636635341238</v>
      </c>
      <c r="R1484">
        <v>0.20782672464760044</v>
      </c>
      <c r="S1484">
        <v>9.1576908998987183E-2</v>
      </c>
    </row>
    <row r="1485" spans="2:19" x14ac:dyDescent="0.45">
      <c r="B1485" s="7"/>
      <c r="I1485">
        <v>0.37715616891818265</v>
      </c>
      <c r="J1485">
        <v>0.28091085528156468</v>
      </c>
      <c r="K1485">
        <v>0.34193297580025267</v>
      </c>
      <c r="Q1485">
        <v>0.38067560526392313</v>
      </c>
      <c r="R1485">
        <v>0.27810349818756264</v>
      </c>
      <c r="S1485">
        <v>0.34122089654851406</v>
      </c>
    </row>
    <row r="1486" spans="2:19" x14ac:dyDescent="0.45">
      <c r="B1486" s="7"/>
      <c r="I1486">
        <v>0.59800091507408581</v>
      </c>
      <c r="J1486">
        <v>0.23584274803787</v>
      </c>
      <c r="K1486">
        <v>0.16615633688804418</v>
      </c>
      <c r="Q1486">
        <v>0.44407144901678997</v>
      </c>
      <c r="R1486">
        <v>0.26936053901176232</v>
      </c>
      <c r="S1486">
        <v>0.28656801197144766</v>
      </c>
    </row>
    <row r="1487" spans="2:19" x14ac:dyDescent="0.45">
      <c r="B1487" s="7"/>
      <c r="I1487">
        <v>0.59015584843283442</v>
      </c>
      <c r="J1487">
        <v>0.23765887194246538</v>
      </c>
      <c r="K1487">
        <v>0.17218527962470018</v>
      </c>
      <c r="Q1487">
        <v>0.20662202497634621</v>
      </c>
      <c r="R1487">
        <v>0.26705035519939785</v>
      </c>
      <c r="S1487">
        <v>0.52632761982425602</v>
      </c>
    </row>
    <row r="1488" spans="2:19" x14ac:dyDescent="0.45">
      <c r="B1488" s="7"/>
      <c r="I1488">
        <v>0.46764759181161258</v>
      </c>
      <c r="J1488">
        <v>0.28644236635859954</v>
      </c>
      <c r="K1488">
        <v>0.24591004182978779</v>
      </c>
      <c r="Q1488">
        <v>0.32167206748221111</v>
      </c>
      <c r="R1488">
        <v>0.27175110899980826</v>
      </c>
      <c r="S1488">
        <v>0.40657682351798063</v>
      </c>
    </row>
    <row r="1489" spans="2:19" x14ac:dyDescent="0.45">
      <c r="B1489" s="7"/>
      <c r="I1489">
        <v>0.41861671534365558</v>
      </c>
      <c r="J1489">
        <v>0.28800219303773855</v>
      </c>
      <c r="K1489">
        <v>0.29338109161860582</v>
      </c>
      <c r="Q1489">
        <v>0.36608102350839045</v>
      </c>
      <c r="R1489">
        <v>0.28394684912111134</v>
      </c>
      <c r="S1489">
        <v>0.34997212737049826</v>
      </c>
    </row>
    <row r="1490" spans="2:19" x14ac:dyDescent="0.45">
      <c r="B1490" s="7"/>
      <c r="I1490">
        <v>0.35109341993489857</v>
      </c>
      <c r="J1490">
        <v>0.27873751155815163</v>
      </c>
      <c r="K1490">
        <v>0.37016906850694997</v>
      </c>
      <c r="Q1490">
        <v>0.53835926726526095</v>
      </c>
      <c r="R1490">
        <v>0.26439074386626454</v>
      </c>
      <c r="S1490">
        <v>0.19724998886847459</v>
      </c>
    </row>
    <row r="1491" spans="2:19" x14ac:dyDescent="0.45">
      <c r="B1491" s="7"/>
      <c r="I1491" t="s">
        <v>60</v>
      </c>
      <c r="J1491" t="s">
        <v>60</v>
      </c>
      <c r="K1491" t="s">
        <v>60</v>
      </c>
      <c r="Q1491">
        <v>0.27841971009642191</v>
      </c>
      <c r="R1491">
        <v>0.27924308064610409</v>
      </c>
      <c r="S1491">
        <v>0.44233720925747405</v>
      </c>
    </row>
    <row r="1492" spans="2:19" x14ac:dyDescent="0.45">
      <c r="B1492" s="7"/>
      <c r="I1492">
        <v>0.37911967025297233</v>
      </c>
      <c r="J1492">
        <v>0.27970720906851199</v>
      </c>
      <c r="K1492">
        <v>0.34117312067851585</v>
      </c>
      <c r="Q1492">
        <v>0.62827756269729396</v>
      </c>
      <c r="R1492">
        <v>0.22389302707294204</v>
      </c>
      <c r="S1492">
        <v>0.14782941022976412</v>
      </c>
    </row>
    <row r="1493" spans="2:19" x14ac:dyDescent="0.45">
      <c r="B1493" s="7"/>
      <c r="I1493">
        <v>0.32829813914337475</v>
      </c>
      <c r="J1493">
        <v>0.29099900004782853</v>
      </c>
      <c r="K1493">
        <v>0.38070286080879684</v>
      </c>
      <c r="Q1493">
        <v>0.36465961589978252</v>
      </c>
      <c r="R1493">
        <v>0.27481140652174357</v>
      </c>
      <c r="S1493">
        <v>0.36052897757847396</v>
      </c>
    </row>
    <row r="1494" spans="2:19" x14ac:dyDescent="0.45">
      <c r="B1494" s="7"/>
      <c r="I1494">
        <v>0.72210132973497976</v>
      </c>
      <c r="J1494">
        <v>0.17399250425389148</v>
      </c>
      <c r="K1494">
        <v>0.10390616601112865</v>
      </c>
      <c r="Q1494">
        <v>0.52902971605785609</v>
      </c>
      <c r="R1494">
        <v>0.25735275426421622</v>
      </c>
      <c r="S1494">
        <v>0.2136175296779278</v>
      </c>
    </row>
    <row r="1495" spans="2:19" x14ac:dyDescent="0.45">
      <c r="B1495" s="7"/>
      <c r="I1495">
        <v>0.33277319953959333</v>
      </c>
      <c r="J1495">
        <v>0.28049361225241076</v>
      </c>
      <c r="K1495">
        <v>0.38673318820799579</v>
      </c>
      <c r="Q1495">
        <v>0.49910404537397501</v>
      </c>
      <c r="R1495">
        <v>0.26249254220310581</v>
      </c>
      <c r="S1495">
        <v>0.2384034124229191</v>
      </c>
    </row>
    <row r="1496" spans="2:19" x14ac:dyDescent="0.45">
      <c r="B1496" s="7"/>
      <c r="I1496">
        <v>0.46771246219742391</v>
      </c>
      <c r="J1496">
        <v>0.27480810498711772</v>
      </c>
      <c r="K1496">
        <v>0.25747943281545838</v>
      </c>
      <c r="Q1496">
        <v>0.4170170848911281</v>
      </c>
      <c r="R1496">
        <v>0.27801812128690934</v>
      </c>
      <c r="S1496">
        <v>0.30496479382196251</v>
      </c>
    </row>
    <row r="1497" spans="2:19" x14ac:dyDescent="0.45">
      <c r="B1497" s="7"/>
      <c r="I1497">
        <v>0.53833005997650973</v>
      </c>
      <c r="J1497">
        <v>0.25926165168920079</v>
      </c>
      <c r="K1497">
        <v>0.20240828833428948</v>
      </c>
      <c r="Q1497">
        <v>0.60579358147337059</v>
      </c>
      <c r="R1497">
        <v>0.23384254267783994</v>
      </c>
      <c r="S1497">
        <v>0.16036387584878944</v>
      </c>
    </row>
    <row r="1498" spans="2:19" x14ac:dyDescent="0.45">
      <c r="B1498" s="7"/>
      <c r="I1498" t="s">
        <v>60</v>
      </c>
      <c r="J1498" t="s">
        <v>60</v>
      </c>
      <c r="K1498" t="s">
        <v>60</v>
      </c>
      <c r="Q1498">
        <v>0.46327994572155135</v>
      </c>
      <c r="R1498">
        <v>0.2748679514941742</v>
      </c>
      <c r="S1498">
        <v>0.26185210278427445</v>
      </c>
    </row>
    <row r="1499" spans="2:19" x14ac:dyDescent="0.45">
      <c r="B1499" s="7"/>
      <c r="I1499">
        <v>0.57307557465323045</v>
      </c>
      <c r="J1499">
        <v>0.24293650722305626</v>
      </c>
      <c r="K1499">
        <v>0.1839879181237134</v>
      </c>
      <c r="Q1499">
        <v>0.72738350892735315</v>
      </c>
      <c r="R1499">
        <v>0.17796299722824979</v>
      </c>
      <c r="S1499">
        <v>9.4653493844396946E-2</v>
      </c>
    </row>
    <row r="1500" spans="2:19" x14ac:dyDescent="0.45">
      <c r="B1500" s="7"/>
      <c r="I1500">
        <v>0.26938459703715339</v>
      </c>
      <c r="J1500">
        <v>0.27171886407730278</v>
      </c>
      <c r="K1500">
        <v>0.45889653888554383</v>
      </c>
      <c r="Q1500">
        <v>0.64087764087764088</v>
      </c>
      <c r="R1500">
        <v>0.21374921374921374</v>
      </c>
      <c r="S1500">
        <v>0.14537314537314538</v>
      </c>
    </row>
    <row r="1501" spans="2:19" x14ac:dyDescent="0.45">
      <c r="B1501" s="7"/>
      <c r="I1501">
        <v>0.33067050342675436</v>
      </c>
      <c r="J1501">
        <v>0.28238512699790141</v>
      </c>
      <c r="K1501">
        <v>0.38694436957534423</v>
      </c>
      <c r="Q1501">
        <v>0.27086989232816822</v>
      </c>
      <c r="R1501">
        <v>0.28915933100866836</v>
      </c>
      <c r="S1501">
        <v>0.43997077666316337</v>
      </c>
    </row>
    <row r="1502" spans="2:19" x14ac:dyDescent="0.45">
      <c r="B1502" s="7"/>
      <c r="I1502">
        <v>0.35527444253859347</v>
      </c>
      <c r="J1502">
        <v>0.27572898799313894</v>
      </c>
      <c r="K1502">
        <v>0.36899656946826759</v>
      </c>
      <c r="Q1502">
        <v>0.61326566681815886</v>
      </c>
      <c r="R1502">
        <v>0.24214765439579863</v>
      </c>
      <c r="S1502">
        <v>0.14458667878604253</v>
      </c>
    </row>
    <row r="1503" spans="2:19" x14ac:dyDescent="0.45">
      <c r="B1503" s="7"/>
      <c r="I1503">
        <v>0.6453696932900056</v>
      </c>
      <c r="J1503">
        <v>0.2206078739932556</v>
      </c>
      <c r="K1503">
        <v>0.1340224327167388</v>
      </c>
      <c r="Q1503">
        <v>0.44598831726092597</v>
      </c>
      <c r="R1503">
        <v>0.26845117296477894</v>
      </c>
      <c r="S1503">
        <v>0.28556050977429498</v>
      </c>
    </row>
    <row r="1504" spans="2:19" x14ac:dyDescent="0.45">
      <c r="B1504" s="7"/>
      <c r="I1504">
        <v>0.25269178297493067</v>
      </c>
      <c r="J1504">
        <v>0.25066253474375877</v>
      </c>
      <c r="K1504">
        <v>0.49664568228131045</v>
      </c>
      <c r="Q1504">
        <v>0.39457116338836767</v>
      </c>
      <c r="R1504">
        <v>0.27624564183703965</v>
      </c>
      <c r="S1504">
        <v>0.32918319477459257</v>
      </c>
    </row>
    <row r="1505" spans="2:19" x14ac:dyDescent="0.45">
      <c r="B1505" s="7"/>
      <c r="I1505">
        <v>0.51510463847862775</v>
      </c>
      <c r="J1505">
        <v>0.25750187586305467</v>
      </c>
      <c r="K1505">
        <v>0.22739348565831757</v>
      </c>
      <c r="Q1505">
        <v>0.35648299588877363</v>
      </c>
      <c r="R1505">
        <v>0.27320963308420904</v>
      </c>
      <c r="S1505">
        <v>0.37030737102701738</v>
      </c>
    </row>
    <row r="1506" spans="2:19" x14ac:dyDescent="0.45">
      <c r="B1506" s="7"/>
      <c r="I1506">
        <v>0.5017724164633619</v>
      </c>
      <c r="J1506">
        <v>0.27246721123520329</v>
      </c>
      <c r="K1506">
        <v>0.22576037230143486</v>
      </c>
      <c r="Q1506">
        <v>0.39471908020295116</v>
      </c>
      <c r="R1506">
        <v>0.28911232137038584</v>
      </c>
      <c r="S1506">
        <v>0.31616859842666289</v>
      </c>
    </row>
    <row r="1507" spans="2:19" x14ac:dyDescent="0.45">
      <c r="B1507" s="7"/>
      <c r="I1507">
        <v>0.61201888896788481</v>
      </c>
      <c r="J1507">
        <v>0.23013532630629016</v>
      </c>
      <c r="K1507">
        <v>0.15784578472582508</v>
      </c>
      <c r="Q1507">
        <v>0.45019016482258989</v>
      </c>
      <c r="R1507">
        <v>0.28733255665799518</v>
      </c>
      <c r="S1507">
        <v>0.26247727851941499</v>
      </c>
    </row>
    <row r="1508" spans="2:19" x14ac:dyDescent="0.45">
      <c r="B1508" s="7"/>
      <c r="I1508">
        <v>0.33783282883837734</v>
      </c>
      <c r="J1508">
        <v>0.27509818657287261</v>
      </c>
      <c r="K1508">
        <v>0.38706898458875011</v>
      </c>
      <c r="Q1508">
        <v>0.3790913006029285</v>
      </c>
      <c r="R1508">
        <v>0.282192075796727</v>
      </c>
      <c r="S1508">
        <v>0.33871662360034455</v>
      </c>
    </row>
    <row r="1509" spans="2:19" x14ac:dyDescent="0.45">
      <c r="B1509" s="7"/>
      <c r="I1509">
        <v>0.47446560943001048</v>
      </c>
      <c r="J1509">
        <v>0.27306396283546736</v>
      </c>
      <c r="K1509">
        <v>0.25247042773452222</v>
      </c>
      <c r="Q1509">
        <v>0.36177000971008461</v>
      </c>
      <c r="R1509">
        <v>0.27229851574420866</v>
      </c>
      <c r="S1509">
        <v>0.36593147454570679</v>
      </c>
    </row>
    <row r="1510" spans="2:19" x14ac:dyDescent="0.45">
      <c r="B1510" s="7"/>
      <c r="I1510">
        <v>0.38663794597149642</v>
      </c>
      <c r="J1510">
        <v>0.29460413011801428</v>
      </c>
      <c r="K1510">
        <v>0.31875792391048929</v>
      </c>
      <c r="Q1510">
        <v>0.54970072780796153</v>
      </c>
      <c r="R1510">
        <v>0.25559177448113124</v>
      </c>
      <c r="S1510">
        <v>0.19470749771090734</v>
      </c>
    </row>
    <row r="1511" spans="2:19" x14ac:dyDescent="0.45">
      <c r="B1511" s="7"/>
      <c r="I1511">
        <v>0.33639393321090938</v>
      </c>
      <c r="J1511">
        <v>0.28742433516969329</v>
      </c>
      <c r="K1511">
        <v>0.37618173161939739</v>
      </c>
      <c r="Q1511">
        <v>0.56339408191260043</v>
      </c>
      <c r="R1511">
        <v>0.23887909073094263</v>
      </c>
      <c r="S1511">
        <v>0.197726827356457</v>
      </c>
    </row>
    <row r="1512" spans="2:19" x14ac:dyDescent="0.45">
      <c r="B1512" s="7"/>
      <c r="I1512">
        <v>0.46102138040761653</v>
      </c>
      <c r="J1512">
        <v>0.27643809723278406</v>
      </c>
      <c r="K1512">
        <v>0.26254052235959946</v>
      </c>
      <c r="Q1512">
        <v>0.36457087896237833</v>
      </c>
      <c r="R1512">
        <v>0.28298174010854255</v>
      </c>
      <c r="S1512">
        <v>0.35244738092907918</v>
      </c>
    </row>
    <row r="1513" spans="2:19" x14ac:dyDescent="0.45">
      <c r="B1513" s="7"/>
      <c r="I1513">
        <v>0.54693679489936842</v>
      </c>
      <c r="J1513">
        <v>0.25483783240934449</v>
      </c>
      <c r="K1513">
        <v>0.19822537269128698</v>
      </c>
      <c r="Q1513">
        <v>0.39166058198740228</v>
      </c>
      <c r="R1513">
        <v>0.28664583272486538</v>
      </c>
      <c r="S1513">
        <v>0.32169358528773229</v>
      </c>
    </row>
    <row r="1514" spans="2:19" x14ac:dyDescent="0.45">
      <c r="B1514" s="7"/>
      <c r="I1514">
        <v>0.49661024661024661</v>
      </c>
      <c r="J1514">
        <v>0.26183001183001176</v>
      </c>
      <c r="K1514">
        <v>0.24155974155974155</v>
      </c>
      <c r="Q1514">
        <v>0.33048646369727308</v>
      </c>
      <c r="R1514">
        <v>0.27640369775010037</v>
      </c>
      <c r="S1514">
        <v>0.39310983855262666</v>
      </c>
    </row>
    <row r="1515" spans="2:19" x14ac:dyDescent="0.45">
      <c r="B1515" s="7"/>
      <c r="I1515">
        <v>0.45446709036452621</v>
      </c>
      <c r="J1515">
        <v>0.28736211556724378</v>
      </c>
      <c r="K1515">
        <v>0.25817079406822996</v>
      </c>
      <c r="Q1515">
        <v>0.4085786874833528</v>
      </c>
      <c r="R1515">
        <v>0.28602966787550965</v>
      </c>
      <c r="S1515">
        <v>0.30539164464113755</v>
      </c>
    </row>
    <row r="1516" spans="2:19" x14ac:dyDescent="0.45">
      <c r="B1516" s="7"/>
      <c r="I1516">
        <v>0.56598637831852994</v>
      </c>
      <c r="J1516">
        <v>0.25582399919063364</v>
      </c>
      <c r="K1516">
        <v>0.17818962249083636</v>
      </c>
      <c r="Q1516">
        <v>0.34263579412491452</v>
      </c>
      <c r="R1516">
        <v>0.27344874198752883</v>
      </c>
      <c r="S1516">
        <v>0.38391546388755649</v>
      </c>
    </row>
    <row r="1517" spans="2:19" x14ac:dyDescent="0.45">
      <c r="B1517" s="7"/>
      <c r="I1517">
        <v>0.36614784388969329</v>
      </c>
      <c r="J1517">
        <v>0.29012347137026789</v>
      </c>
      <c r="K1517">
        <v>0.34372868474003881</v>
      </c>
      <c r="Q1517" t="s">
        <v>60</v>
      </c>
      <c r="R1517" t="s">
        <v>60</v>
      </c>
      <c r="S1517" t="s">
        <v>60</v>
      </c>
    </row>
    <row r="1518" spans="2:19" x14ac:dyDescent="0.45">
      <c r="B1518" s="7"/>
      <c r="I1518">
        <v>0.36339477308740165</v>
      </c>
      <c r="J1518">
        <v>0.29652560997197863</v>
      </c>
      <c r="K1518">
        <v>0.34007961694061972</v>
      </c>
      <c r="Q1518">
        <v>0.38680072121850373</v>
      </c>
      <c r="R1518">
        <v>0.27563471331336536</v>
      </c>
      <c r="S1518">
        <v>0.33756456546813096</v>
      </c>
    </row>
    <row r="1519" spans="2:19" x14ac:dyDescent="0.45">
      <c r="B1519" s="7"/>
      <c r="I1519">
        <v>0.53163341431586419</v>
      </c>
      <c r="J1519">
        <v>0.2535600653763736</v>
      </c>
      <c r="K1519">
        <v>0.21480652030776223</v>
      </c>
      <c r="Q1519">
        <v>0.43051004863098125</v>
      </c>
      <c r="R1519">
        <v>0.28603120446173458</v>
      </c>
      <c r="S1519">
        <v>0.28345874690728418</v>
      </c>
    </row>
    <row r="1520" spans="2:19" x14ac:dyDescent="0.45">
      <c r="B1520" s="7"/>
      <c r="I1520">
        <v>0.51774198784828052</v>
      </c>
      <c r="J1520">
        <v>0.27391207408081097</v>
      </c>
      <c r="K1520">
        <v>0.20834593807090865</v>
      </c>
      <c r="Q1520">
        <v>0.55322599328159394</v>
      </c>
      <c r="R1520">
        <v>0.24916019923549176</v>
      </c>
      <c r="S1520">
        <v>0.19761380748291443</v>
      </c>
    </row>
    <row r="1521" spans="2:19" x14ac:dyDescent="0.45">
      <c r="B1521" s="7"/>
      <c r="I1521">
        <v>0.37454373911295541</v>
      </c>
      <c r="J1521">
        <v>0.30292845641162691</v>
      </c>
      <c r="K1521">
        <v>0.32252780447541768</v>
      </c>
      <c r="Q1521">
        <v>0.35538190466203451</v>
      </c>
      <c r="R1521">
        <v>0.27264441743016526</v>
      </c>
      <c r="S1521">
        <v>0.37197367790780017</v>
      </c>
    </row>
    <row r="1522" spans="2:19" x14ac:dyDescent="0.45">
      <c r="B1522" s="7"/>
      <c r="I1522">
        <v>0.49908452776611045</v>
      </c>
      <c r="J1522">
        <v>0.2882062196126513</v>
      </c>
      <c r="K1522">
        <v>0.2127092526212383</v>
      </c>
      <c r="Q1522">
        <v>0.29259065246493221</v>
      </c>
      <c r="R1522">
        <v>0.28124090565159188</v>
      </c>
      <c r="S1522">
        <v>0.42616844188347597</v>
      </c>
    </row>
    <row r="1523" spans="2:19" x14ac:dyDescent="0.45">
      <c r="B1523" s="7"/>
      <c r="I1523">
        <v>0.39684051758355166</v>
      </c>
      <c r="J1523">
        <v>0.2843798788071234</v>
      </c>
      <c r="K1523">
        <v>0.318779603609325</v>
      </c>
      <c r="Q1523">
        <v>0.45664604297001909</v>
      </c>
      <c r="R1523">
        <v>0.27481588288042164</v>
      </c>
      <c r="S1523">
        <v>0.26853807414955916</v>
      </c>
    </row>
    <row r="1524" spans="2:19" x14ac:dyDescent="0.45">
      <c r="B1524" s="7"/>
      <c r="I1524">
        <v>0.48662864889353069</v>
      </c>
      <c r="J1524">
        <v>0.27729342965732134</v>
      </c>
      <c r="K1524">
        <v>0.2360779214491481</v>
      </c>
      <c r="Q1524">
        <v>0.50176609105180536</v>
      </c>
      <c r="R1524">
        <v>0.26628728414442693</v>
      </c>
      <c r="S1524">
        <v>0.23194662480376763</v>
      </c>
    </row>
    <row r="1525" spans="2:19" x14ac:dyDescent="0.45">
      <c r="B1525" s="7"/>
      <c r="I1525">
        <v>0.61712490890098914</v>
      </c>
      <c r="J1525">
        <v>0.23425565950631602</v>
      </c>
      <c r="K1525">
        <v>0.14861943159269494</v>
      </c>
      <c r="Q1525">
        <v>0.43002392344497609</v>
      </c>
      <c r="R1525">
        <v>0.29445773524720892</v>
      </c>
      <c r="S1525">
        <v>0.275518341307815</v>
      </c>
    </row>
    <row r="1526" spans="2:19" x14ac:dyDescent="0.45">
      <c r="B1526" s="7"/>
      <c r="I1526">
        <v>0.38864916705028907</v>
      </c>
      <c r="J1526">
        <v>0.28507890218970161</v>
      </c>
      <c r="K1526">
        <v>0.32627193076000932</v>
      </c>
      <c r="Q1526">
        <v>0.47231458902928641</v>
      </c>
      <c r="R1526">
        <v>0.27972979630040151</v>
      </c>
      <c r="S1526">
        <v>0.2479556146703121</v>
      </c>
    </row>
    <row r="1527" spans="2:19" x14ac:dyDescent="0.45">
      <c r="B1527" s="7"/>
      <c r="I1527">
        <v>0.39008536216280587</v>
      </c>
      <c r="J1527">
        <v>0.27576989675172292</v>
      </c>
      <c r="K1527">
        <v>0.33414474108547132</v>
      </c>
      <c r="Q1527">
        <v>0.35269499890438522</v>
      </c>
      <c r="R1527">
        <v>0.29198446887977575</v>
      </c>
      <c r="S1527">
        <v>0.35532053221583909</v>
      </c>
    </row>
    <row r="1528" spans="2:19" x14ac:dyDescent="0.45">
      <c r="B1528" s="7"/>
      <c r="I1528" t="s">
        <v>60</v>
      </c>
      <c r="J1528" t="s">
        <v>60</v>
      </c>
      <c r="K1528" t="s">
        <v>60</v>
      </c>
      <c r="Q1528">
        <v>0.5832977771480431</v>
      </c>
      <c r="R1528">
        <v>0.24095835942017341</v>
      </c>
      <c r="S1528">
        <v>0.17574386343178341</v>
      </c>
    </row>
    <row r="1529" spans="2:19" x14ac:dyDescent="0.45">
      <c r="B1529" s="7"/>
      <c r="I1529">
        <v>0.52880359338879745</v>
      </c>
      <c r="J1529">
        <v>0.2658944595119217</v>
      </c>
      <c r="K1529">
        <v>0.20530194709928082</v>
      </c>
      <c r="Q1529">
        <v>0.39495357523824803</v>
      </c>
      <c r="R1529">
        <v>0.28758575695231559</v>
      </c>
      <c r="S1529">
        <v>0.31746066780943644</v>
      </c>
    </row>
    <row r="1530" spans="2:19" x14ac:dyDescent="0.45">
      <c r="B1530" s="7"/>
      <c r="I1530">
        <v>0.31821517757416018</v>
      </c>
      <c r="J1530">
        <v>0.26842610220255264</v>
      </c>
      <c r="K1530">
        <v>0.41335872022328729</v>
      </c>
      <c r="Q1530">
        <v>0.59098079604827303</v>
      </c>
      <c r="R1530">
        <v>0.23027363893393024</v>
      </c>
      <c r="S1530">
        <v>0.17874556501779662</v>
      </c>
    </row>
    <row r="1531" spans="2:19" x14ac:dyDescent="0.45">
      <c r="B1531" s="7"/>
      <c r="I1531">
        <v>0.58276331313316065</v>
      </c>
      <c r="J1531">
        <v>0.23857208927704718</v>
      </c>
      <c r="K1531">
        <v>0.17866459758979214</v>
      </c>
      <c r="Q1531">
        <v>0.43016702724307582</v>
      </c>
      <c r="R1531">
        <v>0.27975497405535144</v>
      </c>
      <c r="S1531">
        <v>0.29007799870157275</v>
      </c>
    </row>
    <row r="1532" spans="2:19" x14ac:dyDescent="0.45">
      <c r="B1532" s="7"/>
      <c r="I1532">
        <v>0.46332231837841376</v>
      </c>
      <c r="J1532">
        <v>0.27331434601593707</v>
      </c>
      <c r="K1532">
        <v>0.26336333560564923</v>
      </c>
      <c r="Q1532">
        <v>0.24798886048647903</v>
      </c>
      <c r="R1532">
        <v>0.26782169799887456</v>
      </c>
      <c r="S1532">
        <v>0.48418944151464632</v>
      </c>
    </row>
    <row r="1533" spans="2:19" x14ac:dyDescent="0.45">
      <c r="B1533" s="7"/>
      <c r="I1533">
        <v>0.31945532809886928</v>
      </c>
      <c r="J1533">
        <v>0.29370127926523049</v>
      </c>
      <c r="K1533">
        <v>0.38684339263590034</v>
      </c>
      <c r="Q1533">
        <v>0.32634763830634705</v>
      </c>
      <c r="R1533">
        <v>0.27358961861630043</v>
      </c>
      <c r="S1533">
        <v>0.4000627430773524</v>
      </c>
    </row>
    <row r="1534" spans="2:19" x14ac:dyDescent="0.45">
      <c r="B1534" s="7"/>
      <c r="I1534">
        <v>0.50931360313844742</v>
      </c>
      <c r="J1534">
        <v>0.26365845214523825</v>
      </c>
      <c r="K1534">
        <v>0.22702794471631421</v>
      </c>
      <c r="Q1534" t="s">
        <v>60</v>
      </c>
      <c r="R1534" t="s">
        <v>60</v>
      </c>
      <c r="S1534" t="s">
        <v>60</v>
      </c>
    </row>
    <row r="1535" spans="2:19" x14ac:dyDescent="0.45">
      <c r="B1535" s="7"/>
      <c r="I1535">
        <v>0.7168634408958755</v>
      </c>
      <c r="J1535">
        <v>0.18126167656065173</v>
      </c>
      <c r="K1535">
        <v>0.1018748825434727</v>
      </c>
      <c r="Q1535" t="s">
        <v>60</v>
      </c>
      <c r="R1535" t="s">
        <v>60</v>
      </c>
      <c r="S1535" t="s">
        <v>60</v>
      </c>
    </row>
    <row r="1536" spans="2:19" x14ac:dyDescent="0.45">
      <c r="B1536" s="7"/>
      <c r="I1536">
        <v>0.39004791443093911</v>
      </c>
      <c r="J1536">
        <v>0.27817449121834531</v>
      </c>
      <c r="K1536">
        <v>0.33177759435071574</v>
      </c>
      <c r="Q1536">
        <v>0.41159729250171279</v>
      </c>
      <c r="R1536">
        <v>0.28641447601228515</v>
      </c>
      <c r="S1536">
        <v>0.30198823148600212</v>
      </c>
    </row>
    <row r="1537" spans="2:19" x14ac:dyDescent="0.45">
      <c r="B1537" s="7"/>
      <c r="I1537">
        <v>0.36608102350839045</v>
      </c>
      <c r="J1537">
        <v>0.28394684912111134</v>
      </c>
      <c r="K1537">
        <v>0.34997212737049826</v>
      </c>
      <c r="Q1537">
        <v>0.46543344900374922</v>
      </c>
      <c r="R1537">
        <v>0.27640008461493459</v>
      </c>
      <c r="S1537">
        <v>0.25816646638131635</v>
      </c>
    </row>
    <row r="1538" spans="2:19" x14ac:dyDescent="0.45">
      <c r="B1538" s="7"/>
      <c r="I1538">
        <v>0.35914952061410643</v>
      </c>
      <c r="J1538">
        <v>0.28304765129495019</v>
      </c>
      <c r="K1538">
        <v>0.35780282809094333</v>
      </c>
      <c r="Q1538">
        <v>0.51779821510005275</v>
      </c>
      <c r="R1538">
        <v>0.26396198965906614</v>
      </c>
      <c r="S1538">
        <v>0.21823979524088102</v>
      </c>
    </row>
    <row r="1539" spans="2:19" x14ac:dyDescent="0.45">
      <c r="B1539" s="7"/>
      <c r="I1539">
        <v>0.61630050798071212</v>
      </c>
      <c r="J1539">
        <v>0.23110866145793038</v>
      </c>
      <c r="K1539">
        <v>0.1525908305613573</v>
      </c>
      <c r="Q1539">
        <v>0.56682957989443372</v>
      </c>
      <c r="R1539">
        <v>0.24984889497915949</v>
      </c>
      <c r="S1539">
        <v>0.1833215251264067</v>
      </c>
    </row>
    <row r="1540" spans="2:19" x14ac:dyDescent="0.45">
      <c r="B1540" s="7"/>
      <c r="I1540" t="s">
        <v>60</v>
      </c>
      <c r="J1540" t="s">
        <v>60</v>
      </c>
      <c r="K1540" t="s">
        <v>60</v>
      </c>
      <c r="Q1540">
        <v>0.47002715861001909</v>
      </c>
      <c r="R1540">
        <v>0.27245713549298234</v>
      </c>
      <c r="S1540">
        <v>0.25751570589699857</v>
      </c>
    </row>
    <row r="1541" spans="2:19" x14ac:dyDescent="0.45">
      <c r="B1541" s="7"/>
      <c r="I1541">
        <v>0.37038778215248802</v>
      </c>
      <c r="J1541">
        <v>0.27171194818253641</v>
      </c>
      <c r="K1541">
        <v>0.35790026966497551</v>
      </c>
      <c r="Q1541">
        <v>0.20990551393434653</v>
      </c>
      <c r="R1541">
        <v>0.25846681233474905</v>
      </c>
      <c r="S1541">
        <v>0.53162767373090447</v>
      </c>
    </row>
    <row r="1542" spans="2:19" x14ac:dyDescent="0.45">
      <c r="B1542" s="7"/>
      <c r="I1542">
        <v>0.46555291133168514</v>
      </c>
      <c r="J1542">
        <v>0.27897558388166604</v>
      </c>
      <c r="K1542">
        <v>0.25547150478664893</v>
      </c>
      <c r="Q1542">
        <v>0.45887048996073665</v>
      </c>
      <c r="R1542">
        <v>0.26706286399848028</v>
      </c>
      <c r="S1542">
        <v>0.27406664604078312</v>
      </c>
    </row>
    <row r="1543" spans="2:19" x14ac:dyDescent="0.45">
      <c r="B1543" s="7"/>
      <c r="I1543">
        <v>0.36319681628487882</v>
      </c>
      <c r="J1543">
        <v>0.27634988928925291</v>
      </c>
      <c r="K1543">
        <v>0.36045329442586838</v>
      </c>
      <c r="Q1543" t="s">
        <v>60</v>
      </c>
      <c r="R1543" t="s">
        <v>60</v>
      </c>
      <c r="S1543" t="s">
        <v>60</v>
      </c>
    </row>
    <row r="1544" spans="2:19" x14ac:dyDescent="0.45">
      <c r="B1544" s="7"/>
      <c r="I1544">
        <v>0.48904501464486355</v>
      </c>
      <c r="J1544">
        <v>0.2662578515591929</v>
      </c>
      <c r="K1544">
        <v>0.24469713379594346</v>
      </c>
      <c r="Q1544">
        <v>0.5349859007148009</v>
      </c>
      <c r="R1544">
        <v>0.24726211554856056</v>
      </c>
      <c r="S1544">
        <v>0.21775198373663845</v>
      </c>
    </row>
    <row r="1545" spans="2:19" x14ac:dyDescent="0.45">
      <c r="B1545" s="7"/>
      <c r="I1545">
        <v>0.32277605825297384</v>
      </c>
      <c r="J1545">
        <v>0.28234790485700895</v>
      </c>
      <c r="K1545">
        <v>0.39487603689001721</v>
      </c>
      <c r="Q1545">
        <v>0.52036421803863675</v>
      </c>
      <c r="R1545">
        <v>0.2558139534883721</v>
      </c>
      <c r="S1545">
        <v>0.22382182847299126</v>
      </c>
    </row>
    <row r="1546" spans="2:19" x14ac:dyDescent="0.45">
      <c r="B1546" s="7"/>
      <c r="I1546">
        <v>0.47474320635119577</v>
      </c>
      <c r="J1546">
        <v>0.28234909333018687</v>
      </c>
      <c r="K1546">
        <v>0.24290770031861739</v>
      </c>
      <c r="Q1546">
        <v>0.41004950980993632</v>
      </c>
      <c r="R1546">
        <v>0.27573037705984127</v>
      </c>
      <c r="S1546">
        <v>0.31422011313022247</v>
      </c>
    </row>
    <row r="1547" spans="2:19" x14ac:dyDescent="0.45">
      <c r="B1547" s="7"/>
      <c r="I1547">
        <v>0.65457659612199171</v>
      </c>
      <c r="J1547">
        <v>0.21704404161644811</v>
      </c>
      <c r="K1547">
        <v>0.1283793622615601</v>
      </c>
      <c r="Q1547">
        <v>0.32846194082996494</v>
      </c>
      <c r="R1547">
        <v>0.28761959229530876</v>
      </c>
      <c r="S1547">
        <v>0.38391846687472636</v>
      </c>
    </row>
    <row r="1548" spans="2:19" x14ac:dyDescent="0.45">
      <c r="B1548" s="7"/>
      <c r="I1548">
        <v>0.34374283906560021</v>
      </c>
      <c r="J1548">
        <v>0.28148523547303028</v>
      </c>
      <c r="K1548">
        <v>0.37477192546136945</v>
      </c>
      <c r="Q1548">
        <v>0.5324181009087362</v>
      </c>
      <c r="R1548">
        <v>0.24894696910855563</v>
      </c>
      <c r="S1548">
        <v>0.2186349299827082</v>
      </c>
    </row>
    <row r="1549" spans="2:19" x14ac:dyDescent="0.45">
      <c r="B1549" s="7"/>
      <c r="I1549">
        <v>0.40658549035105052</v>
      </c>
      <c r="J1549">
        <v>0.28926677863399858</v>
      </c>
      <c r="K1549">
        <v>0.30414773101495096</v>
      </c>
      <c r="Q1549">
        <v>0.45497166823450141</v>
      </c>
      <c r="R1549">
        <v>0.27290758167603291</v>
      </c>
      <c r="S1549">
        <v>0.27212075008946568</v>
      </c>
    </row>
    <row r="1550" spans="2:19" x14ac:dyDescent="0.45">
      <c r="B1550" s="7"/>
      <c r="I1550">
        <v>0.33406655175709726</v>
      </c>
      <c r="J1550">
        <v>0.30119832155225401</v>
      </c>
      <c r="K1550">
        <v>0.36473512669064867</v>
      </c>
      <c r="Q1550">
        <v>0.28298186667363934</v>
      </c>
      <c r="R1550">
        <v>0.2771509628835519</v>
      </c>
      <c r="S1550">
        <v>0.43986717044280882</v>
      </c>
    </row>
    <row r="1551" spans="2:19" x14ac:dyDescent="0.45">
      <c r="B1551" s="7"/>
      <c r="I1551">
        <v>0.45673750235732402</v>
      </c>
      <c r="J1551">
        <v>0.28063856432801904</v>
      </c>
      <c r="K1551">
        <v>0.26262393331465689</v>
      </c>
      <c r="Q1551">
        <v>0.42646994820907869</v>
      </c>
      <c r="R1551">
        <v>0.29198763981372677</v>
      </c>
      <c r="S1551">
        <v>0.2815424119771946</v>
      </c>
    </row>
    <row r="1552" spans="2:19" x14ac:dyDescent="0.45">
      <c r="B1552" s="7"/>
      <c r="I1552">
        <v>0.523702828962056</v>
      </c>
      <c r="J1552">
        <v>0.24754241104835956</v>
      </c>
      <c r="K1552">
        <v>0.2287547599895845</v>
      </c>
      <c r="Q1552">
        <v>0.3011711871131606</v>
      </c>
      <c r="R1552">
        <v>0.27247254029784074</v>
      </c>
      <c r="S1552">
        <v>0.42635627258899855</v>
      </c>
    </row>
    <row r="1553" spans="2:19" x14ac:dyDescent="0.45">
      <c r="B1553" s="7"/>
      <c r="I1553">
        <v>0.51009275527572295</v>
      </c>
      <c r="J1553">
        <v>0.26593064298954211</v>
      </c>
      <c r="K1553">
        <v>0.22397660173473494</v>
      </c>
      <c r="Q1553">
        <v>0.54427645395726265</v>
      </c>
      <c r="R1553">
        <v>0.25774771292046933</v>
      </c>
      <c r="S1553">
        <v>0.19797583312226802</v>
      </c>
    </row>
    <row r="1554" spans="2:19" x14ac:dyDescent="0.45">
      <c r="B1554" s="7"/>
      <c r="I1554">
        <v>0.65918787917869015</v>
      </c>
      <c r="J1554">
        <v>0.20803845389133388</v>
      </c>
      <c r="K1554">
        <v>0.13277366692997583</v>
      </c>
      <c r="Q1554">
        <v>0.6725831174540795</v>
      </c>
      <c r="R1554">
        <v>0.21404049863271504</v>
      </c>
      <c r="S1554">
        <v>0.11337638391320551</v>
      </c>
    </row>
    <row r="1555" spans="2:19" x14ac:dyDescent="0.45">
      <c r="B1555" s="7"/>
      <c r="I1555">
        <v>0.4991260444701322</v>
      </c>
      <c r="J1555">
        <v>0.28052917231262514</v>
      </c>
      <c r="K1555">
        <v>0.22034478321724277</v>
      </c>
      <c r="Q1555">
        <v>0.54981096313982447</v>
      </c>
      <c r="R1555">
        <v>0.25156841192939627</v>
      </c>
      <c r="S1555">
        <v>0.19862062493077934</v>
      </c>
    </row>
    <row r="1556" spans="2:19" x14ac:dyDescent="0.45">
      <c r="B1556" s="7"/>
      <c r="I1556">
        <v>0.21299257382603673</v>
      </c>
      <c r="J1556">
        <v>0.28028042484432625</v>
      </c>
      <c r="K1556">
        <v>0.50672700132963699</v>
      </c>
      <c r="Q1556">
        <v>0.4225678382216646</v>
      </c>
      <c r="R1556">
        <v>0.29004081814961102</v>
      </c>
      <c r="S1556">
        <v>0.28739134362872437</v>
      </c>
    </row>
    <row r="1557" spans="2:19" x14ac:dyDescent="0.45">
      <c r="B1557" s="7"/>
      <c r="I1557">
        <v>0.58282180859129407</v>
      </c>
      <c r="J1557">
        <v>0.24491293885891785</v>
      </c>
      <c r="K1557">
        <v>0.17226525254978819</v>
      </c>
      <c r="Q1557">
        <v>0.37636412030875693</v>
      </c>
      <c r="R1557">
        <v>0.28586638275219589</v>
      </c>
      <c r="S1557">
        <v>0.33776949693904706</v>
      </c>
    </row>
    <row r="1558" spans="2:19" x14ac:dyDescent="0.45">
      <c r="B1558" s="7"/>
      <c r="I1558">
        <v>0.40658549035105052</v>
      </c>
      <c r="J1558">
        <v>0.28926677863399858</v>
      </c>
      <c r="K1558">
        <v>0.30414773101495096</v>
      </c>
      <c r="Q1558">
        <v>0.40462913906018333</v>
      </c>
      <c r="R1558">
        <v>0.29721639611783235</v>
      </c>
      <c r="S1558">
        <v>0.29815446482198427</v>
      </c>
    </row>
    <row r="1559" spans="2:19" x14ac:dyDescent="0.45">
      <c r="B1559" s="7"/>
      <c r="I1559">
        <v>0.41711718260785285</v>
      </c>
      <c r="J1559">
        <v>0.29279008699134429</v>
      </c>
      <c r="K1559">
        <v>0.29009273040080297</v>
      </c>
      <c r="Q1559">
        <v>0.42652986072226678</v>
      </c>
      <c r="R1559">
        <v>0.28760524019229505</v>
      </c>
      <c r="S1559">
        <v>0.28586489908543811</v>
      </c>
    </row>
    <row r="1560" spans="2:19" x14ac:dyDescent="0.45">
      <c r="B1560" s="7"/>
      <c r="I1560">
        <v>0.55656617401064423</v>
      </c>
      <c r="J1560">
        <v>0.25614468714847949</v>
      </c>
      <c r="K1560">
        <v>0.18728913884087631</v>
      </c>
      <c r="Q1560">
        <v>0.41709920723747357</v>
      </c>
      <c r="R1560">
        <v>0.28830319738836691</v>
      </c>
      <c r="S1560">
        <v>0.29459759537415958</v>
      </c>
    </row>
    <row r="1561" spans="2:19" x14ac:dyDescent="0.45">
      <c r="B1561" s="7"/>
      <c r="I1561">
        <v>0.32942424474351023</v>
      </c>
      <c r="J1561">
        <v>0.2724852833101668</v>
      </c>
      <c r="K1561">
        <v>0.3980904719463228</v>
      </c>
      <c r="Q1561">
        <v>0.52639999320333652</v>
      </c>
      <c r="R1561">
        <v>0.25973714965987488</v>
      </c>
      <c r="S1561">
        <v>0.21386285713678876</v>
      </c>
    </row>
    <row r="1562" spans="2:19" x14ac:dyDescent="0.45">
      <c r="B1562" s="7"/>
      <c r="I1562">
        <v>0.54721255119661494</v>
      </c>
      <c r="J1562">
        <v>0.26192726591132964</v>
      </c>
      <c r="K1562">
        <v>0.19086018289205542</v>
      </c>
      <c r="Q1562">
        <v>0.47253839855313701</v>
      </c>
      <c r="R1562">
        <v>0.29297398706101474</v>
      </c>
      <c r="S1562">
        <v>0.23448761438584806</v>
      </c>
    </row>
    <row r="1563" spans="2:19" x14ac:dyDescent="0.45">
      <c r="B1563" s="7"/>
      <c r="I1563">
        <v>0.46786682152535802</v>
      </c>
      <c r="J1563">
        <v>0.26945412311265965</v>
      </c>
      <c r="K1563">
        <v>0.26267905536198216</v>
      </c>
      <c r="Q1563">
        <v>0.73687301050485121</v>
      </c>
      <c r="R1563">
        <v>0.17242253560661522</v>
      </c>
      <c r="S1563">
        <v>9.0704453888533501E-2</v>
      </c>
    </row>
    <row r="1564" spans="2:19" x14ac:dyDescent="0.45">
      <c r="B1564" s="7"/>
      <c r="I1564">
        <v>0.32150334419563786</v>
      </c>
      <c r="J1564">
        <v>0.2821680153139125</v>
      </c>
      <c r="K1564">
        <v>0.39632864049044952</v>
      </c>
      <c r="Q1564">
        <v>0.5017724164633619</v>
      </c>
      <c r="R1564">
        <v>0.27246721123520329</v>
      </c>
      <c r="S1564">
        <v>0.22576037230143486</v>
      </c>
    </row>
    <row r="1565" spans="2:19" x14ac:dyDescent="0.45">
      <c r="B1565" s="7"/>
      <c r="I1565">
        <v>0.39334148186950696</v>
      </c>
      <c r="J1565">
        <v>0.2815901286304639</v>
      </c>
      <c r="K1565">
        <v>0.32506838950002909</v>
      </c>
      <c r="Q1565">
        <v>0.38230309425112002</v>
      </c>
      <c r="R1565">
        <v>0.29379289787649765</v>
      </c>
      <c r="S1565">
        <v>0.32390400787238249</v>
      </c>
    </row>
    <row r="1566" spans="2:19" x14ac:dyDescent="0.45">
      <c r="B1566" s="7"/>
      <c r="I1566">
        <v>0.51518952922913264</v>
      </c>
      <c r="J1566">
        <v>0.27095892874359639</v>
      </c>
      <c r="K1566">
        <v>0.21385154202727111</v>
      </c>
      <c r="Q1566">
        <v>0.48687013549319058</v>
      </c>
      <c r="R1566">
        <v>0.27193267536062271</v>
      </c>
      <c r="S1566">
        <v>0.24119718914618682</v>
      </c>
    </row>
    <row r="1567" spans="2:19" x14ac:dyDescent="0.45">
      <c r="B1567" s="7"/>
      <c r="I1567">
        <v>0.24205225650014092</v>
      </c>
      <c r="J1567">
        <v>0.27632597498438571</v>
      </c>
      <c r="K1567">
        <v>0.48162176851547334</v>
      </c>
      <c r="Q1567">
        <v>0.31611434201434924</v>
      </c>
      <c r="R1567">
        <v>0.29084021494381501</v>
      </c>
      <c r="S1567">
        <v>0.39304544304183575</v>
      </c>
    </row>
    <row r="1568" spans="2:19" x14ac:dyDescent="0.45">
      <c r="B1568" s="7"/>
      <c r="I1568">
        <v>0.54370455724683764</v>
      </c>
      <c r="J1568">
        <v>0.26822667965084124</v>
      </c>
      <c r="K1568">
        <v>0.18806876310232112</v>
      </c>
      <c r="Q1568">
        <v>0.34749943143980039</v>
      </c>
      <c r="R1568">
        <v>0.28064488635926638</v>
      </c>
      <c r="S1568">
        <v>0.37185568220093324</v>
      </c>
    </row>
    <row r="1569" spans="2:19" x14ac:dyDescent="0.45">
      <c r="B1569" s="7"/>
      <c r="I1569">
        <v>0.37477192546136945</v>
      </c>
      <c r="J1569">
        <v>0.28148523547303028</v>
      </c>
      <c r="K1569">
        <v>0.34374283906560021</v>
      </c>
      <c r="Q1569">
        <v>0.34864940128098021</v>
      </c>
      <c r="R1569">
        <v>0.28390420495683649</v>
      </c>
      <c r="S1569">
        <v>0.36744639376218319</v>
      </c>
    </row>
    <row r="1570" spans="2:19" x14ac:dyDescent="0.45">
      <c r="B1570" s="7"/>
      <c r="I1570">
        <v>0.30308938227958815</v>
      </c>
      <c r="J1570">
        <v>0.30212190873998945</v>
      </c>
      <c r="K1570">
        <v>0.39478870898042229</v>
      </c>
      <c r="Q1570">
        <v>0.33407112613575929</v>
      </c>
      <c r="R1570">
        <v>0.28062271375156422</v>
      </c>
      <c r="S1570">
        <v>0.38530616011267654</v>
      </c>
    </row>
    <row r="1571" spans="2:19" x14ac:dyDescent="0.45">
      <c r="B1571" s="7"/>
      <c r="I1571">
        <v>0.59384162836636856</v>
      </c>
      <c r="J1571">
        <v>0.23124014328936984</v>
      </c>
      <c r="K1571">
        <v>0.17491822834426168</v>
      </c>
      <c r="Q1571">
        <v>0.67237561691343206</v>
      </c>
      <c r="R1571">
        <v>0.20218754168334002</v>
      </c>
      <c r="S1571">
        <v>0.12543684140322797</v>
      </c>
    </row>
    <row r="1572" spans="2:19" x14ac:dyDescent="0.45">
      <c r="B1572" s="7"/>
      <c r="I1572">
        <v>0.45041714152601126</v>
      </c>
      <c r="J1572">
        <v>0.28239921961434072</v>
      </c>
      <c r="K1572">
        <v>0.26718363885964791</v>
      </c>
      <c r="Q1572">
        <v>0.39806856306549337</v>
      </c>
      <c r="R1572">
        <v>0.2814195704886111</v>
      </c>
      <c r="S1572">
        <v>0.32051186644589563</v>
      </c>
    </row>
    <row r="1573" spans="2:19" x14ac:dyDescent="0.45">
      <c r="B1573" s="7"/>
      <c r="I1573">
        <v>0.55798379300527645</v>
      </c>
      <c r="J1573">
        <v>0.24795795751898589</v>
      </c>
      <c r="K1573">
        <v>0.1940582494757378</v>
      </c>
      <c r="Q1573">
        <v>0.51529169627857141</v>
      </c>
      <c r="R1573">
        <v>0.26570408959421371</v>
      </c>
      <c r="S1573">
        <v>0.21900421412721494</v>
      </c>
    </row>
    <row r="1574" spans="2:19" x14ac:dyDescent="0.45">
      <c r="B1574" s="7"/>
      <c r="I1574">
        <v>0.6122783026033134</v>
      </c>
      <c r="J1574">
        <v>0.23154490556556853</v>
      </c>
      <c r="K1574">
        <v>0.15617679183111818</v>
      </c>
      <c r="Q1574">
        <v>0.47681690687657724</v>
      </c>
      <c r="R1574">
        <v>0.28549766073151728</v>
      </c>
      <c r="S1574">
        <v>0.23768543239190557</v>
      </c>
    </row>
    <row r="1575" spans="2:19" x14ac:dyDescent="0.45">
      <c r="B1575" s="7"/>
      <c r="I1575">
        <v>0.41183983171812788</v>
      </c>
      <c r="J1575">
        <v>0.27902808633031756</v>
      </c>
      <c r="K1575">
        <v>0.30913208195155456</v>
      </c>
      <c r="Q1575">
        <v>0.50426121959598158</v>
      </c>
      <c r="R1575">
        <v>0.26844901702477619</v>
      </c>
      <c r="S1575">
        <v>0.22728976337924225</v>
      </c>
    </row>
    <row r="1576" spans="2:19" x14ac:dyDescent="0.45">
      <c r="B1576" s="7"/>
      <c r="I1576">
        <v>0.38694190571153791</v>
      </c>
      <c r="J1576">
        <v>0.28580263577431397</v>
      </c>
      <c r="K1576">
        <v>0.32725545851414817</v>
      </c>
      <c r="Q1576">
        <v>0.38260642236720971</v>
      </c>
      <c r="R1576">
        <v>0.29318624164431817</v>
      </c>
      <c r="S1576">
        <v>0.32420733598847218</v>
      </c>
    </row>
    <row r="1577" spans="2:19" x14ac:dyDescent="0.45">
      <c r="B1577" s="7"/>
      <c r="I1577">
        <v>0.24723910465062318</v>
      </c>
      <c r="J1577">
        <v>0.28734261711297882</v>
      </c>
      <c r="K1577">
        <v>0.46541827823639786</v>
      </c>
      <c r="Q1577">
        <v>0.37937216792120737</v>
      </c>
      <c r="R1577">
        <v>0.28163034116016933</v>
      </c>
      <c r="S1577">
        <v>0.33899749091862341</v>
      </c>
    </row>
    <row r="1578" spans="2:19" x14ac:dyDescent="0.45">
      <c r="B1578" s="7"/>
      <c r="I1578">
        <v>0.56944092045529249</v>
      </c>
      <c r="J1578">
        <v>0.25047359588732099</v>
      </c>
      <c r="K1578">
        <v>0.18008548365738647</v>
      </c>
      <c r="Q1578">
        <v>0.40814453437804143</v>
      </c>
      <c r="R1578">
        <v>0.27883418955045519</v>
      </c>
      <c r="S1578">
        <v>0.31302127607150337</v>
      </c>
    </row>
    <row r="1579" spans="2:19" x14ac:dyDescent="0.45">
      <c r="B1579" s="7"/>
      <c r="I1579">
        <v>0.47949308620699771</v>
      </c>
      <c r="J1579">
        <v>0.26566081089794319</v>
      </c>
      <c r="K1579">
        <v>0.25484610289505927</v>
      </c>
      <c r="Q1579">
        <v>0.47476380844975269</v>
      </c>
      <c r="R1579">
        <v>0.2717840658280663</v>
      </c>
      <c r="S1579">
        <v>0.25345212572218101</v>
      </c>
    </row>
    <row r="1580" spans="2:19" x14ac:dyDescent="0.45">
      <c r="B1580" s="7"/>
      <c r="I1580">
        <v>0.32511561054868143</v>
      </c>
      <c r="J1580">
        <v>0.28940132483439573</v>
      </c>
      <c r="K1580">
        <v>0.38548306461692289</v>
      </c>
      <c r="Q1580">
        <v>0.48445308018904715</v>
      </c>
      <c r="R1580">
        <v>0.27432811845683813</v>
      </c>
      <c r="S1580">
        <v>0.24121880135411469</v>
      </c>
    </row>
    <row r="1581" spans="2:19" x14ac:dyDescent="0.45">
      <c r="B1581" s="7"/>
      <c r="I1581">
        <v>0.49921694104918507</v>
      </c>
      <c r="J1581">
        <v>0.26408229188391313</v>
      </c>
      <c r="K1581">
        <v>0.2367007670669018</v>
      </c>
      <c r="Q1581">
        <v>0.59847611498243458</v>
      </c>
      <c r="R1581">
        <v>0.2393290891687421</v>
      </c>
      <c r="S1581">
        <v>0.16219479584882343</v>
      </c>
    </row>
    <row r="1582" spans="2:19" x14ac:dyDescent="0.45">
      <c r="B1582" s="7"/>
      <c r="I1582">
        <v>0.45657825159687304</v>
      </c>
      <c r="J1582">
        <v>0.29086317013189605</v>
      </c>
      <c r="K1582">
        <v>0.2525585782712309</v>
      </c>
      <c r="Q1582">
        <v>0.39662201770288619</v>
      </c>
      <c r="R1582">
        <v>0.28588136516656804</v>
      </c>
      <c r="S1582">
        <v>0.31749661713054583</v>
      </c>
    </row>
    <row r="1583" spans="2:19" x14ac:dyDescent="0.45">
      <c r="B1583" s="7"/>
      <c r="I1583">
        <v>0.46548038145338894</v>
      </c>
      <c r="J1583">
        <v>0.28916577978333702</v>
      </c>
      <c r="K1583">
        <v>0.24535383876327413</v>
      </c>
      <c r="Q1583">
        <v>0.4439140150720558</v>
      </c>
      <c r="R1583">
        <v>0.2731154681343208</v>
      </c>
      <c r="S1583">
        <v>0.28297051679362351</v>
      </c>
    </row>
    <row r="1584" spans="2:19" x14ac:dyDescent="0.45">
      <c r="B1584" s="7"/>
      <c r="I1584" t="s">
        <v>60</v>
      </c>
      <c r="J1584" t="s">
        <v>60</v>
      </c>
      <c r="K1584" t="s">
        <v>60</v>
      </c>
      <c r="Q1584">
        <v>0.43593251681300926</v>
      </c>
      <c r="R1584">
        <v>0.27317821321363528</v>
      </c>
      <c r="S1584">
        <v>0.29088926997335529</v>
      </c>
    </row>
    <row r="1585" spans="2:19" x14ac:dyDescent="0.45">
      <c r="B1585" s="7"/>
      <c r="I1585">
        <v>0.44219534707496339</v>
      </c>
      <c r="J1585">
        <v>0.28673014736197611</v>
      </c>
      <c r="K1585">
        <v>0.27107450556306045</v>
      </c>
      <c r="Q1585">
        <v>0.66679748871387945</v>
      </c>
      <c r="R1585">
        <v>0.21187236491458347</v>
      </c>
      <c r="S1585">
        <v>0.12133014637153713</v>
      </c>
    </row>
    <row r="1586" spans="2:19" x14ac:dyDescent="0.45">
      <c r="B1586" s="7"/>
      <c r="I1586">
        <v>0.34002201699308898</v>
      </c>
      <c r="J1586">
        <v>0.28228763566256476</v>
      </c>
      <c r="K1586">
        <v>0.3776903473443462</v>
      </c>
      <c r="Q1586">
        <v>0.33190586175990855</v>
      </c>
      <c r="R1586">
        <v>0.28416746815685329</v>
      </c>
      <c r="S1586">
        <v>0.38392667008323794</v>
      </c>
    </row>
    <row r="1587" spans="2:19" x14ac:dyDescent="0.45">
      <c r="B1587" s="7"/>
      <c r="I1587">
        <v>0.3867358950970991</v>
      </c>
      <c r="J1587">
        <v>0.28733696626673211</v>
      </c>
      <c r="K1587">
        <v>0.32592713863616868</v>
      </c>
      <c r="Q1587">
        <v>0.39330823871349435</v>
      </c>
      <c r="R1587">
        <v>0.28495694497549251</v>
      </c>
      <c r="S1587">
        <v>0.32173481631101319</v>
      </c>
    </row>
    <row r="1588" spans="2:19" x14ac:dyDescent="0.45">
      <c r="B1588" s="7"/>
      <c r="I1588" t="s">
        <v>60</v>
      </c>
      <c r="J1588" t="s">
        <v>60</v>
      </c>
      <c r="K1588" t="s">
        <v>60</v>
      </c>
      <c r="Q1588">
        <v>0.31554249294634584</v>
      </c>
      <c r="R1588">
        <v>0.28603554453591368</v>
      </c>
      <c r="S1588">
        <v>0.39842196251774054</v>
      </c>
    </row>
    <row r="1589" spans="2:19" x14ac:dyDescent="0.45">
      <c r="B1589" s="7"/>
      <c r="I1589">
        <v>0.39008536216280587</v>
      </c>
      <c r="J1589">
        <v>0.27576989675172292</v>
      </c>
      <c r="K1589">
        <v>0.33414474108547132</v>
      </c>
      <c r="Q1589">
        <v>0.5695679143738801</v>
      </c>
      <c r="R1589">
        <v>0.25608349684321974</v>
      </c>
      <c r="S1589">
        <v>0.17434858878290033</v>
      </c>
    </row>
    <row r="1590" spans="2:19" x14ac:dyDescent="0.45">
      <c r="B1590" s="7"/>
      <c r="I1590">
        <v>0.64564965574389843</v>
      </c>
      <c r="J1590">
        <v>0.21984531730389073</v>
      </c>
      <c r="K1590">
        <v>0.13450502695221084</v>
      </c>
      <c r="Q1590" t="s">
        <v>60</v>
      </c>
      <c r="R1590" t="s">
        <v>60</v>
      </c>
      <c r="S1590" t="s">
        <v>60</v>
      </c>
    </row>
    <row r="1591" spans="2:19" x14ac:dyDescent="0.45">
      <c r="B1591" s="7"/>
      <c r="I1591">
        <v>0.44612780906845872</v>
      </c>
      <c r="J1591">
        <v>0.28059969556346664</v>
      </c>
      <c r="K1591">
        <v>0.27327249536807463</v>
      </c>
      <c r="Q1591">
        <v>0.37221727282360212</v>
      </c>
      <c r="R1591">
        <v>0.27907515945293226</v>
      </c>
      <c r="S1591">
        <v>0.34870756772346545</v>
      </c>
    </row>
    <row r="1592" spans="2:19" x14ac:dyDescent="0.45">
      <c r="B1592" s="7"/>
      <c r="I1592">
        <v>0.62026263737128728</v>
      </c>
      <c r="J1592">
        <v>0.23642985897691068</v>
      </c>
      <c r="K1592">
        <v>0.14330750365180192</v>
      </c>
      <c r="Q1592">
        <v>0.34237054917119986</v>
      </c>
      <c r="R1592">
        <v>0.27397923189495843</v>
      </c>
      <c r="S1592">
        <v>0.38365021893384182</v>
      </c>
    </row>
    <row r="1593" spans="2:19" x14ac:dyDescent="0.45">
      <c r="B1593" s="7"/>
      <c r="I1593">
        <v>0.27800993517699862</v>
      </c>
      <c r="J1593">
        <v>0.2899844465741675</v>
      </c>
      <c r="K1593">
        <v>0.43200561824883382</v>
      </c>
      <c r="Q1593">
        <v>0.51777278887905431</v>
      </c>
      <c r="R1593">
        <v>0.26245970943247043</v>
      </c>
      <c r="S1593">
        <v>0.21976750168847517</v>
      </c>
    </row>
    <row r="1594" spans="2:19" x14ac:dyDescent="0.45">
      <c r="B1594" s="7"/>
      <c r="I1594">
        <v>0.48913538137322138</v>
      </c>
      <c r="J1594">
        <v>0.27652322846256094</v>
      </c>
      <c r="K1594">
        <v>0.23434139016421776</v>
      </c>
      <c r="Q1594">
        <v>0.54974750274348749</v>
      </c>
      <c r="R1594">
        <v>0.25424617960323459</v>
      </c>
      <c r="S1594">
        <v>0.19600631765327778</v>
      </c>
    </row>
    <row r="1595" spans="2:19" x14ac:dyDescent="0.45">
      <c r="B1595" s="7"/>
      <c r="I1595">
        <v>0.38994297767457797</v>
      </c>
      <c r="J1595">
        <v>0.28739459133826639</v>
      </c>
      <c r="K1595">
        <v>0.32266243098715547</v>
      </c>
      <c r="Q1595">
        <v>0.62500255727623255</v>
      </c>
      <c r="R1595">
        <v>0.22738528251822812</v>
      </c>
      <c r="S1595">
        <v>0.14761216020553944</v>
      </c>
    </row>
    <row r="1596" spans="2:19" x14ac:dyDescent="0.45">
      <c r="B1596" s="7"/>
      <c r="I1596">
        <v>0.61673215829173478</v>
      </c>
      <c r="J1596">
        <v>0.23504116072482475</v>
      </c>
      <c r="K1596">
        <v>0.14822668098344055</v>
      </c>
      <c r="Q1596">
        <v>0.48168011808319972</v>
      </c>
      <c r="R1596">
        <v>0.27238291605632159</v>
      </c>
      <c r="S1596">
        <v>0.24593696586047858</v>
      </c>
    </row>
    <row r="1597" spans="2:19" x14ac:dyDescent="0.45">
      <c r="B1597" s="7"/>
      <c r="I1597">
        <v>0.52902266376391294</v>
      </c>
      <c r="J1597">
        <v>0.25385544676281224</v>
      </c>
      <c r="K1597">
        <v>0.21712188947327485</v>
      </c>
      <c r="Q1597" t="s">
        <v>60</v>
      </c>
      <c r="R1597" t="s">
        <v>60</v>
      </c>
      <c r="S1597" t="s">
        <v>60</v>
      </c>
    </row>
    <row r="1598" spans="2:19" x14ac:dyDescent="0.45">
      <c r="B1598" s="7"/>
      <c r="I1598">
        <v>0.61628946769420867</v>
      </c>
      <c r="J1598">
        <v>0.22658358534126752</v>
      </c>
      <c r="K1598">
        <v>0.15712694696452378</v>
      </c>
      <c r="Q1598">
        <v>0.40272888554523667</v>
      </c>
      <c r="R1598">
        <v>0.29060744940517119</v>
      </c>
      <c r="S1598">
        <v>0.30666366504959208</v>
      </c>
    </row>
    <row r="1599" spans="2:19" x14ac:dyDescent="0.45">
      <c r="B1599" s="7"/>
      <c r="I1599">
        <v>0.40315404310546987</v>
      </c>
      <c r="J1599">
        <v>0.27734569507489965</v>
      </c>
      <c r="K1599">
        <v>0.31950026181963037</v>
      </c>
      <c r="Q1599">
        <v>0.35130061088743686</v>
      </c>
      <c r="R1599">
        <v>0.29739877822512628</v>
      </c>
      <c r="S1599">
        <v>0.35130061088743686</v>
      </c>
    </row>
    <row r="1600" spans="2:19" x14ac:dyDescent="0.45">
      <c r="B1600" s="7"/>
      <c r="I1600">
        <v>0.41885589131851919</v>
      </c>
      <c r="J1600">
        <v>0.28476059593290115</v>
      </c>
      <c r="K1600">
        <v>0.2963835127485796</v>
      </c>
      <c r="Q1600">
        <v>0.37616616792818164</v>
      </c>
      <c r="R1600">
        <v>0.28140585577656518</v>
      </c>
      <c r="S1600">
        <v>0.34242797629525318</v>
      </c>
    </row>
    <row r="1601" spans="2:19" x14ac:dyDescent="0.45">
      <c r="B1601" s="7"/>
      <c r="I1601">
        <v>0.46779360316350138</v>
      </c>
      <c r="J1601">
        <v>0.27813607826242348</v>
      </c>
      <c r="K1601">
        <v>0.25407031857407508</v>
      </c>
      <c r="Q1601">
        <v>0.48703754840685815</v>
      </c>
      <c r="R1601">
        <v>0.27527416243653308</v>
      </c>
      <c r="S1601">
        <v>0.23768828915660881</v>
      </c>
    </row>
    <row r="1602" spans="2:19" x14ac:dyDescent="0.45">
      <c r="B1602" s="7"/>
      <c r="I1602">
        <v>0.4226866734115346</v>
      </c>
      <c r="J1602">
        <v>0.27020372268634008</v>
      </c>
      <c r="K1602">
        <v>0.30710960390212522</v>
      </c>
      <c r="Q1602">
        <v>0.57927353269577542</v>
      </c>
      <c r="R1602">
        <v>0.24484534517711307</v>
      </c>
      <c r="S1602">
        <v>0.17588112212711168</v>
      </c>
    </row>
    <row r="1603" spans="2:19" x14ac:dyDescent="0.45">
      <c r="B1603" s="7"/>
      <c r="I1603">
        <v>0.3162114538632757</v>
      </c>
      <c r="J1603">
        <v>0.28739411735363152</v>
      </c>
      <c r="K1603">
        <v>0.39639442878309272</v>
      </c>
      <c r="Q1603">
        <v>0.29128958745771677</v>
      </c>
      <c r="R1603">
        <v>0.29309320913003478</v>
      </c>
      <c r="S1603">
        <v>0.41561720341224839</v>
      </c>
    </row>
    <row r="1604" spans="2:19" x14ac:dyDescent="0.45">
      <c r="B1604" s="7"/>
      <c r="I1604">
        <v>0.49418113522247636</v>
      </c>
      <c r="J1604">
        <v>0.25904825155279104</v>
      </c>
      <c r="K1604">
        <v>0.24677061322473262</v>
      </c>
      <c r="Q1604">
        <v>0.39170715905409786</v>
      </c>
      <c r="R1604">
        <v>0.28325234855847098</v>
      </c>
      <c r="S1604">
        <v>0.32504049238743116</v>
      </c>
    </row>
    <row r="1605" spans="2:19" x14ac:dyDescent="0.45">
      <c r="B1605" s="7"/>
      <c r="I1605">
        <v>0.39318487980670536</v>
      </c>
      <c r="J1605">
        <v>0.29369325772927179</v>
      </c>
      <c r="K1605">
        <v>0.31312186246402279</v>
      </c>
      <c r="Q1605">
        <v>0.3437567647648736</v>
      </c>
      <c r="R1605">
        <v>0.29559545648969054</v>
      </c>
      <c r="S1605">
        <v>0.36064777874543591</v>
      </c>
    </row>
    <row r="1606" spans="2:19" x14ac:dyDescent="0.45">
      <c r="B1606" s="7"/>
      <c r="I1606">
        <v>0.3215052184375346</v>
      </c>
      <c r="J1606">
        <v>0.27718650085149027</v>
      </c>
      <c r="K1606">
        <v>0.40130828071097507</v>
      </c>
      <c r="Q1606">
        <v>0.66302699873080784</v>
      </c>
      <c r="R1606">
        <v>0.21263661100987205</v>
      </c>
      <c r="S1606">
        <v>0.1243363902593202</v>
      </c>
    </row>
    <row r="1607" spans="2:19" x14ac:dyDescent="0.45">
      <c r="B1607" s="7"/>
      <c r="I1607">
        <v>0.66268807257909279</v>
      </c>
      <c r="J1607">
        <v>0.21278607103487468</v>
      </c>
      <c r="K1607">
        <v>0.12452585638603264</v>
      </c>
      <c r="Q1607">
        <v>0.45666948950122677</v>
      </c>
      <c r="R1607">
        <v>0.27166525524938651</v>
      </c>
      <c r="S1607">
        <v>0.27166525524938651</v>
      </c>
    </row>
    <row r="1608" spans="2:19" x14ac:dyDescent="0.45">
      <c r="B1608" s="7"/>
      <c r="I1608">
        <v>0.44010586410804431</v>
      </c>
      <c r="J1608">
        <v>0.26791846475715364</v>
      </c>
      <c r="K1608">
        <v>0.291975671134802</v>
      </c>
      <c r="Q1608">
        <v>0.32077958760945297</v>
      </c>
      <c r="R1608">
        <v>0.28252989360700498</v>
      </c>
      <c r="S1608">
        <v>0.396690518783542</v>
      </c>
    </row>
    <row r="1609" spans="2:19" x14ac:dyDescent="0.45">
      <c r="B1609" s="7"/>
      <c r="I1609">
        <v>0.4890708063234942</v>
      </c>
      <c r="J1609">
        <v>0.27245724491704326</v>
      </c>
      <c r="K1609">
        <v>0.23847194875946245</v>
      </c>
      <c r="Q1609">
        <v>0.29128958745771677</v>
      </c>
      <c r="R1609">
        <v>0.29309320913003478</v>
      </c>
      <c r="S1609">
        <v>0.41561720341224839</v>
      </c>
    </row>
    <row r="1610" spans="2:19" x14ac:dyDescent="0.45">
      <c r="B1610" s="7"/>
      <c r="I1610">
        <v>0.70059636635341238</v>
      </c>
      <c r="J1610">
        <v>0.20782672464760044</v>
      </c>
      <c r="K1610">
        <v>9.1576908998987183E-2</v>
      </c>
      <c r="Q1610">
        <v>0.4769429596433889</v>
      </c>
      <c r="R1610">
        <v>0.28824197148401576</v>
      </c>
      <c r="S1610">
        <v>0.23481506887259537</v>
      </c>
    </row>
    <row r="1611" spans="2:19" x14ac:dyDescent="0.45">
      <c r="B1611" s="7"/>
      <c r="I1611">
        <v>0.38067560526392313</v>
      </c>
      <c r="J1611">
        <v>0.27810349818756264</v>
      </c>
      <c r="K1611">
        <v>0.34122089654851406</v>
      </c>
      <c r="Q1611">
        <v>0.52629546602545629</v>
      </c>
      <c r="R1611">
        <v>0.27725039345097208</v>
      </c>
      <c r="S1611">
        <v>0.1964541405235716</v>
      </c>
    </row>
    <row r="1612" spans="2:19" x14ac:dyDescent="0.45">
      <c r="B1612" s="7"/>
      <c r="I1612">
        <v>0.44407144901678997</v>
      </c>
      <c r="J1612">
        <v>0.26936053901176232</v>
      </c>
      <c r="K1612">
        <v>0.28656801197144766</v>
      </c>
      <c r="Q1612">
        <v>0.36739135475357865</v>
      </c>
      <c r="R1612">
        <v>0.29632955391000632</v>
      </c>
      <c r="S1612">
        <v>0.33627909133641509</v>
      </c>
    </row>
    <row r="1613" spans="2:19" x14ac:dyDescent="0.45">
      <c r="B1613" s="7"/>
      <c r="I1613">
        <v>0.20662202497634621</v>
      </c>
      <c r="J1613">
        <v>0.26705035519939785</v>
      </c>
      <c r="K1613">
        <v>0.52632761982425602</v>
      </c>
      <c r="Q1613">
        <v>0.31518191511087562</v>
      </c>
      <c r="R1613">
        <v>0.29643536842210771</v>
      </c>
      <c r="S1613">
        <v>0.38838271646701672</v>
      </c>
    </row>
    <row r="1614" spans="2:19" x14ac:dyDescent="0.45">
      <c r="B1614" s="7"/>
      <c r="I1614">
        <v>0.32167206748221111</v>
      </c>
      <c r="J1614">
        <v>0.27175110899980826</v>
      </c>
      <c r="K1614">
        <v>0.40657682351798063</v>
      </c>
      <c r="Q1614">
        <v>0.41523339018628547</v>
      </c>
      <c r="R1614">
        <v>0.27479069560713337</v>
      </c>
      <c r="S1614">
        <v>0.30997591420658122</v>
      </c>
    </row>
    <row r="1615" spans="2:19" x14ac:dyDescent="0.45">
      <c r="B1615" s="7"/>
      <c r="I1615">
        <v>0.36608102350839045</v>
      </c>
      <c r="J1615">
        <v>0.28394684912111134</v>
      </c>
      <c r="K1615">
        <v>0.34997212737049826</v>
      </c>
      <c r="Q1615">
        <v>0.36889461827935988</v>
      </c>
      <c r="R1615">
        <v>0.27725041342760781</v>
      </c>
      <c r="S1615">
        <v>0.35385496829303231</v>
      </c>
    </row>
    <row r="1616" spans="2:19" x14ac:dyDescent="0.45">
      <c r="B1616" s="7"/>
      <c r="I1616">
        <v>0.53835926726526095</v>
      </c>
      <c r="J1616">
        <v>0.26439074386626454</v>
      </c>
      <c r="K1616">
        <v>0.19724998886847459</v>
      </c>
      <c r="Q1616">
        <v>0.67722202881976112</v>
      </c>
      <c r="R1616">
        <v>0.20326098610546717</v>
      </c>
      <c r="S1616">
        <v>0.11951698507477179</v>
      </c>
    </row>
    <row r="1617" spans="2:19" x14ac:dyDescent="0.45">
      <c r="B1617" s="7"/>
      <c r="I1617">
        <v>0.27841971009642191</v>
      </c>
      <c r="J1617">
        <v>0.27924308064610409</v>
      </c>
      <c r="K1617">
        <v>0.44233720925747405</v>
      </c>
      <c r="Q1617">
        <v>0.51002089128168582</v>
      </c>
      <c r="R1617">
        <v>0.26661145098105377</v>
      </c>
      <c r="S1617">
        <v>0.2233676577372605</v>
      </c>
    </row>
    <row r="1618" spans="2:19" x14ac:dyDescent="0.45">
      <c r="B1618" s="7"/>
      <c r="I1618">
        <v>0.62827756269729396</v>
      </c>
      <c r="J1618">
        <v>0.22389302707294204</v>
      </c>
      <c r="K1618">
        <v>0.14782941022976412</v>
      </c>
      <c r="Q1618">
        <v>0.6723473998365832</v>
      </c>
      <c r="R1618">
        <v>0.20899503068935818</v>
      </c>
      <c r="S1618">
        <v>0.11865756947405849</v>
      </c>
    </row>
    <row r="1619" spans="2:19" x14ac:dyDescent="0.45">
      <c r="B1619" s="7"/>
      <c r="I1619">
        <v>0.36465961589978252</v>
      </c>
      <c r="J1619">
        <v>0.27481140652174357</v>
      </c>
      <c r="K1619">
        <v>0.36052897757847396</v>
      </c>
      <c r="Q1619" t="s">
        <v>60</v>
      </c>
      <c r="R1619" t="s">
        <v>60</v>
      </c>
      <c r="S1619" t="s">
        <v>60</v>
      </c>
    </row>
    <row r="1620" spans="2:19" x14ac:dyDescent="0.45">
      <c r="B1620" s="7"/>
      <c r="I1620">
        <v>0.52902971605785609</v>
      </c>
      <c r="J1620">
        <v>0.25735275426421622</v>
      </c>
      <c r="K1620">
        <v>0.2136175296779278</v>
      </c>
      <c r="Q1620">
        <v>0.47466101138268818</v>
      </c>
      <c r="R1620">
        <v>0.26781231786572657</v>
      </c>
      <c r="S1620">
        <v>0.25752667075158525</v>
      </c>
    </row>
    <row r="1621" spans="2:19" x14ac:dyDescent="0.45">
      <c r="B1621" s="7"/>
      <c r="I1621">
        <v>0.49910404537397501</v>
      </c>
      <c r="J1621">
        <v>0.26249254220310581</v>
      </c>
      <c r="K1621">
        <v>0.2384034124229191</v>
      </c>
      <c r="Q1621" t="s">
        <v>60</v>
      </c>
      <c r="R1621" t="s">
        <v>60</v>
      </c>
      <c r="S1621" t="s">
        <v>60</v>
      </c>
    </row>
    <row r="1622" spans="2:19" x14ac:dyDescent="0.45">
      <c r="B1622" s="7"/>
      <c r="I1622">
        <v>0.4170170848911281</v>
      </c>
      <c r="J1622">
        <v>0.27801812128690934</v>
      </c>
      <c r="K1622">
        <v>0.30496479382196251</v>
      </c>
      <c r="Q1622">
        <v>0.39015639610796604</v>
      </c>
      <c r="R1622">
        <v>0.28586766866479751</v>
      </c>
      <c r="S1622">
        <v>0.32397593522723644</v>
      </c>
    </row>
    <row r="1623" spans="2:19" x14ac:dyDescent="0.45">
      <c r="B1623" s="7"/>
      <c r="I1623">
        <v>0.60579358147337059</v>
      </c>
      <c r="J1623">
        <v>0.23384254267783994</v>
      </c>
      <c r="K1623">
        <v>0.16036387584878944</v>
      </c>
      <c r="Q1623">
        <v>0.52049334216134979</v>
      </c>
      <c r="R1623">
        <v>0.26687490672473241</v>
      </c>
      <c r="S1623">
        <v>0.21263175111391794</v>
      </c>
    </row>
    <row r="1624" spans="2:19" x14ac:dyDescent="0.45">
      <c r="B1624" s="7"/>
      <c r="I1624">
        <v>0.46327994572155135</v>
      </c>
      <c r="J1624">
        <v>0.2748679514941742</v>
      </c>
      <c r="K1624">
        <v>0.26185210278427445</v>
      </c>
      <c r="Q1624">
        <v>0.71055312612654975</v>
      </c>
      <c r="R1624">
        <v>0.18720709706744404</v>
      </c>
      <c r="S1624">
        <v>0.1022397768060061</v>
      </c>
    </row>
    <row r="1625" spans="2:19" x14ac:dyDescent="0.45">
      <c r="B1625" s="7"/>
      <c r="I1625">
        <v>0.72738350892735315</v>
      </c>
      <c r="J1625">
        <v>0.17796299722824979</v>
      </c>
      <c r="K1625">
        <v>9.4653493844396946E-2</v>
      </c>
      <c r="Q1625">
        <v>0.46295491213324447</v>
      </c>
      <c r="R1625">
        <v>0.2600740032267726</v>
      </c>
      <c r="S1625">
        <v>0.27697108463998305</v>
      </c>
    </row>
    <row r="1626" spans="2:19" x14ac:dyDescent="0.45">
      <c r="B1626" s="7"/>
      <c r="I1626">
        <v>0.64087764087764088</v>
      </c>
      <c r="J1626">
        <v>0.21374921374921374</v>
      </c>
      <c r="K1626">
        <v>0.14537314537314538</v>
      </c>
      <c r="Q1626">
        <v>0.4502779938563431</v>
      </c>
      <c r="R1626">
        <v>0.28568004458489143</v>
      </c>
      <c r="S1626">
        <v>0.26404196155876547</v>
      </c>
    </row>
    <row r="1627" spans="2:19" x14ac:dyDescent="0.45">
      <c r="B1627" s="7"/>
      <c r="I1627">
        <v>0.27086989232816822</v>
      </c>
      <c r="J1627">
        <v>0.28915933100866836</v>
      </c>
      <c r="K1627">
        <v>0.43997077666316337</v>
      </c>
      <c r="Q1627" t="s">
        <v>60</v>
      </c>
      <c r="R1627" t="s">
        <v>60</v>
      </c>
      <c r="S1627" t="s">
        <v>60</v>
      </c>
    </row>
    <row r="1628" spans="2:19" x14ac:dyDescent="0.45">
      <c r="B1628" s="7"/>
      <c r="I1628">
        <v>0.61326566681815886</v>
      </c>
      <c r="J1628">
        <v>0.24214765439579863</v>
      </c>
      <c r="K1628">
        <v>0.14458667878604253</v>
      </c>
      <c r="Q1628">
        <v>0.49420981723910501</v>
      </c>
      <c r="R1628">
        <v>0.26717934808894656</v>
      </c>
      <c r="S1628">
        <v>0.23861083467194832</v>
      </c>
    </row>
    <row r="1629" spans="2:19" x14ac:dyDescent="0.45">
      <c r="B1629" s="7"/>
      <c r="I1629">
        <v>0.44598831726092597</v>
      </c>
      <c r="J1629">
        <v>0.26845117296477894</v>
      </c>
      <c r="K1629">
        <v>0.28556050977429498</v>
      </c>
      <c r="Q1629">
        <v>0.39641528149711358</v>
      </c>
      <c r="R1629">
        <v>0.2764572668022568</v>
      </c>
      <c r="S1629">
        <v>0.32712745170062962</v>
      </c>
    </row>
    <row r="1630" spans="2:19" x14ac:dyDescent="0.45">
      <c r="B1630" s="7"/>
      <c r="I1630">
        <v>0.39457116338836767</v>
      </c>
      <c r="J1630">
        <v>0.27624564183703965</v>
      </c>
      <c r="K1630">
        <v>0.32918319477459257</v>
      </c>
      <c r="Q1630" t="s">
        <v>60</v>
      </c>
      <c r="R1630" t="s">
        <v>60</v>
      </c>
      <c r="S1630" t="s">
        <v>60</v>
      </c>
    </row>
    <row r="1631" spans="2:19" x14ac:dyDescent="0.45">
      <c r="B1631" s="7"/>
      <c r="I1631">
        <v>0.35648299588877363</v>
      </c>
      <c r="J1631">
        <v>0.27320963308420904</v>
      </c>
      <c r="K1631">
        <v>0.37030737102701738</v>
      </c>
      <c r="Q1631" t="s">
        <v>60</v>
      </c>
      <c r="R1631" t="s">
        <v>60</v>
      </c>
      <c r="S1631" t="s">
        <v>60</v>
      </c>
    </row>
    <row r="1632" spans="2:19" x14ac:dyDescent="0.45">
      <c r="B1632" s="7"/>
      <c r="I1632">
        <v>0.39471908020295116</v>
      </c>
      <c r="J1632">
        <v>0.28911232137038584</v>
      </c>
      <c r="K1632">
        <v>0.31616859842666289</v>
      </c>
      <c r="Q1632" t="s">
        <v>60</v>
      </c>
      <c r="R1632" t="s">
        <v>60</v>
      </c>
      <c r="S1632" t="s">
        <v>60</v>
      </c>
    </row>
    <row r="1633" spans="2:19" x14ac:dyDescent="0.45">
      <c r="B1633" s="7"/>
      <c r="I1633">
        <v>0.45019016482258989</v>
      </c>
      <c r="J1633">
        <v>0.28733255665799518</v>
      </c>
      <c r="K1633">
        <v>0.26247727851941499</v>
      </c>
      <c r="Q1633" t="s">
        <v>60</v>
      </c>
      <c r="R1633" t="s">
        <v>60</v>
      </c>
      <c r="S1633" t="s">
        <v>60</v>
      </c>
    </row>
    <row r="1634" spans="2:19" x14ac:dyDescent="0.45">
      <c r="B1634" s="7"/>
      <c r="I1634">
        <v>0.3790913006029285</v>
      </c>
      <c r="J1634">
        <v>0.282192075796727</v>
      </c>
      <c r="K1634">
        <v>0.33871662360034455</v>
      </c>
      <c r="Q1634">
        <v>0.39641528149711358</v>
      </c>
      <c r="R1634">
        <v>0.2764572668022568</v>
      </c>
      <c r="S1634">
        <v>0.32712745170062962</v>
      </c>
    </row>
    <row r="1635" spans="2:19" x14ac:dyDescent="0.45">
      <c r="B1635" s="7"/>
      <c r="I1635">
        <v>0.36177000971008461</v>
      </c>
      <c r="J1635">
        <v>0.27229851574420866</v>
      </c>
      <c r="K1635">
        <v>0.36593147454570679</v>
      </c>
      <c r="Q1635">
        <v>0.5565089453860641</v>
      </c>
      <c r="R1635">
        <v>0.25195386064030134</v>
      </c>
      <c r="S1635">
        <v>0.1915371939736347</v>
      </c>
    </row>
    <row r="1636" spans="2:19" x14ac:dyDescent="0.45">
      <c r="B1636" s="7"/>
      <c r="I1636">
        <v>0.54970072780796153</v>
      </c>
      <c r="J1636">
        <v>0.25559177448113124</v>
      </c>
      <c r="K1636">
        <v>0.19470749771090734</v>
      </c>
      <c r="Q1636">
        <v>0.45441085802430164</v>
      </c>
      <c r="R1636">
        <v>0.2881838001058491</v>
      </c>
      <c r="S1636">
        <v>0.25740534186984937</v>
      </c>
    </row>
    <row r="1637" spans="2:19" x14ac:dyDescent="0.45">
      <c r="B1637" s="7"/>
      <c r="I1637">
        <v>0.56339408191260043</v>
      </c>
      <c r="J1637">
        <v>0.23887909073094263</v>
      </c>
      <c r="K1637">
        <v>0.197726827356457</v>
      </c>
      <c r="Q1637">
        <v>0.38230309425112002</v>
      </c>
      <c r="R1637">
        <v>0.29379289787649765</v>
      </c>
      <c r="S1637">
        <v>0.32390400787238249</v>
      </c>
    </row>
    <row r="1638" spans="2:19" x14ac:dyDescent="0.45">
      <c r="B1638" s="7"/>
      <c r="I1638">
        <v>0.36457087896237833</v>
      </c>
      <c r="J1638">
        <v>0.28298174010854255</v>
      </c>
      <c r="K1638">
        <v>0.35244738092907918</v>
      </c>
      <c r="Q1638">
        <v>0.41877029086331413</v>
      </c>
      <c r="R1638">
        <v>0.28211753793149141</v>
      </c>
      <c r="S1638">
        <v>0.29911217120519445</v>
      </c>
    </row>
    <row r="1639" spans="2:19" x14ac:dyDescent="0.45">
      <c r="B1639" s="7"/>
      <c r="I1639">
        <v>0.39166058198740228</v>
      </c>
      <c r="J1639">
        <v>0.28664583272486538</v>
      </c>
      <c r="K1639">
        <v>0.32169358528773229</v>
      </c>
      <c r="Q1639">
        <v>0.50196750254353939</v>
      </c>
      <c r="R1639">
        <v>0.27585433000179543</v>
      </c>
      <c r="S1639">
        <v>0.22217816745466512</v>
      </c>
    </row>
    <row r="1640" spans="2:19" x14ac:dyDescent="0.45">
      <c r="B1640" s="7"/>
      <c r="I1640">
        <v>0.33048646369727308</v>
      </c>
      <c r="J1640">
        <v>0.27640369775010037</v>
      </c>
      <c r="K1640">
        <v>0.39310983855262666</v>
      </c>
      <c r="Q1640">
        <v>0.34587630802801828</v>
      </c>
      <c r="R1640">
        <v>0.27375225465621877</v>
      </c>
      <c r="S1640">
        <v>0.38037143731576284</v>
      </c>
    </row>
    <row r="1641" spans="2:19" x14ac:dyDescent="0.45">
      <c r="B1641" s="7"/>
      <c r="I1641">
        <v>0.4085786874833528</v>
      </c>
      <c r="J1641">
        <v>0.28602966787550965</v>
      </c>
      <c r="K1641">
        <v>0.30539164464113755</v>
      </c>
      <c r="Q1641">
        <v>0.25138691475325137</v>
      </c>
      <c r="R1641">
        <v>0.26191692528326188</v>
      </c>
      <c r="S1641">
        <v>0.4866961599634867</v>
      </c>
    </row>
    <row r="1642" spans="2:19" x14ac:dyDescent="0.45">
      <c r="B1642" s="7"/>
      <c r="I1642">
        <v>0.34263579412491452</v>
      </c>
      <c r="J1642">
        <v>0.27344874198752883</v>
      </c>
      <c r="K1642">
        <v>0.38391546388755649</v>
      </c>
      <c r="Q1642">
        <v>0.55330893547699522</v>
      </c>
      <c r="R1642">
        <v>0.25192784933467305</v>
      </c>
      <c r="S1642">
        <v>0.19476321518833159</v>
      </c>
    </row>
    <row r="1643" spans="2:19" x14ac:dyDescent="0.45">
      <c r="B1643" s="7"/>
      <c r="I1643" t="s">
        <v>60</v>
      </c>
      <c r="J1643" t="s">
        <v>60</v>
      </c>
      <c r="K1643" t="s">
        <v>60</v>
      </c>
      <c r="Q1643">
        <v>0.5204178537511871</v>
      </c>
      <c r="R1643">
        <v>0.26604259937593261</v>
      </c>
      <c r="S1643">
        <v>0.21353954687288013</v>
      </c>
    </row>
    <row r="1644" spans="2:19" x14ac:dyDescent="0.45">
      <c r="B1644" s="7"/>
      <c r="I1644">
        <v>0.38680072121850373</v>
      </c>
      <c r="J1644">
        <v>0.27563471331336536</v>
      </c>
      <c r="K1644">
        <v>0.33756456546813096</v>
      </c>
      <c r="Q1644">
        <v>0.5565089453860641</v>
      </c>
      <c r="R1644">
        <v>0.25195386064030134</v>
      </c>
      <c r="S1644">
        <v>0.1915371939736347</v>
      </c>
    </row>
    <row r="1645" spans="2:19" x14ac:dyDescent="0.45">
      <c r="B1645" s="7"/>
      <c r="I1645">
        <v>0.43051004863098125</v>
      </c>
      <c r="J1645">
        <v>0.28603120446173458</v>
      </c>
      <c r="K1645">
        <v>0.28345874690728418</v>
      </c>
      <c r="Q1645">
        <v>0.21462322934407843</v>
      </c>
      <c r="R1645">
        <v>0.26765203755244471</v>
      </c>
      <c r="S1645">
        <v>0.51772473310347689</v>
      </c>
    </row>
    <row r="1646" spans="2:19" x14ac:dyDescent="0.45">
      <c r="B1646" s="7"/>
      <c r="I1646">
        <v>0.55322599328159394</v>
      </c>
      <c r="J1646">
        <v>0.24916019923549176</v>
      </c>
      <c r="K1646">
        <v>0.19761380748291443</v>
      </c>
      <c r="Q1646">
        <v>0.51773491416678763</v>
      </c>
      <c r="R1646">
        <v>0.26096090366884467</v>
      </c>
      <c r="S1646">
        <v>0.22130418216436784</v>
      </c>
    </row>
    <row r="1647" spans="2:19" x14ac:dyDescent="0.45">
      <c r="B1647" s="7"/>
      <c r="I1647">
        <v>0.35538190466203451</v>
      </c>
      <c r="J1647">
        <v>0.27264441743016526</v>
      </c>
      <c r="K1647">
        <v>0.37197367790780017</v>
      </c>
      <c r="Q1647">
        <v>0.52601677318586426</v>
      </c>
      <c r="R1647">
        <v>0.25441530963393638</v>
      </c>
      <c r="S1647">
        <v>0.21956791718019933</v>
      </c>
    </row>
    <row r="1648" spans="2:19" x14ac:dyDescent="0.45">
      <c r="B1648" s="7"/>
      <c r="I1648">
        <v>0.29259065246493221</v>
      </c>
      <c r="J1648">
        <v>0.28124090565159188</v>
      </c>
      <c r="K1648">
        <v>0.42616844188347597</v>
      </c>
      <c r="Q1648">
        <v>0.43020066831595399</v>
      </c>
      <c r="R1648">
        <v>0.28834008213239415</v>
      </c>
      <c r="S1648">
        <v>0.28145924955165191</v>
      </c>
    </row>
    <row r="1649" spans="2:19" x14ac:dyDescent="0.45">
      <c r="B1649" s="7"/>
      <c r="I1649">
        <v>0.45664604297001909</v>
      </c>
      <c r="J1649">
        <v>0.27481588288042164</v>
      </c>
      <c r="K1649">
        <v>0.26853807414955916</v>
      </c>
      <c r="Q1649">
        <v>0.64147840884927221</v>
      </c>
      <c r="R1649">
        <v>0.22414632098354167</v>
      </c>
      <c r="S1649">
        <v>0.13437527016718614</v>
      </c>
    </row>
    <row r="1650" spans="2:19" x14ac:dyDescent="0.45">
      <c r="B1650" s="7"/>
      <c r="I1650">
        <v>0.50176609105180536</v>
      </c>
      <c r="J1650">
        <v>0.26628728414442693</v>
      </c>
      <c r="K1650">
        <v>0.23194662480376763</v>
      </c>
      <c r="Q1650">
        <v>0.40799857378106713</v>
      </c>
      <c r="R1650">
        <v>0.28718989528008093</v>
      </c>
      <c r="S1650">
        <v>0.30481153093885188</v>
      </c>
    </row>
    <row r="1651" spans="2:19" x14ac:dyDescent="0.45">
      <c r="B1651" s="7"/>
      <c r="I1651">
        <v>0.43002392344497609</v>
      </c>
      <c r="J1651">
        <v>0.29445773524720892</v>
      </c>
      <c r="K1651">
        <v>0.275518341307815</v>
      </c>
      <c r="Q1651">
        <v>0.61644858073766517</v>
      </c>
      <c r="R1651">
        <v>0.22028153268274525</v>
      </c>
      <c r="S1651">
        <v>0.16326988657958957</v>
      </c>
    </row>
    <row r="1652" spans="2:19" x14ac:dyDescent="0.45">
      <c r="B1652" s="7"/>
      <c r="I1652">
        <v>0.47231458902928641</v>
      </c>
      <c r="J1652">
        <v>0.27972979630040151</v>
      </c>
      <c r="K1652">
        <v>0.2479556146703121</v>
      </c>
      <c r="Q1652">
        <v>0.3461122799836841</v>
      </c>
      <c r="R1652">
        <v>0.27478846988583988</v>
      </c>
      <c r="S1652">
        <v>0.37909925013047607</v>
      </c>
    </row>
    <row r="1653" spans="2:19" x14ac:dyDescent="0.45">
      <c r="B1653" s="7"/>
      <c r="I1653">
        <v>0.35269499890438522</v>
      </c>
      <c r="J1653">
        <v>0.29198446887977575</v>
      </c>
      <c r="K1653">
        <v>0.35532053221583909</v>
      </c>
      <c r="Q1653">
        <v>0.52935175304887594</v>
      </c>
      <c r="R1653">
        <v>0.26796043836937744</v>
      </c>
      <c r="S1653">
        <v>0.20268780858174654</v>
      </c>
    </row>
    <row r="1654" spans="2:19" x14ac:dyDescent="0.45">
      <c r="B1654" s="7"/>
      <c r="I1654">
        <v>0.5832977771480431</v>
      </c>
      <c r="J1654">
        <v>0.24095835942017341</v>
      </c>
      <c r="K1654">
        <v>0.17574386343178341</v>
      </c>
      <c r="Q1654">
        <v>0.51065146148094054</v>
      </c>
      <c r="R1654">
        <v>0.26799884011894559</v>
      </c>
      <c r="S1654">
        <v>0.22134969840011381</v>
      </c>
    </row>
    <row r="1655" spans="2:19" x14ac:dyDescent="0.45">
      <c r="B1655" s="7"/>
      <c r="I1655">
        <v>0.39495357523824803</v>
      </c>
      <c r="J1655">
        <v>0.28758575695231559</v>
      </c>
      <c r="K1655">
        <v>0.31746066780943644</v>
      </c>
      <c r="Q1655">
        <v>0.53776404895742103</v>
      </c>
      <c r="R1655">
        <v>0.25586622607599163</v>
      </c>
      <c r="S1655">
        <v>0.20636972496658726</v>
      </c>
    </row>
    <row r="1656" spans="2:19" x14ac:dyDescent="0.45">
      <c r="B1656" s="7"/>
      <c r="I1656">
        <v>0.59098079604827303</v>
      </c>
      <c r="J1656">
        <v>0.23027363893393024</v>
      </c>
      <c r="K1656">
        <v>0.17874556501779662</v>
      </c>
      <c r="Q1656">
        <v>0.37334124324416346</v>
      </c>
      <c r="R1656">
        <v>0.29016931661775353</v>
      </c>
      <c r="S1656">
        <v>0.33648944013808296</v>
      </c>
    </row>
    <row r="1657" spans="2:19" x14ac:dyDescent="0.45">
      <c r="B1657" s="7"/>
      <c r="I1657">
        <v>0.43016702724307582</v>
      </c>
      <c r="J1657">
        <v>0.27975497405535144</v>
      </c>
      <c r="K1657">
        <v>0.29007799870157275</v>
      </c>
      <c r="Q1657">
        <v>0.33176968743736601</v>
      </c>
      <c r="R1657">
        <v>0.2874916211812778</v>
      </c>
      <c r="S1657">
        <v>0.38073869138135608</v>
      </c>
    </row>
    <row r="1658" spans="2:19" x14ac:dyDescent="0.45">
      <c r="B1658" s="7"/>
      <c r="I1658">
        <v>0.24798886048647903</v>
      </c>
      <c r="J1658">
        <v>0.26782169799887456</v>
      </c>
      <c r="K1658">
        <v>0.48418944151464632</v>
      </c>
      <c r="Q1658">
        <v>0.72135306608525951</v>
      </c>
      <c r="R1658">
        <v>0.1871207750286509</v>
      </c>
      <c r="S1658">
        <v>9.1526158886089573E-2</v>
      </c>
    </row>
    <row r="1659" spans="2:19" x14ac:dyDescent="0.45">
      <c r="B1659" s="7"/>
      <c r="I1659">
        <v>0.32634763830634705</v>
      </c>
      <c r="J1659">
        <v>0.27358961861630043</v>
      </c>
      <c r="K1659">
        <v>0.4000627430773524</v>
      </c>
      <c r="Q1659">
        <v>0.32056897240777449</v>
      </c>
      <c r="R1659">
        <v>0.26939938176449962</v>
      </c>
      <c r="S1659">
        <v>0.410031645827726</v>
      </c>
    </row>
    <row r="1660" spans="2:19" x14ac:dyDescent="0.45">
      <c r="B1660" s="7"/>
      <c r="I1660" t="s">
        <v>60</v>
      </c>
      <c r="J1660" t="s">
        <v>60</v>
      </c>
      <c r="K1660" t="s">
        <v>60</v>
      </c>
      <c r="Q1660">
        <v>0.37771937169527525</v>
      </c>
      <c r="R1660">
        <v>0.29282380487199761</v>
      </c>
      <c r="S1660">
        <v>0.32945682343272698</v>
      </c>
    </row>
    <row r="1661" spans="2:19" x14ac:dyDescent="0.45">
      <c r="B1661" s="7"/>
      <c r="I1661" t="s">
        <v>60</v>
      </c>
      <c r="J1661" t="s">
        <v>60</v>
      </c>
      <c r="K1661" t="s">
        <v>60</v>
      </c>
      <c r="Q1661">
        <v>0.53776404895742103</v>
      </c>
      <c r="R1661">
        <v>0.25586622607599163</v>
      </c>
      <c r="S1661">
        <v>0.20636972496658726</v>
      </c>
    </row>
    <row r="1662" spans="2:19" x14ac:dyDescent="0.45">
      <c r="B1662" s="7"/>
      <c r="I1662">
        <v>0.41159729250171279</v>
      </c>
      <c r="J1662">
        <v>0.28641447601228515</v>
      </c>
      <c r="K1662">
        <v>0.30198823148600212</v>
      </c>
      <c r="Q1662">
        <v>0.39978257678201995</v>
      </c>
      <c r="R1662">
        <v>0.29012677416246468</v>
      </c>
      <c r="S1662">
        <v>0.31009064905551537</v>
      </c>
    </row>
    <row r="1663" spans="2:19" x14ac:dyDescent="0.45">
      <c r="B1663" s="7"/>
      <c r="I1663">
        <v>0.46543344900374922</v>
      </c>
      <c r="J1663">
        <v>0.27640008461493459</v>
      </c>
      <c r="K1663">
        <v>0.25816646638131635</v>
      </c>
      <c r="Q1663">
        <v>0.43020066831595399</v>
      </c>
      <c r="R1663">
        <v>0.28834008213239415</v>
      </c>
      <c r="S1663">
        <v>0.28145924955165191</v>
      </c>
    </row>
    <row r="1664" spans="2:19" x14ac:dyDescent="0.45">
      <c r="B1664" s="7"/>
      <c r="I1664">
        <v>0.51779821510005275</v>
      </c>
      <c r="J1664">
        <v>0.26396198965906614</v>
      </c>
      <c r="K1664">
        <v>0.21823979524088102</v>
      </c>
      <c r="Q1664">
        <v>0.52930862519768895</v>
      </c>
      <c r="R1664">
        <v>0.27576512568644751</v>
      </c>
      <c r="S1664">
        <v>0.19492624911586362</v>
      </c>
    </row>
    <row r="1665" spans="2:19" x14ac:dyDescent="0.45">
      <c r="B1665" s="7"/>
      <c r="I1665">
        <v>0.56682957989443372</v>
      </c>
      <c r="J1665">
        <v>0.24984889497915949</v>
      </c>
      <c r="K1665">
        <v>0.1833215251264067</v>
      </c>
      <c r="Q1665">
        <v>0.32056897240777449</v>
      </c>
      <c r="R1665">
        <v>0.26939938176449962</v>
      </c>
      <c r="S1665">
        <v>0.410031645827726</v>
      </c>
    </row>
    <row r="1666" spans="2:19" x14ac:dyDescent="0.45">
      <c r="B1666" s="7"/>
      <c r="I1666">
        <v>0.47002715861001909</v>
      </c>
      <c r="J1666">
        <v>0.27245713549298234</v>
      </c>
      <c r="K1666">
        <v>0.25751570589699857</v>
      </c>
      <c r="Q1666">
        <v>0.37771937169527525</v>
      </c>
      <c r="R1666">
        <v>0.29282380487199761</v>
      </c>
      <c r="S1666">
        <v>0.32945682343272698</v>
      </c>
    </row>
    <row r="1667" spans="2:19" x14ac:dyDescent="0.45">
      <c r="B1667" s="7"/>
      <c r="I1667">
        <v>0.20990551393434653</v>
      </c>
      <c r="J1667">
        <v>0.25846681233474905</v>
      </c>
      <c r="K1667">
        <v>0.53162767373090447</v>
      </c>
      <c r="Q1667">
        <v>0.29274720720098391</v>
      </c>
      <c r="R1667">
        <v>0.27323252876894588</v>
      </c>
      <c r="S1667">
        <v>0.43402026403007016</v>
      </c>
    </row>
    <row r="1668" spans="2:19" x14ac:dyDescent="0.45">
      <c r="B1668" s="7"/>
      <c r="I1668">
        <v>0.45887048996073665</v>
      </c>
      <c r="J1668">
        <v>0.26706286399848028</v>
      </c>
      <c r="K1668">
        <v>0.27406664604078312</v>
      </c>
      <c r="Q1668">
        <v>0.38694190571153791</v>
      </c>
      <c r="R1668">
        <v>0.28580263577431397</v>
      </c>
      <c r="S1668">
        <v>0.32725545851414817</v>
      </c>
    </row>
    <row r="1669" spans="2:19" x14ac:dyDescent="0.45">
      <c r="B1669" s="7"/>
      <c r="I1669" t="s">
        <v>60</v>
      </c>
      <c r="J1669" t="s">
        <v>60</v>
      </c>
      <c r="K1669" t="s">
        <v>60</v>
      </c>
      <c r="Q1669">
        <v>0.57244817481332189</v>
      </c>
      <c r="R1669">
        <v>0.24746308238636897</v>
      </c>
      <c r="S1669">
        <v>0.18008874280030912</v>
      </c>
    </row>
    <row r="1670" spans="2:19" x14ac:dyDescent="0.45">
      <c r="B1670" s="7"/>
      <c r="I1670">
        <v>0.5349859007148009</v>
      </c>
      <c r="J1670">
        <v>0.24726211554856056</v>
      </c>
      <c r="K1670">
        <v>0.21775198373663845</v>
      </c>
      <c r="Q1670">
        <v>0.39978257678201995</v>
      </c>
      <c r="R1670">
        <v>0.29012677416246468</v>
      </c>
      <c r="S1670">
        <v>0.31009064905551537</v>
      </c>
    </row>
    <row r="1671" spans="2:19" x14ac:dyDescent="0.45">
      <c r="B1671" s="7"/>
      <c r="I1671">
        <v>0.52036421803863675</v>
      </c>
      <c r="J1671">
        <v>0.2558139534883721</v>
      </c>
      <c r="K1671">
        <v>0.22382182847299126</v>
      </c>
      <c r="Q1671">
        <v>0.59790313693528108</v>
      </c>
      <c r="R1671">
        <v>0.24246909729071509</v>
      </c>
      <c r="S1671">
        <v>0.15962776577400387</v>
      </c>
    </row>
    <row r="1672" spans="2:19" x14ac:dyDescent="0.45">
      <c r="B1672" s="7"/>
      <c r="I1672">
        <v>0.41004950980993632</v>
      </c>
      <c r="J1672">
        <v>0.27573037705984127</v>
      </c>
      <c r="K1672">
        <v>0.31422011313022247</v>
      </c>
      <c r="Q1672">
        <v>0.20514696014247441</v>
      </c>
      <c r="R1672">
        <v>0.25647760848804818</v>
      </c>
      <c r="S1672">
        <v>0.53837543136947752</v>
      </c>
    </row>
    <row r="1673" spans="2:19" x14ac:dyDescent="0.45">
      <c r="B1673" s="7"/>
      <c r="I1673">
        <v>0.32846194082996494</v>
      </c>
      <c r="J1673">
        <v>0.28761959229530876</v>
      </c>
      <c r="K1673">
        <v>0.38391846687472636</v>
      </c>
      <c r="Q1673">
        <v>0.30514425596604133</v>
      </c>
      <c r="R1673">
        <v>0.30319111189236869</v>
      </c>
      <c r="S1673">
        <v>0.39166463214158992</v>
      </c>
    </row>
    <row r="1674" spans="2:19" x14ac:dyDescent="0.45">
      <c r="B1674" s="7"/>
      <c r="I1674">
        <v>0.5324181009087362</v>
      </c>
      <c r="J1674">
        <v>0.24894696910855563</v>
      </c>
      <c r="K1674">
        <v>0.2186349299827082</v>
      </c>
      <c r="Q1674">
        <v>0.46100582411390317</v>
      </c>
      <c r="R1674">
        <v>0.28221993045739047</v>
      </c>
      <c r="S1674">
        <v>0.25677424542870625</v>
      </c>
    </row>
    <row r="1675" spans="2:19" x14ac:dyDescent="0.45">
      <c r="B1675" s="7"/>
      <c r="I1675">
        <v>0.45497166823450141</v>
      </c>
      <c r="J1675">
        <v>0.27290758167603291</v>
      </c>
      <c r="K1675">
        <v>0.27212075008946568</v>
      </c>
      <c r="Q1675">
        <v>0.36073087723955932</v>
      </c>
      <c r="R1675">
        <v>0.29293200647976742</v>
      </c>
      <c r="S1675">
        <v>0.34633711628067315</v>
      </c>
    </row>
    <row r="1676" spans="2:19" x14ac:dyDescent="0.45">
      <c r="B1676" s="7"/>
      <c r="I1676">
        <v>0.45694523556667521</v>
      </c>
      <c r="J1676">
        <v>0.2816840289606759</v>
      </c>
      <c r="K1676">
        <v>0.261370735472649</v>
      </c>
      <c r="Q1676">
        <v>0.40325564930327229</v>
      </c>
      <c r="R1676">
        <v>0.28243068997702103</v>
      </c>
      <c r="S1676">
        <v>0.31431366071970668</v>
      </c>
    </row>
    <row r="1677" spans="2:19" x14ac:dyDescent="0.45">
      <c r="B1677" s="7"/>
      <c r="I1677">
        <v>0.47692857091538632</v>
      </c>
      <c r="J1677">
        <v>0.27318181855657325</v>
      </c>
      <c r="K1677">
        <v>0.24988961052804026</v>
      </c>
      <c r="Q1677">
        <v>0.54100980377131003</v>
      </c>
      <c r="R1677">
        <v>0.25822592098742725</v>
      </c>
      <c r="S1677">
        <v>0.2007642752412627</v>
      </c>
    </row>
    <row r="1678" spans="2:19" x14ac:dyDescent="0.45">
      <c r="B1678" s="7"/>
      <c r="I1678">
        <v>0.39156505056417262</v>
      </c>
      <c r="J1678">
        <v>0.29007251325073974</v>
      </c>
      <c r="K1678">
        <v>0.31836243618508764</v>
      </c>
      <c r="Q1678">
        <v>0.6542511651415569</v>
      </c>
      <c r="R1678">
        <v>0.20986443325969445</v>
      </c>
      <c r="S1678">
        <v>0.13588440159874868</v>
      </c>
    </row>
    <row r="1679" spans="2:19" x14ac:dyDescent="0.45">
      <c r="B1679" s="7"/>
      <c r="I1679">
        <v>0.33516963990028226</v>
      </c>
      <c r="J1679">
        <v>0.30016900352507542</v>
      </c>
      <c r="K1679">
        <v>0.36466135657464238</v>
      </c>
      <c r="Q1679">
        <v>0.52630303473965478</v>
      </c>
      <c r="R1679">
        <v>0.25539591919494808</v>
      </c>
      <c r="S1679">
        <v>0.21830104606539724</v>
      </c>
    </row>
    <row r="1680" spans="2:19" x14ac:dyDescent="0.45">
      <c r="B1680" s="7"/>
      <c r="I1680">
        <v>0.43386283405949094</v>
      </c>
      <c r="J1680">
        <v>0.26611023267857092</v>
      </c>
      <c r="K1680">
        <v>0.30002693326193819</v>
      </c>
      <c r="Q1680">
        <v>0.46112296274809822</v>
      </c>
      <c r="R1680">
        <v>0.28749738283866133</v>
      </c>
      <c r="S1680">
        <v>0.25137965441324056</v>
      </c>
    </row>
    <row r="1681" spans="2:19" x14ac:dyDescent="0.45">
      <c r="B1681" s="7"/>
      <c r="I1681">
        <v>0.41167492638080877</v>
      </c>
      <c r="J1681">
        <v>0.28912590677296562</v>
      </c>
      <c r="K1681">
        <v>0.29919916684622572</v>
      </c>
      <c r="Q1681">
        <v>0.46563297664342418</v>
      </c>
      <c r="R1681">
        <v>0.26642460207959934</v>
      </c>
      <c r="S1681">
        <v>0.26794242127697659</v>
      </c>
    </row>
    <row r="1682" spans="2:19" x14ac:dyDescent="0.45">
      <c r="B1682" s="7"/>
      <c r="I1682">
        <v>0.5565606444694533</v>
      </c>
      <c r="J1682">
        <v>0.27327903390209429</v>
      </c>
      <c r="K1682">
        <v>0.17016032162845246</v>
      </c>
      <c r="Q1682">
        <v>0.44421101774042954</v>
      </c>
      <c r="R1682">
        <v>0.2664476046828988</v>
      </c>
      <c r="S1682">
        <v>0.28934137757667172</v>
      </c>
    </row>
    <row r="1683" spans="2:19" x14ac:dyDescent="0.45">
      <c r="B1683" s="7"/>
      <c r="I1683">
        <v>0.55655042594225046</v>
      </c>
      <c r="J1683">
        <v>0.2716907193477483</v>
      </c>
      <c r="K1683">
        <v>0.1717588547100013</v>
      </c>
      <c r="Q1683">
        <v>0.24996923834133133</v>
      </c>
      <c r="R1683">
        <v>0.28226897994339856</v>
      </c>
      <c r="S1683">
        <v>0.46776178171527005</v>
      </c>
    </row>
    <row r="1684" spans="2:19" x14ac:dyDescent="0.45">
      <c r="B1684" s="7"/>
      <c r="I1684">
        <v>0.40315198608274289</v>
      </c>
      <c r="J1684">
        <v>0.29465965536819</v>
      </c>
      <c r="K1684">
        <v>0.30218835854906706</v>
      </c>
      <c r="Q1684">
        <v>0.32592713863616879</v>
      </c>
      <c r="R1684">
        <v>0.28733696626673222</v>
      </c>
      <c r="S1684">
        <v>0.38673589509709921</v>
      </c>
    </row>
    <row r="1685" spans="2:19" x14ac:dyDescent="0.45">
      <c r="B1685" s="7"/>
      <c r="I1685">
        <v>0.61259253359262866</v>
      </c>
      <c r="J1685">
        <v>0.24592012870366325</v>
      </c>
      <c r="K1685">
        <v>0.14148733770370811</v>
      </c>
      <c r="Q1685">
        <v>0.40268781460948366</v>
      </c>
      <c r="R1685">
        <v>0.27934961890497356</v>
      </c>
      <c r="S1685">
        <v>0.31796256648554277</v>
      </c>
    </row>
    <row r="1686" spans="2:19" x14ac:dyDescent="0.45">
      <c r="B1686" s="7"/>
      <c r="I1686">
        <v>0.49187407659961363</v>
      </c>
      <c r="J1686">
        <v>0.27758836231389933</v>
      </c>
      <c r="K1686">
        <v>0.2305375610864871</v>
      </c>
      <c r="Q1686">
        <v>0.23940318497029817</v>
      </c>
      <c r="R1686">
        <v>0.23457322958701102</v>
      </c>
      <c r="S1686">
        <v>0.52602358544269101</v>
      </c>
    </row>
    <row r="1687" spans="2:19" x14ac:dyDescent="0.45">
      <c r="B1687" s="7"/>
      <c r="I1687">
        <v>0.32566655974494313</v>
      </c>
      <c r="J1687">
        <v>0.28411288989978517</v>
      </c>
      <c r="K1687">
        <v>0.39022055035527176</v>
      </c>
      <c r="Q1687" t="s">
        <v>60</v>
      </c>
      <c r="R1687" t="s">
        <v>60</v>
      </c>
      <c r="S1687" t="s">
        <v>60</v>
      </c>
    </row>
    <row r="1688" spans="2:19" x14ac:dyDescent="0.45">
      <c r="B1688" s="7"/>
      <c r="I1688">
        <v>0.52606165662081616</v>
      </c>
      <c r="J1688">
        <v>0.27299243917711657</v>
      </c>
      <c r="K1688">
        <v>0.20094590420206715</v>
      </c>
      <c r="Q1688">
        <v>0.55323878984655717</v>
      </c>
      <c r="R1688">
        <v>0.24785129344782481</v>
      </c>
      <c r="S1688">
        <v>0.19890991670561814</v>
      </c>
    </row>
    <row r="1689" spans="2:19" x14ac:dyDescent="0.45">
      <c r="B1689" s="7"/>
      <c r="I1689">
        <v>0.36590958367860954</v>
      </c>
      <c r="J1689">
        <v>0.29907005616492471</v>
      </c>
      <c r="K1689">
        <v>0.3350203601564658</v>
      </c>
      <c r="Q1689">
        <v>0.56342529427167609</v>
      </c>
      <c r="R1689">
        <v>0.2544639144441545</v>
      </c>
      <c r="S1689">
        <v>0.18211079128416932</v>
      </c>
    </row>
    <row r="1690" spans="2:19" x14ac:dyDescent="0.45">
      <c r="B1690" s="7"/>
      <c r="I1690">
        <v>0.28298186667363934</v>
      </c>
      <c r="J1690">
        <v>0.2771509628835519</v>
      </c>
      <c r="K1690">
        <v>0.43986717044280882</v>
      </c>
      <c r="Q1690">
        <v>0.47927873205054194</v>
      </c>
      <c r="R1690">
        <v>0.28049119504222386</v>
      </c>
      <c r="S1690">
        <v>0.24023007290723411</v>
      </c>
    </row>
    <row r="1691" spans="2:19" x14ac:dyDescent="0.45">
      <c r="B1691" s="7"/>
      <c r="I1691">
        <v>0.42646994820907869</v>
      </c>
      <c r="J1691">
        <v>0.29198763981372677</v>
      </c>
      <c r="K1691">
        <v>0.2815424119771946</v>
      </c>
      <c r="Q1691">
        <v>0.34124055695272071</v>
      </c>
      <c r="R1691">
        <v>0.26556281004209703</v>
      </c>
      <c r="S1691">
        <v>0.39319663300518221</v>
      </c>
    </row>
    <row r="1692" spans="2:19" x14ac:dyDescent="0.45">
      <c r="B1692" s="7"/>
      <c r="I1692">
        <v>0.3011711871131606</v>
      </c>
      <c r="J1692">
        <v>0.27247254029784074</v>
      </c>
      <c r="K1692">
        <v>0.42635627258899855</v>
      </c>
      <c r="Q1692">
        <v>0.29400246167617766</v>
      </c>
      <c r="R1692">
        <v>0.26966543582857783</v>
      </c>
      <c r="S1692">
        <v>0.43633210249524446</v>
      </c>
    </row>
    <row r="1693" spans="2:19" x14ac:dyDescent="0.45">
      <c r="B1693" s="7"/>
      <c r="I1693">
        <v>0.54427645395726265</v>
      </c>
      <c r="J1693">
        <v>0.25774771292046933</v>
      </c>
      <c r="K1693">
        <v>0.19797583312226802</v>
      </c>
      <c r="Q1693">
        <v>0.65356546504133728</v>
      </c>
      <c r="R1693">
        <v>0.21061205502623329</v>
      </c>
      <c r="S1693">
        <v>0.13582247993242941</v>
      </c>
    </row>
    <row r="1694" spans="2:19" x14ac:dyDescent="0.45">
      <c r="B1694" s="7"/>
      <c r="I1694">
        <v>0.6725831174540795</v>
      </c>
      <c r="J1694">
        <v>0.21404049863271504</v>
      </c>
      <c r="K1694">
        <v>0.11337638391320551</v>
      </c>
      <c r="Q1694">
        <v>0.42808651587285357</v>
      </c>
      <c r="R1694">
        <v>0.28552294022425351</v>
      </c>
      <c r="S1694">
        <v>0.28639054390289309</v>
      </c>
    </row>
    <row r="1695" spans="2:19" x14ac:dyDescent="0.45">
      <c r="B1695" s="7"/>
      <c r="I1695">
        <v>0.54981096313982447</v>
      </c>
      <c r="J1695">
        <v>0.25156841192939627</v>
      </c>
      <c r="K1695">
        <v>0.19862062493077934</v>
      </c>
      <c r="Q1695">
        <v>0.52623316917933061</v>
      </c>
      <c r="R1695">
        <v>0.27395968659677539</v>
      </c>
      <c r="S1695">
        <v>0.19980714422389401</v>
      </c>
    </row>
    <row r="1696" spans="2:19" x14ac:dyDescent="0.45">
      <c r="B1696" s="7"/>
      <c r="I1696">
        <v>0.4225678382216646</v>
      </c>
      <c r="J1696">
        <v>0.29004081814961102</v>
      </c>
      <c r="K1696">
        <v>0.28739134362872437</v>
      </c>
      <c r="Q1696">
        <v>0.74094249066489792</v>
      </c>
      <c r="R1696">
        <v>0.16989461781822429</v>
      </c>
      <c r="S1696">
        <v>8.9162891516877715E-2</v>
      </c>
    </row>
    <row r="1697" spans="2:19" x14ac:dyDescent="0.45">
      <c r="B1697" s="7"/>
      <c r="I1697">
        <v>0.37636412030875693</v>
      </c>
      <c r="J1697">
        <v>0.28586638275219589</v>
      </c>
      <c r="K1697">
        <v>0.33776949693904706</v>
      </c>
      <c r="Q1697">
        <v>0.4699985562693571</v>
      </c>
      <c r="R1697">
        <v>0.27321979759289639</v>
      </c>
      <c r="S1697">
        <v>0.2567816461377464</v>
      </c>
    </row>
    <row r="1698" spans="2:19" x14ac:dyDescent="0.45">
      <c r="B1698" s="7"/>
      <c r="I1698">
        <v>0.40462913906018333</v>
      </c>
      <c r="J1698">
        <v>0.29721639611783235</v>
      </c>
      <c r="K1698">
        <v>0.29815446482198427</v>
      </c>
      <c r="Q1698">
        <v>0.40639569077939824</v>
      </c>
      <c r="R1698">
        <v>0.29633598022378649</v>
      </c>
      <c r="S1698">
        <v>0.29726832899681549</v>
      </c>
    </row>
    <row r="1699" spans="2:19" x14ac:dyDescent="0.45">
      <c r="B1699" s="7"/>
      <c r="I1699">
        <v>0.42652986072226678</v>
      </c>
      <c r="J1699">
        <v>0.28760524019229505</v>
      </c>
      <c r="K1699">
        <v>0.28586489908543811</v>
      </c>
      <c r="Q1699">
        <v>0.53820486148314817</v>
      </c>
      <c r="R1699">
        <v>0.25217344071812087</v>
      </c>
      <c r="S1699">
        <v>0.20962169779873091</v>
      </c>
    </row>
    <row r="1700" spans="2:19" x14ac:dyDescent="0.45">
      <c r="B1700" s="7"/>
      <c r="I1700">
        <v>0.41709920723747357</v>
      </c>
      <c r="J1700">
        <v>0.28830319738836691</v>
      </c>
      <c r="K1700">
        <v>0.29459759537415958</v>
      </c>
      <c r="Q1700">
        <v>0.47472407466964833</v>
      </c>
      <c r="R1700">
        <v>0.28488741919484412</v>
      </c>
      <c r="S1700">
        <v>0.24038850613550747</v>
      </c>
    </row>
    <row r="1701" spans="2:19" x14ac:dyDescent="0.45">
      <c r="B1701" s="7"/>
      <c r="I1701">
        <v>0.52639999320333652</v>
      </c>
      <c r="J1701">
        <v>0.25973714965987488</v>
      </c>
      <c r="K1701">
        <v>0.21386285713678876</v>
      </c>
      <c r="Q1701">
        <v>0.48918543628898875</v>
      </c>
      <c r="R1701">
        <v>0.27100260741659088</v>
      </c>
      <c r="S1701">
        <v>0.23981195629442054</v>
      </c>
    </row>
    <row r="1702" spans="2:19" x14ac:dyDescent="0.45">
      <c r="B1702" s="7"/>
      <c r="I1702">
        <v>0.47253839855313701</v>
      </c>
      <c r="J1702">
        <v>0.29297398706101474</v>
      </c>
      <c r="K1702">
        <v>0.23448761438584806</v>
      </c>
      <c r="Q1702">
        <v>0.40315404310546987</v>
      </c>
      <c r="R1702">
        <v>0.27734569507489965</v>
      </c>
      <c r="S1702">
        <v>0.31950026181963037</v>
      </c>
    </row>
    <row r="1703" spans="2:19" x14ac:dyDescent="0.45">
      <c r="B1703" s="7"/>
      <c r="I1703">
        <v>0.73687301050485121</v>
      </c>
      <c r="J1703">
        <v>0.17242253560661522</v>
      </c>
      <c r="K1703">
        <v>9.0704453888533501E-2</v>
      </c>
      <c r="Q1703">
        <v>0.23807418635004851</v>
      </c>
      <c r="R1703">
        <v>0.28938781524988427</v>
      </c>
      <c r="S1703">
        <v>0.47253799840006738</v>
      </c>
    </row>
    <row r="1704" spans="2:19" x14ac:dyDescent="0.45">
      <c r="B1704" s="7"/>
      <c r="I1704">
        <v>0.5017724164633619</v>
      </c>
      <c r="J1704">
        <v>0.27246721123520329</v>
      </c>
      <c r="K1704">
        <v>0.22576037230143486</v>
      </c>
      <c r="Q1704">
        <v>0.34540523220918001</v>
      </c>
      <c r="R1704">
        <v>0.27940466358889648</v>
      </c>
      <c r="S1704">
        <v>0.37519010420192334</v>
      </c>
    </row>
    <row r="1705" spans="2:19" x14ac:dyDescent="0.45">
      <c r="B1705" s="7"/>
      <c r="I1705">
        <v>0.38230309425112002</v>
      </c>
      <c r="J1705">
        <v>0.29379289787649765</v>
      </c>
      <c r="K1705">
        <v>0.32390400787238249</v>
      </c>
      <c r="Q1705">
        <v>0.47917061652620063</v>
      </c>
      <c r="R1705">
        <v>0.28376339929613353</v>
      </c>
      <c r="S1705">
        <v>0.23706598417766575</v>
      </c>
    </row>
    <row r="1706" spans="2:19" x14ac:dyDescent="0.45">
      <c r="B1706" s="7"/>
      <c r="I1706">
        <v>0.48687013549319058</v>
      </c>
      <c r="J1706">
        <v>0.27193267536062271</v>
      </c>
      <c r="K1706">
        <v>0.24119718914618682</v>
      </c>
      <c r="Q1706">
        <v>0.63206632039814614</v>
      </c>
      <c r="R1706">
        <v>0.2203984775376428</v>
      </c>
      <c r="S1706">
        <v>0.147535202064211</v>
      </c>
    </row>
    <row r="1707" spans="2:19" x14ac:dyDescent="0.45">
      <c r="B1707" s="7"/>
      <c r="I1707">
        <v>0.31611434201434924</v>
      </c>
      <c r="J1707">
        <v>0.29084021494381501</v>
      </c>
      <c r="K1707">
        <v>0.39304544304183575</v>
      </c>
      <c r="Q1707">
        <v>0.53749514502166706</v>
      </c>
      <c r="R1707">
        <v>0.2591435723352814</v>
      </c>
      <c r="S1707">
        <v>0.20336128264305167</v>
      </c>
    </row>
    <row r="1708" spans="2:19" x14ac:dyDescent="0.45">
      <c r="B1708" s="7"/>
      <c r="I1708">
        <v>0.34749943143980039</v>
      </c>
      <c r="J1708">
        <v>0.28064488635926638</v>
      </c>
      <c r="K1708">
        <v>0.37185568220093324</v>
      </c>
      <c r="Q1708">
        <v>0.54127582173835032</v>
      </c>
      <c r="R1708">
        <v>0.27272414869229533</v>
      </c>
      <c r="S1708">
        <v>0.18600002956935432</v>
      </c>
    </row>
    <row r="1709" spans="2:19" x14ac:dyDescent="0.45">
      <c r="B1709" s="7"/>
      <c r="I1709">
        <v>0.34864940128098021</v>
      </c>
      <c r="J1709">
        <v>0.28390420495683649</v>
      </c>
      <c r="K1709">
        <v>0.36744639376218319</v>
      </c>
      <c r="Q1709">
        <v>0.442248964177199</v>
      </c>
      <c r="R1709">
        <v>0.28505364569155794</v>
      </c>
      <c r="S1709">
        <v>0.272697390131243</v>
      </c>
    </row>
    <row r="1710" spans="2:19" x14ac:dyDescent="0.45">
      <c r="B1710" s="7"/>
      <c r="I1710">
        <v>0.33407112613575929</v>
      </c>
      <c r="J1710">
        <v>0.28062271375156422</v>
      </c>
      <c r="K1710">
        <v>0.38530616011267654</v>
      </c>
      <c r="Q1710">
        <v>0.3162764904077599</v>
      </c>
      <c r="R1710">
        <v>0.29371596935781286</v>
      </c>
      <c r="S1710">
        <v>0.3900075402344273</v>
      </c>
    </row>
    <row r="1711" spans="2:19" x14ac:dyDescent="0.45">
      <c r="B1711" s="7"/>
      <c r="I1711">
        <v>0.67237561691343206</v>
      </c>
      <c r="J1711">
        <v>0.20218754168334002</v>
      </c>
      <c r="K1711">
        <v>0.12543684140322797</v>
      </c>
      <c r="Q1711">
        <v>0.54452841496297344</v>
      </c>
      <c r="R1711">
        <v>0.25245889378433617</v>
      </c>
      <c r="S1711">
        <v>0.20301269125269059</v>
      </c>
    </row>
    <row r="1712" spans="2:19" x14ac:dyDescent="0.45">
      <c r="B1712" s="7"/>
      <c r="I1712">
        <v>0.39806856306549337</v>
      </c>
      <c r="J1712">
        <v>0.2814195704886111</v>
      </c>
      <c r="K1712">
        <v>0.32051186644589563</v>
      </c>
      <c r="Q1712">
        <v>0.44822950312624649</v>
      </c>
      <c r="R1712">
        <v>0.28315368806440955</v>
      </c>
      <c r="S1712">
        <v>0.26861680880934391</v>
      </c>
    </row>
    <row r="1713" spans="2:19" x14ac:dyDescent="0.45">
      <c r="B1713" s="7"/>
      <c r="I1713">
        <v>0.51529169627857141</v>
      </c>
      <c r="J1713">
        <v>0.26570408959421371</v>
      </c>
      <c r="K1713">
        <v>0.21900421412721494</v>
      </c>
      <c r="Q1713">
        <v>0.50413057770917302</v>
      </c>
      <c r="R1713">
        <v>0.28716805305434062</v>
      </c>
      <c r="S1713">
        <v>0.20870136923648624</v>
      </c>
    </row>
    <row r="1714" spans="2:19" x14ac:dyDescent="0.45">
      <c r="B1714" s="7"/>
      <c r="I1714">
        <v>0.47681690687657724</v>
      </c>
      <c r="J1714">
        <v>0.28549766073151728</v>
      </c>
      <c r="K1714">
        <v>0.23768543239190557</v>
      </c>
      <c r="Q1714">
        <v>0.41552820327332274</v>
      </c>
      <c r="R1714">
        <v>0.27112899865254814</v>
      </c>
      <c r="S1714">
        <v>0.31334279807412929</v>
      </c>
    </row>
    <row r="1715" spans="2:19" x14ac:dyDescent="0.45">
      <c r="B1715" s="7"/>
      <c r="I1715">
        <v>0.50426121959598158</v>
      </c>
      <c r="J1715">
        <v>0.26844901702477619</v>
      </c>
      <c r="K1715">
        <v>0.22728976337924225</v>
      </c>
      <c r="Q1715">
        <v>0.49411467175643509</v>
      </c>
      <c r="R1715">
        <v>0.27731639465665048</v>
      </c>
      <c r="S1715">
        <v>0.22856893358691455</v>
      </c>
    </row>
    <row r="1716" spans="2:19" x14ac:dyDescent="0.45">
      <c r="B1716" s="7"/>
      <c r="I1716">
        <v>0.38260642236720971</v>
      </c>
      <c r="J1716">
        <v>0.29318624164431817</v>
      </c>
      <c r="K1716">
        <v>0.32420733598847218</v>
      </c>
      <c r="Q1716">
        <v>0.53208883311673327</v>
      </c>
      <c r="R1716">
        <v>0.25609855712645735</v>
      </c>
      <c r="S1716">
        <v>0.21181260975680952</v>
      </c>
    </row>
    <row r="1717" spans="2:19" x14ac:dyDescent="0.45">
      <c r="B1717" s="7"/>
      <c r="I1717">
        <v>0.37937216792120737</v>
      </c>
      <c r="J1717">
        <v>0.28163034116016933</v>
      </c>
      <c r="K1717">
        <v>0.33899749091862341</v>
      </c>
      <c r="Q1717">
        <v>0.46981446953891165</v>
      </c>
      <c r="R1717">
        <v>0.25312567472942238</v>
      </c>
      <c r="S1717">
        <v>0.27705985573166619</v>
      </c>
    </row>
    <row r="1718" spans="2:19" x14ac:dyDescent="0.45">
      <c r="B1718" s="7"/>
      <c r="I1718">
        <v>0.40814453437804143</v>
      </c>
      <c r="J1718">
        <v>0.27883418955045519</v>
      </c>
      <c r="K1718">
        <v>0.31302127607150337</v>
      </c>
      <c r="Q1718">
        <v>0.40168577584072113</v>
      </c>
      <c r="R1718">
        <v>0.29396451389232825</v>
      </c>
      <c r="S1718">
        <v>0.30434971026695062</v>
      </c>
    </row>
    <row r="1719" spans="2:19" x14ac:dyDescent="0.45">
      <c r="B1719" s="7"/>
      <c r="I1719">
        <v>0.47476380844975269</v>
      </c>
      <c r="J1719">
        <v>0.2717840658280663</v>
      </c>
      <c r="K1719">
        <v>0.25345212572218101</v>
      </c>
      <c r="Q1719">
        <v>0.45442782826719685</v>
      </c>
      <c r="R1719">
        <v>0.27555577439514306</v>
      </c>
      <c r="S1719">
        <v>0.27001639733766014</v>
      </c>
    </row>
    <row r="1720" spans="2:19" x14ac:dyDescent="0.45">
      <c r="B1720" s="7"/>
      <c r="I1720">
        <v>0.48445308018904715</v>
      </c>
      <c r="J1720">
        <v>0.27432811845683813</v>
      </c>
      <c r="K1720">
        <v>0.24121880135411469</v>
      </c>
      <c r="Q1720">
        <v>0.21130323158437012</v>
      </c>
      <c r="R1720">
        <v>0.24468756876617562</v>
      </c>
      <c r="S1720">
        <v>0.54400919964945427</v>
      </c>
    </row>
    <row r="1721" spans="2:19" x14ac:dyDescent="0.45">
      <c r="B1721" s="7"/>
      <c r="I1721">
        <v>0.59847611498243458</v>
      </c>
      <c r="J1721">
        <v>0.2393290891687421</v>
      </c>
      <c r="K1721">
        <v>0.16219479584882343</v>
      </c>
      <c r="Q1721">
        <v>0.51784340143115348</v>
      </c>
      <c r="R1721">
        <v>0.28054495299793181</v>
      </c>
      <c r="S1721">
        <v>0.20161164557091471</v>
      </c>
    </row>
    <row r="1722" spans="2:19" x14ac:dyDescent="0.45">
      <c r="B1722" s="7"/>
      <c r="I1722">
        <v>0.39662201770288619</v>
      </c>
      <c r="J1722">
        <v>0.28588136516656804</v>
      </c>
      <c r="K1722">
        <v>0.31749661713054583</v>
      </c>
      <c r="Q1722">
        <v>0.37170965952701851</v>
      </c>
      <c r="R1722">
        <v>0.27966596068523503</v>
      </c>
      <c r="S1722">
        <v>0.34862437978774635</v>
      </c>
    </row>
    <row r="1723" spans="2:19" x14ac:dyDescent="0.45">
      <c r="B1723" s="7"/>
      <c r="I1723">
        <v>0.4439140150720558</v>
      </c>
      <c r="J1723">
        <v>0.2731154681343208</v>
      </c>
      <c r="K1723">
        <v>0.28297051679362351</v>
      </c>
      <c r="Q1723">
        <v>0.25406522772072426</v>
      </c>
      <c r="R1723">
        <v>0.28485316808448374</v>
      </c>
      <c r="S1723">
        <v>0.46108160419479177</v>
      </c>
    </row>
    <row r="1724" spans="2:19" x14ac:dyDescent="0.45">
      <c r="B1724" s="7"/>
      <c r="I1724">
        <v>0.43593251681300926</v>
      </c>
      <c r="J1724">
        <v>0.27317821321363528</v>
      </c>
      <c r="K1724">
        <v>0.29088926997335529</v>
      </c>
      <c r="Q1724">
        <v>0.45665630155184744</v>
      </c>
      <c r="R1724">
        <v>0.2693178002598578</v>
      </c>
      <c r="S1724">
        <v>0.2740258981882947</v>
      </c>
    </row>
    <row r="1725" spans="2:19" x14ac:dyDescent="0.45">
      <c r="B1725" s="7"/>
      <c r="I1725">
        <v>0.66679748871387945</v>
      </c>
      <c r="J1725">
        <v>0.21187236491458347</v>
      </c>
      <c r="K1725">
        <v>0.12133014637153713</v>
      </c>
      <c r="Q1725">
        <v>0.63317079958570388</v>
      </c>
      <c r="R1725">
        <v>0.22362664004154437</v>
      </c>
      <c r="S1725">
        <v>0.14320256037275172</v>
      </c>
    </row>
    <row r="1726" spans="2:19" x14ac:dyDescent="0.45">
      <c r="B1726" s="7"/>
      <c r="I1726">
        <v>0.33190586175990855</v>
      </c>
      <c r="J1726">
        <v>0.28416746815685329</v>
      </c>
      <c r="K1726">
        <v>0.38392667008323794</v>
      </c>
      <c r="Q1726">
        <v>0.55382270748030171</v>
      </c>
      <c r="R1726">
        <v>0.23533395710440291</v>
      </c>
      <c r="S1726">
        <v>0.2108433354152954</v>
      </c>
    </row>
    <row r="1727" spans="2:19" x14ac:dyDescent="0.45">
      <c r="B1727" s="7"/>
      <c r="I1727">
        <v>0.39330823871349435</v>
      </c>
      <c r="J1727">
        <v>0.28495694497549251</v>
      </c>
      <c r="K1727">
        <v>0.32173481631101319</v>
      </c>
      <c r="Q1727">
        <v>0.32949035017685119</v>
      </c>
      <c r="R1727">
        <v>0.3071099255882247</v>
      </c>
      <c r="S1727">
        <v>0.36339972423492417</v>
      </c>
    </row>
    <row r="1728" spans="2:19" x14ac:dyDescent="0.45">
      <c r="B1728" s="7"/>
      <c r="I1728">
        <v>0.31554249294634584</v>
      </c>
      <c r="J1728">
        <v>0.28603554453591368</v>
      </c>
      <c r="K1728">
        <v>0.39842196251774054</v>
      </c>
      <c r="Q1728">
        <v>0.35120984611460881</v>
      </c>
      <c r="R1728">
        <v>0.28135268836254956</v>
      </c>
      <c r="S1728">
        <v>0.36743746552284157</v>
      </c>
    </row>
    <row r="1729" spans="2:19" x14ac:dyDescent="0.45">
      <c r="B1729" s="7"/>
      <c r="I1729">
        <v>0.5695679143738801</v>
      </c>
      <c r="J1729">
        <v>0.25608349684321974</v>
      </c>
      <c r="K1729">
        <v>0.17434858878290033</v>
      </c>
      <c r="Q1729">
        <v>0.50679717047801065</v>
      </c>
      <c r="R1729">
        <v>0.25311335766427928</v>
      </c>
      <c r="S1729">
        <v>0.24008947185771007</v>
      </c>
    </row>
    <row r="1730" spans="2:19" x14ac:dyDescent="0.45">
      <c r="B1730" s="7"/>
      <c r="I1730" t="s">
        <v>60</v>
      </c>
      <c r="J1730" t="s">
        <v>60</v>
      </c>
      <c r="K1730" t="s">
        <v>60</v>
      </c>
      <c r="Q1730">
        <v>0.42623034593581582</v>
      </c>
      <c r="R1730">
        <v>0.28470286920497295</v>
      </c>
      <c r="S1730">
        <v>0.28906678485921122</v>
      </c>
    </row>
    <row r="1731" spans="2:19" x14ac:dyDescent="0.45">
      <c r="B1731" s="7"/>
      <c r="I1731">
        <v>0.37221727282360212</v>
      </c>
      <c r="J1731">
        <v>0.27907515945293226</v>
      </c>
      <c r="K1731">
        <v>0.34870756772346545</v>
      </c>
      <c r="Q1731">
        <v>0.45509780048070442</v>
      </c>
      <c r="R1731">
        <v>0.29701288629822931</v>
      </c>
      <c r="S1731">
        <v>0.24788931322106636</v>
      </c>
    </row>
    <row r="1732" spans="2:19" x14ac:dyDescent="0.45">
      <c r="B1732" s="7"/>
      <c r="I1732">
        <v>0.34237054917119986</v>
      </c>
      <c r="J1732">
        <v>0.27397923189495843</v>
      </c>
      <c r="K1732">
        <v>0.38365021893384182</v>
      </c>
      <c r="Q1732">
        <v>0.38561744958276845</v>
      </c>
      <c r="R1732">
        <v>0.27281553858568808</v>
      </c>
      <c r="S1732">
        <v>0.34156701183154337</v>
      </c>
    </row>
    <row r="1733" spans="2:19" x14ac:dyDescent="0.45">
      <c r="B1733" s="7"/>
      <c r="I1733">
        <v>0.51777278887905431</v>
      </c>
      <c r="J1733">
        <v>0.26245970943247043</v>
      </c>
      <c r="K1733">
        <v>0.21976750168847517</v>
      </c>
      <c r="Q1733">
        <v>0.51271694849042915</v>
      </c>
      <c r="R1733">
        <v>0.26812670907974773</v>
      </c>
      <c r="S1733">
        <v>0.21915634242982304</v>
      </c>
    </row>
    <row r="1734" spans="2:19" x14ac:dyDescent="0.45">
      <c r="B1734" s="7"/>
      <c r="I1734">
        <v>0.54974750274348749</v>
      </c>
      <c r="J1734">
        <v>0.25424617960323459</v>
      </c>
      <c r="K1734">
        <v>0.19600631765327778</v>
      </c>
      <c r="Q1734">
        <v>0.54430176860382051</v>
      </c>
      <c r="R1734">
        <v>0.25291218650264186</v>
      </c>
      <c r="S1734">
        <v>0.20278604489353766</v>
      </c>
    </row>
    <row r="1735" spans="2:19" x14ac:dyDescent="0.45">
      <c r="B1735" s="7"/>
      <c r="I1735">
        <v>0.62500255727623255</v>
      </c>
      <c r="J1735">
        <v>0.22738528251822812</v>
      </c>
      <c r="K1735">
        <v>0.14761216020553944</v>
      </c>
      <c r="Q1735">
        <v>0.54995069050104028</v>
      </c>
      <c r="R1735">
        <v>0.2622941826510457</v>
      </c>
      <c r="S1735">
        <v>0.18775512684791396</v>
      </c>
    </row>
    <row r="1736" spans="2:19" x14ac:dyDescent="0.45">
      <c r="B1736" s="7"/>
      <c r="I1736">
        <v>0.48168011808319972</v>
      </c>
      <c r="J1736">
        <v>0.27238291605632159</v>
      </c>
      <c r="K1736">
        <v>0.24593696586047858</v>
      </c>
      <c r="Q1736">
        <v>0.32172013330732563</v>
      </c>
      <c r="R1736">
        <v>0.29289194928410406</v>
      </c>
      <c r="S1736">
        <v>0.38538791740857037</v>
      </c>
    </row>
    <row r="1737" spans="2:19" x14ac:dyDescent="0.45">
      <c r="B1737" s="7"/>
      <c r="I1737" t="s">
        <v>60</v>
      </c>
      <c r="J1737" t="s">
        <v>60</v>
      </c>
      <c r="K1737" t="s">
        <v>60</v>
      </c>
      <c r="Q1737">
        <v>0.43981907350269728</v>
      </c>
      <c r="R1737">
        <v>0.2855062272879782</v>
      </c>
      <c r="S1737">
        <v>0.27467469920932464</v>
      </c>
    </row>
    <row r="1738" spans="2:19" x14ac:dyDescent="0.45">
      <c r="B1738" s="7"/>
      <c r="I1738">
        <v>0.40272888554523667</v>
      </c>
      <c r="J1738">
        <v>0.29060744940517119</v>
      </c>
      <c r="K1738">
        <v>0.30666366504959208</v>
      </c>
      <c r="Q1738">
        <v>0.30030539407546469</v>
      </c>
      <c r="R1738">
        <v>0.28068075980728519</v>
      </c>
      <c r="S1738">
        <v>0.41901384611725012</v>
      </c>
    </row>
    <row r="1739" spans="2:19" x14ac:dyDescent="0.45">
      <c r="B1739" s="7"/>
      <c r="I1739">
        <v>0.35130061088743686</v>
      </c>
      <c r="J1739">
        <v>0.29739877822512628</v>
      </c>
      <c r="K1739">
        <v>0.35130061088743686</v>
      </c>
      <c r="Q1739">
        <v>0.36084887762331147</v>
      </c>
      <c r="R1739">
        <v>0.2976555851399279</v>
      </c>
      <c r="S1739">
        <v>0.34149553723676079</v>
      </c>
    </row>
    <row r="1740" spans="2:19" x14ac:dyDescent="0.45">
      <c r="B1740" s="7"/>
      <c r="I1740">
        <v>0.37616616792818164</v>
      </c>
      <c r="J1740">
        <v>0.28140585577656518</v>
      </c>
      <c r="K1740">
        <v>0.34242797629525318</v>
      </c>
      <c r="Q1740">
        <v>0.3182181902636852</v>
      </c>
      <c r="R1740">
        <v>0.29353560826814779</v>
      </c>
      <c r="S1740">
        <v>0.38824620146816696</v>
      </c>
    </row>
    <row r="1741" spans="2:19" x14ac:dyDescent="0.45">
      <c r="B1741" s="7"/>
      <c r="I1741">
        <v>0.48703754840685815</v>
      </c>
      <c r="J1741">
        <v>0.27527416243653308</v>
      </c>
      <c r="K1741">
        <v>0.23768828915660881</v>
      </c>
      <c r="Q1741">
        <v>0.51296331798273642</v>
      </c>
      <c r="R1741">
        <v>0.28031442268974882</v>
      </c>
      <c r="S1741">
        <v>0.20672225932751462</v>
      </c>
    </row>
    <row r="1742" spans="2:19" x14ac:dyDescent="0.45">
      <c r="B1742" s="7"/>
      <c r="I1742">
        <v>0.57927353269577542</v>
      </c>
      <c r="J1742">
        <v>0.24484534517711307</v>
      </c>
      <c r="K1742">
        <v>0.17588112212711168</v>
      </c>
      <c r="Q1742">
        <v>0.57654327848641573</v>
      </c>
      <c r="R1742">
        <v>0.24050417575446154</v>
      </c>
      <c r="S1742">
        <v>0.1829525457591227</v>
      </c>
    </row>
    <row r="1743" spans="2:19" x14ac:dyDescent="0.45">
      <c r="B1743" s="7"/>
      <c r="I1743">
        <v>0.29128958745771677</v>
      </c>
      <c r="J1743">
        <v>0.29309320913003478</v>
      </c>
      <c r="K1743">
        <v>0.41561720341224839</v>
      </c>
      <c r="Q1743">
        <v>0.46550832193367042</v>
      </c>
      <c r="R1743">
        <v>0.27975911068491671</v>
      </c>
      <c r="S1743">
        <v>0.25473256738141298</v>
      </c>
    </row>
    <row r="1744" spans="2:19" x14ac:dyDescent="0.45">
      <c r="B1744" s="7"/>
      <c r="I1744">
        <v>0.39170715905409786</v>
      </c>
      <c r="J1744">
        <v>0.28325234855847098</v>
      </c>
      <c r="K1744">
        <v>0.32504049238743116</v>
      </c>
      <c r="Q1744">
        <v>0.4866420475632191</v>
      </c>
      <c r="R1744">
        <v>0.26860085286203156</v>
      </c>
      <c r="S1744">
        <v>0.24475709957474931</v>
      </c>
    </row>
    <row r="1745" spans="2:19" x14ac:dyDescent="0.45">
      <c r="B1745" s="7"/>
      <c r="I1745">
        <v>0.3437567647648736</v>
      </c>
      <c r="J1745">
        <v>0.29559545648969054</v>
      </c>
      <c r="K1745">
        <v>0.36064777874543591</v>
      </c>
      <c r="Q1745">
        <v>0.52382584605390947</v>
      </c>
      <c r="R1745">
        <v>0.25437814403793801</v>
      </c>
      <c r="S1745">
        <v>0.22179600990815257</v>
      </c>
    </row>
    <row r="1746" spans="2:19" x14ac:dyDescent="0.45">
      <c r="B1746" s="7"/>
      <c r="I1746">
        <v>0.66302699873080784</v>
      </c>
      <c r="J1746">
        <v>0.21263661100987205</v>
      </c>
      <c r="K1746">
        <v>0.1243363902593202</v>
      </c>
      <c r="Q1746">
        <v>0.36166183299259896</v>
      </c>
      <c r="R1746">
        <v>0.29616951140271641</v>
      </c>
      <c r="S1746">
        <v>0.34216865560468473</v>
      </c>
    </row>
    <row r="1747" spans="2:19" x14ac:dyDescent="0.45">
      <c r="B1747" s="7"/>
      <c r="I1747">
        <v>0.45666948950122677</v>
      </c>
      <c r="J1747">
        <v>0.27166525524938651</v>
      </c>
      <c r="K1747">
        <v>0.27166525524938651</v>
      </c>
      <c r="Q1747">
        <v>0.41426179454348466</v>
      </c>
      <c r="R1747">
        <v>0.24140648084310054</v>
      </c>
      <c r="S1747">
        <v>0.34433172461341471</v>
      </c>
    </row>
    <row r="1748" spans="2:19" x14ac:dyDescent="0.45">
      <c r="B1748" s="7"/>
      <c r="I1748">
        <v>0.32077958760945297</v>
      </c>
      <c r="J1748">
        <v>0.28252989360700498</v>
      </c>
      <c r="K1748">
        <v>0.396690518783542</v>
      </c>
      <c r="Q1748">
        <v>0.42963286713286708</v>
      </c>
      <c r="R1748">
        <v>0.28277972027972026</v>
      </c>
      <c r="S1748">
        <v>0.28758741258741255</v>
      </c>
    </row>
    <row r="1749" spans="2:19" x14ac:dyDescent="0.45">
      <c r="B1749" s="7"/>
      <c r="I1749">
        <v>0.29128958745771677</v>
      </c>
      <c r="J1749">
        <v>0.29309320913003478</v>
      </c>
      <c r="K1749">
        <v>0.41561720341224839</v>
      </c>
      <c r="Q1749">
        <v>0.53206068629170145</v>
      </c>
      <c r="R1749">
        <v>0.27480626473133102</v>
      </c>
      <c r="S1749">
        <v>0.19313304897696748</v>
      </c>
    </row>
    <row r="1750" spans="2:19" x14ac:dyDescent="0.45">
      <c r="B1750" s="7"/>
      <c r="I1750">
        <v>0.4769429596433889</v>
      </c>
      <c r="J1750">
        <v>0.28824197148401576</v>
      </c>
      <c r="K1750">
        <v>0.23481506887259537</v>
      </c>
      <c r="Q1750">
        <v>0.43983831516378891</v>
      </c>
      <c r="R1750">
        <v>0.2754987309811554</v>
      </c>
      <c r="S1750">
        <v>0.28466295385505563</v>
      </c>
    </row>
    <row r="1751" spans="2:19" x14ac:dyDescent="0.45">
      <c r="B1751" s="7"/>
      <c r="I1751">
        <v>0.52629546602545629</v>
      </c>
      <c r="J1751">
        <v>0.27725039345097208</v>
      </c>
      <c r="K1751">
        <v>0.1964541405235716</v>
      </c>
      <c r="Q1751">
        <v>0.55399806614281177</v>
      </c>
      <c r="R1751">
        <v>0.2699780911116007</v>
      </c>
      <c r="S1751">
        <v>0.17602384274558763</v>
      </c>
    </row>
    <row r="1752" spans="2:19" x14ac:dyDescent="0.45">
      <c r="B1752" s="7"/>
      <c r="I1752">
        <v>0.36739135475357865</v>
      </c>
      <c r="J1752">
        <v>0.29632955391000632</v>
      </c>
      <c r="K1752">
        <v>0.33627909133641509</v>
      </c>
      <c r="Q1752">
        <v>0.50998541966073185</v>
      </c>
      <c r="R1752">
        <v>0.27838365592422332</v>
      </c>
      <c r="S1752">
        <v>0.21163092441504483</v>
      </c>
    </row>
    <row r="1753" spans="2:19" x14ac:dyDescent="0.45">
      <c r="B1753" s="7"/>
      <c r="I1753">
        <v>0.31518191511087562</v>
      </c>
      <c r="J1753">
        <v>0.29643536842210771</v>
      </c>
      <c r="K1753">
        <v>0.38838271646701672</v>
      </c>
      <c r="Q1753">
        <v>0.47005302918615616</v>
      </c>
      <c r="R1753">
        <v>0.27169617448255218</v>
      </c>
      <c r="S1753">
        <v>0.25825079633129167</v>
      </c>
    </row>
    <row r="1754" spans="2:19" x14ac:dyDescent="0.45">
      <c r="B1754" s="7"/>
      <c r="I1754">
        <v>0.41523339018628547</v>
      </c>
      <c r="J1754">
        <v>0.27479069560713337</v>
      </c>
      <c r="K1754">
        <v>0.30997591420658122</v>
      </c>
      <c r="Q1754">
        <v>0.40274890905492461</v>
      </c>
      <c r="R1754">
        <v>0.28448140727487803</v>
      </c>
      <c r="S1754">
        <v>0.31276968367019731</v>
      </c>
    </row>
    <row r="1755" spans="2:19" x14ac:dyDescent="0.45">
      <c r="B1755" s="7"/>
      <c r="I1755">
        <v>0.36889461827935988</v>
      </c>
      <c r="J1755">
        <v>0.27725041342760781</v>
      </c>
      <c r="K1755">
        <v>0.35385496829303231</v>
      </c>
      <c r="Q1755">
        <v>0.2899844465741675</v>
      </c>
      <c r="R1755">
        <v>0.27800993517699862</v>
      </c>
      <c r="S1755">
        <v>0.43200561824883382</v>
      </c>
    </row>
    <row r="1756" spans="2:19" x14ac:dyDescent="0.45">
      <c r="B1756" s="7"/>
      <c r="I1756">
        <v>0.67722202881976112</v>
      </c>
      <c r="J1756">
        <v>0.20326098610546717</v>
      </c>
      <c r="K1756">
        <v>0.11951698507477179</v>
      </c>
      <c r="Q1756">
        <v>0.28805921481411523</v>
      </c>
      <c r="R1756">
        <v>0.28202098418820953</v>
      </c>
      <c r="S1756">
        <v>0.42991980099767507</v>
      </c>
    </row>
    <row r="1757" spans="2:19" x14ac:dyDescent="0.45">
      <c r="B1757" s="7"/>
      <c r="I1757">
        <v>0.51002089128168582</v>
      </c>
      <c r="J1757">
        <v>0.26661145098105377</v>
      </c>
      <c r="K1757">
        <v>0.2233676577372605</v>
      </c>
      <c r="Q1757">
        <v>0.55399806614281177</v>
      </c>
      <c r="R1757">
        <v>0.2699780911116007</v>
      </c>
      <c r="S1757">
        <v>0.17602384274558763</v>
      </c>
    </row>
    <row r="1758" spans="2:19" x14ac:dyDescent="0.45">
      <c r="B1758" s="7"/>
      <c r="I1758">
        <v>0.6723473998365832</v>
      </c>
      <c r="J1758">
        <v>0.20899503068935818</v>
      </c>
      <c r="K1758">
        <v>0.11865756947405849</v>
      </c>
      <c r="Q1758">
        <v>0.26845256549474694</v>
      </c>
      <c r="R1758">
        <v>0.26616952997071414</v>
      </c>
      <c r="S1758">
        <v>0.46537790453453898</v>
      </c>
    </row>
    <row r="1759" spans="2:19" x14ac:dyDescent="0.45">
      <c r="B1759" s="7"/>
      <c r="I1759" t="s">
        <v>60</v>
      </c>
      <c r="J1759" t="s">
        <v>60</v>
      </c>
      <c r="K1759" t="s">
        <v>60</v>
      </c>
      <c r="Q1759">
        <v>0.53780696122420524</v>
      </c>
      <c r="R1759">
        <v>0.26162914406278148</v>
      </c>
      <c r="S1759">
        <v>0.20056389471301336</v>
      </c>
    </row>
    <row r="1760" spans="2:19" x14ac:dyDescent="0.45">
      <c r="B1760" s="7"/>
      <c r="I1760">
        <v>0.47466101138268818</v>
      </c>
      <c r="J1760">
        <v>0.26781231786572657</v>
      </c>
      <c r="K1760">
        <v>0.25752667075158525</v>
      </c>
      <c r="Q1760">
        <v>0.5126283775781264</v>
      </c>
      <c r="R1760">
        <v>0.24432029677004555</v>
      </c>
      <c r="S1760">
        <v>0.24305132565182816</v>
      </c>
    </row>
    <row r="1761" spans="2:19" x14ac:dyDescent="0.45">
      <c r="B1761" s="7"/>
      <c r="I1761" t="s">
        <v>60</v>
      </c>
      <c r="J1761" t="s">
        <v>60</v>
      </c>
      <c r="K1761" t="s">
        <v>60</v>
      </c>
      <c r="Q1761">
        <v>0.33617616325527072</v>
      </c>
      <c r="R1761">
        <v>0.30482820087282558</v>
      </c>
      <c r="S1761">
        <v>0.35899563587190353</v>
      </c>
    </row>
    <row r="1762" spans="2:19" x14ac:dyDescent="0.45">
      <c r="B1762" s="7"/>
      <c r="I1762">
        <v>0.39015639610796604</v>
      </c>
      <c r="J1762">
        <v>0.28586766866479751</v>
      </c>
      <c r="K1762">
        <v>0.32397593522723644</v>
      </c>
      <c r="Q1762">
        <v>0.54997958553660165</v>
      </c>
      <c r="R1762">
        <v>0.25870004680389164</v>
      </c>
      <c r="S1762">
        <v>0.19132036765950669</v>
      </c>
    </row>
    <row r="1763" spans="2:19" x14ac:dyDescent="0.45">
      <c r="B1763" s="7"/>
      <c r="I1763">
        <v>0.52049334216134979</v>
      </c>
      <c r="J1763">
        <v>0.26687490672473241</v>
      </c>
      <c r="K1763">
        <v>0.21263175111391794</v>
      </c>
      <c r="Q1763">
        <v>0.60518502251681261</v>
      </c>
      <c r="R1763">
        <v>0.2461410162101266</v>
      </c>
      <c r="S1763">
        <v>0.14867396127306076</v>
      </c>
    </row>
    <row r="1764" spans="2:19" x14ac:dyDescent="0.45">
      <c r="B1764" s="7"/>
      <c r="I1764">
        <v>0.71055312612654975</v>
      </c>
      <c r="J1764">
        <v>0.18720709706744404</v>
      </c>
      <c r="K1764">
        <v>0.1022397768060061</v>
      </c>
      <c r="Q1764">
        <v>0.37883960661354682</v>
      </c>
      <c r="R1764">
        <v>0.29988468269738261</v>
      </c>
      <c r="S1764">
        <v>0.32127571068907068</v>
      </c>
    </row>
    <row r="1765" spans="2:19" x14ac:dyDescent="0.45">
      <c r="B1765" s="7"/>
      <c r="I1765">
        <v>0.46295491213324447</v>
      </c>
      <c r="J1765">
        <v>0.2600740032267726</v>
      </c>
      <c r="K1765">
        <v>0.27697108463998305</v>
      </c>
      <c r="Q1765">
        <v>0.49164841182913471</v>
      </c>
      <c r="R1765">
        <v>0.27573932092004383</v>
      </c>
      <c r="S1765">
        <v>0.23261226725082146</v>
      </c>
    </row>
    <row r="1766" spans="2:19" x14ac:dyDescent="0.45">
      <c r="B1766" s="7"/>
      <c r="I1766">
        <v>0.4502779938563431</v>
      </c>
      <c r="J1766">
        <v>0.28568004458489143</v>
      </c>
      <c r="K1766">
        <v>0.26404196155876547</v>
      </c>
      <c r="Q1766">
        <v>0.47037076149755985</v>
      </c>
      <c r="R1766">
        <v>0.2689101722253362</v>
      </c>
      <c r="S1766">
        <v>0.26071906627710395</v>
      </c>
    </row>
    <row r="1767" spans="2:19" x14ac:dyDescent="0.45">
      <c r="B1767" s="7"/>
      <c r="I1767" t="s">
        <v>60</v>
      </c>
      <c r="J1767" t="s">
        <v>60</v>
      </c>
      <c r="K1767" t="s">
        <v>60</v>
      </c>
      <c r="Q1767">
        <v>0.51277587448176565</v>
      </c>
      <c r="R1767">
        <v>0.27929886298751266</v>
      </c>
      <c r="S1767">
        <v>0.20792526253072166</v>
      </c>
    </row>
    <row r="1768" spans="2:19" x14ac:dyDescent="0.45">
      <c r="B1768" s="7"/>
      <c r="I1768">
        <v>0.49420981723910501</v>
      </c>
      <c r="J1768">
        <v>0.26717934808894656</v>
      </c>
      <c r="K1768">
        <v>0.23861083467194832</v>
      </c>
      <c r="Q1768">
        <v>0.61298157828464106</v>
      </c>
      <c r="R1768">
        <v>0.23816898458149269</v>
      </c>
      <c r="S1768">
        <v>0.14884943713386639</v>
      </c>
    </row>
    <row r="1769" spans="2:19" x14ac:dyDescent="0.45">
      <c r="B1769" s="7"/>
      <c r="I1769">
        <v>0.39641528149711358</v>
      </c>
      <c r="J1769">
        <v>0.2764572668022568</v>
      </c>
      <c r="K1769">
        <v>0.32712745170062962</v>
      </c>
      <c r="Q1769">
        <v>0.47015779796100166</v>
      </c>
      <c r="R1769">
        <v>0.2634280288742531</v>
      </c>
      <c r="S1769">
        <v>0.26641417316474519</v>
      </c>
    </row>
    <row r="1770" spans="2:19" x14ac:dyDescent="0.45">
      <c r="B1770" s="7"/>
      <c r="I1770" t="s">
        <v>60</v>
      </c>
      <c r="J1770" t="s">
        <v>60</v>
      </c>
      <c r="K1770" t="s">
        <v>60</v>
      </c>
      <c r="Q1770">
        <v>0.3882631066611042</v>
      </c>
      <c r="R1770">
        <v>0.25684883882631071</v>
      </c>
      <c r="S1770">
        <v>0.35488805451258526</v>
      </c>
    </row>
    <row r="1771" spans="2:19" x14ac:dyDescent="0.45">
      <c r="B1771" s="7"/>
      <c r="I1771" t="s">
        <v>60</v>
      </c>
      <c r="J1771" t="s">
        <v>60</v>
      </c>
      <c r="K1771" t="s">
        <v>60</v>
      </c>
      <c r="Q1771">
        <v>0.31127301196243518</v>
      </c>
      <c r="R1771">
        <v>0.29208449437136169</v>
      </c>
      <c r="S1771">
        <v>0.39664249366620308</v>
      </c>
    </row>
    <row r="1772" spans="2:19" x14ac:dyDescent="0.45">
      <c r="B1772" s="7"/>
      <c r="I1772" t="s">
        <v>60</v>
      </c>
      <c r="J1772" t="s">
        <v>60</v>
      </c>
      <c r="K1772" t="s">
        <v>60</v>
      </c>
      <c r="Q1772">
        <v>0.40855335913387125</v>
      </c>
      <c r="R1772">
        <v>0.28007113050755039</v>
      </c>
      <c r="S1772">
        <v>0.31137551035857836</v>
      </c>
    </row>
    <row r="1773" spans="2:19" x14ac:dyDescent="0.45">
      <c r="B1773" s="7"/>
      <c r="I1773" t="s">
        <v>60</v>
      </c>
      <c r="J1773" t="s">
        <v>60</v>
      </c>
      <c r="K1773" t="s">
        <v>60</v>
      </c>
      <c r="Q1773">
        <v>0.44633139585103659</v>
      </c>
      <c r="R1773">
        <v>0.27033747333900826</v>
      </c>
      <c r="S1773">
        <v>0.2833311308099552</v>
      </c>
    </row>
    <row r="1774" spans="2:19" x14ac:dyDescent="0.45">
      <c r="B1774" s="7"/>
      <c r="I1774">
        <v>0.39641528149711358</v>
      </c>
      <c r="J1774">
        <v>0.2764572668022568</v>
      </c>
      <c r="K1774">
        <v>0.32712745170062962</v>
      </c>
      <c r="Q1774">
        <v>0.27057375397232841</v>
      </c>
      <c r="R1774">
        <v>0.28975160772034808</v>
      </c>
      <c r="S1774">
        <v>0.43967463830732356</v>
      </c>
    </row>
    <row r="1775" spans="2:19" x14ac:dyDescent="0.45">
      <c r="B1775" s="7"/>
      <c r="I1775">
        <v>0.5565089453860641</v>
      </c>
      <c r="J1775">
        <v>0.25195386064030134</v>
      </c>
      <c r="K1775">
        <v>0.1915371939736347</v>
      </c>
      <c r="Q1775">
        <v>0.4084094491423173</v>
      </c>
      <c r="R1775">
        <v>0.30134030569546488</v>
      </c>
      <c r="S1775">
        <v>0.29025024516221776</v>
      </c>
    </row>
    <row r="1776" spans="2:19" x14ac:dyDescent="0.45">
      <c r="B1776" s="7"/>
      <c r="I1776">
        <v>0.45441085802430164</v>
      </c>
      <c r="J1776">
        <v>0.2881838001058491</v>
      </c>
      <c r="K1776">
        <v>0.25740534186984937</v>
      </c>
      <c r="Q1776">
        <v>0.24708347094102551</v>
      </c>
      <c r="R1776">
        <v>0.2801658681650448</v>
      </c>
      <c r="S1776">
        <v>0.4727506608939297</v>
      </c>
    </row>
    <row r="1777" spans="2:19" x14ac:dyDescent="0.45">
      <c r="B1777" s="7"/>
      <c r="I1777">
        <v>0.38230309425112002</v>
      </c>
      <c r="J1777">
        <v>0.29379289787649765</v>
      </c>
      <c r="K1777">
        <v>0.32390400787238249</v>
      </c>
      <c r="Q1777">
        <v>0.43630545963845768</v>
      </c>
      <c r="R1777">
        <v>0.26508505890986023</v>
      </c>
      <c r="S1777">
        <v>0.29860948145168198</v>
      </c>
    </row>
    <row r="1778" spans="2:19" x14ac:dyDescent="0.45">
      <c r="B1778" s="7"/>
      <c r="I1778">
        <v>0.41877029086331413</v>
      </c>
      <c r="J1778">
        <v>0.28211753793149141</v>
      </c>
      <c r="K1778">
        <v>0.29911217120519445</v>
      </c>
      <c r="Q1778">
        <v>0.31195568037673299</v>
      </c>
      <c r="R1778">
        <v>0.29174316016421281</v>
      </c>
      <c r="S1778">
        <v>0.3963011594590542</v>
      </c>
    </row>
    <row r="1779" spans="2:19" x14ac:dyDescent="0.45">
      <c r="B1779" s="7"/>
      <c r="I1779">
        <v>0.50196750254353939</v>
      </c>
      <c r="J1779">
        <v>0.27585433000179543</v>
      </c>
      <c r="K1779">
        <v>0.22217816745466512</v>
      </c>
      <c r="Q1779">
        <v>0.59060760106511734</v>
      </c>
      <c r="R1779">
        <v>0.23999031711450011</v>
      </c>
      <c r="S1779">
        <v>0.16940208182038249</v>
      </c>
    </row>
    <row r="1780" spans="2:19" x14ac:dyDescent="0.45">
      <c r="B1780" s="7"/>
      <c r="I1780">
        <v>0.34587630802801828</v>
      </c>
      <c r="J1780">
        <v>0.27375225465621877</v>
      </c>
      <c r="K1780">
        <v>0.38037143731576284</v>
      </c>
      <c r="Q1780">
        <v>0.4866331035579689</v>
      </c>
      <c r="R1780">
        <v>0.23849717885438743</v>
      </c>
      <c r="S1780">
        <v>0.27486971758764384</v>
      </c>
    </row>
    <row r="1781" spans="2:19" x14ac:dyDescent="0.45">
      <c r="B1781" s="7"/>
      <c r="I1781">
        <v>0.25138691475325137</v>
      </c>
      <c r="J1781">
        <v>0.26191692528326188</v>
      </c>
      <c r="K1781">
        <v>0.4866961599634867</v>
      </c>
      <c r="Q1781">
        <v>0.56969517777202627</v>
      </c>
      <c r="R1781">
        <v>0.252077162357768</v>
      </c>
      <c r="S1781">
        <v>0.17822765987020581</v>
      </c>
    </row>
    <row r="1782" spans="2:19" x14ac:dyDescent="0.45">
      <c r="B1782" s="7"/>
      <c r="I1782">
        <v>0.55330893547699522</v>
      </c>
      <c r="J1782">
        <v>0.25192784933467305</v>
      </c>
      <c r="K1782">
        <v>0.19476321518833159</v>
      </c>
      <c r="Q1782">
        <v>0.38006338899196035</v>
      </c>
      <c r="R1782">
        <v>0.28440012368583795</v>
      </c>
      <c r="S1782">
        <v>0.33553648732220159</v>
      </c>
    </row>
    <row r="1783" spans="2:19" x14ac:dyDescent="0.45">
      <c r="B1783" s="7"/>
      <c r="I1783">
        <v>0.5204178537511871</v>
      </c>
      <c r="J1783">
        <v>0.26604259937593261</v>
      </c>
      <c r="K1783">
        <v>0.21353954687288013</v>
      </c>
      <c r="Q1783">
        <v>0.44801910924336819</v>
      </c>
      <c r="R1783">
        <v>0.28125317714092624</v>
      </c>
      <c r="S1783">
        <v>0.27072771361570558</v>
      </c>
    </row>
    <row r="1784" spans="2:19" x14ac:dyDescent="0.45">
      <c r="B1784" s="7"/>
      <c r="I1784">
        <v>0.5565089453860641</v>
      </c>
      <c r="J1784">
        <v>0.25195386064030134</v>
      </c>
      <c r="K1784">
        <v>0.1915371939736347</v>
      </c>
      <c r="Q1784">
        <v>0.49153411536313102</v>
      </c>
      <c r="R1784">
        <v>0.27243299176762542</v>
      </c>
      <c r="S1784">
        <v>0.23603289286924353</v>
      </c>
    </row>
    <row r="1785" spans="2:19" x14ac:dyDescent="0.45">
      <c r="B1785" s="7"/>
      <c r="I1785">
        <v>0.21462322934407843</v>
      </c>
      <c r="J1785">
        <v>0.26765203755244471</v>
      </c>
      <c r="K1785">
        <v>0.51772473310347689</v>
      </c>
      <c r="Q1785">
        <v>0.48136955535547743</v>
      </c>
      <c r="R1785">
        <v>0.2697250089575311</v>
      </c>
      <c r="S1785">
        <v>0.2489054356869915</v>
      </c>
    </row>
    <row r="1786" spans="2:19" x14ac:dyDescent="0.45">
      <c r="B1786" s="7"/>
      <c r="I1786">
        <v>0.51773491416678763</v>
      </c>
      <c r="J1786">
        <v>0.26096090366884467</v>
      </c>
      <c r="K1786">
        <v>0.22130418216436784</v>
      </c>
      <c r="Q1786">
        <v>0.56333122118404055</v>
      </c>
      <c r="R1786">
        <v>0.26587525249519511</v>
      </c>
      <c r="S1786">
        <v>0.17079352632076431</v>
      </c>
    </row>
    <row r="1787" spans="2:19" x14ac:dyDescent="0.45">
      <c r="B1787" s="7"/>
      <c r="I1787">
        <v>0.52601677318586426</v>
      </c>
      <c r="J1787">
        <v>0.25441530963393638</v>
      </c>
      <c r="K1787">
        <v>0.21956791718019933</v>
      </c>
      <c r="Q1787">
        <v>0.59073723109011311</v>
      </c>
      <c r="R1787">
        <v>0.24638776208918362</v>
      </c>
      <c r="S1787">
        <v>0.16287500682070316</v>
      </c>
    </row>
    <row r="1788" spans="2:19" x14ac:dyDescent="0.45">
      <c r="B1788" s="7"/>
      <c r="I1788">
        <v>0.43020066831595399</v>
      </c>
      <c r="J1788">
        <v>0.28834008213239415</v>
      </c>
      <c r="K1788">
        <v>0.28145924955165191</v>
      </c>
      <c r="Q1788">
        <v>0.46985635423618693</v>
      </c>
      <c r="R1788">
        <v>0.26020465901573103</v>
      </c>
      <c r="S1788">
        <v>0.26993898674808198</v>
      </c>
    </row>
    <row r="1789" spans="2:19" x14ac:dyDescent="0.45">
      <c r="B1789" s="7"/>
      <c r="I1789">
        <v>0.64147840884927221</v>
      </c>
      <c r="J1789">
        <v>0.22414632098354167</v>
      </c>
      <c r="K1789">
        <v>0.13437527016718614</v>
      </c>
      <c r="Q1789">
        <v>0.38047621572450629</v>
      </c>
      <c r="R1789">
        <v>0.29811962361641625</v>
      </c>
      <c r="S1789">
        <v>0.32140416065907756</v>
      </c>
    </row>
    <row r="1790" spans="2:19" x14ac:dyDescent="0.45">
      <c r="B1790" s="7"/>
      <c r="I1790">
        <v>0.40799857378106713</v>
      </c>
      <c r="J1790">
        <v>0.28718989528008093</v>
      </c>
      <c r="K1790">
        <v>0.30481153093885188</v>
      </c>
      <c r="Q1790">
        <v>0.38061549345596035</v>
      </c>
      <c r="R1790">
        <v>0.29454073812050463</v>
      </c>
      <c r="S1790">
        <v>0.32484376842353491</v>
      </c>
    </row>
    <row r="1791" spans="2:19" x14ac:dyDescent="0.45">
      <c r="B1791" s="7"/>
      <c r="I1791">
        <v>0.61644858073766517</v>
      </c>
      <c r="J1791">
        <v>0.22028153268274525</v>
      </c>
      <c r="K1791">
        <v>0.16326988657958957</v>
      </c>
      <c r="Q1791">
        <v>0.46771246219742391</v>
      </c>
      <c r="R1791">
        <v>0.27480810498711772</v>
      </c>
      <c r="S1791">
        <v>0.25747943281545838</v>
      </c>
    </row>
    <row r="1792" spans="2:19" x14ac:dyDescent="0.45">
      <c r="B1792" s="7"/>
      <c r="I1792">
        <v>0.3461122799836841</v>
      </c>
      <c r="J1792">
        <v>0.27478846988583988</v>
      </c>
      <c r="K1792">
        <v>0.37909925013047607</v>
      </c>
      <c r="Q1792">
        <v>0.26462761111862199</v>
      </c>
      <c r="R1792">
        <v>0.29351837102815265</v>
      </c>
      <c r="S1792">
        <v>0.44185401785322542</v>
      </c>
    </row>
    <row r="1793" spans="2:19" x14ac:dyDescent="0.45">
      <c r="B1793" s="7"/>
      <c r="I1793">
        <v>0.52935175304887594</v>
      </c>
      <c r="J1793">
        <v>0.26796043836937744</v>
      </c>
      <c r="K1793">
        <v>0.20268780858174654</v>
      </c>
      <c r="Q1793">
        <v>0.51541927405128685</v>
      </c>
      <c r="R1793">
        <v>0.27197110944513031</v>
      </c>
      <c r="S1793">
        <v>0.21260961650358279</v>
      </c>
    </row>
    <row r="1794" spans="2:19" x14ac:dyDescent="0.45">
      <c r="B1794" s="7"/>
      <c r="I1794">
        <v>0.51065146148094054</v>
      </c>
      <c r="J1794">
        <v>0.26799884011894559</v>
      </c>
      <c r="K1794">
        <v>0.22134969840011381</v>
      </c>
      <c r="Q1794">
        <v>0.3774776563591869</v>
      </c>
      <c r="R1794">
        <v>0.30001924556744275</v>
      </c>
      <c r="S1794">
        <v>0.32250309807337035</v>
      </c>
    </row>
    <row r="1795" spans="2:19" x14ac:dyDescent="0.45">
      <c r="B1795" s="7"/>
      <c r="I1795">
        <v>0.53776404895742103</v>
      </c>
      <c r="J1795">
        <v>0.25586622607599163</v>
      </c>
      <c r="K1795">
        <v>0.20636972496658726</v>
      </c>
      <c r="Q1795">
        <v>0.38852229728795018</v>
      </c>
      <c r="R1795">
        <v>0.28755488862823386</v>
      </c>
      <c r="S1795">
        <v>0.32392281408381585</v>
      </c>
    </row>
    <row r="1796" spans="2:19" x14ac:dyDescent="0.45">
      <c r="B1796" s="7"/>
      <c r="I1796">
        <v>0.37334124324416346</v>
      </c>
      <c r="J1796">
        <v>0.29016931661775353</v>
      </c>
      <c r="K1796">
        <v>0.33648944013808296</v>
      </c>
      <c r="Q1796">
        <v>0.44196145914586099</v>
      </c>
      <c r="R1796">
        <v>0.27240988509990499</v>
      </c>
      <c r="S1796">
        <v>0.28562865575423413</v>
      </c>
    </row>
    <row r="1797" spans="2:19" x14ac:dyDescent="0.45">
      <c r="B1797" s="7"/>
      <c r="I1797">
        <v>0.33176968743736601</v>
      </c>
      <c r="J1797">
        <v>0.2874916211812778</v>
      </c>
      <c r="K1797">
        <v>0.38073869138135608</v>
      </c>
      <c r="Q1797">
        <v>0.39009357868717964</v>
      </c>
      <c r="R1797">
        <v>0.29563857196634258</v>
      </c>
      <c r="S1797">
        <v>0.31426784934647789</v>
      </c>
    </row>
    <row r="1798" spans="2:19" x14ac:dyDescent="0.45">
      <c r="B1798" s="7"/>
      <c r="I1798">
        <v>0.72135306608525951</v>
      </c>
      <c r="J1798">
        <v>0.1871207750286509</v>
      </c>
      <c r="K1798">
        <v>9.1526158886089573E-2</v>
      </c>
      <c r="Q1798">
        <v>0.57319427079906127</v>
      </c>
      <c r="R1798">
        <v>0.26010616130376613</v>
      </c>
      <c r="S1798">
        <v>0.16669956789717269</v>
      </c>
    </row>
    <row r="1799" spans="2:19" x14ac:dyDescent="0.45">
      <c r="B1799" s="7"/>
      <c r="I1799">
        <v>0.32056897240777449</v>
      </c>
      <c r="J1799">
        <v>0.26939938176449962</v>
      </c>
      <c r="K1799">
        <v>0.410031645827726</v>
      </c>
      <c r="Q1799">
        <v>0.48428371310686136</v>
      </c>
      <c r="R1799">
        <v>0.26564547840816366</v>
      </c>
      <c r="S1799">
        <v>0.25007080848497509</v>
      </c>
    </row>
    <row r="1800" spans="2:19" x14ac:dyDescent="0.45">
      <c r="B1800" s="7"/>
      <c r="I1800">
        <v>0.37771937169527525</v>
      </c>
      <c r="J1800">
        <v>0.29282380487199761</v>
      </c>
      <c r="K1800">
        <v>0.32945682343272698</v>
      </c>
      <c r="Q1800">
        <v>0.36317119303390805</v>
      </c>
      <c r="R1800">
        <v>0.28044132217845968</v>
      </c>
      <c r="S1800">
        <v>0.35638748478763227</v>
      </c>
    </row>
    <row r="1801" spans="2:19" x14ac:dyDescent="0.45">
      <c r="B1801" s="7"/>
      <c r="I1801">
        <v>0.53776404895742103</v>
      </c>
      <c r="J1801">
        <v>0.25586622607599163</v>
      </c>
      <c r="K1801">
        <v>0.20636972496658726</v>
      </c>
      <c r="Q1801">
        <v>0.39646429521541027</v>
      </c>
      <c r="R1801">
        <v>0.27409187132648327</v>
      </c>
      <c r="S1801">
        <v>0.32944383345810641</v>
      </c>
    </row>
    <row r="1802" spans="2:19" x14ac:dyDescent="0.45">
      <c r="B1802" s="7"/>
      <c r="I1802">
        <v>0.39978257678201995</v>
      </c>
      <c r="J1802">
        <v>0.29012677416246468</v>
      </c>
      <c r="K1802">
        <v>0.31009064905551537</v>
      </c>
      <c r="Q1802">
        <v>0.39822185165200419</v>
      </c>
      <c r="R1802">
        <v>0.28326297611572693</v>
      </c>
      <c r="S1802">
        <v>0.31851517223226883</v>
      </c>
    </row>
    <row r="1803" spans="2:19" x14ac:dyDescent="0.45">
      <c r="B1803" s="7"/>
      <c r="I1803">
        <v>0.43020066831595399</v>
      </c>
      <c r="J1803">
        <v>0.28834008213239415</v>
      </c>
      <c r="K1803">
        <v>0.28145924955165191</v>
      </c>
      <c r="Q1803">
        <v>0.47700946720451104</v>
      </c>
      <c r="R1803">
        <v>0.27566348309153665</v>
      </c>
      <c r="S1803">
        <v>0.24732704970395233</v>
      </c>
    </row>
    <row r="1804" spans="2:19" x14ac:dyDescent="0.45">
      <c r="B1804" s="7"/>
      <c r="I1804">
        <v>0.52930862519768895</v>
      </c>
      <c r="J1804">
        <v>0.27576512568644751</v>
      </c>
      <c r="K1804">
        <v>0.19492624911586362</v>
      </c>
      <c r="Q1804">
        <v>0.52911545582696273</v>
      </c>
      <c r="R1804">
        <v>0.26248375725191259</v>
      </c>
      <c r="S1804">
        <v>0.2084007869211246</v>
      </c>
    </row>
    <row r="1805" spans="2:19" x14ac:dyDescent="0.45">
      <c r="B1805" s="7"/>
      <c r="I1805">
        <v>0.32056897240777449</v>
      </c>
      <c r="J1805">
        <v>0.26939938176449962</v>
      </c>
      <c r="K1805">
        <v>0.410031645827726</v>
      </c>
      <c r="Q1805">
        <v>0.64577095566142606</v>
      </c>
      <c r="R1805">
        <v>0.22100913636467606</v>
      </c>
      <c r="S1805">
        <v>0.13321990797389782</v>
      </c>
    </row>
    <row r="1806" spans="2:19" x14ac:dyDescent="0.45">
      <c r="B1806" s="7"/>
      <c r="I1806">
        <v>0.37771937169527525</v>
      </c>
      <c r="J1806">
        <v>0.29282380487199761</v>
      </c>
      <c r="K1806">
        <v>0.32945682343272698</v>
      </c>
      <c r="Q1806">
        <v>0.47469225578916335</v>
      </c>
      <c r="R1806">
        <v>0.25201713501621648</v>
      </c>
      <c r="S1806">
        <v>0.27329060919462023</v>
      </c>
    </row>
    <row r="1807" spans="2:19" x14ac:dyDescent="0.45">
      <c r="B1807" s="7"/>
      <c r="I1807">
        <v>0.29274720720098391</v>
      </c>
      <c r="J1807">
        <v>0.27323252876894588</v>
      </c>
      <c r="K1807">
        <v>0.43402026403007016</v>
      </c>
      <c r="Q1807">
        <v>0.41550339582050905</v>
      </c>
      <c r="R1807">
        <v>0.28502971422599632</v>
      </c>
      <c r="S1807">
        <v>0.29946688995349469</v>
      </c>
    </row>
    <row r="1808" spans="2:19" x14ac:dyDescent="0.45">
      <c r="B1808" s="7"/>
      <c r="I1808">
        <v>0.38694190571153791</v>
      </c>
      <c r="J1808">
        <v>0.28580263577431397</v>
      </c>
      <c r="K1808">
        <v>0.32725545851414817</v>
      </c>
      <c r="Q1808">
        <v>0.46105153895931866</v>
      </c>
      <c r="R1808">
        <v>0.28142304334796941</v>
      </c>
      <c r="S1808">
        <v>0.25752541769271192</v>
      </c>
    </row>
    <row r="1809" spans="2:19" x14ac:dyDescent="0.45">
      <c r="B1809" s="7"/>
      <c r="I1809">
        <v>0.57244817481332189</v>
      </c>
      <c r="J1809">
        <v>0.24746308238636897</v>
      </c>
      <c r="K1809">
        <v>0.18008874280030912</v>
      </c>
      <c r="Q1809">
        <v>0.33406655175709726</v>
      </c>
      <c r="R1809">
        <v>0.30119832155225401</v>
      </c>
      <c r="S1809">
        <v>0.36473512669064867</v>
      </c>
    </row>
    <row r="1810" spans="2:19" x14ac:dyDescent="0.45">
      <c r="B1810" s="7"/>
      <c r="I1810">
        <v>0.39978257678201995</v>
      </c>
      <c r="J1810">
        <v>0.29012677416246468</v>
      </c>
      <c r="K1810">
        <v>0.31009064905551537</v>
      </c>
      <c r="Q1810">
        <v>0.38532514889609321</v>
      </c>
      <c r="R1810">
        <v>0.29192466179481874</v>
      </c>
      <c r="S1810">
        <v>0.322750189309088</v>
      </c>
    </row>
    <row r="1811" spans="2:19" x14ac:dyDescent="0.45">
      <c r="B1811" s="7"/>
      <c r="I1811">
        <v>0.59790313693528108</v>
      </c>
      <c r="J1811">
        <v>0.24246909729071509</v>
      </c>
      <c r="K1811">
        <v>0.15962776577400387</v>
      </c>
      <c r="Q1811">
        <v>0.38834136706477129</v>
      </c>
      <c r="R1811">
        <v>0.29546733802052949</v>
      </c>
      <c r="S1811">
        <v>0.31619129491469916</v>
      </c>
    </row>
    <row r="1812" spans="2:19" x14ac:dyDescent="0.45">
      <c r="B1812" s="7"/>
      <c r="I1812">
        <v>0.20514696014247441</v>
      </c>
      <c r="J1812">
        <v>0.25647760848804818</v>
      </c>
      <c r="K1812">
        <v>0.53837543136947752</v>
      </c>
      <c r="Q1812">
        <v>0.29935052802874756</v>
      </c>
      <c r="R1812">
        <v>0.29746861788995665</v>
      </c>
      <c r="S1812">
        <v>0.40318085408129578</v>
      </c>
    </row>
    <row r="1813" spans="2:19" x14ac:dyDescent="0.45">
      <c r="B1813" s="7"/>
      <c r="I1813">
        <v>0.30514425596604133</v>
      </c>
      <c r="J1813">
        <v>0.30319111189236869</v>
      </c>
      <c r="K1813">
        <v>0.39166463214158992</v>
      </c>
      <c r="Q1813">
        <v>0.29737514249148961</v>
      </c>
      <c r="R1813">
        <v>0.27246362134246721</v>
      </c>
      <c r="S1813">
        <v>0.43016123616604302</v>
      </c>
    </row>
    <row r="1814" spans="2:19" x14ac:dyDescent="0.45">
      <c r="B1814" s="7"/>
      <c r="I1814">
        <v>0.46100582411390317</v>
      </c>
      <c r="J1814">
        <v>0.28221993045739047</v>
      </c>
      <c r="K1814">
        <v>0.25677424542870625</v>
      </c>
      <c r="Q1814">
        <v>0.35958485958485958</v>
      </c>
      <c r="R1814">
        <v>0.30830280830280832</v>
      </c>
      <c r="S1814">
        <v>0.33211233211233215</v>
      </c>
    </row>
    <row r="1815" spans="2:19" x14ac:dyDescent="0.45">
      <c r="B1815" s="7"/>
      <c r="I1815">
        <v>0.36073087723955932</v>
      </c>
      <c r="J1815">
        <v>0.29293200647976742</v>
      </c>
      <c r="K1815">
        <v>0.34633711628067315</v>
      </c>
      <c r="Q1815">
        <v>0.61644912481137892</v>
      </c>
      <c r="R1815">
        <v>0.22346768629629776</v>
      </c>
      <c r="S1815">
        <v>0.16008318889232331</v>
      </c>
    </row>
    <row r="1816" spans="2:19" x14ac:dyDescent="0.45">
      <c r="B1816" s="7"/>
      <c r="I1816">
        <v>0.40325564930327229</v>
      </c>
      <c r="J1816">
        <v>0.28243068997702103</v>
      </c>
      <c r="K1816">
        <v>0.31431366071970668</v>
      </c>
      <c r="Q1816">
        <v>0.34752241340285561</v>
      </c>
      <c r="R1816">
        <v>0.27020205931528535</v>
      </c>
      <c r="S1816">
        <v>0.38227552728185915</v>
      </c>
    </row>
    <row r="1817" spans="2:19" x14ac:dyDescent="0.45">
      <c r="B1817" s="7"/>
      <c r="I1817">
        <v>0.54100980377131003</v>
      </c>
      <c r="J1817">
        <v>0.25822592098742725</v>
      </c>
      <c r="K1817">
        <v>0.2007642752412627</v>
      </c>
      <c r="Q1817">
        <v>0.45232793123611986</v>
      </c>
      <c r="R1817">
        <v>0.28735642631424274</v>
      </c>
      <c r="S1817">
        <v>0.26031564244963751</v>
      </c>
    </row>
    <row r="1818" spans="2:19" x14ac:dyDescent="0.45">
      <c r="B1818" s="7"/>
      <c r="I1818">
        <v>0.6542511651415569</v>
      </c>
      <c r="J1818">
        <v>0.20986443325969445</v>
      </c>
      <c r="K1818">
        <v>0.13588440159874868</v>
      </c>
      <c r="Q1818">
        <v>0.38810722741061154</v>
      </c>
      <c r="R1818">
        <v>0.29803029684288346</v>
      </c>
      <c r="S1818">
        <v>0.31386247574650505</v>
      </c>
    </row>
    <row r="1819" spans="2:19" x14ac:dyDescent="0.45">
      <c r="B1819" s="7"/>
      <c r="I1819">
        <v>0.52630303473965478</v>
      </c>
      <c r="J1819">
        <v>0.25539591919494808</v>
      </c>
      <c r="K1819">
        <v>0.21830104606539724</v>
      </c>
      <c r="Q1819">
        <v>0.36612286992634546</v>
      </c>
      <c r="R1819">
        <v>0.30215004093153303</v>
      </c>
      <c r="S1819">
        <v>0.33172708914212162</v>
      </c>
    </row>
    <row r="1820" spans="2:19" x14ac:dyDescent="0.45">
      <c r="B1820" s="7"/>
      <c r="I1820">
        <v>0.46112296274809822</v>
      </c>
      <c r="J1820">
        <v>0.28749738283866133</v>
      </c>
      <c r="K1820">
        <v>0.25137965441324056</v>
      </c>
      <c r="Q1820">
        <v>0.37336533371166292</v>
      </c>
      <c r="R1820">
        <v>0.29937825209099356</v>
      </c>
      <c r="S1820">
        <v>0.32725641419734358</v>
      </c>
    </row>
    <row r="1821" spans="2:19" x14ac:dyDescent="0.45">
      <c r="B1821" s="7"/>
      <c r="I1821">
        <v>0.46563297664342418</v>
      </c>
      <c r="J1821">
        <v>0.26642460207959934</v>
      </c>
      <c r="K1821">
        <v>0.26794242127697659</v>
      </c>
      <c r="Q1821">
        <v>0.54088600165948231</v>
      </c>
      <c r="R1821">
        <v>0.26767854613158482</v>
      </c>
      <c r="S1821">
        <v>0.1914354522089329</v>
      </c>
    </row>
    <row r="1822" spans="2:19" x14ac:dyDescent="0.45">
      <c r="B1822" s="7"/>
      <c r="I1822">
        <v>0.44421101774042954</v>
      </c>
      <c r="J1822">
        <v>0.2664476046828988</v>
      </c>
      <c r="K1822">
        <v>0.28934137757667172</v>
      </c>
      <c r="Q1822">
        <v>0.52873866173984396</v>
      </c>
      <c r="R1822">
        <v>0.25288435784973534</v>
      </c>
      <c r="S1822">
        <v>0.21837698041042072</v>
      </c>
    </row>
    <row r="1823" spans="2:19" x14ac:dyDescent="0.45">
      <c r="B1823" s="7"/>
      <c r="I1823">
        <v>0.24996923834133133</v>
      </c>
      <c r="J1823">
        <v>0.28226897994339856</v>
      </c>
      <c r="K1823">
        <v>0.46776178171527005</v>
      </c>
      <c r="Q1823">
        <v>0.65038641551442999</v>
      </c>
      <c r="R1823">
        <v>0.209411418368637</v>
      </c>
      <c r="S1823">
        <v>0.14020216611693323</v>
      </c>
    </row>
    <row r="1824" spans="2:19" x14ac:dyDescent="0.45">
      <c r="B1824" s="7"/>
      <c r="I1824">
        <v>0.32592713863616879</v>
      </c>
      <c r="J1824">
        <v>0.28733696626673222</v>
      </c>
      <c r="K1824">
        <v>0.38673589509709921</v>
      </c>
      <c r="Q1824">
        <v>0.47229205072342323</v>
      </c>
      <c r="R1824">
        <v>0.25607308450445709</v>
      </c>
      <c r="S1824">
        <v>0.27163486477211968</v>
      </c>
    </row>
    <row r="1825" spans="2:19" x14ac:dyDescent="0.45">
      <c r="B1825" s="7"/>
      <c r="I1825">
        <v>0.40268781460948366</v>
      </c>
      <c r="J1825">
        <v>0.27934961890497356</v>
      </c>
      <c r="K1825">
        <v>0.31796256648554277</v>
      </c>
      <c r="Q1825">
        <v>0.37938258149443022</v>
      </c>
      <c r="R1825">
        <v>0.30625109107465548</v>
      </c>
      <c r="S1825">
        <v>0.31436632743091436</v>
      </c>
    </row>
    <row r="1826" spans="2:19" x14ac:dyDescent="0.45">
      <c r="B1826" s="7"/>
      <c r="I1826">
        <v>0.23940318497029817</v>
      </c>
      <c r="J1826">
        <v>0.23457322958701102</v>
      </c>
      <c r="K1826">
        <v>0.52602358544269101</v>
      </c>
      <c r="Q1826">
        <v>0.5535505954243537</v>
      </c>
      <c r="R1826">
        <v>0.26349197305014754</v>
      </c>
      <c r="S1826">
        <v>0.18295743152549876</v>
      </c>
    </row>
    <row r="1827" spans="2:19" x14ac:dyDescent="0.45">
      <c r="B1827" s="7"/>
      <c r="I1827" t="s">
        <v>60</v>
      </c>
      <c r="J1827" t="s">
        <v>60</v>
      </c>
      <c r="K1827" t="s">
        <v>60</v>
      </c>
      <c r="Q1827">
        <v>0.39793571618715956</v>
      </c>
      <c r="R1827">
        <v>0.30007362645515112</v>
      </c>
      <c r="S1827">
        <v>0.30199065735768926</v>
      </c>
    </row>
    <row r="1828" spans="2:19" x14ac:dyDescent="0.45">
      <c r="B1828" s="7"/>
      <c r="I1828">
        <v>0.55323878984655717</v>
      </c>
      <c r="J1828">
        <v>0.24785129344782481</v>
      </c>
      <c r="K1828">
        <v>0.19890991670561814</v>
      </c>
      <c r="Q1828">
        <v>0.58260816556131356</v>
      </c>
      <c r="R1828">
        <v>0.2459942300462791</v>
      </c>
      <c r="S1828">
        <v>0.17139760439240745</v>
      </c>
    </row>
    <row r="1829" spans="2:19" x14ac:dyDescent="0.45">
      <c r="B1829" s="7"/>
      <c r="I1829">
        <v>0.56342529427167609</v>
      </c>
      <c r="J1829">
        <v>0.2544639144441545</v>
      </c>
      <c r="K1829">
        <v>0.18211079128416932</v>
      </c>
      <c r="Q1829">
        <v>0.54116435286333409</v>
      </c>
      <c r="R1829">
        <v>0.27104341235133222</v>
      </c>
      <c r="S1829">
        <v>0.18779223478533377</v>
      </c>
    </row>
    <row r="1830" spans="2:19" x14ac:dyDescent="0.45">
      <c r="B1830" s="7"/>
      <c r="I1830">
        <v>0.47927873205054194</v>
      </c>
      <c r="J1830">
        <v>0.28049119504222386</v>
      </c>
      <c r="K1830">
        <v>0.24023007290723411</v>
      </c>
      <c r="Q1830">
        <v>0.38834136706477129</v>
      </c>
      <c r="R1830">
        <v>0.29546733802052949</v>
      </c>
      <c r="S1830">
        <v>0.31619129491469916</v>
      </c>
    </row>
    <row r="1831" spans="2:19" x14ac:dyDescent="0.45">
      <c r="B1831" s="7"/>
      <c r="I1831">
        <v>0.34124055695272071</v>
      </c>
      <c r="J1831">
        <v>0.26556281004209703</v>
      </c>
      <c r="K1831">
        <v>0.39319663300518221</v>
      </c>
      <c r="Q1831">
        <v>0.36194350378747536</v>
      </c>
      <c r="R1831">
        <v>0.29187343371740532</v>
      </c>
      <c r="S1831">
        <v>0.34618306249511921</v>
      </c>
    </row>
    <row r="1832" spans="2:19" x14ac:dyDescent="0.45">
      <c r="B1832" s="7"/>
      <c r="I1832">
        <v>0.29400246167617766</v>
      </c>
      <c r="J1832">
        <v>0.26966543582857783</v>
      </c>
      <c r="K1832">
        <v>0.43633210249524446</v>
      </c>
      <c r="Q1832">
        <v>0.53772192144054465</v>
      </c>
      <c r="R1832">
        <v>0.27060344294739819</v>
      </c>
      <c r="S1832">
        <v>0.19167463561205711</v>
      </c>
    </row>
    <row r="1833" spans="2:19" x14ac:dyDescent="0.45">
      <c r="B1833" s="7"/>
      <c r="I1833">
        <v>0.65356546504133728</v>
      </c>
      <c r="J1833">
        <v>0.21061205502623329</v>
      </c>
      <c r="K1833">
        <v>0.13582247993242941</v>
      </c>
      <c r="Q1833">
        <v>0.41550013794427054</v>
      </c>
      <c r="R1833">
        <v>0.27425720009116317</v>
      </c>
      <c r="S1833">
        <v>0.31024266196456629</v>
      </c>
    </row>
    <row r="1834" spans="2:19" x14ac:dyDescent="0.45">
      <c r="B1834" s="7"/>
      <c r="I1834">
        <v>0.42808651587285357</v>
      </c>
      <c r="J1834">
        <v>0.28552294022425351</v>
      </c>
      <c r="K1834">
        <v>0.28639054390289309</v>
      </c>
      <c r="Q1834">
        <v>0.35801530806333876</v>
      </c>
      <c r="R1834">
        <v>0.2798993798033183</v>
      </c>
      <c r="S1834">
        <v>0.36208531213334283</v>
      </c>
    </row>
    <row r="1835" spans="2:19" x14ac:dyDescent="0.45">
      <c r="B1835" s="7"/>
      <c r="I1835">
        <v>0.52623316917933061</v>
      </c>
      <c r="J1835">
        <v>0.27395968659677539</v>
      </c>
      <c r="K1835">
        <v>0.19980714422389401</v>
      </c>
      <c r="Q1835">
        <v>0.38818426537724782</v>
      </c>
      <c r="R1835">
        <v>0.28375652937056445</v>
      </c>
      <c r="S1835">
        <v>0.32805920525218768</v>
      </c>
    </row>
    <row r="1836" spans="2:19" x14ac:dyDescent="0.45">
      <c r="B1836" s="7"/>
      <c r="I1836">
        <v>0.74094249066489792</v>
      </c>
      <c r="J1836">
        <v>0.16989461781822429</v>
      </c>
      <c r="K1836">
        <v>8.9162891516877715E-2</v>
      </c>
      <c r="Q1836">
        <v>0.44010657853403534</v>
      </c>
      <c r="R1836">
        <v>0.28493121722530207</v>
      </c>
      <c r="S1836">
        <v>0.2749622042406627</v>
      </c>
    </row>
    <row r="1837" spans="2:19" x14ac:dyDescent="0.45">
      <c r="B1837" s="7"/>
      <c r="I1837">
        <v>0.4699985562693571</v>
      </c>
      <c r="J1837">
        <v>0.27321979759289639</v>
      </c>
      <c r="K1837">
        <v>0.2567816461377464</v>
      </c>
      <c r="Q1837">
        <v>0.37616616792818164</v>
      </c>
      <c r="R1837">
        <v>0.28140585577656518</v>
      </c>
      <c r="S1837">
        <v>0.34242797629525318</v>
      </c>
    </row>
    <row r="1838" spans="2:19" x14ac:dyDescent="0.45">
      <c r="B1838" s="7"/>
      <c r="I1838">
        <v>0.40639569077939824</v>
      </c>
      <c r="J1838">
        <v>0.29633598022378649</v>
      </c>
      <c r="K1838">
        <v>0.29726832899681549</v>
      </c>
      <c r="Q1838">
        <v>0.28260453562389198</v>
      </c>
      <c r="R1838">
        <v>0.28689211194275044</v>
      </c>
      <c r="S1838">
        <v>0.43050335243335752</v>
      </c>
    </row>
    <row r="1839" spans="2:19" x14ac:dyDescent="0.45">
      <c r="B1839" s="7"/>
      <c r="I1839">
        <v>0.53820486148314817</v>
      </c>
      <c r="J1839">
        <v>0.25217344071812087</v>
      </c>
      <c r="K1839">
        <v>0.20962169779873091</v>
      </c>
      <c r="Q1839">
        <v>0.44809471855174365</v>
      </c>
      <c r="R1839">
        <v>0.2864589647229967</v>
      </c>
      <c r="S1839">
        <v>0.26544631672525959</v>
      </c>
    </row>
    <row r="1840" spans="2:19" x14ac:dyDescent="0.45">
      <c r="B1840" s="7"/>
      <c r="I1840">
        <v>0.47472407466964833</v>
      </c>
      <c r="J1840">
        <v>0.28488741919484412</v>
      </c>
      <c r="K1840">
        <v>0.24038850613550747</v>
      </c>
      <c r="Q1840">
        <v>0.52378003497429348</v>
      </c>
      <c r="R1840">
        <v>0.26360427179205476</v>
      </c>
      <c r="S1840">
        <v>0.21261569323365187</v>
      </c>
    </row>
    <row r="1841" spans="2:19" x14ac:dyDescent="0.45">
      <c r="B1841" s="7"/>
      <c r="I1841">
        <v>0.48918543628898875</v>
      </c>
      <c r="J1841">
        <v>0.27100260741659088</v>
      </c>
      <c r="K1841">
        <v>0.23981195629442054</v>
      </c>
      <c r="Q1841">
        <v>0.33667094379111023</v>
      </c>
      <c r="R1841">
        <v>0.28086069862467611</v>
      </c>
      <c r="S1841">
        <v>0.38246835758421366</v>
      </c>
    </row>
    <row r="1842" spans="2:19" x14ac:dyDescent="0.45">
      <c r="B1842" s="7"/>
      <c r="I1842">
        <v>0.40315404310546987</v>
      </c>
      <c r="J1842">
        <v>0.27734569507489965</v>
      </c>
      <c r="K1842">
        <v>0.31950026181963037</v>
      </c>
      <c r="Q1842">
        <v>0.70056842092465399</v>
      </c>
      <c r="R1842">
        <v>0.18628033664776791</v>
      </c>
      <c r="S1842">
        <v>0.11315124242757808</v>
      </c>
    </row>
    <row r="1843" spans="2:19" x14ac:dyDescent="0.45">
      <c r="B1843" s="7"/>
      <c r="I1843">
        <v>0.48918543628898875</v>
      </c>
      <c r="J1843">
        <v>0.27100260741659088</v>
      </c>
      <c r="K1843">
        <v>0.23981195629442054</v>
      </c>
      <c r="Q1843">
        <v>0.44005802453535497</v>
      </c>
      <c r="R1843">
        <v>0.26710962492572421</v>
      </c>
      <c r="S1843">
        <v>0.29283235053892082</v>
      </c>
    </row>
    <row r="1844" spans="2:19" x14ac:dyDescent="0.45">
      <c r="B1844" s="7"/>
      <c r="I1844">
        <v>0.37462038080579513</v>
      </c>
      <c r="J1844">
        <v>0.28302380785806097</v>
      </c>
      <c r="K1844">
        <v>0.34235581133614396</v>
      </c>
      <c r="Q1844">
        <v>0.33642199506974674</v>
      </c>
      <c r="R1844">
        <v>0.30023638417149212</v>
      </c>
      <c r="S1844">
        <v>0.36334162075876097</v>
      </c>
    </row>
    <row r="1845" spans="2:19" x14ac:dyDescent="0.45">
      <c r="B1845" s="7"/>
      <c r="I1845">
        <v>0.41712077729404778</v>
      </c>
      <c r="J1845">
        <v>0.29188916270073106</v>
      </c>
      <c r="K1845">
        <v>0.29099006000522121</v>
      </c>
      <c r="Q1845">
        <v>0.61721835621591126</v>
      </c>
      <c r="R1845">
        <v>0.23671713372202374</v>
      </c>
      <c r="S1845">
        <v>0.14606451006206511</v>
      </c>
    </row>
    <row r="1846" spans="2:19" x14ac:dyDescent="0.45">
      <c r="B1846" s="7"/>
      <c r="I1846">
        <v>0.24341972458947334</v>
      </c>
      <c r="J1846">
        <v>0.27724484153801593</v>
      </c>
      <c r="K1846">
        <v>0.47933543387251076</v>
      </c>
      <c r="Q1846">
        <v>0.51516200702029691</v>
      </c>
      <c r="R1846">
        <v>0.24933375635909974</v>
      </c>
      <c r="S1846">
        <v>0.23550423662060338</v>
      </c>
    </row>
    <row r="1847" spans="2:19" x14ac:dyDescent="0.45">
      <c r="B1847" s="7"/>
      <c r="I1847">
        <v>0.56306178744865298</v>
      </c>
      <c r="J1847">
        <v>0.25410040762113145</v>
      </c>
      <c r="K1847">
        <v>0.18283780493021543</v>
      </c>
      <c r="Q1847">
        <v>0.38540583640784071</v>
      </c>
      <c r="R1847">
        <v>0.2884409540507763</v>
      </c>
      <c r="S1847">
        <v>0.32615320954138299</v>
      </c>
    </row>
    <row r="1848" spans="2:19" x14ac:dyDescent="0.45">
      <c r="B1848" s="7"/>
      <c r="I1848">
        <v>0.3884434337295597</v>
      </c>
      <c r="J1848">
        <v>0.27980247494450872</v>
      </c>
      <c r="K1848">
        <v>0.33175409132593159</v>
      </c>
      <c r="Q1848">
        <v>0.50422218562979815</v>
      </c>
      <c r="R1848">
        <v>0.27073128174783267</v>
      </c>
      <c r="S1848">
        <v>0.22504653262236934</v>
      </c>
    </row>
    <row r="1849" spans="2:19" x14ac:dyDescent="0.45">
      <c r="B1849" s="7"/>
      <c r="I1849">
        <v>0.69083262700283987</v>
      </c>
      <c r="J1849">
        <v>0.19943213560234838</v>
      </c>
      <c r="K1849">
        <v>0.10973523739481184</v>
      </c>
      <c r="Q1849">
        <v>0.31827960421078871</v>
      </c>
      <c r="R1849">
        <v>0.26470626230572064</v>
      </c>
      <c r="S1849">
        <v>0.4170141334834907</v>
      </c>
    </row>
    <row r="1850" spans="2:19" x14ac:dyDescent="0.45">
      <c r="B1850" s="7"/>
      <c r="I1850">
        <v>0.41202815545744209</v>
      </c>
      <c r="J1850">
        <v>0.29216038853085163</v>
      </c>
      <c r="K1850">
        <v>0.29581145601170633</v>
      </c>
      <c r="Q1850">
        <v>0.41521589078917098</v>
      </c>
      <c r="R1850">
        <v>0.28560472428867245</v>
      </c>
      <c r="S1850">
        <v>0.29917938492215662</v>
      </c>
    </row>
    <row r="1851" spans="2:19" x14ac:dyDescent="0.45">
      <c r="B1851" s="7"/>
      <c r="I1851">
        <v>0.41202815545744209</v>
      </c>
      <c r="J1851">
        <v>0.29216038853085163</v>
      </c>
      <c r="K1851">
        <v>0.29581145601170633</v>
      </c>
      <c r="Q1851">
        <v>0.65420579903838894</v>
      </c>
      <c r="R1851">
        <v>0.21319308146234717</v>
      </c>
      <c r="S1851">
        <v>0.13260111949926387</v>
      </c>
    </row>
    <row r="1852" spans="2:19" x14ac:dyDescent="0.45">
      <c r="B1852" s="7"/>
      <c r="I1852">
        <v>0.26794242127697659</v>
      </c>
      <c r="J1852">
        <v>0.26642460207959934</v>
      </c>
      <c r="K1852">
        <v>0.46563297664342418</v>
      </c>
      <c r="Q1852">
        <v>0.48939456812359389</v>
      </c>
      <c r="R1852">
        <v>0.26362126074743114</v>
      </c>
      <c r="S1852">
        <v>0.24698417112897506</v>
      </c>
    </row>
    <row r="1853" spans="2:19" x14ac:dyDescent="0.45">
      <c r="B1853" s="7"/>
      <c r="I1853">
        <v>0.54972981107501218</v>
      </c>
      <c r="J1853">
        <v>0.27435671217808727</v>
      </c>
      <c r="K1853">
        <v>0.17591347674690064</v>
      </c>
      <c r="Q1853">
        <v>0.40837151953477246</v>
      </c>
      <c r="R1853">
        <v>0.27419072857432047</v>
      </c>
      <c r="S1853">
        <v>0.31743775189090712</v>
      </c>
    </row>
    <row r="1854" spans="2:19" x14ac:dyDescent="0.45">
      <c r="B1854" s="7"/>
      <c r="I1854">
        <v>0.61626806255855626</v>
      </c>
      <c r="J1854">
        <v>0.22879775376995773</v>
      </c>
      <c r="K1854">
        <v>0.1549341836714859</v>
      </c>
      <c r="Q1854">
        <v>0.55367486171120051</v>
      </c>
      <c r="R1854">
        <v>0.24697914971853821</v>
      </c>
      <c r="S1854">
        <v>0.19934598857026145</v>
      </c>
    </row>
    <row r="1855" spans="2:19" x14ac:dyDescent="0.45">
      <c r="B1855" s="7"/>
      <c r="I1855">
        <v>0.40142140345807004</v>
      </c>
      <c r="J1855">
        <v>0.3011828611041138</v>
      </c>
      <c r="K1855">
        <v>0.29739573543781633</v>
      </c>
      <c r="Q1855">
        <v>0.29094986071414336</v>
      </c>
      <c r="R1855">
        <v>0.27890498494843335</v>
      </c>
      <c r="S1855">
        <v>0.43014515433742312</v>
      </c>
    </row>
    <row r="1856" spans="2:19" x14ac:dyDescent="0.45">
      <c r="B1856" s="7"/>
      <c r="I1856">
        <v>0.44632029030683362</v>
      </c>
      <c r="J1856">
        <v>0.29665288454186689</v>
      </c>
      <c r="K1856">
        <v>0.25702682515129954</v>
      </c>
      <c r="Q1856">
        <v>0.34370785351177507</v>
      </c>
      <c r="R1856">
        <v>0.29079780060172217</v>
      </c>
      <c r="S1856">
        <v>0.36549434588650281</v>
      </c>
    </row>
    <row r="1857" spans="2:19" x14ac:dyDescent="0.45">
      <c r="B1857" s="7"/>
      <c r="I1857">
        <v>0.23807418635004851</v>
      </c>
      <c r="J1857">
        <v>0.28938781524988427</v>
      </c>
      <c r="K1857">
        <v>0.47253799840006738</v>
      </c>
      <c r="Q1857">
        <v>0.41390932773641875</v>
      </c>
      <c r="R1857">
        <v>0.3010243091910228</v>
      </c>
      <c r="S1857">
        <v>0.2850663630725585</v>
      </c>
    </row>
    <row r="1858" spans="2:19" x14ac:dyDescent="0.45">
      <c r="B1858" s="7"/>
      <c r="I1858">
        <v>0.34540523220918001</v>
      </c>
      <c r="J1858">
        <v>0.27940466358889648</v>
      </c>
      <c r="K1858">
        <v>0.37519010420192334</v>
      </c>
      <c r="Q1858">
        <v>0.55402479521402348</v>
      </c>
      <c r="R1858">
        <v>0.2613250706961171</v>
      </c>
      <c r="S1858">
        <v>0.18465013408985931</v>
      </c>
    </row>
    <row r="1859" spans="2:19" x14ac:dyDescent="0.45">
      <c r="B1859" s="7"/>
      <c r="I1859">
        <v>0.47917061652620063</v>
      </c>
      <c r="J1859">
        <v>0.28376339929613353</v>
      </c>
      <c r="K1859">
        <v>0.23706598417766575</v>
      </c>
      <c r="Q1859">
        <v>0.32036431816329108</v>
      </c>
      <c r="R1859">
        <v>0.27856703498669755</v>
      </c>
      <c r="S1859">
        <v>0.40106864685001153</v>
      </c>
    </row>
    <row r="1860" spans="2:19" x14ac:dyDescent="0.45">
      <c r="B1860" s="7"/>
      <c r="I1860">
        <v>0.63206632039814614</v>
      </c>
      <c r="J1860">
        <v>0.2203984775376428</v>
      </c>
      <c r="K1860">
        <v>0.147535202064211</v>
      </c>
      <c r="Q1860">
        <v>0.61893384968185661</v>
      </c>
      <c r="R1860">
        <v>0.22468594176366691</v>
      </c>
      <c r="S1860">
        <v>0.15638020855447654</v>
      </c>
    </row>
    <row r="1861" spans="2:19" x14ac:dyDescent="0.45">
      <c r="B1861" s="7"/>
      <c r="I1861">
        <v>0.53749514502166706</v>
      </c>
      <c r="J1861">
        <v>0.2591435723352814</v>
      </c>
      <c r="K1861">
        <v>0.20336128264305167</v>
      </c>
      <c r="Q1861">
        <v>0.46938377193868008</v>
      </c>
      <c r="R1861">
        <v>0.28659228479936683</v>
      </c>
      <c r="S1861">
        <v>0.24402394326195315</v>
      </c>
    </row>
    <row r="1862" spans="2:19" x14ac:dyDescent="0.45">
      <c r="B1862" s="7"/>
      <c r="I1862">
        <v>0.54127582173835032</v>
      </c>
      <c r="J1862">
        <v>0.27272414869229533</v>
      </c>
      <c r="K1862">
        <v>0.18600002956935432</v>
      </c>
      <c r="Q1862">
        <v>0.57733558535184371</v>
      </c>
      <c r="R1862">
        <v>0.24162554375944917</v>
      </c>
      <c r="S1862">
        <v>0.18103887088870718</v>
      </c>
    </row>
    <row r="1863" spans="2:19" x14ac:dyDescent="0.45">
      <c r="B1863" s="7"/>
      <c r="I1863">
        <v>0.442248964177199</v>
      </c>
      <c r="J1863">
        <v>0.28505364569155794</v>
      </c>
      <c r="K1863">
        <v>0.272697390131243</v>
      </c>
      <c r="Q1863">
        <v>0.56698127341356575</v>
      </c>
      <c r="R1863">
        <v>0.2395731577486809</v>
      </c>
      <c r="S1863">
        <v>0.1934455688377533</v>
      </c>
    </row>
    <row r="1864" spans="2:19" x14ac:dyDescent="0.45">
      <c r="B1864" s="7"/>
      <c r="I1864">
        <v>0.3162764904077599</v>
      </c>
      <c r="J1864">
        <v>0.29371596935781286</v>
      </c>
      <c r="K1864">
        <v>0.3900075402344273</v>
      </c>
      <c r="Q1864">
        <v>0.34567901234567905</v>
      </c>
      <c r="R1864">
        <v>0.30864197530864201</v>
      </c>
      <c r="S1864">
        <v>0.34567901234567905</v>
      </c>
    </row>
    <row r="1865" spans="2:19" x14ac:dyDescent="0.45">
      <c r="B1865" s="7"/>
      <c r="I1865">
        <v>0.54452841496297344</v>
      </c>
      <c r="J1865">
        <v>0.25245889378433617</v>
      </c>
      <c r="K1865">
        <v>0.20301269125269059</v>
      </c>
      <c r="Q1865">
        <v>0.33660413660413663</v>
      </c>
      <c r="R1865">
        <v>0.29042809042809042</v>
      </c>
      <c r="S1865">
        <v>0.372967772967773</v>
      </c>
    </row>
    <row r="1866" spans="2:19" x14ac:dyDescent="0.45">
      <c r="B1866" s="7"/>
      <c r="I1866">
        <v>0.44822950312624649</v>
      </c>
      <c r="J1866">
        <v>0.28315368806440955</v>
      </c>
      <c r="K1866">
        <v>0.26861680880934391</v>
      </c>
      <c r="Q1866">
        <v>0.2734256381652303</v>
      </c>
      <c r="R1866">
        <v>0.28719298717613234</v>
      </c>
      <c r="S1866">
        <v>0.43938137465863747</v>
      </c>
    </row>
    <row r="1867" spans="2:19" x14ac:dyDescent="0.45">
      <c r="B1867" s="7"/>
      <c r="I1867">
        <v>0.50413057770917302</v>
      </c>
      <c r="J1867">
        <v>0.28716805305434062</v>
      </c>
      <c r="K1867">
        <v>0.20870136923648624</v>
      </c>
      <c r="Q1867">
        <v>0.33022127903037962</v>
      </c>
      <c r="R1867">
        <v>0.30005829117098226</v>
      </c>
      <c r="S1867">
        <v>0.36972042979863812</v>
      </c>
    </row>
    <row r="1868" spans="2:19" x14ac:dyDescent="0.45">
      <c r="B1868" s="7"/>
      <c r="I1868">
        <v>0.41552820327332274</v>
      </c>
      <c r="J1868">
        <v>0.27112899865254814</v>
      </c>
      <c r="K1868">
        <v>0.31334279807412929</v>
      </c>
      <c r="Q1868">
        <v>0.60473460603699369</v>
      </c>
      <c r="R1868">
        <v>0.24247045509359749</v>
      </c>
      <c r="S1868">
        <v>0.1527949388694087</v>
      </c>
    </row>
    <row r="1869" spans="2:19" x14ac:dyDescent="0.45">
      <c r="B1869" s="7"/>
      <c r="I1869">
        <v>0.49411467175643509</v>
      </c>
      <c r="J1869">
        <v>0.27731639465665048</v>
      </c>
      <c r="K1869">
        <v>0.22856893358691455</v>
      </c>
      <c r="Q1869">
        <v>0.35703262786596118</v>
      </c>
      <c r="R1869">
        <v>0.29916225749559083</v>
      </c>
      <c r="S1869">
        <v>0.34380511463844798</v>
      </c>
    </row>
    <row r="1870" spans="2:19" x14ac:dyDescent="0.45">
      <c r="B1870" s="7"/>
      <c r="I1870">
        <v>0.53208883311673327</v>
      </c>
      <c r="J1870">
        <v>0.25609855712645735</v>
      </c>
      <c r="K1870">
        <v>0.21181260975680952</v>
      </c>
      <c r="Q1870">
        <v>0.39483543679069116</v>
      </c>
      <c r="R1870">
        <v>0.29062353926572376</v>
      </c>
      <c r="S1870">
        <v>0.31454102394358519</v>
      </c>
    </row>
    <row r="1871" spans="2:19" x14ac:dyDescent="0.45">
      <c r="B1871" s="7"/>
      <c r="I1871">
        <v>0.46981446953891165</v>
      </c>
      <c r="J1871">
        <v>0.25312567472942238</v>
      </c>
      <c r="K1871">
        <v>0.27705985573166619</v>
      </c>
      <c r="Q1871">
        <v>0.49450411246682918</v>
      </c>
      <c r="R1871">
        <v>0.26544143130228587</v>
      </c>
      <c r="S1871">
        <v>0.24005445623088492</v>
      </c>
    </row>
    <row r="1872" spans="2:19" x14ac:dyDescent="0.45">
      <c r="B1872" s="7"/>
      <c r="I1872">
        <v>0.40168577584072113</v>
      </c>
      <c r="J1872">
        <v>0.29396451389232825</v>
      </c>
      <c r="K1872">
        <v>0.30434971026695062</v>
      </c>
      <c r="Q1872">
        <v>0.59165731387953602</v>
      </c>
      <c r="R1872">
        <v>0.25215114104002995</v>
      </c>
      <c r="S1872">
        <v>0.15619154508043395</v>
      </c>
    </row>
    <row r="1873" spans="2:19" x14ac:dyDescent="0.45">
      <c r="B1873" s="7"/>
      <c r="I1873">
        <v>0.45442782826719685</v>
      </c>
      <c r="J1873">
        <v>0.27555577439514306</v>
      </c>
      <c r="K1873">
        <v>0.27001639733766014</v>
      </c>
      <c r="Q1873">
        <v>0.30961791831357044</v>
      </c>
      <c r="R1873">
        <v>0.27931488801054016</v>
      </c>
      <c r="S1873">
        <v>0.41106719367588934</v>
      </c>
    </row>
    <row r="1874" spans="2:19" x14ac:dyDescent="0.45">
      <c r="B1874" s="7"/>
      <c r="I1874">
        <v>0.21130323158437012</v>
      </c>
      <c r="J1874">
        <v>0.24468756876617562</v>
      </c>
      <c r="K1874">
        <v>0.54400919964945427</v>
      </c>
      <c r="Q1874">
        <v>0.31491395970299685</v>
      </c>
      <c r="R1874">
        <v>0.28362321654784695</v>
      </c>
      <c r="S1874">
        <v>0.40146282374915626</v>
      </c>
    </row>
    <row r="1875" spans="2:19" x14ac:dyDescent="0.45">
      <c r="B1875" s="7"/>
      <c r="I1875">
        <v>0.51784340143115348</v>
      </c>
      <c r="J1875">
        <v>0.28054495299793181</v>
      </c>
      <c r="K1875">
        <v>0.20161164557091471</v>
      </c>
      <c r="Q1875">
        <v>0.38341302056592369</v>
      </c>
      <c r="R1875">
        <v>0.28870242736590451</v>
      </c>
      <c r="S1875">
        <v>0.32788455206817191</v>
      </c>
    </row>
    <row r="1876" spans="2:19" x14ac:dyDescent="0.45">
      <c r="B1876" s="7"/>
      <c r="I1876">
        <v>0.37170965952701851</v>
      </c>
      <c r="J1876">
        <v>0.27966596068523503</v>
      </c>
      <c r="K1876">
        <v>0.34862437978774635</v>
      </c>
      <c r="Q1876">
        <v>0.56178087763653817</v>
      </c>
      <c r="R1876">
        <v>0.24748490062504394</v>
      </c>
      <c r="S1876">
        <v>0.19073422173841798</v>
      </c>
    </row>
    <row r="1877" spans="2:19" x14ac:dyDescent="0.45">
      <c r="B1877" s="7"/>
      <c r="I1877">
        <v>0.25406522772072426</v>
      </c>
      <c r="J1877">
        <v>0.28485316808448374</v>
      </c>
      <c r="K1877">
        <v>0.46108160419479177</v>
      </c>
      <c r="Q1877">
        <v>0.33921851568910394</v>
      </c>
      <c r="R1877">
        <v>0.29304246951305774</v>
      </c>
      <c r="S1877">
        <v>0.36773901479783838</v>
      </c>
    </row>
    <row r="1878" spans="2:19" x14ac:dyDescent="0.45">
      <c r="B1878" s="7"/>
      <c r="I1878">
        <v>0.45665630155184744</v>
      </c>
      <c r="J1878">
        <v>0.2693178002598578</v>
      </c>
      <c r="K1878">
        <v>0.2740258981882947</v>
      </c>
      <c r="Q1878">
        <v>0.36540003206669874</v>
      </c>
      <c r="R1878">
        <v>0.31128747795414463</v>
      </c>
      <c r="S1878">
        <v>0.32331248997915663</v>
      </c>
    </row>
    <row r="1879" spans="2:19" x14ac:dyDescent="0.45">
      <c r="B1879" s="7"/>
      <c r="I1879">
        <v>0.63317079958570388</v>
      </c>
      <c r="J1879">
        <v>0.22362664004154437</v>
      </c>
      <c r="K1879">
        <v>0.14320256037275172</v>
      </c>
      <c r="Q1879">
        <v>0.65772890441317611</v>
      </c>
      <c r="R1879">
        <v>0.22989696724895065</v>
      </c>
      <c r="S1879">
        <v>0.11237412833787322</v>
      </c>
    </row>
    <row r="1880" spans="2:19" x14ac:dyDescent="0.45">
      <c r="B1880" s="7"/>
      <c r="I1880">
        <v>0.55382270748030171</v>
      </c>
      <c r="J1880">
        <v>0.23533395710440291</v>
      </c>
      <c r="K1880">
        <v>0.2108433354152954</v>
      </c>
      <c r="Q1880">
        <v>0.55137424657900502</v>
      </c>
      <c r="R1880">
        <v>0.25814162560135817</v>
      </c>
      <c r="S1880">
        <v>0.19048412781963681</v>
      </c>
    </row>
    <row r="1881" spans="2:19" x14ac:dyDescent="0.45">
      <c r="B1881" s="7"/>
      <c r="I1881">
        <v>0.32949035017685119</v>
      </c>
      <c r="J1881">
        <v>0.3071099255882247</v>
      </c>
      <c r="K1881">
        <v>0.36339972423492417</v>
      </c>
      <c r="Q1881">
        <v>0.53876592655386912</v>
      </c>
      <c r="R1881">
        <v>0.2522371855170758</v>
      </c>
      <c r="S1881">
        <v>0.20899688792905516</v>
      </c>
    </row>
    <row r="1882" spans="2:19" x14ac:dyDescent="0.45">
      <c r="B1882" s="7"/>
      <c r="I1882">
        <v>0.35120984611460881</v>
      </c>
      <c r="J1882">
        <v>0.28135268836254956</v>
      </c>
      <c r="K1882">
        <v>0.36743746552284157</v>
      </c>
      <c r="Q1882">
        <v>0.49941607946567995</v>
      </c>
      <c r="R1882">
        <v>0.26157015575588188</v>
      </c>
      <c r="S1882">
        <v>0.23901376477843825</v>
      </c>
    </row>
    <row r="1883" spans="2:19" x14ac:dyDescent="0.45">
      <c r="B1883" s="7"/>
      <c r="I1883">
        <v>0.50679717047801065</v>
      </c>
      <c r="J1883">
        <v>0.25311335766427928</v>
      </c>
      <c r="K1883">
        <v>0.24008947185771007</v>
      </c>
      <c r="Q1883">
        <v>0.54817215048389778</v>
      </c>
      <c r="R1883">
        <v>0.26331457926950508</v>
      </c>
      <c r="S1883">
        <v>0.18851327024659711</v>
      </c>
    </row>
    <row r="1884" spans="2:19" x14ac:dyDescent="0.45">
      <c r="B1884" s="7"/>
      <c r="I1884">
        <v>0.42623034593581582</v>
      </c>
      <c r="J1884">
        <v>0.28470286920497295</v>
      </c>
      <c r="K1884">
        <v>0.28906678485921122</v>
      </c>
      <c r="Q1884">
        <v>0.39951464529600994</v>
      </c>
      <c r="R1884">
        <v>0.28167503809470062</v>
      </c>
      <c r="S1884">
        <v>0.31881031660928949</v>
      </c>
    </row>
    <row r="1885" spans="2:19" x14ac:dyDescent="0.45">
      <c r="B1885" s="7"/>
      <c r="I1885">
        <v>0.45509780048070442</v>
      </c>
      <c r="J1885">
        <v>0.29701288629822931</v>
      </c>
      <c r="K1885">
        <v>0.24788931322106636</v>
      </c>
      <c r="Q1885">
        <v>0.409732121644096</v>
      </c>
      <c r="R1885">
        <v>0.28744951294844379</v>
      </c>
      <c r="S1885">
        <v>0.30281836540746021</v>
      </c>
    </row>
    <row r="1886" spans="2:19" x14ac:dyDescent="0.45">
      <c r="B1886" s="7"/>
      <c r="I1886">
        <v>0.38561744958276845</v>
      </c>
      <c r="J1886">
        <v>0.27281553858568808</v>
      </c>
      <c r="K1886">
        <v>0.34156701183154337</v>
      </c>
      <c r="Q1886">
        <v>0.48799188940587218</v>
      </c>
      <c r="R1886">
        <v>0.27367883927192643</v>
      </c>
      <c r="S1886">
        <v>0.23832927132220136</v>
      </c>
    </row>
    <row r="1887" spans="2:19" x14ac:dyDescent="0.45">
      <c r="B1887" s="7"/>
      <c r="I1887">
        <v>0.51271694849042915</v>
      </c>
      <c r="J1887">
        <v>0.26812670907974773</v>
      </c>
      <c r="K1887">
        <v>0.21915634242982304</v>
      </c>
      <c r="Q1887">
        <v>0.60484118676770116</v>
      </c>
      <c r="R1887">
        <v>0.23906826389448038</v>
      </c>
      <c r="S1887">
        <v>0.15609054933781849</v>
      </c>
    </row>
    <row r="1888" spans="2:19" x14ac:dyDescent="0.45">
      <c r="B1888" s="7"/>
      <c r="I1888">
        <v>0.54430176860382051</v>
      </c>
      <c r="J1888">
        <v>0.25291218650264186</v>
      </c>
      <c r="K1888">
        <v>0.20278604489353766</v>
      </c>
      <c r="Q1888">
        <v>0.40984141825656556</v>
      </c>
      <c r="R1888">
        <v>0.29251912702123078</v>
      </c>
      <c r="S1888">
        <v>0.29763945472220366</v>
      </c>
    </row>
    <row r="1889" spans="2:19" x14ac:dyDescent="0.45">
      <c r="B1889" s="7"/>
      <c r="I1889">
        <v>0.54995069050104028</v>
      </c>
      <c r="J1889">
        <v>0.2622941826510457</v>
      </c>
      <c r="K1889">
        <v>0.18775512684791396</v>
      </c>
      <c r="Q1889">
        <v>0.39905211125815826</v>
      </c>
      <c r="R1889">
        <v>0.27655049939484427</v>
      </c>
      <c r="S1889">
        <v>0.32439738934699736</v>
      </c>
    </row>
    <row r="1890" spans="2:19" x14ac:dyDescent="0.45">
      <c r="B1890" s="7"/>
      <c r="I1890">
        <v>0.32172013330732563</v>
      </c>
      <c r="J1890">
        <v>0.29289194928410406</v>
      </c>
      <c r="K1890">
        <v>0.38538791740857037</v>
      </c>
      <c r="Q1890">
        <v>0.44134426258688669</v>
      </c>
      <c r="R1890">
        <v>0.2747354462036864</v>
      </c>
      <c r="S1890">
        <v>0.28392029120942697</v>
      </c>
    </row>
    <row r="1891" spans="2:19" x14ac:dyDescent="0.45">
      <c r="B1891" s="7"/>
      <c r="I1891">
        <v>0.43981907350269728</v>
      </c>
      <c r="J1891">
        <v>0.2855062272879782</v>
      </c>
      <c r="K1891">
        <v>0.27467469920932464</v>
      </c>
      <c r="Q1891">
        <v>0.40009005966452771</v>
      </c>
      <c r="R1891">
        <v>0.307891478104244</v>
      </c>
      <c r="S1891">
        <v>0.29201846223122813</v>
      </c>
    </row>
    <row r="1892" spans="2:19" x14ac:dyDescent="0.45">
      <c r="B1892" s="7"/>
      <c r="I1892">
        <v>0.30030539407546469</v>
      </c>
      <c r="J1892">
        <v>0.28068075980728519</v>
      </c>
      <c r="K1892">
        <v>0.41901384611725012</v>
      </c>
      <c r="Q1892">
        <v>0.29763945472220366</v>
      </c>
      <c r="R1892">
        <v>0.29251912702123078</v>
      </c>
      <c r="S1892">
        <v>0.40984141825656556</v>
      </c>
    </row>
    <row r="1893" spans="2:19" x14ac:dyDescent="0.45">
      <c r="B1893" s="7"/>
      <c r="I1893">
        <v>0.36084887762331147</v>
      </c>
      <c r="J1893">
        <v>0.2976555851399279</v>
      </c>
      <c r="K1893">
        <v>0.34149553723676079</v>
      </c>
      <c r="Q1893">
        <v>0.45028106222136072</v>
      </c>
      <c r="R1893">
        <v>0.27259804871745169</v>
      </c>
      <c r="S1893">
        <v>0.27712088906118759</v>
      </c>
    </row>
    <row r="1894" spans="2:19" x14ac:dyDescent="0.45">
      <c r="B1894" s="7"/>
      <c r="I1894">
        <v>0.3182181902636852</v>
      </c>
      <c r="J1894">
        <v>0.29353560826814779</v>
      </c>
      <c r="K1894">
        <v>0.38824620146816696</v>
      </c>
      <c r="Q1894">
        <v>0.54066899829611692</v>
      </c>
      <c r="R1894">
        <v>0.26141153259797323</v>
      </c>
      <c r="S1894">
        <v>0.19791946910590974</v>
      </c>
    </row>
    <row r="1895" spans="2:19" x14ac:dyDescent="0.45">
      <c r="B1895" s="7"/>
      <c r="I1895">
        <v>0.51296331798273642</v>
      </c>
      <c r="J1895">
        <v>0.28031442268974882</v>
      </c>
      <c r="K1895">
        <v>0.20672225932751462</v>
      </c>
      <c r="Q1895">
        <v>0.56603597298386377</v>
      </c>
      <c r="R1895">
        <v>0.24459026692277305</v>
      </c>
      <c r="S1895">
        <v>0.18937376009336301</v>
      </c>
    </row>
    <row r="1896" spans="2:19" x14ac:dyDescent="0.45">
      <c r="B1896" s="7"/>
      <c r="I1896">
        <v>0.57654327848641573</v>
      </c>
      <c r="J1896">
        <v>0.24050417575446154</v>
      </c>
      <c r="K1896">
        <v>0.1829525457591227</v>
      </c>
      <c r="Q1896">
        <v>0.52302888368462142</v>
      </c>
      <c r="R1896">
        <v>0.26229508196721313</v>
      </c>
      <c r="S1896">
        <v>0.21467603434816554</v>
      </c>
    </row>
    <row r="1897" spans="2:19" x14ac:dyDescent="0.45">
      <c r="B1897" s="7"/>
      <c r="I1897">
        <v>0.46550832193367042</v>
      </c>
      <c r="J1897">
        <v>0.27975911068491671</v>
      </c>
      <c r="K1897">
        <v>0.25473256738141298</v>
      </c>
      <c r="Q1897">
        <v>0.22861848997366499</v>
      </c>
      <c r="R1897">
        <v>0.26116821872592538</v>
      </c>
      <c r="S1897">
        <v>0.51021329130040971</v>
      </c>
    </row>
    <row r="1898" spans="2:19" x14ac:dyDescent="0.45">
      <c r="B1898" s="7"/>
      <c r="I1898">
        <v>0.4866420475632191</v>
      </c>
      <c r="J1898">
        <v>0.26860085286203156</v>
      </c>
      <c r="K1898">
        <v>0.24475709957474931</v>
      </c>
      <c r="Q1898">
        <v>0.63749834322825971</v>
      </c>
      <c r="R1898">
        <v>0.21334192569435867</v>
      </c>
      <c r="S1898">
        <v>0.14915973107738145</v>
      </c>
    </row>
    <row r="1899" spans="2:19" x14ac:dyDescent="0.45">
      <c r="B1899" s="7"/>
      <c r="I1899">
        <v>0.52382584605390947</v>
      </c>
      <c r="J1899">
        <v>0.25437814403793801</v>
      </c>
      <c r="K1899">
        <v>0.22179600990815257</v>
      </c>
      <c r="Q1899">
        <v>0.39872151466354361</v>
      </c>
      <c r="R1899">
        <v>0.26696920899819443</v>
      </c>
      <c r="S1899">
        <v>0.33430927633826174</v>
      </c>
    </row>
    <row r="1900" spans="2:19" x14ac:dyDescent="0.45">
      <c r="B1900" s="7"/>
      <c r="I1900">
        <v>0.36166183299259896</v>
      </c>
      <c r="J1900">
        <v>0.29616951140271641</v>
      </c>
      <c r="K1900">
        <v>0.34216865560468473</v>
      </c>
      <c r="Q1900">
        <v>0.34622167955501287</v>
      </c>
      <c r="R1900">
        <v>0.29331162664495997</v>
      </c>
      <c r="S1900">
        <v>0.3604666938000271</v>
      </c>
    </row>
    <row r="1901" spans="2:19" x14ac:dyDescent="0.45">
      <c r="B1901" s="7"/>
      <c r="I1901">
        <v>0.41426179454348466</v>
      </c>
      <c r="J1901">
        <v>0.24140648084310054</v>
      </c>
      <c r="K1901">
        <v>0.34433172461341471</v>
      </c>
      <c r="Q1901">
        <v>0.34590347923681258</v>
      </c>
      <c r="R1901">
        <v>0.27856341189674527</v>
      </c>
      <c r="S1901">
        <v>0.37553310886644226</v>
      </c>
    </row>
    <row r="1902" spans="2:19" x14ac:dyDescent="0.45">
      <c r="B1902" s="7"/>
      <c r="I1902">
        <v>0.42963286713286708</v>
      </c>
      <c r="J1902">
        <v>0.28277972027972026</v>
      </c>
      <c r="K1902">
        <v>0.28758741258741255</v>
      </c>
      <c r="Q1902">
        <v>0.50913139148433262</v>
      </c>
      <c r="R1902">
        <v>0.26008631890984829</v>
      </c>
      <c r="S1902">
        <v>0.23078228960581906</v>
      </c>
    </row>
    <row r="1903" spans="2:19" x14ac:dyDescent="0.45">
      <c r="B1903" s="7"/>
      <c r="I1903">
        <v>0.53206068629170145</v>
      </c>
      <c r="J1903">
        <v>0.27480626473133102</v>
      </c>
      <c r="K1903">
        <v>0.19313304897696748</v>
      </c>
      <c r="Q1903">
        <v>0.40984141825656556</v>
      </c>
      <c r="R1903">
        <v>0.29763945472220366</v>
      </c>
      <c r="S1903">
        <v>0.29251912702123078</v>
      </c>
    </row>
    <row r="1904" spans="2:19" x14ac:dyDescent="0.45">
      <c r="B1904" s="7"/>
      <c r="I1904">
        <v>0.43983831516378891</v>
      </c>
      <c r="J1904">
        <v>0.2754987309811554</v>
      </c>
      <c r="K1904">
        <v>0.28466295385505563</v>
      </c>
      <c r="Q1904">
        <v>0.42637686387686385</v>
      </c>
      <c r="R1904">
        <v>0.28433140933140932</v>
      </c>
      <c r="S1904">
        <v>0.28929172679172677</v>
      </c>
    </row>
    <row r="1905" spans="2:19" x14ac:dyDescent="0.45">
      <c r="B1905" s="7"/>
      <c r="I1905">
        <v>0.55399806614281177</v>
      </c>
      <c r="J1905">
        <v>0.2699780911116007</v>
      </c>
      <c r="K1905">
        <v>0.17602384274558763</v>
      </c>
      <c r="Q1905">
        <v>0.47426647426647434</v>
      </c>
      <c r="R1905">
        <v>0.29172679172679178</v>
      </c>
      <c r="S1905">
        <v>0.23400673400673402</v>
      </c>
    </row>
    <row r="1906" spans="2:19" x14ac:dyDescent="0.45">
      <c r="B1906" s="7"/>
      <c r="I1906">
        <v>0.50998541966073185</v>
      </c>
      <c r="J1906">
        <v>0.27838365592422332</v>
      </c>
      <c r="K1906">
        <v>0.21163092441504483</v>
      </c>
      <c r="Q1906">
        <v>0.32025163888643909</v>
      </c>
      <c r="R1906">
        <v>0.26954169973836606</v>
      </c>
      <c r="S1906">
        <v>0.41020666137519474</v>
      </c>
    </row>
    <row r="1907" spans="2:19" x14ac:dyDescent="0.45">
      <c r="B1907" s="7"/>
      <c r="I1907">
        <v>0.47005302918615616</v>
      </c>
      <c r="J1907">
        <v>0.27169617448255218</v>
      </c>
      <c r="K1907">
        <v>0.25825079633129167</v>
      </c>
      <c r="Q1907">
        <v>0.74958166287880246</v>
      </c>
      <c r="R1907">
        <v>0.17846949708225132</v>
      </c>
      <c r="S1907">
        <v>7.1948840038946221E-2</v>
      </c>
    </row>
    <row r="1908" spans="2:19" x14ac:dyDescent="0.45">
      <c r="B1908" s="7"/>
      <c r="I1908">
        <v>0.40274890905492461</v>
      </c>
      <c r="J1908">
        <v>0.28448140727487803</v>
      </c>
      <c r="K1908">
        <v>0.31276968367019731</v>
      </c>
      <c r="Q1908">
        <v>0.22165005171541122</v>
      </c>
      <c r="R1908">
        <v>0.26885411852732116</v>
      </c>
      <c r="S1908">
        <v>0.50949582975726759</v>
      </c>
    </row>
    <row r="1909" spans="2:19" x14ac:dyDescent="0.45">
      <c r="B1909" s="7"/>
      <c r="I1909">
        <v>0.2899844465741675</v>
      </c>
      <c r="J1909">
        <v>0.27800993517699862</v>
      </c>
      <c r="K1909">
        <v>0.43200561824883382</v>
      </c>
      <c r="Q1909">
        <v>0.45161119074162548</v>
      </c>
      <c r="R1909">
        <v>0.28311302224345702</v>
      </c>
      <c r="S1909">
        <v>0.26527578701491744</v>
      </c>
    </row>
    <row r="1910" spans="2:19" x14ac:dyDescent="0.45">
      <c r="B1910" s="7"/>
      <c r="I1910">
        <v>0.28805921481411523</v>
      </c>
      <c r="J1910">
        <v>0.28202098418820953</v>
      </c>
      <c r="K1910">
        <v>0.42991980099767507</v>
      </c>
      <c r="Q1910">
        <v>0.33826283006610874</v>
      </c>
      <c r="R1910">
        <v>0.30249531888876152</v>
      </c>
      <c r="S1910">
        <v>0.35924185104512968</v>
      </c>
    </row>
    <row r="1911" spans="2:19" x14ac:dyDescent="0.45">
      <c r="B1911" s="7"/>
      <c r="I1911">
        <v>0.55399806614281177</v>
      </c>
      <c r="J1911">
        <v>0.2699780911116007</v>
      </c>
      <c r="K1911">
        <v>0.17602384274558763</v>
      </c>
      <c r="Q1911">
        <v>0.54201037991918877</v>
      </c>
      <c r="R1911">
        <v>0.25872876935182981</v>
      </c>
      <c r="S1911">
        <v>0.19926085072898159</v>
      </c>
    </row>
    <row r="1912" spans="2:19" x14ac:dyDescent="0.45">
      <c r="B1912" s="7"/>
      <c r="I1912">
        <v>0.26845256549474694</v>
      </c>
      <c r="J1912">
        <v>0.26616952997071414</v>
      </c>
      <c r="K1912">
        <v>0.46537790453453898</v>
      </c>
      <c r="Q1912">
        <v>0.59060760106511734</v>
      </c>
      <c r="R1912">
        <v>0.23999031711450011</v>
      </c>
      <c r="S1912">
        <v>0.16940208182038249</v>
      </c>
    </row>
    <row r="1913" spans="2:19" x14ac:dyDescent="0.45">
      <c r="B1913" s="7"/>
      <c r="I1913">
        <v>0.53780696122420524</v>
      </c>
      <c r="J1913">
        <v>0.26162914406278148</v>
      </c>
      <c r="K1913">
        <v>0.20056389471301336</v>
      </c>
      <c r="Q1913">
        <v>0.29607228195937874</v>
      </c>
      <c r="R1913">
        <v>0.28599163679808842</v>
      </c>
      <c r="S1913">
        <v>0.41793608124253284</v>
      </c>
    </row>
    <row r="1914" spans="2:19" x14ac:dyDescent="0.45">
      <c r="B1914" s="7"/>
      <c r="I1914">
        <v>0.5126283775781264</v>
      </c>
      <c r="J1914">
        <v>0.24432029677004555</v>
      </c>
      <c r="K1914">
        <v>0.24305132565182816</v>
      </c>
      <c r="Q1914">
        <v>0.29763945472220366</v>
      </c>
      <c r="R1914">
        <v>0.29251912702123078</v>
      </c>
      <c r="S1914">
        <v>0.40984141825656556</v>
      </c>
    </row>
    <row r="1915" spans="2:19" x14ac:dyDescent="0.45">
      <c r="B1915" s="7"/>
      <c r="I1915">
        <v>0.33617616325527072</v>
      </c>
      <c r="J1915">
        <v>0.30482820087282558</v>
      </c>
      <c r="K1915">
        <v>0.35899563587190353</v>
      </c>
      <c r="Q1915">
        <v>0.66180848424708516</v>
      </c>
      <c r="R1915">
        <v>0.22215331183329198</v>
      </c>
      <c r="S1915">
        <v>0.1160382039196229</v>
      </c>
    </row>
    <row r="1916" spans="2:19" x14ac:dyDescent="0.45">
      <c r="B1916" s="7"/>
      <c r="I1916">
        <v>0.54997958553660165</v>
      </c>
      <c r="J1916">
        <v>0.25870004680389164</v>
      </c>
      <c r="K1916">
        <v>0.19132036765950669</v>
      </c>
      <c r="Q1916">
        <v>0.46241574031574195</v>
      </c>
      <c r="R1916">
        <v>0.27311832495352856</v>
      </c>
      <c r="S1916">
        <v>0.26446593473072955</v>
      </c>
    </row>
    <row r="1917" spans="2:19" x14ac:dyDescent="0.45">
      <c r="B1917" s="7"/>
      <c r="I1917">
        <v>0.60518502251681261</v>
      </c>
      <c r="J1917">
        <v>0.2461410162101266</v>
      </c>
      <c r="K1917">
        <v>0.14867396127306076</v>
      </c>
      <c r="Q1917">
        <v>0.47481021394064876</v>
      </c>
      <c r="R1917">
        <v>0.26466528640441689</v>
      </c>
      <c r="S1917">
        <v>0.26052449965493446</v>
      </c>
    </row>
    <row r="1918" spans="2:19" x14ac:dyDescent="0.45">
      <c r="B1918" s="7"/>
      <c r="I1918">
        <v>0.37883960661354682</v>
      </c>
      <c r="J1918">
        <v>0.29988468269738261</v>
      </c>
      <c r="K1918">
        <v>0.32127571068907068</v>
      </c>
      <c r="Q1918">
        <v>0.38057445200302337</v>
      </c>
      <c r="R1918">
        <v>0.28987150415721841</v>
      </c>
      <c r="S1918">
        <v>0.32955404383975812</v>
      </c>
    </row>
    <row r="1919" spans="2:19" x14ac:dyDescent="0.45">
      <c r="B1919" s="7"/>
      <c r="I1919">
        <v>0.49164841182913471</v>
      </c>
      <c r="J1919">
        <v>0.27573932092004383</v>
      </c>
      <c r="K1919">
        <v>0.23261226725082146</v>
      </c>
      <c r="Q1919">
        <v>0.4397416984843226</v>
      </c>
      <c r="R1919">
        <v>0.28712541941455516</v>
      </c>
      <c r="S1919">
        <v>0.2731328821011223</v>
      </c>
    </row>
    <row r="1920" spans="2:19" x14ac:dyDescent="0.45">
      <c r="B1920" s="7"/>
      <c r="I1920">
        <v>0.47037076149755985</v>
      </c>
      <c r="J1920">
        <v>0.2689101722253362</v>
      </c>
      <c r="K1920">
        <v>0.26071906627710395</v>
      </c>
      <c r="Q1920">
        <v>0.25234936428966287</v>
      </c>
      <c r="R1920">
        <v>0.27307904919845222</v>
      </c>
      <c r="S1920">
        <v>0.47457158651188508</v>
      </c>
    </row>
    <row r="1921" spans="2:19" x14ac:dyDescent="0.45">
      <c r="B1921" s="7"/>
      <c r="I1921">
        <v>0.51277587448176565</v>
      </c>
      <c r="J1921">
        <v>0.27929886298751266</v>
      </c>
      <c r="K1921">
        <v>0.20792526253072166</v>
      </c>
      <c r="Q1921">
        <v>0.48682229876259731</v>
      </c>
      <c r="R1921">
        <v>0.27250924862865156</v>
      </c>
      <c r="S1921">
        <v>0.24066845260875108</v>
      </c>
    </row>
    <row r="1922" spans="2:19" x14ac:dyDescent="0.45">
      <c r="B1922" s="7"/>
      <c r="I1922">
        <v>0.61298157828464106</v>
      </c>
      <c r="J1922">
        <v>0.23816898458149269</v>
      </c>
      <c r="K1922">
        <v>0.14884943713386639</v>
      </c>
      <c r="Q1922">
        <v>0.69813010161585876</v>
      </c>
      <c r="R1922">
        <v>0.20337747792770275</v>
      </c>
      <c r="S1922">
        <v>9.8492420456438357E-2</v>
      </c>
    </row>
    <row r="1923" spans="2:19" x14ac:dyDescent="0.45">
      <c r="B1923" s="7"/>
      <c r="I1923">
        <v>0.47015779796100166</v>
      </c>
      <c r="J1923">
        <v>0.2634280288742531</v>
      </c>
      <c r="K1923">
        <v>0.26641417316474519</v>
      </c>
      <c r="Q1923">
        <v>0.54852254238177711</v>
      </c>
      <c r="R1923">
        <v>0.24778250144334227</v>
      </c>
      <c r="S1923">
        <v>0.20369495617488065</v>
      </c>
    </row>
    <row r="1924" spans="2:19" x14ac:dyDescent="0.45">
      <c r="B1924" s="7"/>
      <c r="I1924">
        <v>0.3882631066611042</v>
      </c>
      <c r="J1924">
        <v>0.25684883882631071</v>
      </c>
      <c r="K1924">
        <v>0.35488805451258526</v>
      </c>
      <c r="Q1924">
        <v>0.6503520676182547</v>
      </c>
      <c r="R1924">
        <v>0.23108664835283546</v>
      </c>
      <c r="S1924">
        <v>0.11856128402890993</v>
      </c>
    </row>
    <row r="1925" spans="2:19" x14ac:dyDescent="0.45">
      <c r="B1925" s="7"/>
      <c r="I1925">
        <v>0.31127301196243518</v>
      </c>
      <c r="J1925">
        <v>0.29208449437136169</v>
      </c>
      <c r="K1925">
        <v>0.39664249366620308</v>
      </c>
      <c r="Q1925">
        <v>0.38266300672315706</v>
      </c>
      <c r="R1925">
        <v>0.2919600588773521</v>
      </c>
      <c r="S1925">
        <v>0.32537693439949078</v>
      </c>
    </row>
    <row r="1926" spans="2:19" x14ac:dyDescent="0.45">
      <c r="B1926" s="7"/>
      <c r="I1926">
        <v>0.40855335913387125</v>
      </c>
      <c r="J1926">
        <v>0.28007113050755039</v>
      </c>
      <c r="K1926">
        <v>0.31137551035857836</v>
      </c>
      <c r="Q1926">
        <v>0.46245815399330464</v>
      </c>
      <c r="R1926">
        <v>0.26877092300334765</v>
      </c>
      <c r="S1926">
        <v>0.26877092300334765</v>
      </c>
    </row>
    <row r="1927" spans="2:19" x14ac:dyDescent="0.45">
      <c r="B1927" s="7"/>
      <c r="I1927">
        <v>0.44633139585103659</v>
      </c>
      <c r="J1927">
        <v>0.27033747333900826</v>
      </c>
      <c r="K1927">
        <v>0.2833311308099552</v>
      </c>
      <c r="Q1927">
        <v>0.24135294606498789</v>
      </c>
      <c r="R1927">
        <v>0.26040056511260695</v>
      </c>
      <c r="S1927">
        <v>0.49824648882240502</v>
      </c>
    </row>
    <row r="1928" spans="2:19" x14ac:dyDescent="0.45">
      <c r="B1928" s="7"/>
      <c r="I1928">
        <v>0.27057375397232841</v>
      </c>
      <c r="J1928">
        <v>0.28975160772034808</v>
      </c>
      <c r="K1928">
        <v>0.43967463830732356</v>
      </c>
      <c r="Q1928">
        <v>0.23454323454323445</v>
      </c>
      <c r="R1928">
        <v>0.27783327783327777</v>
      </c>
      <c r="S1928">
        <v>0.48762348762348762</v>
      </c>
    </row>
    <row r="1929" spans="2:19" x14ac:dyDescent="0.45">
      <c r="B1929" s="7"/>
      <c r="I1929">
        <v>0.4084094491423173</v>
      </c>
      <c r="J1929">
        <v>0.30134030569546488</v>
      </c>
      <c r="K1929">
        <v>0.29025024516221776</v>
      </c>
      <c r="Q1929">
        <v>0.43808825933088347</v>
      </c>
      <c r="R1929">
        <v>0.29043229772143347</v>
      </c>
      <c r="S1929">
        <v>0.27147944294768317</v>
      </c>
    </row>
    <row r="1930" spans="2:19" x14ac:dyDescent="0.45">
      <c r="B1930" s="7"/>
      <c r="I1930">
        <v>0.24708347094102551</v>
      </c>
      <c r="J1930">
        <v>0.2801658681650448</v>
      </c>
      <c r="K1930">
        <v>0.4727506608939297</v>
      </c>
      <c r="Q1930">
        <v>0.34693386833780421</v>
      </c>
      <c r="R1930">
        <v>0.29914414312872417</v>
      </c>
      <c r="S1930">
        <v>0.35392198853347162</v>
      </c>
    </row>
    <row r="1931" spans="2:19" x14ac:dyDescent="0.45">
      <c r="B1931" s="7"/>
      <c r="I1931">
        <v>0.43630545963845768</v>
      </c>
      <c r="J1931">
        <v>0.26508505890986023</v>
      </c>
      <c r="K1931">
        <v>0.29860948145168198</v>
      </c>
      <c r="Q1931">
        <v>0.62946972876816376</v>
      </c>
      <c r="R1931">
        <v>0.21116907517339251</v>
      </c>
      <c r="S1931">
        <v>0.15936119605844376</v>
      </c>
    </row>
    <row r="1932" spans="2:19" x14ac:dyDescent="0.45">
      <c r="B1932" s="7"/>
      <c r="I1932">
        <v>0.31195568037673299</v>
      </c>
      <c r="J1932">
        <v>0.29174316016421281</v>
      </c>
      <c r="K1932">
        <v>0.3963011594590542</v>
      </c>
      <c r="Q1932">
        <v>0.32639124693454069</v>
      </c>
      <c r="R1932">
        <v>0.29809469911337488</v>
      </c>
      <c r="S1932">
        <v>0.37551405395208459</v>
      </c>
    </row>
    <row r="1933" spans="2:19" x14ac:dyDescent="0.45">
      <c r="B1933" s="7"/>
      <c r="I1933">
        <v>0.59060760106511734</v>
      </c>
      <c r="J1933">
        <v>0.23999031711450011</v>
      </c>
      <c r="K1933">
        <v>0.16940208182038249</v>
      </c>
      <c r="Q1933">
        <v>0.60542206454156133</v>
      </c>
      <c r="R1933">
        <v>0.23290150334175494</v>
      </c>
      <c r="S1933">
        <v>0.16167643211668367</v>
      </c>
    </row>
    <row r="1934" spans="2:19" x14ac:dyDescent="0.45">
      <c r="B1934" s="7"/>
      <c r="I1934">
        <v>0.4866331035579689</v>
      </c>
      <c r="J1934">
        <v>0.23849717885438743</v>
      </c>
      <c r="K1934">
        <v>0.27486971758764384</v>
      </c>
      <c r="Q1934">
        <v>0.56018809236475586</v>
      </c>
      <c r="R1934">
        <v>0.24936537346705498</v>
      </c>
      <c r="S1934">
        <v>0.19044653416818916</v>
      </c>
    </row>
    <row r="1935" spans="2:19" x14ac:dyDescent="0.45">
      <c r="B1935" s="7"/>
      <c r="I1935">
        <v>0.56969517777202627</v>
      </c>
      <c r="J1935">
        <v>0.252077162357768</v>
      </c>
      <c r="K1935">
        <v>0.17822765987020581</v>
      </c>
      <c r="Q1935">
        <v>0.46241574031574195</v>
      </c>
      <c r="R1935">
        <v>0.26446593473072955</v>
      </c>
      <c r="S1935">
        <v>0.27311832495352856</v>
      </c>
    </row>
    <row r="1936" spans="2:19" x14ac:dyDescent="0.45">
      <c r="B1936" s="7"/>
      <c r="I1936">
        <v>0.38006338899196035</v>
      </c>
      <c r="J1936">
        <v>0.28440012368583795</v>
      </c>
      <c r="K1936">
        <v>0.33553648732220159</v>
      </c>
      <c r="Q1936">
        <v>0.38297276641468597</v>
      </c>
      <c r="R1936">
        <v>0.29739014626985388</v>
      </c>
      <c r="S1936">
        <v>0.31963708731546014</v>
      </c>
    </row>
    <row r="1937" spans="2:19" x14ac:dyDescent="0.45">
      <c r="B1937" s="7"/>
      <c r="I1937">
        <v>0.44801910924336819</v>
      </c>
      <c r="J1937">
        <v>0.28125317714092624</v>
      </c>
      <c r="K1937">
        <v>0.27072771361570558</v>
      </c>
      <c r="Q1937">
        <v>0.37229238423268279</v>
      </c>
      <c r="R1937">
        <v>0.27079984691924991</v>
      </c>
      <c r="S1937">
        <v>0.35690776884806735</v>
      </c>
    </row>
    <row r="1938" spans="2:19" x14ac:dyDescent="0.45">
      <c r="B1938" s="7"/>
      <c r="I1938">
        <v>0.49153411536313102</v>
      </c>
      <c r="J1938">
        <v>0.27243299176762542</v>
      </c>
      <c r="K1938">
        <v>0.23603289286924353</v>
      </c>
      <c r="Q1938">
        <v>0.23832927132220144</v>
      </c>
      <c r="R1938">
        <v>0.27367883927192649</v>
      </c>
      <c r="S1938">
        <v>0.48799188940587224</v>
      </c>
    </row>
    <row r="1939" spans="2:19" x14ac:dyDescent="0.45">
      <c r="B1939" s="7"/>
      <c r="I1939">
        <v>0.48136955535547743</v>
      </c>
      <c r="J1939">
        <v>0.2697250089575311</v>
      </c>
      <c r="K1939">
        <v>0.2489054356869915</v>
      </c>
      <c r="Q1939">
        <v>0.48988548988548997</v>
      </c>
      <c r="R1939">
        <v>0.26277926277926278</v>
      </c>
      <c r="S1939">
        <v>0.24733524733524731</v>
      </c>
    </row>
    <row r="1940" spans="2:19" x14ac:dyDescent="0.45">
      <c r="B1940" s="7"/>
      <c r="I1940">
        <v>0.56333122118404055</v>
      </c>
      <c r="J1940">
        <v>0.26587525249519511</v>
      </c>
      <c r="K1940">
        <v>0.17079352632076431</v>
      </c>
      <c r="Q1940">
        <v>0.62493218933730244</v>
      </c>
      <c r="R1940">
        <v>0.22249512023356666</v>
      </c>
      <c r="S1940">
        <v>0.15257269042913094</v>
      </c>
    </row>
    <row r="1941" spans="2:19" x14ac:dyDescent="0.45">
      <c r="B1941" s="7"/>
      <c r="I1941">
        <v>0.59073723109011311</v>
      </c>
      <c r="J1941">
        <v>0.24638776208918362</v>
      </c>
      <c r="K1941">
        <v>0.16287500682070316</v>
      </c>
      <c r="Q1941">
        <v>0.64596266132902913</v>
      </c>
      <c r="R1941">
        <v>0.22173530197862726</v>
      </c>
      <c r="S1941">
        <v>0.13230203669234358</v>
      </c>
    </row>
    <row r="1942" spans="2:19" x14ac:dyDescent="0.45">
      <c r="B1942" s="7"/>
      <c r="I1942">
        <v>0.46985635423618693</v>
      </c>
      <c r="J1942">
        <v>0.26020465901573103</v>
      </c>
      <c r="K1942">
        <v>0.26993898674808198</v>
      </c>
      <c r="Q1942">
        <v>0.43828264758497315</v>
      </c>
      <c r="R1942">
        <v>0.28085867620751342</v>
      </c>
      <c r="S1942">
        <v>0.28085867620751342</v>
      </c>
    </row>
    <row r="1943" spans="2:19" x14ac:dyDescent="0.45">
      <c r="B1943" s="7"/>
      <c r="I1943">
        <v>0.38047621572450629</v>
      </c>
      <c r="J1943">
        <v>0.29811962361641625</v>
      </c>
      <c r="K1943">
        <v>0.32140416065907756</v>
      </c>
      <c r="Q1943">
        <v>0.4257500376903362</v>
      </c>
      <c r="R1943">
        <v>0.30453791647821499</v>
      </c>
      <c r="S1943">
        <v>0.26971204583144881</v>
      </c>
    </row>
    <row r="1944" spans="2:19" x14ac:dyDescent="0.45">
      <c r="B1944" s="7"/>
      <c r="I1944">
        <v>0.38061549345596035</v>
      </c>
      <c r="J1944">
        <v>0.29454073812050463</v>
      </c>
      <c r="K1944">
        <v>0.32484376842353491</v>
      </c>
      <c r="Q1944">
        <v>0.69206626175231845</v>
      </c>
      <c r="R1944">
        <v>0.19736090244425919</v>
      </c>
      <c r="S1944">
        <v>0.11057283580342231</v>
      </c>
    </row>
    <row r="1945" spans="2:19" x14ac:dyDescent="0.45">
      <c r="B1945" s="7"/>
      <c r="I1945">
        <v>0.46771246219742391</v>
      </c>
      <c r="J1945">
        <v>0.27480810498711772</v>
      </c>
      <c r="K1945">
        <v>0.25747943281545838</v>
      </c>
      <c r="Q1945">
        <v>0.47401247401247404</v>
      </c>
      <c r="R1945">
        <v>0.28170478170478175</v>
      </c>
      <c r="S1945">
        <v>0.24428274428274427</v>
      </c>
    </row>
    <row r="1946" spans="2:19" x14ac:dyDescent="0.45">
      <c r="B1946" s="7"/>
      <c r="I1946">
        <v>0.26462761111862199</v>
      </c>
      <c r="J1946">
        <v>0.29351837102815265</v>
      </c>
      <c r="K1946">
        <v>0.44185401785322542</v>
      </c>
      <c r="Q1946">
        <v>0.28085867620751342</v>
      </c>
      <c r="R1946">
        <v>0.28085867620751342</v>
      </c>
      <c r="S1946">
        <v>0.43828264758497315</v>
      </c>
    </row>
    <row r="1947" spans="2:19" x14ac:dyDescent="0.45">
      <c r="B1947" s="7"/>
      <c r="I1947">
        <v>0.51541927405128685</v>
      </c>
      <c r="J1947">
        <v>0.27197110944513031</v>
      </c>
      <c r="K1947">
        <v>0.21260961650358279</v>
      </c>
      <c r="Q1947">
        <v>0.30089492922867039</v>
      </c>
      <c r="R1947">
        <v>0.27153353945622111</v>
      </c>
      <c r="S1947">
        <v>0.4275715313151085</v>
      </c>
    </row>
    <row r="1948" spans="2:19" x14ac:dyDescent="0.45">
      <c r="B1948" s="7"/>
      <c r="I1948">
        <v>0.3774776563591869</v>
      </c>
      <c r="J1948">
        <v>0.30001924556744275</v>
      </c>
      <c r="K1948">
        <v>0.32250309807337035</v>
      </c>
      <c r="Q1948">
        <v>0.24921344247689051</v>
      </c>
      <c r="R1948">
        <v>0.28774083973716452</v>
      </c>
      <c r="S1948">
        <v>0.46304571778594505</v>
      </c>
    </row>
    <row r="1949" spans="2:19" x14ac:dyDescent="0.45">
      <c r="B1949" s="7"/>
      <c r="I1949">
        <v>0.38852229728795018</v>
      </c>
      <c r="J1949">
        <v>0.28755488862823386</v>
      </c>
      <c r="K1949">
        <v>0.32392281408381585</v>
      </c>
      <c r="Q1949">
        <v>0.38121003064877729</v>
      </c>
      <c r="R1949">
        <v>0.30091561780167131</v>
      </c>
      <c r="S1949">
        <v>0.31787435154955146</v>
      </c>
    </row>
    <row r="1950" spans="2:19" x14ac:dyDescent="0.45">
      <c r="B1950" s="7"/>
      <c r="I1950">
        <v>0.44196145914586099</v>
      </c>
      <c r="J1950">
        <v>0.27240988509990499</v>
      </c>
      <c r="K1950">
        <v>0.28562865575423413</v>
      </c>
      <c r="Q1950">
        <v>0.409732121644096</v>
      </c>
      <c r="R1950">
        <v>0.28744951294844379</v>
      </c>
      <c r="S1950">
        <v>0.30281836540746021</v>
      </c>
    </row>
    <row r="1951" spans="2:19" x14ac:dyDescent="0.45">
      <c r="B1951" s="7"/>
      <c r="I1951">
        <v>0.39009357868717964</v>
      </c>
      <c r="J1951">
        <v>0.29563857196634258</v>
      </c>
      <c r="K1951">
        <v>0.31426784934647789</v>
      </c>
      <c r="Q1951">
        <v>0.55141873507690597</v>
      </c>
      <c r="R1951">
        <v>0.25448386917652288</v>
      </c>
      <c r="S1951">
        <v>0.1940973957465712</v>
      </c>
    </row>
    <row r="1952" spans="2:19" x14ac:dyDescent="0.45">
      <c r="B1952" s="7"/>
      <c r="I1952">
        <v>0.57319427079906127</v>
      </c>
      <c r="J1952">
        <v>0.26010616130376613</v>
      </c>
      <c r="K1952">
        <v>0.16669956789717269</v>
      </c>
      <c r="Q1952">
        <v>0.52109315004157064</v>
      </c>
      <c r="R1952">
        <v>0.26035934832416235</v>
      </c>
      <c r="S1952">
        <v>0.21854750163426695</v>
      </c>
    </row>
    <row r="1953" spans="2:19" x14ac:dyDescent="0.45">
      <c r="B1953" s="7"/>
      <c r="I1953">
        <v>0.48428371310686136</v>
      </c>
      <c r="J1953">
        <v>0.26564547840816366</v>
      </c>
      <c r="K1953">
        <v>0.25007080848497509</v>
      </c>
      <c r="Q1953">
        <v>0.36714778503994194</v>
      </c>
      <c r="R1953">
        <v>0.28749092229484385</v>
      </c>
      <c r="S1953">
        <v>0.3453612926652142</v>
      </c>
    </row>
    <row r="1954" spans="2:19" x14ac:dyDescent="0.45">
      <c r="B1954" s="7"/>
      <c r="I1954">
        <v>0.36317119303390805</v>
      </c>
      <c r="J1954">
        <v>0.28044132217845968</v>
      </c>
      <c r="K1954">
        <v>0.35638748478763227</v>
      </c>
      <c r="Q1954">
        <v>0.56657386993248315</v>
      </c>
      <c r="R1954">
        <v>0.25654803444619267</v>
      </c>
      <c r="S1954">
        <v>0.17687809562132423</v>
      </c>
    </row>
    <row r="1955" spans="2:19" x14ac:dyDescent="0.45">
      <c r="B1955" s="7"/>
      <c r="I1955">
        <v>0.39646429521541027</v>
      </c>
      <c r="J1955">
        <v>0.27409187132648327</v>
      </c>
      <c r="K1955">
        <v>0.32944383345810641</v>
      </c>
      <c r="Q1955">
        <v>0.61188563736334434</v>
      </c>
      <c r="R1955">
        <v>0.23135321861436511</v>
      </c>
      <c r="S1955">
        <v>0.15676114402229049</v>
      </c>
    </row>
    <row r="1956" spans="2:19" x14ac:dyDescent="0.45">
      <c r="B1956" s="7"/>
      <c r="I1956">
        <v>0.39822185165200419</v>
      </c>
      <c r="J1956">
        <v>0.28326297611572693</v>
      </c>
      <c r="K1956">
        <v>0.31851517223226883</v>
      </c>
      <c r="Q1956">
        <v>0.35690776884806735</v>
      </c>
      <c r="R1956">
        <v>0.27079984691924991</v>
      </c>
      <c r="S1956">
        <v>0.37229238423268279</v>
      </c>
    </row>
    <row r="1957" spans="2:19" x14ac:dyDescent="0.45">
      <c r="B1957" s="7"/>
      <c r="I1957">
        <v>0.47700946720451104</v>
      </c>
      <c r="J1957">
        <v>0.27566348309153665</v>
      </c>
      <c r="K1957">
        <v>0.24732704970395233</v>
      </c>
      <c r="Q1957">
        <v>0.43983664913897474</v>
      </c>
      <c r="R1957">
        <v>0.28241267776151502</v>
      </c>
      <c r="S1957">
        <v>0.27775067309951035</v>
      </c>
    </row>
    <row r="1958" spans="2:19" x14ac:dyDescent="0.45">
      <c r="B1958" s="7"/>
      <c r="I1958">
        <v>0.52911545582696273</v>
      </c>
      <c r="J1958">
        <v>0.26248375725191259</v>
      </c>
      <c r="K1958">
        <v>0.2084007869211246</v>
      </c>
      <c r="Q1958">
        <v>0.52040201133943909</v>
      </c>
      <c r="R1958">
        <v>0.25564406475281565</v>
      </c>
      <c r="S1958">
        <v>0.22395392390774518</v>
      </c>
    </row>
    <row r="1959" spans="2:19" x14ac:dyDescent="0.45">
      <c r="B1959" s="7"/>
      <c r="I1959">
        <v>0.64577095566142606</v>
      </c>
      <c r="J1959">
        <v>0.22100913636467606</v>
      </c>
      <c r="K1959">
        <v>0.13321990797389782</v>
      </c>
      <c r="Q1959">
        <v>0.44139065069297623</v>
      </c>
      <c r="R1959">
        <v>0.27930467465351183</v>
      </c>
      <c r="S1959">
        <v>0.27930467465351183</v>
      </c>
    </row>
    <row r="1960" spans="2:19" x14ac:dyDescent="0.45">
      <c r="B1960" s="7"/>
      <c r="I1960">
        <v>0.47469225578916335</v>
      </c>
      <c r="J1960">
        <v>0.25201713501621648</v>
      </c>
      <c r="K1960">
        <v>0.27329060919462023</v>
      </c>
      <c r="Q1960">
        <v>0.41932991113318985</v>
      </c>
      <c r="R1960">
        <v>0.27791576971904847</v>
      </c>
      <c r="S1960">
        <v>0.30275431914776185</v>
      </c>
    </row>
    <row r="1961" spans="2:19" x14ac:dyDescent="0.45">
      <c r="B1961" s="7"/>
      <c r="I1961">
        <v>0.41550339582050905</v>
      </c>
      <c r="J1961">
        <v>0.28502971422599632</v>
      </c>
      <c r="K1961">
        <v>0.29946688995349469</v>
      </c>
      <c r="Q1961">
        <v>0.48762348762348762</v>
      </c>
      <c r="R1961">
        <v>0.27783327783327777</v>
      </c>
      <c r="S1961">
        <v>0.23454323454323445</v>
      </c>
    </row>
    <row r="1962" spans="2:19" x14ac:dyDescent="0.45">
      <c r="B1962" s="7"/>
      <c r="I1962">
        <v>0.46105153895931866</v>
      </c>
      <c r="J1962">
        <v>0.28142304334796941</v>
      </c>
      <c r="K1962">
        <v>0.25752541769271192</v>
      </c>
      <c r="Q1962">
        <v>0.44566544566544558</v>
      </c>
      <c r="R1962">
        <v>0.27716727716727713</v>
      </c>
      <c r="S1962">
        <v>0.27716727716727713</v>
      </c>
    </row>
    <row r="1963" spans="2:19" x14ac:dyDescent="0.45">
      <c r="B1963" s="7"/>
      <c r="I1963">
        <v>0.33406655175709726</v>
      </c>
      <c r="J1963">
        <v>0.30119832155225401</v>
      </c>
      <c r="K1963">
        <v>0.36473512669064867</v>
      </c>
      <c r="Q1963">
        <v>0.4440628815628816</v>
      </c>
      <c r="R1963">
        <v>0.28037240537240543</v>
      </c>
      <c r="S1963">
        <v>0.27556471306471314</v>
      </c>
    </row>
    <row r="1964" spans="2:19" x14ac:dyDescent="0.45">
      <c r="B1964" s="7"/>
      <c r="I1964">
        <v>0.38532514889609321</v>
      </c>
      <c r="J1964">
        <v>0.29192466179481874</v>
      </c>
      <c r="K1964">
        <v>0.322750189309088</v>
      </c>
      <c r="Q1964">
        <v>0.55031501473174249</v>
      </c>
      <c r="R1964">
        <v>0.26131665676786736</v>
      </c>
      <c r="S1964">
        <v>0.18836832850039015</v>
      </c>
    </row>
    <row r="1965" spans="2:19" x14ac:dyDescent="0.45">
      <c r="B1965" s="7"/>
      <c r="I1965">
        <v>0.38834136706477129</v>
      </c>
      <c r="J1965">
        <v>0.29546733802052949</v>
      </c>
      <c r="K1965">
        <v>0.31619129491469916</v>
      </c>
      <c r="Q1965">
        <v>0.28112628112628113</v>
      </c>
      <c r="R1965">
        <v>0.29089429089429086</v>
      </c>
      <c r="S1965">
        <v>0.42797942797942795</v>
      </c>
    </row>
    <row r="1966" spans="2:19" x14ac:dyDescent="0.45">
      <c r="B1966" s="7"/>
      <c r="I1966">
        <v>0.29935052802874756</v>
      </c>
      <c r="J1966">
        <v>0.29746861788995665</v>
      </c>
      <c r="K1966">
        <v>0.40318085408129578</v>
      </c>
      <c r="Q1966">
        <v>0.46228838911765746</v>
      </c>
      <c r="R1966">
        <v>0.26019779678316263</v>
      </c>
      <c r="S1966">
        <v>0.27751381409917997</v>
      </c>
    </row>
    <row r="1967" spans="2:19" x14ac:dyDescent="0.45">
      <c r="B1967" s="7"/>
      <c r="I1967">
        <v>0.29737514249148961</v>
      </c>
      <c r="J1967">
        <v>0.27246362134246721</v>
      </c>
      <c r="K1967">
        <v>0.43016123616604302</v>
      </c>
      <c r="Q1967">
        <v>0.59621782344252883</v>
      </c>
      <c r="R1967">
        <v>0.24176647768683526</v>
      </c>
      <c r="S1967">
        <v>0.16201569887063591</v>
      </c>
    </row>
    <row r="1968" spans="2:19" x14ac:dyDescent="0.45">
      <c r="B1968" s="7"/>
      <c r="I1968">
        <v>0.35958485958485958</v>
      </c>
      <c r="J1968">
        <v>0.30830280830280832</v>
      </c>
      <c r="K1968">
        <v>0.33211233211233215</v>
      </c>
      <c r="Q1968">
        <v>0.35162260356488989</v>
      </c>
      <c r="R1968">
        <v>0.28195642069115984</v>
      </c>
      <c r="S1968">
        <v>0.36642097574395022</v>
      </c>
    </row>
    <row r="1969" spans="2:19" x14ac:dyDescent="0.45">
      <c r="B1969" s="7"/>
      <c r="I1969">
        <v>0.61644912481137892</v>
      </c>
      <c r="J1969">
        <v>0.22346768629629776</v>
      </c>
      <c r="K1969">
        <v>0.16008318889232331</v>
      </c>
      <c r="Q1969">
        <v>0.47603485838779952</v>
      </c>
      <c r="R1969">
        <v>0.27015250544662306</v>
      </c>
      <c r="S1969">
        <v>0.25381263616557731</v>
      </c>
    </row>
    <row r="1970" spans="2:19" x14ac:dyDescent="0.45">
      <c r="B1970" s="7"/>
      <c r="I1970">
        <v>0.34752241340285561</v>
      </c>
      <c r="J1970">
        <v>0.27020205931528535</v>
      </c>
      <c r="K1970">
        <v>0.38227552728185915</v>
      </c>
      <c r="Q1970">
        <v>0.33751173978877957</v>
      </c>
      <c r="R1970">
        <v>0.29645602131370624</v>
      </c>
      <c r="S1970">
        <v>0.36603223889751402</v>
      </c>
    </row>
    <row r="1971" spans="2:19" x14ac:dyDescent="0.45">
      <c r="B1971" s="7"/>
      <c r="I1971">
        <v>0.45232793123611986</v>
      </c>
      <c r="J1971">
        <v>0.28735642631424274</v>
      </c>
      <c r="K1971">
        <v>0.26031564244963751</v>
      </c>
      <c r="Q1971">
        <v>0.29607228195937874</v>
      </c>
      <c r="R1971">
        <v>0.28599163679808842</v>
      </c>
      <c r="S1971">
        <v>0.41793608124253284</v>
      </c>
    </row>
    <row r="1972" spans="2:19" x14ac:dyDescent="0.45">
      <c r="B1972" s="7"/>
      <c r="I1972">
        <v>0.38810722741061154</v>
      </c>
      <c r="J1972">
        <v>0.29803029684288346</v>
      </c>
      <c r="K1972">
        <v>0.31386247574650505</v>
      </c>
      <c r="Q1972">
        <v>0.44134426258688669</v>
      </c>
      <c r="R1972">
        <v>0.28392029120942697</v>
      </c>
      <c r="S1972">
        <v>0.2747354462036864</v>
      </c>
    </row>
    <row r="1973" spans="2:19" x14ac:dyDescent="0.45">
      <c r="B1973" s="7"/>
      <c r="I1973">
        <v>0.36612286992634546</v>
      </c>
      <c r="J1973">
        <v>0.30215004093153303</v>
      </c>
      <c r="K1973">
        <v>0.33172708914212162</v>
      </c>
      <c r="Q1973">
        <v>0.39105339105339104</v>
      </c>
      <c r="R1973">
        <v>0.2774170274170274</v>
      </c>
      <c r="S1973">
        <v>0.33152958152958151</v>
      </c>
    </row>
    <row r="1974" spans="2:19" x14ac:dyDescent="0.45">
      <c r="B1974" s="7"/>
      <c r="I1974">
        <v>0.37336533371166292</v>
      </c>
      <c r="J1974">
        <v>0.29937825209099356</v>
      </c>
      <c r="K1974">
        <v>0.32725641419734358</v>
      </c>
      <c r="Q1974">
        <v>0.23763350252861076</v>
      </c>
      <c r="R1974">
        <v>0.2643306802555368</v>
      </c>
      <c r="S1974">
        <v>0.49803581721585244</v>
      </c>
    </row>
    <row r="1975" spans="2:19" x14ac:dyDescent="0.45">
      <c r="B1975" s="7"/>
      <c r="I1975">
        <v>0.54088600165948231</v>
      </c>
      <c r="J1975">
        <v>0.26767854613158482</v>
      </c>
      <c r="K1975">
        <v>0.1914354522089329</v>
      </c>
      <c r="Q1975">
        <v>0.46012388695315526</v>
      </c>
      <c r="R1975">
        <v>0.28977932636469217</v>
      </c>
      <c r="S1975">
        <v>0.25009678668215252</v>
      </c>
    </row>
    <row r="1976" spans="2:19" x14ac:dyDescent="0.45">
      <c r="B1976" s="7"/>
      <c r="I1976">
        <v>0.52873866173984396</v>
      </c>
      <c r="J1976">
        <v>0.25288435784973534</v>
      </c>
      <c r="K1976">
        <v>0.21837698041042072</v>
      </c>
      <c r="Q1976">
        <v>0.71034322048004261</v>
      </c>
      <c r="R1976">
        <v>0.18557541862245749</v>
      </c>
      <c r="S1976">
        <v>0.10408136089749993</v>
      </c>
    </row>
    <row r="1977" spans="2:19" x14ac:dyDescent="0.45">
      <c r="B1977" s="7"/>
      <c r="I1977">
        <v>0.65038641551442999</v>
      </c>
      <c r="J1977">
        <v>0.209411418368637</v>
      </c>
      <c r="K1977">
        <v>0.14020216611693323</v>
      </c>
      <c r="Q1977">
        <v>0.49775417068302813</v>
      </c>
      <c r="R1977">
        <v>0.2683116083177679</v>
      </c>
      <c r="S1977">
        <v>0.23393422099920411</v>
      </c>
    </row>
    <row r="1978" spans="2:19" x14ac:dyDescent="0.45">
      <c r="B1978" s="7"/>
      <c r="I1978">
        <v>0.47229205072342323</v>
      </c>
      <c r="J1978">
        <v>0.25607308450445709</v>
      </c>
      <c r="K1978">
        <v>0.27163486477211968</v>
      </c>
      <c r="Q1978">
        <v>0.27449466984350712</v>
      </c>
      <c r="R1978">
        <v>0.28892468427352153</v>
      </c>
      <c r="S1978">
        <v>0.43658064588297152</v>
      </c>
    </row>
    <row r="1979" spans="2:19" x14ac:dyDescent="0.45">
      <c r="B1979" s="7"/>
      <c r="I1979">
        <v>0.37938258149443022</v>
      </c>
      <c r="J1979">
        <v>0.30625109107465548</v>
      </c>
      <c r="K1979">
        <v>0.31436632743091436</v>
      </c>
      <c r="Q1979">
        <v>0.5671564902334133</v>
      </c>
      <c r="R1979">
        <v>0.23518077364231205</v>
      </c>
      <c r="S1979">
        <v>0.19766273612427454</v>
      </c>
    </row>
    <row r="1980" spans="2:19" x14ac:dyDescent="0.45">
      <c r="B1980" s="7"/>
      <c r="I1980">
        <v>0.5535505954243537</v>
      </c>
      <c r="J1980">
        <v>0.26349197305014754</v>
      </c>
      <c r="K1980">
        <v>0.18295743152549876</v>
      </c>
      <c r="Q1980">
        <v>0.59160921383143605</v>
      </c>
      <c r="R1980">
        <v>0.23406552295441185</v>
      </c>
      <c r="S1980">
        <v>0.17432526321415215</v>
      </c>
    </row>
    <row r="1981" spans="2:19" x14ac:dyDescent="0.45">
      <c r="B1981" s="7"/>
      <c r="I1981">
        <v>0.39793571618715956</v>
      </c>
      <c r="J1981">
        <v>0.30007362645515112</v>
      </c>
      <c r="K1981">
        <v>0.30199065735768926</v>
      </c>
      <c r="Q1981">
        <v>0.58172821330716062</v>
      </c>
      <c r="R1981">
        <v>0.23207786365681102</v>
      </c>
      <c r="S1981">
        <v>0.18619392303602825</v>
      </c>
    </row>
    <row r="1982" spans="2:19" x14ac:dyDescent="0.45">
      <c r="B1982" s="7"/>
      <c r="I1982">
        <v>0.58260816556131356</v>
      </c>
      <c r="J1982">
        <v>0.2459942300462791</v>
      </c>
      <c r="K1982">
        <v>0.17139760439240745</v>
      </c>
      <c r="Q1982">
        <v>0.25784173640879093</v>
      </c>
      <c r="R1982">
        <v>0.26600666802748862</v>
      </c>
      <c r="S1982">
        <v>0.4761515955637205</v>
      </c>
    </row>
    <row r="1983" spans="2:19" x14ac:dyDescent="0.45">
      <c r="B1983" s="7"/>
      <c r="I1983">
        <v>0.54116435286333409</v>
      </c>
      <c r="J1983">
        <v>0.27104341235133222</v>
      </c>
      <c r="K1983">
        <v>0.18779223478533377</v>
      </c>
      <c r="Q1983">
        <v>0.36773901479783838</v>
      </c>
      <c r="R1983">
        <v>0.29304246951305774</v>
      </c>
      <c r="S1983">
        <v>0.33921851568910394</v>
      </c>
    </row>
    <row r="1984" spans="2:19" x14ac:dyDescent="0.45">
      <c r="B1984" s="7"/>
      <c r="I1984">
        <v>0.38834136706477129</v>
      </c>
      <c r="J1984">
        <v>0.29546733802052949</v>
      </c>
      <c r="K1984">
        <v>0.31619129491469916</v>
      </c>
      <c r="Q1984">
        <v>0.60543439788722808</v>
      </c>
      <c r="R1984">
        <v>0.23624384001742491</v>
      </c>
      <c r="S1984">
        <v>0.15832176209534701</v>
      </c>
    </row>
    <row r="1985" spans="2:19" x14ac:dyDescent="0.45">
      <c r="B1985" s="7"/>
      <c r="I1985">
        <v>0.36194350378747536</v>
      </c>
      <c r="J1985">
        <v>0.29187343371740532</v>
      </c>
      <c r="K1985">
        <v>0.34618306249511921</v>
      </c>
      <c r="Q1985">
        <v>0.55160941052357937</v>
      </c>
      <c r="R1985">
        <v>0.24158357503728881</v>
      </c>
      <c r="S1985">
        <v>0.20680701443913196</v>
      </c>
    </row>
    <row r="1986" spans="2:19" x14ac:dyDescent="0.45">
      <c r="B1986" s="7"/>
      <c r="I1986">
        <v>0.53772192144054465</v>
      </c>
      <c r="J1986">
        <v>0.27060344294739819</v>
      </c>
      <c r="K1986">
        <v>0.19167463561205711</v>
      </c>
      <c r="Q1986">
        <v>0.72704678362573094</v>
      </c>
      <c r="R1986">
        <v>0.18350041771094405</v>
      </c>
      <c r="S1986">
        <v>8.9452798663325006E-2</v>
      </c>
    </row>
    <row r="1987" spans="2:19" x14ac:dyDescent="0.45">
      <c r="B1987" s="7"/>
      <c r="I1987">
        <v>0.41550013794427054</v>
      </c>
      <c r="J1987">
        <v>0.27425720009116317</v>
      </c>
      <c r="K1987">
        <v>0.31024266196456629</v>
      </c>
      <c r="Q1987">
        <v>0.35897435897435898</v>
      </c>
      <c r="R1987">
        <v>0.2820512820512821</v>
      </c>
      <c r="S1987">
        <v>0.35897435897435898</v>
      </c>
    </row>
    <row r="1988" spans="2:19" x14ac:dyDescent="0.45">
      <c r="B1988" s="7"/>
      <c r="I1988">
        <v>0.35801530806333876</v>
      </c>
      <c r="J1988">
        <v>0.2798993798033183</v>
      </c>
      <c r="K1988">
        <v>0.36208531213334283</v>
      </c>
      <c r="Q1988">
        <v>0.34622167955501287</v>
      </c>
      <c r="R1988">
        <v>0.29331162664495997</v>
      </c>
      <c r="S1988">
        <v>0.3604666938000271</v>
      </c>
    </row>
    <row r="1989" spans="2:19" x14ac:dyDescent="0.45">
      <c r="B1989" s="7"/>
      <c r="I1989">
        <v>0.38818426537724782</v>
      </c>
      <c r="J1989">
        <v>0.28375652937056445</v>
      </c>
      <c r="K1989">
        <v>0.32805920525218768</v>
      </c>
      <c r="Q1989">
        <v>0.32419590643274848</v>
      </c>
      <c r="R1989">
        <v>0.28581871345029236</v>
      </c>
      <c r="S1989">
        <v>0.38998538011695905</v>
      </c>
    </row>
    <row r="1990" spans="2:19" x14ac:dyDescent="0.45">
      <c r="B1990" s="7"/>
      <c r="I1990">
        <v>0.44010657853403534</v>
      </c>
      <c r="J1990">
        <v>0.28493121722530207</v>
      </c>
      <c r="K1990">
        <v>0.2749622042406627</v>
      </c>
      <c r="Q1990">
        <v>0.33882947118241236</v>
      </c>
      <c r="R1990">
        <v>0.26931075460487225</v>
      </c>
      <c r="S1990">
        <v>0.39185977421271539</v>
      </c>
    </row>
    <row r="1991" spans="2:19" x14ac:dyDescent="0.45">
      <c r="B1991" s="7"/>
      <c r="I1991">
        <v>0.37616616792818164</v>
      </c>
      <c r="J1991">
        <v>0.28140585577656518</v>
      </c>
      <c r="K1991">
        <v>0.34242797629525318</v>
      </c>
      <c r="Q1991">
        <v>0.32439738934699741</v>
      </c>
      <c r="R1991">
        <v>0.27655049939484433</v>
      </c>
      <c r="S1991">
        <v>0.39905211125815832</v>
      </c>
    </row>
    <row r="1992" spans="2:19" x14ac:dyDescent="0.45">
      <c r="B1992" s="7"/>
      <c r="I1992">
        <v>0.28260453562389198</v>
      </c>
      <c r="J1992">
        <v>0.28689211194275044</v>
      </c>
      <c r="K1992">
        <v>0.43050335243335752</v>
      </c>
      <c r="Q1992">
        <v>0.29100529100529099</v>
      </c>
      <c r="R1992">
        <v>0.25925925925925924</v>
      </c>
      <c r="S1992">
        <v>0.44973544973544971</v>
      </c>
    </row>
    <row r="1993" spans="2:19" x14ac:dyDescent="0.45">
      <c r="B1993" s="7"/>
      <c r="I1993">
        <v>0.44809471855174365</v>
      </c>
      <c r="J1993">
        <v>0.2864589647229967</v>
      </c>
      <c r="K1993">
        <v>0.26544631672525959</v>
      </c>
      <c r="Q1993">
        <v>0.6355498533570646</v>
      </c>
      <c r="R1993">
        <v>0.22021177797483904</v>
      </c>
      <c r="S1993">
        <v>0.14423836866809639</v>
      </c>
    </row>
    <row r="1994" spans="2:19" x14ac:dyDescent="0.45">
      <c r="B1994" s="7"/>
      <c r="I1994">
        <v>0.52378003497429348</v>
      </c>
      <c r="J1994">
        <v>0.26360427179205476</v>
      </c>
      <c r="K1994">
        <v>0.21261569323365187</v>
      </c>
      <c r="Q1994">
        <v>0.44877344877344877</v>
      </c>
      <c r="R1994">
        <v>0.27561327561327564</v>
      </c>
      <c r="S1994">
        <v>0.27561327561327564</v>
      </c>
    </row>
    <row r="1995" spans="2:19" x14ac:dyDescent="0.45">
      <c r="B1995" s="7"/>
      <c r="I1995">
        <v>0.33667094379111023</v>
      </c>
      <c r="J1995">
        <v>0.28086069862467611</v>
      </c>
      <c r="K1995">
        <v>0.38246835758421366</v>
      </c>
      <c r="Q1995">
        <v>0.69637403520462005</v>
      </c>
      <c r="R1995">
        <v>0.19395857626742183</v>
      </c>
      <c r="S1995">
        <v>0.10966738852795822</v>
      </c>
    </row>
    <row r="1996" spans="2:19" x14ac:dyDescent="0.45">
      <c r="B1996" s="7"/>
      <c r="I1996">
        <v>0.70056842092465399</v>
      </c>
      <c r="J1996">
        <v>0.18628033664776791</v>
      </c>
      <c r="K1996">
        <v>0.11315124242757808</v>
      </c>
      <c r="Q1996">
        <v>0.28241267776151502</v>
      </c>
      <c r="R1996">
        <v>0.27775067309951035</v>
      </c>
      <c r="S1996">
        <v>0.43983664913897474</v>
      </c>
    </row>
    <row r="1997" spans="2:19" x14ac:dyDescent="0.45">
      <c r="B1997" s="7"/>
      <c r="I1997">
        <v>0.44005802453535497</v>
      </c>
      <c r="J1997">
        <v>0.26710962492572421</v>
      </c>
      <c r="K1997">
        <v>0.29283235053892082</v>
      </c>
      <c r="Q1997">
        <v>0.4984566794435546</v>
      </c>
      <c r="R1997">
        <v>0.25267424779724862</v>
      </c>
      <c r="S1997">
        <v>0.24886907275919681</v>
      </c>
    </row>
    <row r="1998" spans="2:19" x14ac:dyDescent="0.45">
      <c r="B1998" s="7"/>
      <c r="I1998">
        <v>0.33642199506974674</v>
      </c>
      <c r="J1998">
        <v>0.30023638417149212</v>
      </c>
      <c r="K1998">
        <v>0.36334162075876097</v>
      </c>
      <c r="Q1998">
        <v>0.53856507414830157</v>
      </c>
      <c r="R1998">
        <v>0.25528346358094262</v>
      </c>
      <c r="S1998">
        <v>0.2061514622707559</v>
      </c>
    </row>
    <row r="1999" spans="2:19" x14ac:dyDescent="0.45">
      <c r="B1999" s="7"/>
      <c r="I1999">
        <v>0.61721835621591126</v>
      </c>
      <c r="J1999">
        <v>0.23671713372202374</v>
      </c>
      <c r="K1999">
        <v>0.14606451006206511</v>
      </c>
      <c r="Q1999">
        <v>0.36773901479783838</v>
      </c>
      <c r="R1999">
        <v>0.29304246951305774</v>
      </c>
      <c r="S1999">
        <v>0.33921851568910394</v>
      </c>
    </row>
    <row r="2000" spans="2:19" x14ac:dyDescent="0.45">
      <c r="B2000" s="7"/>
      <c r="I2000">
        <v>0.51516200702029691</v>
      </c>
      <c r="J2000">
        <v>0.24933375635909974</v>
      </c>
      <c r="K2000">
        <v>0.23550423662060338</v>
      </c>
      <c r="Q2000">
        <v>0.420479302832244</v>
      </c>
      <c r="R2000">
        <v>0.27015250544662311</v>
      </c>
      <c r="S2000">
        <v>0.30936819172113289</v>
      </c>
    </row>
    <row r="2001" spans="2:19" x14ac:dyDescent="0.45">
      <c r="B2001" s="7"/>
      <c r="I2001">
        <v>0.38540583640784071</v>
      </c>
      <c r="J2001">
        <v>0.2884409540507763</v>
      </c>
      <c r="K2001">
        <v>0.32615320954138299</v>
      </c>
      <c r="Q2001">
        <v>0.4087433894992803</v>
      </c>
      <c r="R2001">
        <v>0.27246824349019522</v>
      </c>
      <c r="S2001">
        <v>0.31878836701052465</v>
      </c>
    </row>
    <row r="2002" spans="2:19" x14ac:dyDescent="0.45">
      <c r="B2002" s="7"/>
      <c r="I2002">
        <v>0.50422218562979815</v>
      </c>
      <c r="J2002">
        <v>0.27073128174783267</v>
      </c>
      <c r="K2002">
        <v>0.22504653262236934</v>
      </c>
      <c r="Q2002">
        <v>0.53132777045820523</v>
      </c>
      <c r="R2002">
        <v>0.26562728736641783</v>
      </c>
      <c r="S2002">
        <v>0.20304494217537694</v>
      </c>
    </row>
    <row r="2003" spans="2:19" x14ac:dyDescent="0.45">
      <c r="B2003" s="7"/>
      <c r="I2003">
        <v>0.31827960421078871</v>
      </c>
      <c r="J2003">
        <v>0.26470626230572064</v>
      </c>
      <c r="K2003">
        <v>0.4170141334834907</v>
      </c>
      <c r="Q2003">
        <v>0.62320455816390774</v>
      </c>
      <c r="R2003">
        <v>0.21775634783764869</v>
      </c>
      <c r="S2003">
        <v>0.1590390939984436</v>
      </c>
    </row>
    <row r="2004" spans="2:19" x14ac:dyDescent="0.45">
      <c r="B2004" s="7"/>
      <c r="I2004">
        <v>0.41521589078917098</v>
      </c>
      <c r="J2004">
        <v>0.28560472428867245</v>
      </c>
      <c r="K2004">
        <v>0.29917938492215662</v>
      </c>
      <c r="Q2004">
        <v>0.69286682455278026</v>
      </c>
      <c r="R2004">
        <v>0.19083366846895158</v>
      </c>
      <c r="S2004">
        <v>0.11629950697826831</v>
      </c>
    </row>
    <row r="2005" spans="2:19" x14ac:dyDescent="0.45">
      <c r="B2005" s="7"/>
      <c r="I2005">
        <v>0.65420579903838894</v>
      </c>
      <c r="J2005">
        <v>0.21319308146234717</v>
      </c>
      <c r="K2005">
        <v>0.13260111949926387</v>
      </c>
      <c r="Q2005">
        <v>0.26170541023107458</v>
      </c>
      <c r="R2005">
        <v>0.27449858720335601</v>
      </c>
      <c r="S2005">
        <v>0.46379600256556941</v>
      </c>
    </row>
    <row r="2006" spans="2:19" x14ac:dyDescent="0.45">
      <c r="B2006" s="7"/>
      <c r="I2006">
        <v>0.48939456812359389</v>
      </c>
      <c r="J2006">
        <v>0.26362126074743114</v>
      </c>
      <c r="K2006">
        <v>0.24698417112897506</v>
      </c>
      <c r="Q2006">
        <v>0.67171971093539729</v>
      </c>
      <c r="R2006">
        <v>0.2077131292817567</v>
      </c>
      <c r="S2006">
        <v>0.120567159782846</v>
      </c>
    </row>
    <row r="2007" spans="2:19" x14ac:dyDescent="0.45">
      <c r="B2007" s="7"/>
      <c r="I2007">
        <v>0.40837151953477246</v>
      </c>
      <c r="J2007">
        <v>0.27419072857432047</v>
      </c>
      <c r="K2007">
        <v>0.31743775189090712</v>
      </c>
      <c r="Q2007">
        <v>0.3903965023368009</v>
      </c>
      <c r="R2007">
        <v>0.27223729835670135</v>
      </c>
      <c r="S2007">
        <v>0.33736619930649786</v>
      </c>
    </row>
    <row r="2008" spans="2:19" x14ac:dyDescent="0.45">
      <c r="B2008" s="7"/>
      <c r="I2008">
        <v>0.55367486171120051</v>
      </c>
      <c r="J2008">
        <v>0.24697914971853821</v>
      </c>
      <c r="K2008">
        <v>0.19934598857026145</v>
      </c>
      <c r="Q2008">
        <v>0.28769841269841273</v>
      </c>
      <c r="R2008">
        <v>0.26091269841269843</v>
      </c>
      <c r="S2008">
        <v>0.4513888888888889</v>
      </c>
    </row>
    <row r="2009" spans="2:19" x14ac:dyDescent="0.45">
      <c r="B2009" s="7"/>
      <c r="I2009">
        <v>0.29094986071414336</v>
      </c>
      <c r="J2009">
        <v>0.27890498494843335</v>
      </c>
      <c r="K2009">
        <v>0.43014515433742312</v>
      </c>
      <c r="Q2009">
        <v>0.32590500279490936</v>
      </c>
      <c r="R2009">
        <v>0.27353527249902038</v>
      </c>
      <c r="S2009">
        <v>0.40055972470607026</v>
      </c>
    </row>
    <row r="2010" spans="2:19" x14ac:dyDescent="0.45">
      <c r="B2010" s="7"/>
      <c r="I2010">
        <v>0.28298186667363934</v>
      </c>
      <c r="J2010">
        <v>0.2771509628835519</v>
      </c>
      <c r="K2010">
        <v>0.43986717044280882</v>
      </c>
      <c r="Q2010">
        <v>0.27147944294768317</v>
      </c>
      <c r="R2010">
        <v>0.29043229772143347</v>
      </c>
      <c r="S2010">
        <v>0.43808825933088347</v>
      </c>
    </row>
    <row r="2011" spans="2:19" x14ac:dyDescent="0.45">
      <c r="B2011" s="7"/>
      <c r="I2011">
        <v>0.36895303063162527</v>
      </c>
      <c r="J2011">
        <v>0.29462484309589054</v>
      </c>
      <c r="K2011">
        <v>0.33642212627248408</v>
      </c>
      <c r="Q2011">
        <v>0.40020477738897575</v>
      </c>
      <c r="R2011">
        <v>0.29725350765664904</v>
      </c>
      <c r="S2011">
        <v>0.30254171495437515</v>
      </c>
    </row>
    <row r="2012" spans="2:19" x14ac:dyDescent="0.45">
      <c r="B2012" s="7"/>
      <c r="I2012">
        <v>0.5113558400826852</v>
      </c>
      <c r="J2012">
        <v>0.26436965954754843</v>
      </c>
      <c r="K2012">
        <v>0.22427450036976657</v>
      </c>
      <c r="Q2012">
        <v>0.54980842911877392</v>
      </c>
      <c r="R2012">
        <v>0.25287356321839083</v>
      </c>
      <c r="S2012">
        <v>0.19731800766283525</v>
      </c>
    </row>
    <row r="2013" spans="2:19" x14ac:dyDescent="0.45">
      <c r="B2013" s="7"/>
      <c r="I2013">
        <v>0.3007059806805461</v>
      </c>
      <c r="J2013">
        <v>0.28265364696510498</v>
      </c>
      <c r="K2013">
        <v>0.41664037235434886</v>
      </c>
      <c r="Q2013">
        <v>0.29763945472220366</v>
      </c>
      <c r="R2013">
        <v>0.29251912702123078</v>
      </c>
      <c r="S2013">
        <v>0.40984141825656556</v>
      </c>
    </row>
    <row r="2014" spans="2:19" x14ac:dyDescent="0.45">
      <c r="B2014" s="7"/>
      <c r="I2014">
        <v>0.52319426593791052</v>
      </c>
      <c r="J2014">
        <v>0.2496773051374267</v>
      </c>
      <c r="K2014">
        <v>0.22712842892466281</v>
      </c>
      <c r="Q2014">
        <v>0.45273027051196063</v>
      </c>
      <c r="R2014">
        <v>0.28903979432148447</v>
      </c>
      <c r="S2014">
        <v>0.2582299351665549</v>
      </c>
    </row>
    <row r="2015" spans="2:19" x14ac:dyDescent="0.45">
      <c r="B2015" s="7"/>
      <c r="I2015">
        <v>0.57262175091632461</v>
      </c>
      <c r="J2015">
        <v>0.25096666181937499</v>
      </c>
      <c r="K2015">
        <v>0.17641158726430045</v>
      </c>
      <c r="Q2015">
        <v>0.65484720085848847</v>
      </c>
      <c r="R2015">
        <v>0.21553894743663782</v>
      </c>
      <c r="S2015">
        <v>0.12961385170487358</v>
      </c>
    </row>
    <row r="2016" spans="2:19" x14ac:dyDescent="0.45">
      <c r="B2016" s="7"/>
      <c r="I2016">
        <v>0.56243399543711969</v>
      </c>
      <c r="J2016">
        <v>0.24289459277429135</v>
      </c>
      <c r="K2016">
        <v>0.19467141178858899</v>
      </c>
      <c r="Q2016">
        <v>0.32579847053531258</v>
      </c>
      <c r="R2016">
        <v>0.28261358524516417</v>
      </c>
      <c r="S2016">
        <v>0.39158794421952314</v>
      </c>
    </row>
    <row r="2017" spans="2:19" x14ac:dyDescent="0.45">
      <c r="B2017" s="7"/>
      <c r="I2017">
        <v>0.38970661290079278</v>
      </c>
      <c r="J2017">
        <v>0.28115531086256884</v>
      </c>
      <c r="K2017">
        <v>0.32913807623663854</v>
      </c>
      <c r="Q2017">
        <v>0.33825757575757576</v>
      </c>
      <c r="R2017">
        <v>0.28712121212121211</v>
      </c>
      <c r="S2017">
        <v>0.37462121212121213</v>
      </c>
    </row>
    <row r="2018" spans="2:19" x14ac:dyDescent="0.45">
      <c r="B2018" s="7"/>
      <c r="I2018">
        <v>0.40415804071546335</v>
      </c>
      <c r="J2018">
        <v>0.28507826954504428</v>
      </c>
      <c r="K2018">
        <v>0.31076368973949242</v>
      </c>
      <c r="Q2018">
        <v>0.25495760633452458</v>
      </c>
      <c r="R2018">
        <v>0.27177492817602128</v>
      </c>
      <c r="S2018">
        <v>0.47326746548945414</v>
      </c>
    </row>
    <row r="2019" spans="2:19" x14ac:dyDescent="0.45">
      <c r="B2019" s="7"/>
      <c r="I2019">
        <v>0.4020926086441049</v>
      </c>
      <c r="J2019">
        <v>0.29751144345687908</v>
      </c>
      <c r="K2019">
        <v>0.30039594789901591</v>
      </c>
      <c r="Q2019">
        <v>0.59241174973872412</v>
      </c>
      <c r="R2019">
        <v>0.2382856938582823</v>
      </c>
      <c r="S2019">
        <v>0.1693025564029936</v>
      </c>
    </row>
    <row r="2020" spans="2:19" x14ac:dyDescent="0.45">
      <c r="B2020" s="7"/>
      <c r="I2020">
        <v>0.51489212882699031</v>
      </c>
      <c r="J2020">
        <v>0.26558464960261358</v>
      </c>
      <c r="K2020">
        <v>0.21952322157039617</v>
      </c>
      <c r="Q2020">
        <v>0.48560277258677426</v>
      </c>
      <c r="R2020">
        <v>0.30065111222527779</v>
      </c>
      <c r="S2020">
        <v>0.21374611518794806</v>
      </c>
    </row>
    <row r="2021" spans="2:19" x14ac:dyDescent="0.45">
      <c r="B2021" s="7"/>
      <c r="I2021">
        <v>0.55663761292900371</v>
      </c>
      <c r="J2021">
        <v>0.23415604044743116</v>
      </c>
      <c r="K2021">
        <v>0.20920634662356516</v>
      </c>
      <c r="Q2021">
        <v>0.57538025685601502</v>
      </c>
      <c r="R2021">
        <v>0.23298811805669059</v>
      </c>
      <c r="S2021">
        <v>0.19163162508729434</v>
      </c>
    </row>
    <row r="2022" spans="2:19" x14ac:dyDescent="0.45">
      <c r="B2022" s="7"/>
      <c r="I2022">
        <v>0.4237857196730247</v>
      </c>
      <c r="J2022">
        <v>0.28140077179608591</v>
      </c>
      <c r="K2022">
        <v>0.29481350853088928</v>
      </c>
      <c r="Q2022">
        <v>0.39058987910819515</v>
      </c>
      <c r="R2022">
        <v>0.29650385760281878</v>
      </c>
      <c r="S2022">
        <v>0.31290626328898608</v>
      </c>
    </row>
    <row r="2023" spans="2:19" x14ac:dyDescent="0.45">
      <c r="B2023" s="7"/>
      <c r="I2023">
        <v>0.49376415697528919</v>
      </c>
      <c r="J2023">
        <v>0.2604527823595667</v>
      </c>
      <c r="K2023">
        <v>0.24578306066514399</v>
      </c>
      <c r="Q2023">
        <v>0.27153353945622111</v>
      </c>
      <c r="R2023">
        <v>0.30089492922867039</v>
      </c>
      <c r="S2023">
        <v>0.4275715313151085</v>
      </c>
    </row>
    <row r="2024" spans="2:19" x14ac:dyDescent="0.45">
      <c r="B2024" s="7"/>
      <c r="I2024">
        <v>0.34370785351177507</v>
      </c>
      <c r="J2024">
        <v>0.29079780060172217</v>
      </c>
      <c r="K2024">
        <v>0.36549434588650281</v>
      </c>
      <c r="Q2024">
        <v>0.55968230268342245</v>
      </c>
      <c r="R2024">
        <v>0.25266475882377343</v>
      </c>
      <c r="S2024">
        <v>0.18765293849280412</v>
      </c>
    </row>
    <row r="2025" spans="2:19" x14ac:dyDescent="0.45">
      <c r="B2025" s="7"/>
      <c r="I2025">
        <v>0.41390932773641875</v>
      </c>
      <c r="J2025">
        <v>0.3010243091910228</v>
      </c>
      <c r="K2025">
        <v>0.2850663630725585</v>
      </c>
      <c r="Q2025">
        <v>0.53007497604149056</v>
      </c>
      <c r="R2025">
        <v>0.24849202322566097</v>
      </c>
      <c r="S2025">
        <v>0.22143300073284855</v>
      </c>
    </row>
    <row r="2026" spans="2:19" x14ac:dyDescent="0.45">
      <c r="B2026" s="7"/>
      <c r="I2026">
        <v>0.55402479521402348</v>
      </c>
      <c r="J2026">
        <v>0.2613250706961171</v>
      </c>
      <c r="K2026">
        <v>0.18465013408985931</v>
      </c>
      <c r="Q2026">
        <v>0.59701722196749907</v>
      </c>
      <c r="R2026">
        <v>0.22906376650716415</v>
      </c>
      <c r="S2026">
        <v>0.1739190115253369</v>
      </c>
    </row>
    <row r="2027" spans="2:19" x14ac:dyDescent="0.45">
      <c r="B2027" s="7"/>
      <c r="I2027">
        <v>0.32036431816329108</v>
      </c>
      <c r="J2027">
        <v>0.27856703498669755</v>
      </c>
      <c r="K2027">
        <v>0.40106864685001153</v>
      </c>
      <c r="Q2027">
        <v>0.33141999969386665</v>
      </c>
      <c r="R2027">
        <v>0.30214599501002593</v>
      </c>
      <c r="S2027">
        <v>0.36643400529610759</v>
      </c>
    </row>
    <row r="2028" spans="2:19" x14ac:dyDescent="0.45">
      <c r="B2028" s="7"/>
      <c r="I2028">
        <v>0.61893384968185661</v>
      </c>
      <c r="J2028">
        <v>0.22468594176366691</v>
      </c>
      <c r="K2028">
        <v>0.15638020855447654</v>
      </c>
      <c r="Q2028">
        <v>0.21111417963116391</v>
      </c>
      <c r="R2028">
        <v>0.25751020282917553</v>
      </c>
      <c r="S2028">
        <v>0.53137561753966067</v>
      </c>
    </row>
    <row r="2029" spans="2:19" x14ac:dyDescent="0.45">
      <c r="B2029" s="7"/>
      <c r="I2029">
        <v>0.46938377193868008</v>
      </c>
      <c r="J2029">
        <v>0.28659228479936683</v>
      </c>
      <c r="K2029">
        <v>0.24402394326195315</v>
      </c>
      <c r="Q2029">
        <v>0.54852254238177711</v>
      </c>
      <c r="R2029">
        <v>0.24778250144334227</v>
      </c>
      <c r="S2029">
        <v>0.20369495617488065</v>
      </c>
    </row>
    <row r="2030" spans="2:19" x14ac:dyDescent="0.45">
      <c r="B2030" s="7"/>
      <c r="I2030">
        <v>0.57733558535184371</v>
      </c>
      <c r="J2030">
        <v>0.24162554375944917</v>
      </c>
      <c r="K2030">
        <v>0.18103887088870718</v>
      </c>
      <c r="Q2030">
        <v>0.53240441475735589</v>
      </c>
      <c r="R2030">
        <v>0.27096650626062385</v>
      </c>
      <c r="S2030">
        <v>0.19662907898202009</v>
      </c>
    </row>
    <row r="2031" spans="2:19" x14ac:dyDescent="0.45">
      <c r="B2031" s="7"/>
      <c r="I2031">
        <v>0.56698127341356575</v>
      </c>
      <c r="J2031">
        <v>0.2395731577486809</v>
      </c>
      <c r="K2031">
        <v>0.1934455688377533</v>
      </c>
      <c r="Q2031">
        <v>0.47676767676767678</v>
      </c>
      <c r="R2031">
        <v>0.27979797979797982</v>
      </c>
      <c r="S2031">
        <v>0.24343434343434348</v>
      </c>
    </row>
    <row r="2032" spans="2:19" x14ac:dyDescent="0.45">
      <c r="B2032" s="7"/>
      <c r="I2032">
        <v>0.34567901234567905</v>
      </c>
      <c r="J2032">
        <v>0.30864197530864201</v>
      </c>
      <c r="K2032">
        <v>0.34567901234567905</v>
      </c>
      <c r="Q2032">
        <v>0.38882714334228646</v>
      </c>
      <c r="R2032">
        <v>0.3000293291346362</v>
      </c>
      <c r="S2032">
        <v>0.31114352752307739</v>
      </c>
    </row>
    <row r="2033" spans="2:19" x14ac:dyDescent="0.45">
      <c r="B2033" s="7"/>
      <c r="I2033">
        <v>0.33660413660413663</v>
      </c>
      <c r="J2033">
        <v>0.29042809042809042</v>
      </c>
      <c r="K2033">
        <v>0.372967772967773</v>
      </c>
      <c r="Q2033">
        <v>0.38492094486783229</v>
      </c>
      <c r="R2033">
        <v>0.2993383247230002</v>
      </c>
      <c r="S2033">
        <v>0.3157407304091675</v>
      </c>
    </row>
    <row r="2034" spans="2:19" x14ac:dyDescent="0.45">
      <c r="B2034" s="7"/>
      <c r="I2034">
        <v>0.2734256381652303</v>
      </c>
      <c r="J2034">
        <v>0.28719298717613234</v>
      </c>
      <c r="K2034">
        <v>0.43938137465863747</v>
      </c>
      <c r="Q2034">
        <v>0.5288065843621399</v>
      </c>
      <c r="R2034">
        <v>0.25102880658436211</v>
      </c>
      <c r="S2034">
        <v>0.22016460905349791</v>
      </c>
    </row>
    <row r="2035" spans="2:19" x14ac:dyDescent="0.45">
      <c r="B2035" s="7"/>
      <c r="I2035">
        <v>0.33022127903037962</v>
      </c>
      <c r="J2035">
        <v>0.30005829117098226</v>
      </c>
      <c r="K2035">
        <v>0.36972042979863812</v>
      </c>
      <c r="Q2035">
        <v>0.30373406193078323</v>
      </c>
      <c r="R2035">
        <v>0.30373406193078323</v>
      </c>
      <c r="S2035">
        <v>0.39253187613843349</v>
      </c>
    </row>
    <row r="2036" spans="2:19" x14ac:dyDescent="0.45">
      <c r="B2036" s="7"/>
      <c r="I2036">
        <v>0.60473460603699369</v>
      </c>
      <c r="J2036">
        <v>0.24247045509359749</v>
      </c>
      <c r="K2036">
        <v>0.1527949388694087</v>
      </c>
      <c r="Q2036">
        <v>0.47401247401247404</v>
      </c>
      <c r="R2036">
        <v>0.28170478170478175</v>
      </c>
      <c r="S2036">
        <v>0.24428274428274427</v>
      </c>
    </row>
    <row r="2037" spans="2:19" x14ac:dyDescent="0.45">
      <c r="B2037" s="7"/>
      <c r="I2037">
        <v>0.35703262786596118</v>
      </c>
      <c r="J2037">
        <v>0.29916225749559083</v>
      </c>
      <c r="K2037">
        <v>0.34380511463844798</v>
      </c>
      <c r="Q2037">
        <v>0.59303748192637085</v>
      </c>
      <c r="R2037">
        <v>0.24602380157935713</v>
      </c>
      <c r="S2037">
        <v>0.16093871649427208</v>
      </c>
    </row>
    <row r="2038" spans="2:19" x14ac:dyDescent="0.45">
      <c r="B2038" s="7"/>
      <c r="I2038">
        <v>0.39483543679069116</v>
      </c>
      <c r="J2038">
        <v>0.29062353926572376</v>
      </c>
      <c r="K2038">
        <v>0.31454102394358519</v>
      </c>
      <c r="Q2038">
        <v>0.46073438756365587</v>
      </c>
      <c r="R2038">
        <v>0.28062181720718304</v>
      </c>
      <c r="S2038">
        <v>0.25864379522916103</v>
      </c>
    </row>
    <row r="2039" spans="2:19" x14ac:dyDescent="0.45">
      <c r="B2039" s="7"/>
      <c r="I2039">
        <v>0.49450411246682918</v>
      </c>
      <c r="J2039">
        <v>0.26544143130228587</v>
      </c>
      <c r="K2039">
        <v>0.24005445623088492</v>
      </c>
      <c r="Q2039">
        <v>0.48945516128178673</v>
      </c>
      <c r="R2039">
        <v>0.27075229552009739</v>
      </c>
      <c r="S2039">
        <v>0.23979254319811596</v>
      </c>
    </row>
    <row r="2040" spans="2:19" x14ac:dyDescent="0.45">
      <c r="B2040" s="7"/>
      <c r="I2040">
        <v>0.59165731387953602</v>
      </c>
      <c r="J2040">
        <v>0.25215114104002995</v>
      </c>
      <c r="K2040">
        <v>0.15619154508043395</v>
      </c>
      <c r="Q2040">
        <v>0.46245815399330464</v>
      </c>
      <c r="R2040">
        <v>0.26877092300334765</v>
      </c>
      <c r="S2040">
        <v>0.26877092300334765</v>
      </c>
    </row>
    <row r="2041" spans="2:19" x14ac:dyDescent="0.45">
      <c r="B2041" s="7"/>
      <c r="I2041">
        <v>0.30961791831357044</v>
      </c>
      <c r="J2041">
        <v>0.27931488801054016</v>
      </c>
      <c r="K2041">
        <v>0.41106719367588934</v>
      </c>
      <c r="Q2041">
        <v>0.35215925276756288</v>
      </c>
      <c r="R2041">
        <v>0.30266961466054154</v>
      </c>
      <c r="S2041">
        <v>0.34517113257189547</v>
      </c>
    </row>
    <row r="2042" spans="2:19" x14ac:dyDescent="0.45">
      <c r="B2042" s="7"/>
      <c r="I2042">
        <v>0.31491395970299685</v>
      </c>
      <c r="J2042">
        <v>0.28362321654784695</v>
      </c>
      <c r="K2042">
        <v>0.40146282374915626</v>
      </c>
      <c r="Q2042">
        <v>0.31331139560043275</v>
      </c>
      <c r="R2042">
        <v>0.28682834475297514</v>
      </c>
      <c r="S2042">
        <v>0.39986025964659216</v>
      </c>
    </row>
    <row r="2043" spans="2:19" x14ac:dyDescent="0.45">
      <c r="B2043" s="7"/>
      <c r="I2043">
        <v>0.38341302056592369</v>
      </c>
      <c r="J2043">
        <v>0.28870242736590451</v>
      </c>
      <c r="K2043">
        <v>0.32788455206817191</v>
      </c>
      <c r="Q2043">
        <v>0.47277836318932209</v>
      </c>
      <c r="R2043">
        <v>0.2804706708816298</v>
      </c>
      <c r="S2043">
        <v>0.2467509659290481</v>
      </c>
    </row>
    <row r="2044" spans="2:19" x14ac:dyDescent="0.45">
      <c r="B2044" s="7"/>
      <c r="I2044">
        <v>0.56178087763653817</v>
      </c>
      <c r="J2044">
        <v>0.24748490062504394</v>
      </c>
      <c r="K2044">
        <v>0.19073422173841798</v>
      </c>
      <c r="Q2044">
        <v>0.39158794421952314</v>
      </c>
      <c r="R2044">
        <v>0.28261358524516417</v>
      </c>
      <c r="S2044">
        <v>0.32579847053531258</v>
      </c>
    </row>
    <row r="2045" spans="2:19" x14ac:dyDescent="0.45">
      <c r="B2045" s="7"/>
      <c r="I2045">
        <v>0.33921851568910394</v>
      </c>
      <c r="J2045">
        <v>0.29304246951305774</v>
      </c>
      <c r="K2045">
        <v>0.36773901479783838</v>
      </c>
      <c r="Q2045">
        <v>0.37375131818617585</v>
      </c>
      <c r="R2045">
        <v>0.30162017064519225</v>
      </c>
      <c r="S2045">
        <v>0.32462851116863195</v>
      </c>
    </row>
    <row r="2046" spans="2:19" x14ac:dyDescent="0.45">
      <c r="B2046" s="7"/>
      <c r="I2046">
        <v>0.36540003206669874</v>
      </c>
      <c r="J2046">
        <v>0.31128747795414463</v>
      </c>
      <c r="K2046">
        <v>0.32331248997915663</v>
      </c>
      <c r="Q2046">
        <v>0.66801338046029035</v>
      </c>
      <c r="R2046">
        <v>0.21453279143753265</v>
      </c>
      <c r="S2046">
        <v>0.11745382810217686</v>
      </c>
    </row>
    <row r="2047" spans="2:19" x14ac:dyDescent="0.45">
      <c r="B2047" s="7"/>
      <c r="I2047">
        <v>0.65772890441317611</v>
      </c>
      <c r="J2047">
        <v>0.22989696724895065</v>
      </c>
      <c r="K2047">
        <v>0.11237412833787322</v>
      </c>
      <c r="Q2047">
        <v>0.55011461405447504</v>
      </c>
      <c r="R2047">
        <v>0.25709211122138459</v>
      </c>
      <c r="S2047">
        <v>0.19279327472414026</v>
      </c>
    </row>
    <row r="2048" spans="2:19" x14ac:dyDescent="0.45">
      <c r="B2048" s="7"/>
      <c r="I2048">
        <v>0.55137424657900502</v>
      </c>
      <c r="J2048">
        <v>0.25814162560135817</v>
      </c>
      <c r="K2048">
        <v>0.19048412781963681</v>
      </c>
      <c r="Q2048">
        <v>0.40984141825656556</v>
      </c>
      <c r="R2048">
        <v>0.29763945472220366</v>
      </c>
      <c r="S2048">
        <v>0.29251912702123078</v>
      </c>
    </row>
    <row r="2049" spans="2:19" x14ac:dyDescent="0.45">
      <c r="B2049" s="7"/>
      <c r="I2049">
        <v>0.53876592655386912</v>
      </c>
      <c r="J2049">
        <v>0.2522371855170758</v>
      </c>
      <c r="K2049">
        <v>0.20899688792905516</v>
      </c>
      <c r="Q2049">
        <v>0.38057445200302337</v>
      </c>
      <c r="R2049">
        <v>0.28987150415721841</v>
      </c>
      <c r="S2049">
        <v>0.32955404383975812</v>
      </c>
    </row>
    <row r="2050" spans="2:19" x14ac:dyDescent="0.45">
      <c r="B2050" s="7"/>
      <c r="I2050">
        <v>0.49941607946567995</v>
      </c>
      <c r="J2050">
        <v>0.26157015575588188</v>
      </c>
      <c r="K2050">
        <v>0.23901376477843825</v>
      </c>
      <c r="Q2050">
        <v>0.25642087821043913</v>
      </c>
      <c r="R2050">
        <v>0.26884838442419223</v>
      </c>
      <c r="S2050">
        <v>0.47473073736536869</v>
      </c>
    </row>
    <row r="2051" spans="2:19" x14ac:dyDescent="0.45">
      <c r="B2051" s="7"/>
      <c r="I2051">
        <v>0.54817215048389778</v>
      </c>
      <c r="J2051">
        <v>0.26331457926950508</v>
      </c>
      <c r="K2051">
        <v>0.18851327024659711</v>
      </c>
      <c r="Q2051">
        <v>0.2788551957222517</v>
      </c>
      <c r="R2051">
        <v>0.2575150335370191</v>
      </c>
      <c r="S2051">
        <v>0.4636297707407292</v>
      </c>
    </row>
    <row r="2052" spans="2:19" x14ac:dyDescent="0.45">
      <c r="B2052" s="7"/>
      <c r="I2052">
        <v>0.39951464529600994</v>
      </c>
      <c r="J2052">
        <v>0.28167503809470062</v>
      </c>
      <c r="K2052">
        <v>0.31881031660928949</v>
      </c>
      <c r="Q2052">
        <v>0.67323550289898448</v>
      </c>
      <c r="R2052">
        <v>0.21489865901997182</v>
      </c>
      <c r="S2052">
        <v>0.11186583808104372</v>
      </c>
    </row>
    <row r="2053" spans="2:19" x14ac:dyDescent="0.45">
      <c r="B2053" s="7"/>
      <c r="I2053">
        <v>0.409732121644096</v>
      </c>
      <c r="J2053">
        <v>0.28744951294844379</v>
      </c>
      <c r="K2053">
        <v>0.30281836540746021</v>
      </c>
      <c r="Q2053">
        <v>0.12837607643966437</v>
      </c>
      <c r="R2053">
        <v>0.20863143439680071</v>
      </c>
      <c r="S2053">
        <v>0.66299248916353504</v>
      </c>
    </row>
    <row r="2054" spans="2:19" x14ac:dyDescent="0.45">
      <c r="B2054" s="7"/>
      <c r="I2054">
        <v>0.48799188940587218</v>
      </c>
      <c r="J2054">
        <v>0.27367883927192643</v>
      </c>
      <c r="K2054">
        <v>0.23832927132220136</v>
      </c>
      <c r="Q2054">
        <v>0.5109166879556194</v>
      </c>
      <c r="R2054">
        <v>0.26601240213061761</v>
      </c>
      <c r="S2054">
        <v>0.22307090991376305</v>
      </c>
    </row>
    <row r="2055" spans="2:19" x14ac:dyDescent="0.45">
      <c r="B2055" s="7"/>
      <c r="I2055">
        <v>0.60484118676770116</v>
      </c>
      <c r="J2055">
        <v>0.23906826389448038</v>
      </c>
      <c r="K2055">
        <v>0.15609054933781849</v>
      </c>
      <c r="Q2055">
        <v>0.36714778503994194</v>
      </c>
      <c r="R2055">
        <v>0.28749092229484385</v>
      </c>
      <c r="S2055">
        <v>0.3453612926652142</v>
      </c>
    </row>
    <row r="2056" spans="2:19" x14ac:dyDescent="0.45">
      <c r="B2056" s="7"/>
      <c r="I2056">
        <v>0.40984141825656556</v>
      </c>
      <c r="J2056">
        <v>0.29251912702123078</v>
      </c>
      <c r="K2056">
        <v>0.29763945472220366</v>
      </c>
      <c r="Q2056">
        <v>0.73894206358558945</v>
      </c>
      <c r="R2056">
        <v>0.16426253024265419</v>
      </c>
      <c r="S2056">
        <v>9.6795406171756526E-2</v>
      </c>
    </row>
    <row r="2057" spans="2:19" x14ac:dyDescent="0.45">
      <c r="B2057" s="7"/>
      <c r="I2057">
        <v>0.39905211125815826</v>
      </c>
      <c r="J2057">
        <v>0.27655049939484427</v>
      </c>
      <c r="K2057">
        <v>0.32439738934699736</v>
      </c>
      <c r="Q2057">
        <v>0.47676767676767678</v>
      </c>
      <c r="R2057">
        <v>0.27979797979797982</v>
      </c>
      <c r="S2057">
        <v>0.24343434343434348</v>
      </c>
    </row>
    <row r="2058" spans="2:19" x14ac:dyDescent="0.45">
      <c r="B2058" s="7"/>
      <c r="I2058">
        <v>0.44134426258688669</v>
      </c>
      <c r="J2058">
        <v>0.2747354462036864</v>
      </c>
      <c r="K2058">
        <v>0.28392029120942697</v>
      </c>
      <c r="Q2058">
        <v>0.5506274299377748</v>
      </c>
      <c r="R2058">
        <v>0.24618505652988412</v>
      </c>
      <c r="S2058">
        <v>0.20318751353234116</v>
      </c>
    </row>
    <row r="2059" spans="2:19" x14ac:dyDescent="0.45">
      <c r="B2059" s="7"/>
      <c r="I2059">
        <v>0.40009005966452771</v>
      </c>
      <c r="J2059">
        <v>0.307891478104244</v>
      </c>
      <c r="K2059">
        <v>0.29201846223122813</v>
      </c>
      <c r="Q2059">
        <v>0.36670106639146888</v>
      </c>
      <c r="R2059">
        <v>0.3078775369797041</v>
      </c>
      <c r="S2059">
        <v>0.32542139662882691</v>
      </c>
    </row>
    <row r="2060" spans="2:19" x14ac:dyDescent="0.45">
      <c r="B2060" s="7"/>
      <c r="I2060">
        <v>0.29763945472220366</v>
      </c>
      <c r="J2060">
        <v>0.29251912702123078</v>
      </c>
      <c r="K2060">
        <v>0.40984141825656556</v>
      </c>
      <c r="Q2060">
        <v>0.40020477738897575</v>
      </c>
      <c r="R2060">
        <v>0.30254171495437515</v>
      </c>
      <c r="S2060">
        <v>0.29725350765664904</v>
      </c>
    </row>
    <row r="2061" spans="2:19" x14ac:dyDescent="0.45">
      <c r="B2061" s="7"/>
      <c r="I2061">
        <v>0.45028106222136072</v>
      </c>
      <c r="J2061">
        <v>0.27259804871745169</v>
      </c>
      <c r="K2061">
        <v>0.27712088906118759</v>
      </c>
      <c r="Q2061">
        <v>0.42782665363310524</v>
      </c>
      <c r="R2061">
        <v>0.29586184424894102</v>
      </c>
      <c r="S2061">
        <v>0.27631150211795374</v>
      </c>
    </row>
    <row r="2062" spans="2:19" x14ac:dyDescent="0.45">
      <c r="B2062" s="7"/>
      <c r="I2062">
        <v>0.54066899829611692</v>
      </c>
      <c r="J2062">
        <v>0.26141153259797323</v>
      </c>
      <c r="K2062">
        <v>0.19791946910590974</v>
      </c>
      <c r="Q2062">
        <v>0.21793268823136733</v>
      </c>
      <c r="R2062">
        <v>0.2401267275465227</v>
      </c>
      <c r="S2062">
        <v>0.54194058422211</v>
      </c>
    </row>
    <row r="2063" spans="2:19" x14ac:dyDescent="0.45">
      <c r="B2063" s="7"/>
      <c r="I2063">
        <v>0.56603597298386377</v>
      </c>
      <c r="J2063">
        <v>0.24459026692277305</v>
      </c>
      <c r="K2063">
        <v>0.18937376009336301</v>
      </c>
      <c r="Q2063">
        <v>0.28277972027972026</v>
      </c>
      <c r="R2063">
        <v>0.28758741258741255</v>
      </c>
      <c r="S2063">
        <v>0.42963286713286708</v>
      </c>
    </row>
    <row r="2064" spans="2:19" x14ac:dyDescent="0.45">
      <c r="B2064" s="7"/>
      <c r="I2064">
        <v>0.52302888368462142</v>
      </c>
      <c r="J2064">
        <v>0.26229508196721313</v>
      </c>
      <c r="K2064">
        <v>0.21467603434816554</v>
      </c>
      <c r="Q2064">
        <v>0.6501972057527613</v>
      </c>
      <c r="R2064">
        <v>0.22143511032399926</v>
      </c>
      <c r="S2064">
        <v>0.12836768392323952</v>
      </c>
    </row>
    <row r="2065" spans="2:19" x14ac:dyDescent="0.45">
      <c r="B2065" s="7"/>
      <c r="I2065">
        <v>0.22861848997366499</v>
      </c>
      <c r="J2065">
        <v>0.26116821872592538</v>
      </c>
      <c r="K2065">
        <v>0.51021329130040971</v>
      </c>
      <c r="Q2065">
        <v>0.47361111111111115</v>
      </c>
      <c r="R2065">
        <v>0.28611111111111115</v>
      </c>
      <c r="S2065">
        <v>0.24027777777777778</v>
      </c>
    </row>
    <row r="2066" spans="2:19" x14ac:dyDescent="0.45">
      <c r="B2066" s="7"/>
      <c r="I2066">
        <v>0.63749834322825971</v>
      </c>
      <c r="J2066">
        <v>0.21334192569435867</v>
      </c>
      <c r="K2066">
        <v>0.14915973107738145</v>
      </c>
      <c r="Q2066">
        <v>0.66737643566911864</v>
      </c>
      <c r="R2066">
        <v>0.21683443024906446</v>
      </c>
      <c r="S2066">
        <v>0.11578913408181703</v>
      </c>
    </row>
    <row r="2067" spans="2:19" x14ac:dyDescent="0.45">
      <c r="B2067" s="7"/>
      <c r="I2067">
        <v>0.39872151466354361</v>
      </c>
      <c r="J2067">
        <v>0.26696920899819443</v>
      </c>
      <c r="K2067">
        <v>0.33430927633826174</v>
      </c>
      <c r="Q2067">
        <v>0.43808825933088347</v>
      </c>
      <c r="R2067">
        <v>0.27147944294768317</v>
      </c>
      <c r="S2067">
        <v>0.29043229772143347</v>
      </c>
    </row>
    <row r="2068" spans="2:19" x14ac:dyDescent="0.45">
      <c r="B2068" s="7"/>
      <c r="I2068">
        <v>0.34622167955501287</v>
      </c>
      <c r="J2068">
        <v>0.29331162664495997</v>
      </c>
      <c r="K2068">
        <v>0.3604666938000271</v>
      </c>
      <c r="Q2068">
        <v>0.47707408901438758</v>
      </c>
      <c r="R2068">
        <v>0.27558155170095472</v>
      </c>
      <c r="S2068">
        <v>0.24734435928465778</v>
      </c>
    </row>
    <row r="2069" spans="2:19" x14ac:dyDescent="0.45">
      <c r="B2069" s="7"/>
      <c r="I2069">
        <v>0.34590347923681258</v>
      </c>
      <c r="J2069">
        <v>0.27856341189674527</v>
      </c>
      <c r="K2069">
        <v>0.37553310886644226</v>
      </c>
      <c r="Q2069">
        <v>0.27712088906118765</v>
      </c>
      <c r="R2069">
        <v>0.27259804871745175</v>
      </c>
      <c r="S2069">
        <v>0.45028106222136077</v>
      </c>
    </row>
    <row r="2070" spans="2:19" x14ac:dyDescent="0.45">
      <c r="B2070" s="7"/>
      <c r="I2070">
        <v>0.50913139148433262</v>
      </c>
      <c r="J2070">
        <v>0.26008631890984829</v>
      </c>
      <c r="K2070">
        <v>0.23078228960581906</v>
      </c>
      <c r="Q2070">
        <v>0.40813464235624125</v>
      </c>
      <c r="R2070">
        <v>0.29593267882187935</v>
      </c>
      <c r="S2070">
        <v>0.29593267882187935</v>
      </c>
    </row>
    <row r="2071" spans="2:19" x14ac:dyDescent="0.45">
      <c r="B2071" s="7"/>
      <c r="I2071">
        <v>0.40984141825656556</v>
      </c>
      <c r="J2071">
        <v>0.29763945472220366</v>
      </c>
      <c r="K2071">
        <v>0.29251912702123078</v>
      </c>
      <c r="Q2071">
        <v>0.16087320782156464</v>
      </c>
      <c r="R2071">
        <v>0.25737816348144993</v>
      </c>
      <c r="S2071">
        <v>0.58174862869698551</v>
      </c>
    </row>
    <row r="2072" spans="2:19" x14ac:dyDescent="0.45">
      <c r="B2072" s="7"/>
      <c r="I2072">
        <v>0.42637686387686385</v>
      </c>
      <c r="J2072">
        <v>0.28433140933140932</v>
      </c>
      <c r="K2072">
        <v>0.28929172679172677</v>
      </c>
      <c r="Q2072">
        <v>0.26170541023107458</v>
      </c>
      <c r="R2072">
        <v>0.27449858720335601</v>
      </c>
      <c r="S2072">
        <v>0.46379600256556941</v>
      </c>
    </row>
    <row r="2073" spans="2:19" x14ac:dyDescent="0.45">
      <c r="B2073" s="7"/>
      <c r="I2073">
        <v>0.47426647426647434</v>
      </c>
      <c r="J2073">
        <v>0.29172679172679178</v>
      </c>
      <c r="K2073">
        <v>0.23400673400673402</v>
      </c>
      <c r="Q2073">
        <v>0.4113346857466601</v>
      </c>
      <c r="R2073">
        <v>0.28424438474331559</v>
      </c>
      <c r="S2073">
        <v>0.30442092951002431</v>
      </c>
    </row>
    <row r="2074" spans="2:19" x14ac:dyDescent="0.45">
      <c r="B2074" s="7"/>
      <c r="I2074">
        <v>0.32025163888643909</v>
      </c>
      <c r="J2074">
        <v>0.26954169973836606</v>
      </c>
      <c r="K2074">
        <v>0.41020666137519474</v>
      </c>
      <c r="Q2074">
        <v>0.7093989769820972</v>
      </c>
      <c r="R2074">
        <v>0.19149616368286451</v>
      </c>
      <c r="S2074">
        <v>9.9104859335038389E-2</v>
      </c>
    </row>
    <row r="2075" spans="2:19" x14ac:dyDescent="0.45">
      <c r="B2075" s="7"/>
      <c r="I2075">
        <v>0.74958166287880246</v>
      </c>
      <c r="J2075">
        <v>0.17846949708225132</v>
      </c>
      <c r="K2075">
        <v>7.1948840038946221E-2</v>
      </c>
      <c r="Q2075">
        <v>0.69867149758454106</v>
      </c>
      <c r="R2075">
        <v>0.18236714975845403</v>
      </c>
      <c r="S2075">
        <v>0.11896135265700476</v>
      </c>
    </row>
    <row r="2076" spans="2:19" x14ac:dyDescent="0.45">
      <c r="B2076" s="7"/>
      <c r="I2076">
        <v>0.22165005171541122</v>
      </c>
      <c r="J2076">
        <v>0.26885411852732116</v>
      </c>
      <c r="K2076">
        <v>0.50949582975726759</v>
      </c>
      <c r="Q2076">
        <v>0.42637686387686385</v>
      </c>
      <c r="R2076">
        <v>0.28433140933140932</v>
      </c>
      <c r="S2076">
        <v>0.28929172679172677</v>
      </c>
    </row>
    <row r="2077" spans="2:19" x14ac:dyDescent="0.45">
      <c r="B2077" s="7"/>
      <c r="I2077">
        <v>0.45161119074162548</v>
      </c>
      <c r="J2077">
        <v>0.28311302224345702</v>
      </c>
      <c r="K2077">
        <v>0.26527578701491744</v>
      </c>
      <c r="Q2077">
        <v>0.46588164251207731</v>
      </c>
      <c r="R2077">
        <v>0.27838164251207731</v>
      </c>
      <c r="S2077">
        <v>0.25573671497584544</v>
      </c>
    </row>
    <row r="2078" spans="2:19" x14ac:dyDescent="0.45">
      <c r="B2078" s="7"/>
      <c r="I2078">
        <v>0.33826283006610874</v>
      </c>
      <c r="J2078">
        <v>0.30249531888876152</v>
      </c>
      <c r="K2078">
        <v>0.35924185104512968</v>
      </c>
      <c r="Q2078">
        <v>0.34434947768281099</v>
      </c>
      <c r="R2078">
        <v>0.28167141500474835</v>
      </c>
      <c r="S2078">
        <v>0.37397910731244066</v>
      </c>
    </row>
    <row r="2079" spans="2:19" x14ac:dyDescent="0.45">
      <c r="B2079" s="7"/>
      <c r="I2079">
        <v>0.54201037991918877</v>
      </c>
      <c r="J2079">
        <v>0.25872876935182981</v>
      </c>
      <c r="K2079">
        <v>0.19926085072898159</v>
      </c>
      <c r="Q2079">
        <v>0.471175799086758</v>
      </c>
      <c r="R2079">
        <v>0.283675799086758</v>
      </c>
      <c r="S2079">
        <v>0.24514840182648401</v>
      </c>
    </row>
    <row r="2080" spans="2:19" x14ac:dyDescent="0.45">
      <c r="B2080" s="7"/>
      <c r="I2080">
        <v>0.59060760106511734</v>
      </c>
      <c r="J2080">
        <v>0.23999031711450011</v>
      </c>
      <c r="K2080">
        <v>0.16940208182038249</v>
      </c>
      <c r="Q2080">
        <v>0.22723822772383748</v>
      </c>
      <c r="R2080">
        <v>0.26392874322558035</v>
      </c>
      <c r="S2080">
        <v>0.50883302905058214</v>
      </c>
    </row>
    <row r="2081" spans="2:19" x14ac:dyDescent="0.45">
      <c r="B2081" s="7"/>
      <c r="I2081">
        <v>0.29607228195937874</v>
      </c>
      <c r="J2081">
        <v>0.28599163679808842</v>
      </c>
      <c r="K2081">
        <v>0.41793608124253284</v>
      </c>
      <c r="Q2081">
        <v>0.55779860610430176</v>
      </c>
      <c r="R2081">
        <v>0.24697588720660094</v>
      </c>
      <c r="S2081">
        <v>0.19522550668909713</v>
      </c>
    </row>
    <row r="2082" spans="2:19" x14ac:dyDescent="0.45">
      <c r="B2082" s="7"/>
      <c r="I2082">
        <v>0.29763945472220366</v>
      </c>
      <c r="J2082">
        <v>0.29251912702123078</v>
      </c>
      <c r="K2082">
        <v>0.40984141825656556</v>
      </c>
      <c r="Q2082">
        <v>0.5487732324314033</v>
      </c>
      <c r="R2082">
        <v>0.25977487446752817</v>
      </c>
      <c r="S2082">
        <v>0.19145189310106855</v>
      </c>
    </row>
    <row r="2083" spans="2:19" x14ac:dyDescent="0.45">
      <c r="B2083" s="7"/>
      <c r="I2083">
        <v>0.66180848424708516</v>
      </c>
      <c r="J2083">
        <v>0.22215331183329198</v>
      </c>
      <c r="K2083">
        <v>0.1160382039196229</v>
      </c>
      <c r="Q2083">
        <v>0.47338935574229696</v>
      </c>
      <c r="R2083">
        <v>0.25910364145658266</v>
      </c>
      <c r="S2083">
        <v>0.2675070028011205</v>
      </c>
    </row>
    <row r="2084" spans="2:19" x14ac:dyDescent="0.45">
      <c r="B2084" s="7"/>
      <c r="I2084">
        <v>0.46241574031574195</v>
      </c>
      <c r="J2084">
        <v>0.27311832495352856</v>
      </c>
      <c r="K2084">
        <v>0.26446593473072955</v>
      </c>
      <c r="Q2084">
        <v>0.59733985820942337</v>
      </c>
      <c r="R2084">
        <v>0.23596210552732291</v>
      </c>
      <c r="S2084">
        <v>0.16669803626325366</v>
      </c>
    </row>
    <row r="2085" spans="2:19" x14ac:dyDescent="0.45">
      <c r="B2085" s="7"/>
      <c r="I2085">
        <v>0.47481021394064876</v>
      </c>
      <c r="J2085">
        <v>0.26466528640441689</v>
      </c>
      <c r="K2085">
        <v>0.26052449965493446</v>
      </c>
      <c r="Q2085">
        <v>0.32537693439949078</v>
      </c>
      <c r="R2085">
        <v>0.2919600588773521</v>
      </c>
      <c r="S2085">
        <v>0.38266300672315706</v>
      </c>
    </row>
    <row r="2086" spans="2:19" x14ac:dyDescent="0.45">
      <c r="B2086" s="7"/>
      <c r="I2086">
        <v>0.38057445200302337</v>
      </c>
      <c r="J2086">
        <v>0.28987150415721841</v>
      </c>
      <c r="K2086">
        <v>0.32955404383975812</v>
      </c>
      <c r="Q2086">
        <v>0.68755998523440387</v>
      </c>
      <c r="R2086">
        <v>0.20583241048357326</v>
      </c>
      <c r="S2086">
        <v>0.10660760428202286</v>
      </c>
    </row>
    <row r="2087" spans="2:19" x14ac:dyDescent="0.45">
      <c r="B2087" s="7"/>
      <c r="I2087">
        <v>0.4397416984843226</v>
      </c>
      <c r="J2087">
        <v>0.28712541941455516</v>
      </c>
      <c r="K2087">
        <v>0.2731328821011223</v>
      </c>
      <c r="Q2087">
        <v>0.31850939609560297</v>
      </c>
      <c r="R2087">
        <v>0.29114212734902384</v>
      </c>
      <c r="S2087">
        <v>0.39034847655537308</v>
      </c>
    </row>
    <row r="2088" spans="2:19" x14ac:dyDescent="0.45">
      <c r="B2088" s="7"/>
      <c r="I2088">
        <v>0.25234936428966287</v>
      </c>
      <c r="J2088">
        <v>0.27307904919845222</v>
      </c>
      <c r="K2088">
        <v>0.47457158651188508</v>
      </c>
      <c r="Q2088">
        <v>0.43828264758497315</v>
      </c>
      <c r="R2088">
        <v>0.28085867620751342</v>
      </c>
      <c r="S2088">
        <v>0.28085867620751342</v>
      </c>
    </row>
    <row r="2089" spans="2:19" x14ac:dyDescent="0.45">
      <c r="B2089" s="7"/>
      <c r="I2089">
        <v>0.48682229876259731</v>
      </c>
      <c r="J2089">
        <v>0.27250924862865156</v>
      </c>
      <c r="K2089">
        <v>0.24066845260875108</v>
      </c>
      <c r="Q2089">
        <v>0.5912421590954493</v>
      </c>
      <c r="R2089">
        <v>0.24062487514483202</v>
      </c>
      <c r="S2089">
        <v>0.16813296575971876</v>
      </c>
    </row>
    <row r="2090" spans="2:19" x14ac:dyDescent="0.45">
      <c r="B2090" s="7"/>
      <c r="I2090">
        <v>0.69813010161585876</v>
      </c>
      <c r="J2090">
        <v>0.20337747792770275</v>
      </c>
      <c r="K2090">
        <v>9.8492420456438357E-2</v>
      </c>
      <c r="Q2090">
        <v>0.19653920685608225</v>
      </c>
      <c r="R2090">
        <v>0.26417205709762814</v>
      </c>
      <c r="S2090">
        <v>0.53928873604628946</v>
      </c>
    </row>
    <row r="2091" spans="2:19" x14ac:dyDescent="0.45">
      <c r="B2091" s="7"/>
      <c r="I2091">
        <v>0.54852254238177711</v>
      </c>
      <c r="J2091">
        <v>0.24778250144334227</v>
      </c>
      <c r="K2091">
        <v>0.20369495617488065</v>
      </c>
      <c r="Q2091">
        <v>0.29650385760281878</v>
      </c>
      <c r="R2091">
        <v>0.31290626328898608</v>
      </c>
      <c r="S2091">
        <v>0.39058987910819515</v>
      </c>
    </row>
    <row r="2092" spans="2:19" x14ac:dyDescent="0.45">
      <c r="B2092" s="7"/>
      <c r="I2092">
        <v>0.6503520676182547</v>
      </c>
      <c r="J2092">
        <v>0.23108664835283546</v>
      </c>
      <c r="K2092">
        <v>0.11856128402890993</v>
      </c>
      <c r="Q2092">
        <v>0.51047277310740435</v>
      </c>
      <c r="R2092">
        <v>0.25740355566370482</v>
      </c>
      <c r="S2092">
        <v>0.23212367122889083</v>
      </c>
    </row>
    <row r="2093" spans="2:19" x14ac:dyDescent="0.45">
      <c r="B2093" s="7"/>
      <c r="I2093">
        <v>0.38266300672315706</v>
      </c>
      <c r="J2093">
        <v>0.2919600588773521</v>
      </c>
      <c r="K2093">
        <v>0.32537693439949078</v>
      </c>
      <c r="Q2093">
        <v>0.63698982555727068</v>
      </c>
      <c r="R2093">
        <v>0.23789606466497368</v>
      </c>
      <c r="S2093">
        <v>0.12511410977775564</v>
      </c>
    </row>
    <row r="2094" spans="2:19" x14ac:dyDescent="0.45">
      <c r="B2094" s="7"/>
      <c r="I2094">
        <v>0.46245815399330464</v>
      </c>
      <c r="J2094">
        <v>0.26877092300334765</v>
      </c>
      <c r="K2094">
        <v>0.26877092300334765</v>
      </c>
      <c r="Q2094">
        <v>0.41793608124253284</v>
      </c>
      <c r="R2094">
        <v>0.29607228195937874</v>
      </c>
      <c r="S2094">
        <v>0.28599163679808842</v>
      </c>
    </row>
    <row r="2095" spans="2:19" x14ac:dyDescent="0.45">
      <c r="B2095" s="7"/>
      <c r="I2095">
        <v>0.24135294606498789</v>
      </c>
      <c r="J2095">
        <v>0.26040056511260695</v>
      </c>
      <c r="K2095">
        <v>0.49824648882240502</v>
      </c>
      <c r="Q2095">
        <v>0.4095131921218878</v>
      </c>
      <c r="R2095">
        <v>0.2824228911185433</v>
      </c>
      <c r="S2095">
        <v>0.3080639167595689</v>
      </c>
    </row>
    <row r="2096" spans="2:19" x14ac:dyDescent="0.45">
      <c r="B2096" s="7"/>
      <c r="I2096">
        <v>0.23454323454323445</v>
      </c>
      <c r="J2096">
        <v>0.27783327783327777</v>
      </c>
      <c r="K2096">
        <v>0.48762348762348762</v>
      </c>
      <c r="Q2096">
        <v>0.31290626328898608</v>
      </c>
      <c r="R2096">
        <v>0.29650385760281878</v>
      </c>
      <c r="S2096">
        <v>0.39058987910819515</v>
      </c>
    </row>
    <row r="2097" spans="2:19" x14ac:dyDescent="0.45">
      <c r="B2097" s="7"/>
      <c r="I2097">
        <v>0.43808825933088347</v>
      </c>
      <c r="J2097">
        <v>0.29043229772143347</v>
      </c>
      <c r="K2097">
        <v>0.27147944294768317</v>
      </c>
      <c r="Q2097">
        <v>0.47175985204154219</v>
      </c>
      <c r="R2097">
        <v>0.27479015507184523</v>
      </c>
      <c r="S2097">
        <v>0.25344999288661263</v>
      </c>
    </row>
    <row r="2098" spans="2:19" x14ac:dyDescent="0.45">
      <c r="B2098" s="7"/>
      <c r="I2098">
        <v>0.34693386833780421</v>
      </c>
      <c r="J2098">
        <v>0.29914414312872417</v>
      </c>
      <c r="K2098">
        <v>0.35392198853347162</v>
      </c>
      <c r="Q2098">
        <v>0.23773367845844115</v>
      </c>
      <c r="R2098">
        <v>0.24124245038826572</v>
      </c>
      <c r="S2098">
        <v>0.52102387115329296</v>
      </c>
    </row>
    <row r="2099" spans="2:19" x14ac:dyDescent="0.45">
      <c r="B2099" s="7"/>
      <c r="I2099">
        <v>0.62946972876816376</v>
      </c>
      <c r="J2099">
        <v>0.21116907517339251</v>
      </c>
      <c r="K2099">
        <v>0.15936119605844376</v>
      </c>
      <c r="Q2099">
        <v>0.48872436900605926</v>
      </c>
      <c r="R2099">
        <v>0.25759399703061681</v>
      </c>
      <c r="S2099">
        <v>0.25368163396332416</v>
      </c>
    </row>
    <row r="2100" spans="2:19" x14ac:dyDescent="0.45">
      <c r="B2100" s="7"/>
      <c r="I2100">
        <v>0.32639124693454069</v>
      </c>
      <c r="J2100">
        <v>0.29809469911337488</v>
      </c>
      <c r="K2100">
        <v>0.37551405395208459</v>
      </c>
      <c r="Q2100">
        <v>0.35813732040147128</v>
      </c>
      <c r="R2100">
        <v>0.29098225324640414</v>
      </c>
      <c r="S2100">
        <v>0.35088042635212446</v>
      </c>
    </row>
    <row r="2101" spans="2:19" x14ac:dyDescent="0.45">
      <c r="B2101" s="7"/>
      <c r="I2101">
        <v>0.60542206454156133</v>
      </c>
      <c r="J2101">
        <v>0.23290150334175494</v>
      </c>
      <c r="K2101">
        <v>0.16167643211668367</v>
      </c>
      <c r="Q2101">
        <v>0.45161119074162548</v>
      </c>
      <c r="R2101">
        <v>0.28311302224345702</v>
      </c>
      <c r="S2101">
        <v>0.26527578701491744</v>
      </c>
    </row>
    <row r="2102" spans="2:19" x14ac:dyDescent="0.45">
      <c r="B2102" s="7"/>
      <c r="I2102">
        <v>0.56018809236475586</v>
      </c>
      <c r="J2102">
        <v>0.24936537346705498</v>
      </c>
      <c r="K2102">
        <v>0.19044653416818916</v>
      </c>
      <c r="Q2102">
        <v>0.31877394636015333</v>
      </c>
      <c r="R2102">
        <v>0.30727969348659007</v>
      </c>
      <c r="S2102">
        <v>0.37394636015325677</v>
      </c>
    </row>
    <row r="2103" spans="2:19" x14ac:dyDescent="0.45">
      <c r="B2103" s="7"/>
      <c r="I2103">
        <v>0.46241574031574195</v>
      </c>
      <c r="J2103">
        <v>0.26446593473072955</v>
      </c>
      <c r="K2103">
        <v>0.27311832495352856</v>
      </c>
      <c r="Q2103">
        <v>0.72073566103416853</v>
      </c>
      <c r="R2103">
        <v>0.19668922653997287</v>
      </c>
      <c r="S2103">
        <v>8.2575112425858757E-2</v>
      </c>
    </row>
    <row r="2104" spans="2:19" x14ac:dyDescent="0.45">
      <c r="B2104" s="7"/>
      <c r="I2104">
        <v>0.38297276641468597</v>
      </c>
      <c r="J2104">
        <v>0.29739014626985388</v>
      </c>
      <c r="K2104">
        <v>0.31963708731546014</v>
      </c>
      <c r="Q2104">
        <v>0.29265873015873017</v>
      </c>
      <c r="R2104">
        <v>0.28769841269841273</v>
      </c>
      <c r="S2104">
        <v>0.41964285714285715</v>
      </c>
    </row>
    <row r="2105" spans="2:19" x14ac:dyDescent="0.45">
      <c r="B2105" s="7"/>
      <c r="I2105">
        <v>0.37229238423268279</v>
      </c>
      <c r="J2105">
        <v>0.27079984691924991</v>
      </c>
      <c r="K2105">
        <v>0.35690776884806735</v>
      </c>
      <c r="Q2105">
        <v>0.55912472888010323</v>
      </c>
      <c r="R2105">
        <v>0.25601954808774674</v>
      </c>
      <c r="S2105">
        <v>0.18485572303215</v>
      </c>
    </row>
    <row r="2106" spans="2:19" x14ac:dyDescent="0.45">
      <c r="B2106" s="7"/>
      <c r="I2106">
        <v>0.23832927132220144</v>
      </c>
      <c r="J2106">
        <v>0.27367883927192649</v>
      </c>
      <c r="K2106">
        <v>0.48799188940587224</v>
      </c>
      <c r="Q2106">
        <v>0.48607886636055653</v>
      </c>
      <c r="R2106">
        <v>0.25897263925432934</v>
      </c>
      <c r="S2106">
        <v>0.25494849438511408</v>
      </c>
    </row>
    <row r="2107" spans="2:19" x14ac:dyDescent="0.45">
      <c r="B2107" s="7"/>
      <c r="I2107">
        <v>0.48988548988548997</v>
      </c>
      <c r="J2107">
        <v>0.26277926277926278</v>
      </c>
      <c r="K2107">
        <v>0.24733524733524731</v>
      </c>
      <c r="Q2107">
        <v>0.77486057486057491</v>
      </c>
      <c r="R2107">
        <v>0.15504075504075504</v>
      </c>
      <c r="S2107">
        <v>7.009867009867006E-2</v>
      </c>
    </row>
    <row r="2108" spans="2:19" x14ac:dyDescent="0.45">
      <c r="B2108" s="7"/>
      <c r="I2108">
        <v>0.62493218933730244</v>
      </c>
      <c r="J2108">
        <v>0.22249512023356666</v>
      </c>
      <c r="K2108">
        <v>0.15257269042913094</v>
      </c>
      <c r="Q2108">
        <v>0.24980346898155115</v>
      </c>
      <c r="R2108">
        <v>0.26154515195611083</v>
      </c>
      <c r="S2108">
        <v>0.48865137906233802</v>
      </c>
    </row>
    <row r="2109" spans="2:19" x14ac:dyDescent="0.45">
      <c r="B2109" s="7"/>
      <c r="I2109">
        <v>0.64596266132902913</v>
      </c>
      <c r="J2109">
        <v>0.22173530197862726</v>
      </c>
      <c r="K2109">
        <v>0.13230203669234358</v>
      </c>
      <c r="Q2109">
        <v>0.33713905142476575</v>
      </c>
      <c r="R2109">
        <v>0.28119499548070981</v>
      </c>
      <c r="S2109">
        <v>0.3816659530945245</v>
      </c>
    </row>
    <row r="2110" spans="2:19" x14ac:dyDescent="0.45">
      <c r="B2110" s="7"/>
      <c r="I2110">
        <v>0.43828264758497315</v>
      </c>
      <c r="J2110">
        <v>0.28085867620751342</v>
      </c>
      <c r="K2110">
        <v>0.28085867620751342</v>
      </c>
      <c r="Q2110">
        <v>0.31114352752307739</v>
      </c>
      <c r="R2110">
        <v>0.3000293291346362</v>
      </c>
      <c r="S2110">
        <v>0.38882714334228646</v>
      </c>
    </row>
    <row r="2111" spans="2:19" x14ac:dyDescent="0.45">
      <c r="B2111" s="7"/>
      <c r="I2111">
        <v>0.4257500376903362</v>
      </c>
      <c r="J2111">
        <v>0.30453791647821499</v>
      </c>
      <c r="K2111">
        <v>0.26971204583144881</v>
      </c>
      <c r="Q2111">
        <v>0.44877344877344877</v>
      </c>
      <c r="R2111">
        <v>0.27561327561327564</v>
      </c>
      <c r="S2111">
        <v>0.27561327561327564</v>
      </c>
    </row>
    <row r="2112" spans="2:19" x14ac:dyDescent="0.45">
      <c r="B2112" s="7"/>
      <c r="I2112">
        <v>0.69206626175231845</v>
      </c>
      <c r="J2112">
        <v>0.19736090244425919</v>
      </c>
      <c r="K2112">
        <v>0.11057283580342231</v>
      </c>
      <c r="Q2112">
        <v>0.40984141825656556</v>
      </c>
      <c r="R2112">
        <v>0.29251912702123078</v>
      </c>
      <c r="S2112">
        <v>0.29763945472220366</v>
      </c>
    </row>
    <row r="2113" spans="2:19" x14ac:dyDescent="0.45">
      <c r="B2113" s="7"/>
      <c r="I2113">
        <v>0.47401247401247404</v>
      </c>
      <c r="J2113">
        <v>0.28170478170478175</v>
      </c>
      <c r="K2113">
        <v>0.24428274428274427</v>
      </c>
      <c r="Q2113">
        <v>0.51049954349810867</v>
      </c>
      <c r="R2113">
        <v>0.26985783226816229</v>
      </c>
      <c r="S2113">
        <v>0.21964262423372899</v>
      </c>
    </row>
    <row r="2114" spans="2:19" x14ac:dyDescent="0.45">
      <c r="B2114" s="7"/>
      <c r="I2114">
        <v>0.28085867620751342</v>
      </c>
      <c r="J2114">
        <v>0.28085867620751342</v>
      </c>
      <c r="K2114">
        <v>0.43828264758497315</v>
      </c>
      <c r="Q2114">
        <v>0.678397525164257</v>
      </c>
      <c r="R2114">
        <v>0.20144490032430815</v>
      </c>
      <c r="S2114">
        <v>0.12015757451143491</v>
      </c>
    </row>
    <row r="2115" spans="2:19" x14ac:dyDescent="0.45">
      <c r="B2115" s="7"/>
      <c r="I2115">
        <v>0.30089492922867039</v>
      </c>
      <c r="J2115">
        <v>0.27153353945622111</v>
      </c>
      <c r="K2115">
        <v>0.4275715313151085</v>
      </c>
      <c r="Q2115">
        <v>0.39034847655537308</v>
      </c>
      <c r="R2115">
        <v>0.29114212734902384</v>
      </c>
      <c r="S2115">
        <v>0.31850939609560297</v>
      </c>
    </row>
    <row r="2116" spans="2:19" x14ac:dyDescent="0.45">
      <c r="B2116" s="7"/>
      <c r="I2116">
        <v>0.24921344247689051</v>
      </c>
      <c r="J2116">
        <v>0.28774083973716452</v>
      </c>
      <c r="K2116">
        <v>0.46304571778594505</v>
      </c>
      <c r="Q2116">
        <v>0.36819674106201622</v>
      </c>
      <c r="R2116">
        <v>0.29862052347820844</v>
      </c>
      <c r="S2116">
        <v>0.33318273545977528</v>
      </c>
    </row>
    <row r="2117" spans="2:19" x14ac:dyDescent="0.45">
      <c r="B2117" s="7"/>
      <c r="I2117">
        <v>0.38121003064877729</v>
      </c>
      <c r="J2117">
        <v>0.30091561780167131</v>
      </c>
      <c r="K2117">
        <v>0.31787435154955146</v>
      </c>
      <c r="Q2117">
        <v>0.26730765112743315</v>
      </c>
      <c r="R2117">
        <v>0.27169746675517675</v>
      </c>
      <c r="S2117">
        <v>0.46099488211739015</v>
      </c>
    </row>
    <row r="2118" spans="2:19" x14ac:dyDescent="0.45">
      <c r="B2118" s="7"/>
      <c r="I2118">
        <v>0.409732121644096</v>
      </c>
      <c r="J2118">
        <v>0.28744951294844379</v>
      </c>
      <c r="K2118">
        <v>0.30281836540746021</v>
      </c>
      <c r="Q2118">
        <v>0.46090812686782995</v>
      </c>
      <c r="R2118">
        <v>0.26295832128281754</v>
      </c>
      <c r="S2118">
        <v>0.27613355184935245</v>
      </c>
    </row>
    <row r="2119" spans="2:19" x14ac:dyDescent="0.45">
      <c r="B2119" s="7"/>
      <c r="I2119">
        <v>0.55141873507690597</v>
      </c>
      <c r="J2119">
        <v>0.25448386917652288</v>
      </c>
      <c r="K2119">
        <v>0.1940973957465712</v>
      </c>
      <c r="Q2119">
        <v>0.66109621500280602</v>
      </c>
      <c r="R2119">
        <v>0.22460559955103818</v>
      </c>
      <c r="S2119">
        <v>0.11429818544615576</v>
      </c>
    </row>
    <row r="2120" spans="2:19" x14ac:dyDescent="0.45">
      <c r="B2120" s="7"/>
      <c r="I2120">
        <v>0.52109315004157064</v>
      </c>
      <c r="J2120">
        <v>0.26035934832416235</v>
      </c>
      <c r="K2120">
        <v>0.21854750163426695</v>
      </c>
      <c r="Q2120">
        <v>0.66278302742459483</v>
      </c>
      <c r="R2120">
        <v>0.21703029403519192</v>
      </c>
      <c r="S2120">
        <v>0.12018667854021341</v>
      </c>
    </row>
    <row r="2121" spans="2:19" x14ac:dyDescent="0.45">
      <c r="B2121" s="7"/>
      <c r="I2121">
        <v>0.36714778503994194</v>
      </c>
      <c r="J2121">
        <v>0.28749092229484385</v>
      </c>
      <c r="K2121">
        <v>0.3453612926652142</v>
      </c>
      <c r="Q2121">
        <v>0.59593532215142198</v>
      </c>
      <c r="R2121">
        <v>0.23122756613931822</v>
      </c>
      <c r="S2121">
        <v>0.17283711170925981</v>
      </c>
    </row>
    <row r="2122" spans="2:19" x14ac:dyDescent="0.45">
      <c r="B2122" s="7"/>
      <c r="I2122">
        <v>0.56657386993248315</v>
      </c>
      <c r="J2122">
        <v>0.25654803444619267</v>
      </c>
      <c r="K2122">
        <v>0.17687809562132423</v>
      </c>
      <c r="Q2122">
        <v>0.59658244568730501</v>
      </c>
      <c r="R2122">
        <v>0.23187468967520122</v>
      </c>
      <c r="S2122">
        <v>0.17154286463749382</v>
      </c>
    </row>
    <row r="2123" spans="2:19" x14ac:dyDescent="0.45">
      <c r="B2123" s="7"/>
      <c r="I2123">
        <v>0.61188563736334434</v>
      </c>
      <c r="J2123">
        <v>0.23135321861436511</v>
      </c>
      <c r="K2123">
        <v>0.15676114402229049</v>
      </c>
      <c r="Q2123">
        <v>0.33120748299319724</v>
      </c>
      <c r="R2123">
        <v>0.28656462585034009</v>
      </c>
      <c r="S2123">
        <v>0.3822278911564625</v>
      </c>
    </row>
    <row r="2124" spans="2:19" x14ac:dyDescent="0.45">
      <c r="B2124" s="7"/>
      <c r="I2124">
        <v>0.35690776884806735</v>
      </c>
      <c r="J2124">
        <v>0.27079984691924991</v>
      </c>
      <c r="K2124">
        <v>0.37229238423268279</v>
      </c>
      <c r="Q2124">
        <v>0.35690776884806735</v>
      </c>
      <c r="R2124">
        <v>0.27079984691924991</v>
      </c>
      <c r="S2124">
        <v>0.37229238423268279</v>
      </c>
    </row>
    <row r="2125" spans="2:19" x14ac:dyDescent="0.45">
      <c r="B2125" s="7"/>
      <c r="I2125">
        <v>0.43983664913897474</v>
      </c>
      <c r="J2125">
        <v>0.28241267776151502</v>
      </c>
      <c r="K2125">
        <v>0.27775067309951035</v>
      </c>
      <c r="Q2125">
        <v>0.43750287773891677</v>
      </c>
      <c r="R2125">
        <v>0.26224167113291746</v>
      </c>
      <c r="S2125">
        <v>0.30025545112816576</v>
      </c>
    </row>
    <row r="2126" spans="2:19" x14ac:dyDescent="0.45">
      <c r="B2126" s="7"/>
      <c r="I2126">
        <v>0.52040201133943909</v>
      </c>
      <c r="J2126">
        <v>0.25564406475281565</v>
      </c>
      <c r="K2126">
        <v>0.22395392390774518</v>
      </c>
      <c r="Q2126">
        <v>0.24035514640151004</v>
      </c>
      <c r="R2126">
        <v>0.25888739250973836</v>
      </c>
      <c r="S2126">
        <v>0.50075746108875174</v>
      </c>
    </row>
    <row r="2127" spans="2:19" x14ac:dyDescent="0.45">
      <c r="B2127" s="7"/>
      <c r="I2127">
        <v>0.44139065069297623</v>
      </c>
      <c r="J2127">
        <v>0.27930467465351183</v>
      </c>
      <c r="K2127">
        <v>0.27930467465351183</v>
      </c>
      <c r="Q2127">
        <v>0.35002003946232579</v>
      </c>
      <c r="R2127">
        <v>0.28516154889628803</v>
      </c>
      <c r="S2127">
        <v>0.36481841164138612</v>
      </c>
    </row>
    <row r="2128" spans="2:19" x14ac:dyDescent="0.45">
      <c r="B2128" s="7"/>
      <c r="I2128">
        <v>0.41932991113318985</v>
      </c>
      <c r="J2128">
        <v>0.27791576971904847</v>
      </c>
      <c r="K2128">
        <v>0.30275431914776185</v>
      </c>
      <c r="Q2128">
        <v>0.2605244996549344</v>
      </c>
      <c r="R2128">
        <v>0.26466528640441683</v>
      </c>
      <c r="S2128">
        <v>0.47481021394064871</v>
      </c>
    </row>
    <row r="2129" spans="2:19" x14ac:dyDescent="0.45">
      <c r="B2129" s="7"/>
      <c r="I2129">
        <v>0.48762348762348762</v>
      </c>
      <c r="J2129">
        <v>0.27783327783327777</v>
      </c>
      <c r="K2129">
        <v>0.23454323454323445</v>
      </c>
      <c r="Q2129">
        <v>0.74463286392918049</v>
      </c>
      <c r="R2129">
        <v>0.16231798254887866</v>
      </c>
      <c r="S2129">
        <v>9.3049153521940778E-2</v>
      </c>
    </row>
    <row r="2130" spans="2:19" x14ac:dyDescent="0.45">
      <c r="B2130" s="7"/>
      <c r="I2130">
        <v>0.44566544566544558</v>
      </c>
      <c r="J2130">
        <v>0.27716727716727713</v>
      </c>
      <c r="K2130">
        <v>0.27716727716727713</v>
      </c>
      <c r="Q2130">
        <v>0.35215925276756288</v>
      </c>
      <c r="R2130">
        <v>0.30266961466054154</v>
      </c>
      <c r="S2130">
        <v>0.34517113257189547</v>
      </c>
    </row>
    <row r="2131" spans="2:19" x14ac:dyDescent="0.45">
      <c r="B2131" s="7"/>
      <c r="I2131">
        <v>0.4440628815628816</v>
      </c>
      <c r="J2131">
        <v>0.28037240537240543</v>
      </c>
      <c r="K2131">
        <v>0.27556471306471314</v>
      </c>
      <c r="Q2131">
        <v>0.38095623082283281</v>
      </c>
      <c r="R2131">
        <v>0.29537361067800072</v>
      </c>
      <c r="S2131">
        <v>0.32367015849916653</v>
      </c>
    </row>
    <row r="2132" spans="2:19" x14ac:dyDescent="0.45">
      <c r="B2132" s="7"/>
      <c r="I2132">
        <v>0.55031501473174249</v>
      </c>
      <c r="J2132">
        <v>0.26131665676786736</v>
      </c>
      <c r="K2132">
        <v>0.18836832850039015</v>
      </c>
      <c r="Q2132">
        <v>0.16669803626325366</v>
      </c>
      <c r="R2132">
        <v>0.23596210552732291</v>
      </c>
      <c r="S2132">
        <v>0.59733985820942337</v>
      </c>
    </row>
    <row r="2133" spans="2:19" x14ac:dyDescent="0.45">
      <c r="B2133" s="7"/>
      <c r="I2133">
        <v>0.28112628112628113</v>
      </c>
      <c r="J2133">
        <v>0.29089429089429086</v>
      </c>
      <c r="K2133">
        <v>0.42797942797942795</v>
      </c>
      <c r="Q2133">
        <v>0.4510768313585215</v>
      </c>
      <c r="R2133">
        <v>0.29234667262836278</v>
      </c>
      <c r="S2133">
        <v>0.25657649601311577</v>
      </c>
    </row>
    <row r="2134" spans="2:19" x14ac:dyDescent="0.45">
      <c r="B2134" s="7"/>
      <c r="I2134">
        <v>0.46228838911765746</v>
      </c>
      <c r="J2134">
        <v>0.26019779678316263</v>
      </c>
      <c r="K2134">
        <v>0.27751381409917997</v>
      </c>
      <c r="Q2134">
        <v>0.58061821219715959</v>
      </c>
      <c r="R2134">
        <v>0.23429786587681323</v>
      </c>
      <c r="S2134">
        <v>0.18508392192602718</v>
      </c>
    </row>
    <row r="2135" spans="2:19" x14ac:dyDescent="0.45">
      <c r="B2135" s="7"/>
      <c r="I2135">
        <v>0.59621782344252883</v>
      </c>
      <c r="J2135">
        <v>0.24176647768683526</v>
      </c>
      <c r="K2135">
        <v>0.16201569887063591</v>
      </c>
      <c r="Q2135">
        <v>0.11640723342851006</v>
      </c>
      <c r="R2135">
        <v>0.20082281784409448</v>
      </c>
      <c r="S2135">
        <v>0.6827699487273956</v>
      </c>
    </row>
    <row r="2136" spans="2:19" x14ac:dyDescent="0.45">
      <c r="B2136" s="7"/>
      <c r="I2136">
        <v>0.35162260356488989</v>
      </c>
      <c r="J2136">
        <v>0.28195642069115984</v>
      </c>
      <c r="K2136">
        <v>0.36642097574395022</v>
      </c>
      <c r="Q2136">
        <v>0.65116798520604013</v>
      </c>
      <c r="R2136">
        <v>0.20805044906524819</v>
      </c>
      <c r="S2136">
        <v>0.14078156572871159</v>
      </c>
    </row>
    <row r="2137" spans="2:19" x14ac:dyDescent="0.45">
      <c r="B2137" s="7"/>
      <c r="I2137">
        <v>0.47603485838779952</v>
      </c>
      <c r="J2137">
        <v>0.27015250544662306</v>
      </c>
      <c r="K2137">
        <v>0.25381263616557731</v>
      </c>
      <c r="Q2137">
        <v>0.38582246002690945</v>
      </c>
      <c r="R2137">
        <v>0.26766325604680991</v>
      </c>
      <c r="S2137">
        <v>0.34651428392628053</v>
      </c>
    </row>
    <row r="2138" spans="2:19" x14ac:dyDescent="0.45">
      <c r="B2138" s="7"/>
      <c r="I2138">
        <v>0.33751173978877957</v>
      </c>
      <c r="J2138">
        <v>0.29645602131370624</v>
      </c>
      <c r="K2138">
        <v>0.36603223889751402</v>
      </c>
      <c r="Q2138">
        <v>0.68808797792909493</v>
      </c>
      <c r="R2138">
        <v>0.18885602708424085</v>
      </c>
      <c r="S2138">
        <v>0.12305599498666424</v>
      </c>
    </row>
    <row r="2139" spans="2:19" x14ac:dyDescent="0.45">
      <c r="B2139" s="7"/>
      <c r="I2139">
        <v>0.29607228195937874</v>
      </c>
      <c r="J2139">
        <v>0.28599163679808842</v>
      </c>
      <c r="K2139">
        <v>0.41793608124253284</v>
      </c>
      <c r="Q2139">
        <v>0.55814052038308326</v>
      </c>
      <c r="R2139">
        <v>0.25112297652343424</v>
      </c>
      <c r="S2139">
        <v>0.19073650309348253</v>
      </c>
    </row>
    <row r="2140" spans="2:19" x14ac:dyDescent="0.45">
      <c r="B2140" s="7"/>
      <c r="I2140">
        <v>0.44134426258688669</v>
      </c>
      <c r="J2140">
        <v>0.28392029120942697</v>
      </c>
      <c r="K2140">
        <v>0.2747354462036864</v>
      </c>
      <c r="Q2140">
        <v>0.67823777682932618</v>
      </c>
      <c r="R2140">
        <v>0.19623464693887224</v>
      </c>
      <c r="S2140">
        <v>0.12552757623180155</v>
      </c>
    </row>
    <row r="2141" spans="2:19" x14ac:dyDescent="0.45">
      <c r="B2141" s="7"/>
      <c r="I2141">
        <v>0.39105339105339104</v>
      </c>
      <c r="J2141">
        <v>0.2774170274170274</v>
      </c>
      <c r="K2141">
        <v>0.33152958152958151</v>
      </c>
      <c r="Q2141">
        <v>0.52865397366676137</v>
      </c>
      <c r="R2141">
        <v>0.26295349057497397</v>
      </c>
      <c r="S2141">
        <v>0.20839253575826464</v>
      </c>
    </row>
    <row r="2142" spans="2:19" x14ac:dyDescent="0.45">
      <c r="B2142" s="7"/>
      <c r="I2142">
        <v>0.23763350252861076</v>
      </c>
      <c r="J2142">
        <v>0.2643306802555368</v>
      </c>
      <c r="K2142">
        <v>0.49803581721585244</v>
      </c>
      <c r="Q2142">
        <v>0.36797497729795181</v>
      </c>
      <c r="R2142">
        <v>0.27884841758315676</v>
      </c>
      <c r="S2142">
        <v>0.35317660511889148</v>
      </c>
    </row>
    <row r="2143" spans="2:19" x14ac:dyDescent="0.45">
      <c r="B2143" s="7"/>
      <c r="I2143">
        <v>0.46012388695315526</v>
      </c>
      <c r="J2143">
        <v>0.28977932636469217</v>
      </c>
      <c r="K2143">
        <v>0.25009678668215252</v>
      </c>
      <c r="Q2143">
        <v>0.62921808616351493</v>
      </c>
      <c r="R2143">
        <v>0.21658717034337158</v>
      </c>
      <c r="S2143">
        <v>0.15419474349311343</v>
      </c>
    </row>
    <row r="2144" spans="2:19" x14ac:dyDescent="0.45">
      <c r="B2144" s="7"/>
      <c r="I2144">
        <v>0.71034322048004261</v>
      </c>
      <c r="J2144">
        <v>0.18557541862245749</v>
      </c>
      <c r="K2144">
        <v>0.10408136089749993</v>
      </c>
      <c r="Q2144">
        <v>0.3832199546485261</v>
      </c>
      <c r="R2144">
        <v>0.27808699237270673</v>
      </c>
      <c r="S2144">
        <v>0.33869305297876734</v>
      </c>
    </row>
    <row r="2145" spans="2:19" x14ac:dyDescent="0.45">
      <c r="B2145" s="7"/>
      <c r="I2145">
        <v>0.49775417068302813</v>
      </c>
      <c r="J2145">
        <v>0.2683116083177679</v>
      </c>
      <c r="K2145">
        <v>0.23393422099920411</v>
      </c>
      <c r="Q2145">
        <v>0.35801453448512266</v>
      </c>
      <c r="R2145">
        <v>0.27642945290004112</v>
      </c>
      <c r="S2145">
        <v>0.36555601261483617</v>
      </c>
    </row>
    <row r="2146" spans="2:19" x14ac:dyDescent="0.45">
      <c r="B2146" s="7"/>
      <c r="I2146">
        <v>0.27449466984350712</v>
      </c>
      <c r="J2146">
        <v>0.28892468427352153</v>
      </c>
      <c r="K2146">
        <v>0.43658064588297152</v>
      </c>
      <c r="Q2146">
        <v>0.66310066250188127</v>
      </c>
      <c r="R2146">
        <v>0.19816459121168359</v>
      </c>
      <c r="S2146">
        <v>0.1387347462864352</v>
      </c>
    </row>
    <row r="2147" spans="2:19" x14ac:dyDescent="0.45">
      <c r="B2147" s="7"/>
      <c r="I2147">
        <v>0.5671564902334133</v>
      </c>
      <c r="J2147">
        <v>0.23518077364231205</v>
      </c>
      <c r="K2147">
        <v>0.19766273612427454</v>
      </c>
      <c r="Q2147">
        <v>0.62397560510768058</v>
      </c>
      <c r="R2147">
        <v>0.21272019385226931</v>
      </c>
      <c r="S2147">
        <v>0.16330420104005011</v>
      </c>
    </row>
    <row r="2148" spans="2:19" x14ac:dyDescent="0.45">
      <c r="B2148" s="7"/>
      <c r="I2148">
        <v>0.59160921383143605</v>
      </c>
      <c r="J2148">
        <v>0.23406552295441185</v>
      </c>
      <c r="K2148">
        <v>0.17432526321415215</v>
      </c>
      <c r="Q2148">
        <v>0.40723577605136824</v>
      </c>
      <c r="R2148">
        <v>0.27548347038601906</v>
      </c>
      <c r="S2148">
        <v>0.31728075356261259</v>
      </c>
    </row>
    <row r="2149" spans="2:19" x14ac:dyDescent="0.45">
      <c r="B2149" s="7"/>
      <c r="I2149">
        <v>0.58172821330716062</v>
      </c>
      <c r="J2149">
        <v>0.23207786365681102</v>
      </c>
      <c r="K2149">
        <v>0.18619392303602825</v>
      </c>
      <c r="Q2149">
        <v>0.28311302224345708</v>
      </c>
      <c r="R2149">
        <v>0.2652757870149175</v>
      </c>
      <c r="S2149">
        <v>0.45161119074162553</v>
      </c>
    </row>
    <row r="2150" spans="2:19" x14ac:dyDescent="0.45">
      <c r="B2150" s="7"/>
      <c r="I2150">
        <v>0.25784173640879093</v>
      </c>
      <c r="J2150">
        <v>0.26600666802748862</v>
      </c>
      <c r="K2150">
        <v>0.4761515955637205</v>
      </c>
      <c r="Q2150">
        <v>0.3148920101042319</v>
      </c>
      <c r="R2150">
        <v>0.27441642194334143</v>
      </c>
      <c r="S2150">
        <v>0.41069156795242651</v>
      </c>
    </row>
    <row r="2151" spans="2:19" x14ac:dyDescent="0.45">
      <c r="B2151" s="7"/>
      <c r="I2151">
        <v>0.36773901479783838</v>
      </c>
      <c r="J2151">
        <v>0.29304246951305774</v>
      </c>
      <c r="K2151">
        <v>0.33921851568910394</v>
      </c>
      <c r="Q2151">
        <v>0.20794881259997536</v>
      </c>
      <c r="R2151">
        <v>0.26110495877937734</v>
      </c>
      <c r="S2151">
        <v>0.53094622862064722</v>
      </c>
    </row>
    <row r="2152" spans="2:19" x14ac:dyDescent="0.45">
      <c r="B2152" s="7"/>
      <c r="I2152">
        <v>0.60543439788722808</v>
      </c>
      <c r="J2152">
        <v>0.23624384001742491</v>
      </c>
      <c r="K2152">
        <v>0.15832176209534701</v>
      </c>
      <c r="Q2152">
        <v>0.64278713356500039</v>
      </c>
      <c r="R2152">
        <v>0.20867860643321751</v>
      </c>
      <c r="S2152">
        <v>0.14853426000178208</v>
      </c>
    </row>
    <row r="2153" spans="2:19" x14ac:dyDescent="0.45">
      <c r="B2153" s="7"/>
      <c r="I2153">
        <v>0.55160941052357937</v>
      </c>
      <c r="J2153">
        <v>0.24158357503728881</v>
      </c>
      <c r="K2153">
        <v>0.20680701443913196</v>
      </c>
      <c r="Q2153">
        <v>9.8781937017231147E-2</v>
      </c>
      <c r="R2153">
        <v>0.16986036838978019</v>
      </c>
      <c r="S2153">
        <v>0.73135769459298872</v>
      </c>
    </row>
    <row r="2154" spans="2:19" x14ac:dyDescent="0.45">
      <c r="B2154" s="7"/>
      <c r="I2154">
        <v>0.72704678362573094</v>
      </c>
      <c r="J2154">
        <v>0.18350041771094405</v>
      </c>
      <c r="K2154">
        <v>8.9452798663325006E-2</v>
      </c>
      <c r="Q2154">
        <v>0.64143264143264145</v>
      </c>
      <c r="R2154">
        <v>0.21286121286121287</v>
      </c>
      <c r="S2154">
        <v>0.14570614570614573</v>
      </c>
    </row>
    <row r="2155" spans="2:19" x14ac:dyDescent="0.45">
      <c r="B2155" s="7"/>
      <c r="I2155">
        <v>0.35897435897435898</v>
      </c>
      <c r="J2155">
        <v>0.2820512820512821</v>
      </c>
      <c r="K2155">
        <v>0.35897435897435898</v>
      </c>
      <c r="Q2155">
        <v>0.50075746108875174</v>
      </c>
      <c r="R2155">
        <v>0.25888739250973836</v>
      </c>
      <c r="S2155">
        <v>0.24035514640151004</v>
      </c>
    </row>
    <row r="2156" spans="2:19" x14ac:dyDescent="0.45">
      <c r="B2156" s="7"/>
      <c r="I2156">
        <v>0.34622167955501287</v>
      </c>
      <c r="J2156">
        <v>0.29331162664495997</v>
      </c>
      <c r="K2156">
        <v>0.3604666938000271</v>
      </c>
      <c r="Q2156">
        <v>0.55998844202110987</v>
      </c>
      <c r="R2156">
        <v>0.23493338012394271</v>
      </c>
      <c r="S2156">
        <v>0.20507817785494739</v>
      </c>
    </row>
    <row r="2157" spans="2:19" x14ac:dyDescent="0.45">
      <c r="B2157" s="7"/>
      <c r="I2157">
        <v>0.32419590643274848</v>
      </c>
      <c r="J2157">
        <v>0.28581871345029236</v>
      </c>
      <c r="K2157">
        <v>0.38998538011695905</v>
      </c>
      <c r="Q2157">
        <v>0.55984671774145467</v>
      </c>
      <c r="R2157">
        <v>0.245321666374298</v>
      </c>
      <c r="S2157">
        <v>0.19483161588424755</v>
      </c>
    </row>
    <row r="2158" spans="2:19" x14ac:dyDescent="0.45">
      <c r="B2158" s="7"/>
      <c r="I2158">
        <v>0.33882947118241236</v>
      </c>
      <c r="J2158">
        <v>0.26931075460487225</v>
      </c>
      <c r="K2158">
        <v>0.39185977421271539</v>
      </c>
      <c r="Q2158">
        <v>0.50883302905058214</v>
      </c>
      <c r="R2158">
        <v>0.26392874322558035</v>
      </c>
      <c r="S2158">
        <v>0.22723822772383748</v>
      </c>
    </row>
    <row r="2159" spans="2:19" x14ac:dyDescent="0.45">
      <c r="B2159" s="7"/>
      <c r="I2159">
        <v>0.32439738934699741</v>
      </c>
      <c r="J2159">
        <v>0.27655049939484433</v>
      </c>
      <c r="K2159">
        <v>0.39905211125815832</v>
      </c>
      <c r="Q2159">
        <v>0.65276334656158097</v>
      </c>
      <c r="R2159">
        <v>0.21345509313973027</v>
      </c>
      <c r="S2159">
        <v>0.13378156029868871</v>
      </c>
    </row>
    <row r="2160" spans="2:19" x14ac:dyDescent="0.45">
      <c r="B2160" s="7"/>
      <c r="I2160">
        <v>0.29100529100529099</v>
      </c>
      <c r="J2160">
        <v>0.25925925925925924</v>
      </c>
      <c r="K2160">
        <v>0.44973544973544971</v>
      </c>
      <c r="Q2160">
        <v>0.27410566216536364</v>
      </c>
      <c r="R2160">
        <v>0.27410566216536364</v>
      </c>
      <c r="S2160">
        <v>0.45178867566927267</v>
      </c>
    </row>
    <row r="2161" spans="2:19" x14ac:dyDescent="0.45">
      <c r="B2161" s="7"/>
      <c r="I2161">
        <v>0.6355498533570646</v>
      </c>
      <c r="J2161">
        <v>0.22021177797483904</v>
      </c>
      <c r="K2161">
        <v>0.14423836866809639</v>
      </c>
      <c r="Q2161">
        <v>0.52065128004119499</v>
      </c>
      <c r="R2161">
        <v>0.25198097038727879</v>
      </c>
      <c r="S2161">
        <v>0.22736774957152631</v>
      </c>
    </row>
    <row r="2162" spans="2:19" x14ac:dyDescent="0.45">
      <c r="B2162" s="7"/>
      <c r="I2162">
        <v>0.44877344877344877</v>
      </c>
      <c r="J2162">
        <v>0.27561327561327564</v>
      </c>
      <c r="K2162">
        <v>0.27561327561327564</v>
      </c>
      <c r="Q2162">
        <v>0.37551405395208454</v>
      </c>
      <c r="R2162">
        <v>0.29809469911337483</v>
      </c>
      <c r="S2162">
        <v>0.32639124693454064</v>
      </c>
    </row>
    <row r="2163" spans="2:19" x14ac:dyDescent="0.45">
      <c r="B2163" s="7"/>
      <c r="I2163">
        <v>0.69637403520462005</v>
      </c>
      <c r="J2163">
        <v>0.19395857626742183</v>
      </c>
      <c r="K2163">
        <v>0.10966738852795822</v>
      </c>
      <c r="Q2163">
        <v>0.5394561015028414</v>
      </c>
      <c r="R2163">
        <v>0.25617449093548239</v>
      </c>
      <c r="S2163">
        <v>0.20436940756167638</v>
      </c>
    </row>
    <row r="2164" spans="2:19" x14ac:dyDescent="0.45">
      <c r="B2164" s="7"/>
      <c r="I2164">
        <v>0.28241267776151502</v>
      </c>
      <c r="J2164">
        <v>0.27775067309951035</v>
      </c>
      <c r="K2164">
        <v>0.43983664913897474</v>
      </c>
      <c r="Q2164">
        <v>0.39838328376420346</v>
      </c>
      <c r="R2164">
        <v>0.29543201403187674</v>
      </c>
      <c r="S2164">
        <v>0.30618470220391975</v>
      </c>
    </row>
    <row r="2165" spans="2:19" x14ac:dyDescent="0.45">
      <c r="B2165" s="7"/>
      <c r="I2165">
        <v>0.4984566794435546</v>
      </c>
      <c r="J2165">
        <v>0.25267424779724862</v>
      </c>
      <c r="K2165">
        <v>0.24886907275919681</v>
      </c>
      <c r="Q2165">
        <v>0.38248289918510248</v>
      </c>
      <c r="R2165">
        <v>0.27282709656554721</v>
      </c>
      <c r="S2165">
        <v>0.34469000424935042</v>
      </c>
    </row>
    <row r="2166" spans="2:19" x14ac:dyDescent="0.45">
      <c r="B2166" s="7"/>
      <c r="I2166">
        <v>0.53856507414830157</v>
      </c>
      <c r="J2166">
        <v>0.25528346358094262</v>
      </c>
      <c r="K2166">
        <v>0.2061514622707559</v>
      </c>
      <c r="Q2166">
        <v>0.45019033254327373</v>
      </c>
      <c r="R2166">
        <v>0.28169216404510528</v>
      </c>
      <c r="S2166">
        <v>0.26811750341162111</v>
      </c>
    </row>
    <row r="2167" spans="2:19" x14ac:dyDescent="0.45">
      <c r="B2167" s="7"/>
      <c r="I2167">
        <v>0.36773901479783838</v>
      </c>
      <c r="J2167">
        <v>0.29304246951305774</v>
      </c>
      <c r="K2167">
        <v>0.33921851568910394</v>
      </c>
      <c r="Q2167">
        <v>0.69850800104357635</v>
      </c>
      <c r="R2167">
        <v>0.19858942100775148</v>
      </c>
      <c r="S2167">
        <v>0.10290257794867212</v>
      </c>
    </row>
    <row r="2168" spans="2:19" x14ac:dyDescent="0.45">
      <c r="B2168" s="7"/>
      <c r="I2168">
        <v>0.420479302832244</v>
      </c>
      <c r="J2168">
        <v>0.27015250544662311</v>
      </c>
      <c r="K2168">
        <v>0.30936819172113289</v>
      </c>
      <c r="Q2168">
        <v>0.28769841269841273</v>
      </c>
      <c r="R2168">
        <v>0.29265873015873017</v>
      </c>
      <c r="S2168">
        <v>0.41964285714285715</v>
      </c>
    </row>
    <row r="2169" spans="2:19" x14ac:dyDescent="0.45">
      <c r="B2169" s="7"/>
      <c r="I2169">
        <v>0.4087433894992803</v>
      </c>
      <c r="J2169">
        <v>0.27246824349019522</v>
      </c>
      <c r="K2169">
        <v>0.31878836701052465</v>
      </c>
      <c r="Q2169">
        <v>0.61238464671191117</v>
      </c>
      <c r="R2169">
        <v>0.23518223129293528</v>
      </c>
      <c r="S2169">
        <v>0.15243312199515344</v>
      </c>
    </row>
    <row r="2170" spans="2:19" x14ac:dyDescent="0.45">
      <c r="B2170" s="7"/>
      <c r="I2170">
        <v>0.53132777045820523</v>
      </c>
      <c r="J2170">
        <v>0.26562728736641783</v>
      </c>
      <c r="K2170">
        <v>0.20304494217537694</v>
      </c>
      <c r="Q2170">
        <v>0.48828557063851191</v>
      </c>
      <c r="R2170">
        <v>0.26958270487682257</v>
      </c>
      <c r="S2170">
        <v>0.24213172448466566</v>
      </c>
    </row>
    <row r="2171" spans="2:19" x14ac:dyDescent="0.45">
      <c r="B2171" s="7"/>
      <c r="I2171">
        <v>0.62320455816390774</v>
      </c>
      <c r="J2171">
        <v>0.21775634783764869</v>
      </c>
      <c r="K2171">
        <v>0.1590390939984436</v>
      </c>
      <c r="Q2171">
        <v>0.45161119074162548</v>
      </c>
      <c r="R2171">
        <v>0.26527578701491744</v>
      </c>
      <c r="S2171">
        <v>0.28311302224345702</v>
      </c>
    </row>
    <row r="2172" spans="2:19" x14ac:dyDescent="0.45">
      <c r="B2172" s="7"/>
      <c r="I2172">
        <v>0.69286682455278026</v>
      </c>
      <c r="J2172">
        <v>0.19083366846895158</v>
      </c>
      <c r="K2172">
        <v>0.11629950697826831</v>
      </c>
      <c r="Q2172">
        <v>0.21793268823136733</v>
      </c>
      <c r="R2172">
        <v>0.2401267275465227</v>
      </c>
      <c r="S2172">
        <v>0.54194058422211</v>
      </c>
    </row>
    <row r="2173" spans="2:19" x14ac:dyDescent="0.45">
      <c r="B2173" s="7"/>
      <c r="I2173">
        <v>0.26170541023107458</v>
      </c>
      <c r="J2173">
        <v>0.27449858720335601</v>
      </c>
      <c r="K2173">
        <v>0.46379600256556941</v>
      </c>
      <c r="Q2173">
        <v>0.42863416776460256</v>
      </c>
      <c r="R2173">
        <v>0.26394378568291615</v>
      </c>
      <c r="S2173">
        <v>0.30742204655248134</v>
      </c>
    </row>
    <row r="2174" spans="2:19" x14ac:dyDescent="0.45">
      <c r="B2174" s="7"/>
      <c r="I2174">
        <v>0.67171971093539729</v>
      </c>
      <c r="J2174">
        <v>0.2077131292817567</v>
      </c>
      <c r="K2174">
        <v>0.120567159782846</v>
      </c>
      <c r="Q2174">
        <v>0.59672935759892276</v>
      </c>
      <c r="R2174">
        <v>0.2353516049168223</v>
      </c>
      <c r="S2174">
        <v>0.16791903748425488</v>
      </c>
    </row>
    <row r="2175" spans="2:19" x14ac:dyDescent="0.45">
      <c r="B2175" s="7"/>
      <c r="I2175">
        <v>0.3903965023368009</v>
      </c>
      <c r="J2175">
        <v>0.27223729835670135</v>
      </c>
      <c r="K2175">
        <v>0.33736619930649786</v>
      </c>
      <c r="Q2175">
        <v>0.53983670532899253</v>
      </c>
      <c r="R2175">
        <v>0.26057923963084878</v>
      </c>
      <c r="S2175">
        <v>0.19958405504015861</v>
      </c>
    </row>
    <row r="2176" spans="2:19" x14ac:dyDescent="0.45">
      <c r="B2176" s="7"/>
      <c r="I2176">
        <v>0.28769841269841273</v>
      </c>
      <c r="J2176">
        <v>0.26091269841269843</v>
      </c>
      <c r="K2176">
        <v>0.4513888888888889</v>
      </c>
      <c r="Q2176">
        <v>0.47306397306397302</v>
      </c>
      <c r="R2176">
        <v>0.27609427609427606</v>
      </c>
      <c r="S2176">
        <v>0.25084175084175081</v>
      </c>
    </row>
    <row r="2177" spans="2:19" x14ac:dyDescent="0.45">
      <c r="B2177" s="7"/>
      <c r="I2177">
        <v>0.28018471404225337</v>
      </c>
      <c r="J2177">
        <v>0.31068150679621542</v>
      </c>
      <c r="K2177">
        <v>0.40913377916153126</v>
      </c>
      <c r="Q2177">
        <v>0.26328502415458943</v>
      </c>
      <c r="R2177">
        <v>0.26328502415458943</v>
      </c>
      <c r="S2177">
        <v>0.4734299516908213</v>
      </c>
    </row>
    <row r="2178" spans="2:19" x14ac:dyDescent="0.45">
      <c r="B2178" s="7"/>
      <c r="I2178">
        <v>0.49996919200236783</v>
      </c>
      <c r="J2178">
        <v>0.27852378620366169</v>
      </c>
      <c r="K2178">
        <v>0.22150702179397036</v>
      </c>
      <c r="Q2178">
        <v>0.6043120634315603</v>
      </c>
      <c r="R2178">
        <v>0.23512150556175715</v>
      </c>
      <c r="S2178">
        <v>0.16056643100668261</v>
      </c>
    </row>
    <row r="2179" spans="2:19" x14ac:dyDescent="0.45">
      <c r="B2179" s="7"/>
      <c r="I2179">
        <v>0.31877394636015333</v>
      </c>
      <c r="J2179">
        <v>0.30727969348659007</v>
      </c>
      <c r="K2179">
        <v>0.37394636015325677</v>
      </c>
      <c r="Q2179">
        <v>0.24756000332345138</v>
      </c>
      <c r="R2179">
        <v>0.29104771804404278</v>
      </c>
      <c r="S2179">
        <v>0.46139227863250587</v>
      </c>
    </row>
    <row r="2180" spans="2:19" x14ac:dyDescent="0.45">
      <c r="B2180" s="7"/>
      <c r="I2180">
        <v>0.61209283757054456</v>
      </c>
      <c r="J2180">
        <v>0.24181682907797555</v>
      </c>
      <c r="K2180">
        <v>0.14609033335147983</v>
      </c>
      <c r="Q2180">
        <v>0.32639124693454069</v>
      </c>
      <c r="R2180">
        <v>0.29809469911337488</v>
      </c>
      <c r="S2180">
        <v>0.37551405395208459</v>
      </c>
    </row>
    <row r="2181" spans="2:19" x14ac:dyDescent="0.45">
      <c r="B2181" s="7"/>
      <c r="I2181">
        <v>0.58005622568729365</v>
      </c>
      <c r="J2181">
        <v>0.25177339740446542</v>
      </c>
      <c r="K2181">
        <v>0.16817037690824099</v>
      </c>
      <c r="Q2181">
        <v>0.29767484606194283</v>
      </c>
      <c r="R2181">
        <v>0.28278650859296023</v>
      </c>
      <c r="S2181">
        <v>0.41953864534509694</v>
      </c>
    </row>
    <row r="2182" spans="2:19" x14ac:dyDescent="0.45">
      <c r="B2182" s="7"/>
      <c r="I2182">
        <v>0.39820682049315304</v>
      </c>
      <c r="J2182">
        <v>0.29013522305985345</v>
      </c>
      <c r="K2182">
        <v>0.31165795644699362</v>
      </c>
      <c r="Q2182">
        <v>0.26855289919585407</v>
      </c>
      <c r="R2182">
        <v>0.29189556959734797</v>
      </c>
      <c r="S2182">
        <v>0.43955153120679796</v>
      </c>
    </row>
    <row r="2183" spans="2:19" x14ac:dyDescent="0.45">
      <c r="B2183" s="7"/>
      <c r="I2183">
        <v>0.30120031759376026</v>
      </c>
      <c r="J2183">
        <v>0.28102377282705154</v>
      </c>
      <c r="K2183">
        <v>0.41777590957918825</v>
      </c>
      <c r="Q2183">
        <v>0.61132163679934381</v>
      </c>
      <c r="R2183">
        <v>0.23411922138036789</v>
      </c>
      <c r="S2183">
        <v>0.15455914182028838</v>
      </c>
    </row>
    <row r="2184" spans="2:19" x14ac:dyDescent="0.45">
      <c r="B2184" s="7"/>
      <c r="I2184">
        <v>0.4636297707407292</v>
      </c>
      <c r="J2184">
        <v>0.2788551957222517</v>
      </c>
      <c r="K2184">
        <v>0.2575150335370191</v>
      </c>
      <c r="Q2184">
        <v>0.53979146571126724</v>
      </c>
      <c r="R2184">
        <v>0.24148638096550454</v>
      </c>
      <c r="S2184">
        <v>0.21872215332322814</v>
      </c>
    </row>
    <row r="2185" spans="2:19" x14ac:dyDescent="0.45">
      <c r="B2185" s="7"/>
      <c r="I2185">
        <v>0.43484102104791755</v>
      </c>
      <c r="J2185">
        <v>0.30347813106433796</v>
      </c>
      <c r="K2185">
        <v>0.26168084788774443</v>
      </c>
      <c r="Q2185">
        <v>0.60382507979231714</v>
      </c>
      <c r="R2185">
        <v>0.24886686492198029</v>
      </c>
      <c r="S2185">
        <v>0.14730805528570257</v>
      </c>
    </row>
    <row r="2186" spans="2:19" x14ac:dyDescent="0.45">
      <c r="B2186" s="7"/>
      <c r="I2186">
        <v>0.27259804871745175</v>
      </c>
      <c r="J2186">
        <v>0.27712088906118765</v>
      </c>
      <c r="K2186">
        <v>0.45028106222136077</v>
      </c>
      <c r="Q2186">
        <v>0.4638790121916565</v>
      </c>
      <c r="R2186">
        <v>0.2659292066066441</v>
      </c>
      <c r="S2186">
        <v>0.27019178120169951</v>
      </c>
    </row>
    <row r="2187" spans="2:19" x14ac:dyDescent="0.45">
      <c r="B2187" s="7"/>
      <c r="I2187">
        <v>0.49048750803710844</v>
      </c>
      <c r="J2187">
        <v>0.27942729861302468</v>
      </c>
      <c r="K2187">
        <v>0.2300851933498668</v>
      </c>
      <c r="Q2187">
        <v>0.29929289387564284</v>
      </c>
      <c r="R2187">
        <v>0.28921224871435253</v>
      </c>
      <c r="S2187">
        <v>0.41149485741000474</v>
      </c>
    </row>
    <row r="2188" spans="2:19" x14ac:dyDescent="0.45">
      <c r="B2188" s="7"/>
      <c r="I2188">
        <v>0.5637384986760593</v>
      </c>
      <c r="J2188">
        <v>0.25371266318976876</v>
      </c>
      <c r="K2188">
        <v>0.182548838134172</v>
      </c>
      <c r="Q2188">
        <v>0.29100529100529099</v>
      </c>
      <c r="R2188">
        <v>0.29100529100529099</v>
      </c>
      <c r="S2188">
        <v>0.41798941798941797</v>
      </c>
    </row>
    <row r="2189" spans="2:19" x14ac:dyDescent="0.45">
      <c r="B2189" s="7"/>
      <c r="I2189">
        <v>0.39200191570881227</v>
      </c>
      <c r="J2189">
        <v>0.32016283524904215</v>
      </c>
      <c r="K2189">
        <v>0.28783524904214558</v>
      </c>
      <c r="Q2189">
        <v>0.28631815044858522</v>
      </c>
      <c r="R2189">
        <v>0.26367322291235334</v>
      </c>
      <c r="S2189">
        <v>0.45000862663906138</v>
      </c>
    </row>
    <row r="2190" spans="2:19" x14ac:dyDescent="0.45">
      <c r="B2190" s="7"/>
      <c r="I2190">
        <v>0.32482721956406163</v>
      </c>
      <c r="J2190">
        <v>0.33758639021796916</v>
      </c>
      <c r="K2190">
        <v>0.33758639021796916</v>
      </c>
      <c r="Q2190">
        <v>0.28406380441264162</v>
      </c>
      <c r="R2190">
        <v>0.27925611210494933</v>
      </c>
      <c r="S2190">
        <v>0.43668008348240905</v>
      </c>
    </row>
    <row r="2191" spans="2:19" x14ac:dyDescent="0.45">
      <c r="B2191" s="7"/>
      <c r="I2191">
        <v>0.32590500279490936</v>
      </c>
      <c r="J2191">
        <v>0.27353527249902038</v>
      </c>
      <c r="K2191">
        <v>0.40055972470607026</v>
      </c>
      <c r="Q2191">
        <v>0.49824648882240508</v>
      </c>
      <c r="R2191">
        <v>0.26040056511260701</v>
      </c>
      <c r="S2191">
        <v>0.24135294606498797</v>
      </c>
    </row>
    <row r="2192" spans="2:19" x14ac:dyDescent="0.45">
      <c r="B2192" s="7"/>
      <c r="I2192">
        <v>0.27147944294768317</v>
      </c>
      <c r="J2192">
        <v>0.29043229772143347</v>
      </c>
      <c r="K2192">
        <v>0.43808825933088347</v>
      </c>
      <c r="Q2192">
        <v>0.39158794421952314</v>
      </c>
      <c r="R2192">
        <v>0.28261358524516417</v>
      </c>
      <c r="S2192">
        <v>0.32579847053531258</v>
      </c>
    </row>
    <row r="2193" spans="2:19" x14ac:dyDescent="0.45">
      <c r="B2193" s="7"/>
      <c r="I2193">
        <v>0.40020477738897575</v>
      </c>
      <c r="J2193">
        <v>0.29725350765664904</v>
      </c>
      <c r="K2193">
        <v>0.30254171495437515</v>
      </c>
      <c r="Q2193">
        <v>0.68691844553913517</v>
      </c>
      <c r="R2193">
        <v>0.20251778872468526</v>
      </c>
      <c r="S2193">
        <v>0.11056376573617949</v>
      </c>
    </row>
    <row r="2194" spans="2:19" x14ac:dyDescent="0.45">
      <c r="B2194" s="7"/>
      <c r="I2194">
        <v>0.54980842911877392</v>
      </c>
      <c r="J2194">
        <v>0.25287356321839083</v>
      </c>
      <c r="K2194">
        <v>0.19731800766283525</v>
      </c>
      <c r="Q2194">
        <v>0.63751121511437725</v>
      </c>
      <c r="R2194">
        <v>0.21916199850962836</v>
      </c>
      <c r="S2194">
        <v>0.14332678637599439</v>
      </c>
    </row>
    <row r="2195" spans="2:19" x14ac:dyDescent="0.45">
      <c r="B2195" s="7"/>
      <c r="I2195">
        <v>0.29763945472220366</v>
      </c>
      <c r="J2195">
        <v>0.29251912702123078</v>
      </c>
      <c r="K2195">
        <v>0.40984141825656556</v>
      </c>
      <c r="Q2195">
        <v>0.48557692307692307</v>
      </c>
      <c r="R2195">
        <v>0.28525641025641019</v>
      </c>
      <c r="S2195">
        <v>0.22916666666666666</v>
      </c>
    </row>
    <row r="2196" spans="2:19" x14ac:dyDescent="0.45">
      <c r="B2196" s="7"/>
      <c r="I2196">
        <v>0.45273027051196063</v>
      </c>
      <c r="J2196">
        <v>0.28903979432148447</v>
      </c>
      <c r="K2196">
        <v>0.2582299351665549</v>
      </c>
      <c r="Q2196">
        <v>0.27311832495352856</v>
      </c>
      <c r="R2196">
        <v>0.26446593473072955</v>
      </c>
      <c r="S2196">
        <v>0.46241574031574195</v>
      </c>
    </row>
    <row r="2197" spans="2:19" x14ac:dyDescent="0.45">
      <c r="B2197" s="7"/>
      <c r="I2197">
        <v>0.65484720085848847</v>
      </c>
      <c r="J2197">
        <v>0.21553894743663782</v>
      </c>
      <c r="K2197">
        <v>0.12961385170487358</v>
      </c>
      <c r="Q2197">
        <v>0.68350378279456292</v>
      </c>
      <c r="R2197">
        <v>0.19406414441875433</v>
      </c>
      <c r="S2197">
        <v>0.12243207278668271</v>
      </c>
    </row>
    <row r="2198" spans="2:19" x14ac:dyDescent="0.45">
      <c r="B2198" s="7"/>
      <c r="I2198">
        <v>0.32579847053531258</v>
      </c>
      <c r="J2198">
        <v>0.28261358524516417</v>
      </c>
      <c r="K2198">
        <v>0.39158794421952314</v>
      </c>
      <c r="Q2198">
        <v>0.31256878714505837</v>
      </c>
      <c r="R2198">
        <v>0.25930002201188646</v>
      </c>
      <c r="S2198">
        <v>0.42813119084305529</v>
      </c>
    </row>
    <row r="2199" spans="2:19" x14ac:dyDescent="0.45">
      <c r="B2199" s="7"/>
      <c r="I2199">
        <v>0.33825757575757576</v>
      </c>
      <c r="J2199">
        <v>0.28712121212121211</v>
      </c>
      <c r="K2199">
        <v>0.37462121212121213</v>
      </c>
      <c r="Q2199">
        <v>0.26446593473072955</v>
      </c>
      <c r="R2199">
        <v>0.27311832495352856</v>
      </c>
      <c r="S2199">
        <v>0.46241574031574195</v>
      </c>
    </row>
    <row r="2200" spans="2:19" x14ac:dyDescent="0.45">
      <c r="B2200" s="7"/>
      <c r="I2200">
        <v>0.25495760633452458</v>
      </c>
      <c r="J2200">
        <v>0.27177492817602128</v>
      </c>
      <c r="K2200">
        <v>0.47326746548945414</v>
      </c>
      <c r="Q2200">
        <v>0.27147944294768317</v>
      </c>
      <c r="R2200">
        <v>0.29043229772143347</v>
      </c>
      <c r="S2200">
        <v>0.43808825933088347</v>
      </c>
    </row>
    <row r="2201" spans="2:19" x14ac:dyDescent="0.45">
      <c r="B2201" s="7"/>
      <c r="I2201">
        <v>0.59241174973872412</v>
      </c>
      <c r="J2201">
        <v>0.2382856938582823</v>
      </c>
      <c r="K2201">
        <v>0.1693025564029936</v>
      </c>
      <c r="Q2201">
        <v>0.60222575875930084</v>
      </c>
      <c r="R2201">
        <v>0.22645949811126326</v>
      </c>
      <c r="S2201">
        <v>0.17131474312943601</v>
      </c>
    </row>
    <row r="2202" spans="2:19" x14ac:dyDescent="0.45">
      <c r="B2202" s="7"/>
      <c r="I2202">
        <v>0.48560277258677426</v>
      </c>
      <c r="J2202">
        <v>0.30065111222527779</v>
      </c>
      <c r="K2202">
        <v>0.21374611518794806</v>
      </c>
      <c r="Q2202">
        <v>0.61562414193993142</v>
      </c>
      <c r="R2202">
        <v>0.23433876065455014</v>
      </c>
      <c r="S2202">
        <v>0.15003709740551849</v>
      </c>
    </row>
    <row r="2203" spans="2:19" x14ac:dyDescent="0.45">
      <c r="B2203" s="7"/>
      <c r="I2203">
        <v>0.57538025685601502</v>
      </c>
      <c r="J2203">
        <v>0.23298811805669059</v>
      </c>
      <c r="K2203">
        <v>0.19163162508729434</v>
      </c>
      <c r="Q2203">
        <v>0.66359788359788363</v>
      </c>
      <c r="R2203">
        <v>0.20724867724867727</v>
      </c>
      <c r="S2203">
        <v>0.12915343915343919</v>
      </c>
    </row>
    <row r="2204" spans="2:19" x14ac:dyDescent="0.45">
      <c r="B2204" s="7"/>
      <c r="I2204">
        <v>0.39058987910819515</v>
      </c>
      <c r="J2204">
        <v>0.29650385760281878</v>
      </c>
      <c r="K2204">
        <v>0.31290626328898608</v>
      </c>
      <c r="Q2204">
        <v>0.6737368472508708</v>
      </c>
      <c r="R2204">
        <v>0.19915524907376694</v>
      </c>
      <c r="S2204">
        <v>0.12710790367536229</v>
      </c>
    </row>
    <row r="2205" spans="2:19" x14ac:dyDescent="0.45">
      <c r="B2205" s="7"/>
      <c r="I2205">
        <v>0.27153353945622111</v>
      </c>
      <c r="J2205">
        <v>0.30089492922867039</v>
      </c>
      <c r="K2205">
        <v>0.4275715313151085</v>
      </c>
      <c r="Q2205">
        <v>0.32997557997557991</v>
      </c>
      <c r="R2205">
        <v>0.28052503052503047</v>
      </c>
      <c r="S2205">
        <v>0.38949938949938945</v>
      </c>
    </row>
    <row r="2206" spans="2:19" x14ac:dyDescent="0.45">
      <c r="B2206" s="7"/>
      <c r="I2206">
        <v>0.55968230268342245</v>
      </c>
      <c r="J2206">
        <v>0.25266475882377343</v>
      </c>
      <c r="K2206">
        <v>0.18765293849280412</v>
      </c>
      <c r="Q2206">
        <v>0.36481841164138612</v>
      </c>
      <c r="R2206">
        <v>0.28516154889628803</v>
      </c>
      <c r="S2206">
        <v>0.35002003946232579</v>
      </c>
    </row>
    <row r="2207" spans="2:19" x14ac:dyDescent="0.45">
      <c r="B2207" s="7"/>
      <c r="I2207">
        <v>0.53007497604149056</v>
      </c>
      <c r="J2207">
        <v>0.24849202322566097</v>
      </c>
      <c r="K2207">
        <v>0.22143300073284855</v>
      </c>
      <c r="Q2207">
        <v>0.27838164251207731</v>
      </c>
      <c r="R2207">
        <v>0.25573671497584544</v>
      </c>
      <c r="S2207">
        <v>0.46588164251207731</v>
      </c>
    </row>
    <row r="2208" spans="2:19" x14ac:dyDescent="0.45">
      <c r="B2208" s="7"/>
      <c r="I2208">
        <v>0.59701722196749907</v>
      </c>
      <c r="J2208">
        <v>0.22906376650716415</v>
      </c>
      <c r="K2208">
        <v>0.1739190115253369</v>
      </c>
      <c r="Q2208">
        <v>0.39105339105339104</v>
      </c>
      <c r="R2208">
        <v>0.2774170274170274</v>
      </c>
      <c r="S2208">
        <v>0.33152958152958151</v>
      </c>
    </row>
    <row r="2209" spans="2:19" x14ac:dyDescent="0.45">
      <c r="B2209" s="7"/>
      <c r="I2209">
        <v>0.33141999969386665</v>
      </c>
      <c r="J2209">
        <v>0.30214599501002593</v>
      </c>
      <c r="K2209">
        <v>0.36643400529610759</v>
      </c>
      <c r="Q2209">
        <v>0.33421168203776891</v>
      </c>
      <c r="R2209">
        <v>0.26043039086517339</v>
      </c>
      <c r="S2209">
        <v>0.40535792709705748</v>
      </c>
    </row>
    <row r="2210" spans="2:19" x14ac:dyDescent="0.45">
      <c r="B2210" s="7"/>
      <c r="I2210">
        <v>0.21111417963116391</v>
      </c>
      <c r="J2210">
        <v>0.25751020282917553</v>
      </c>
      <c r="K2210">
        <v>0.53137561753966067</v>
      </c>
      <c r="Q2210">
        <v>0.35952214793303466</v>
      </c>
      <c r="R2210">
        <v>0.27341422600421722</v>
      </c>
      <c r="S2210">
        <v>0.36706362606274817</v>
      </c>
    </row>
    <row r="2211" spans="2:19" x14ac:dyDescent="0.45">
      <c r="B2211" s="7"/>
      <c r="I2211">
        <v>0.54852254238177711</v>
      </c>
      <c r="J2211">
        <v>0.24778250144334227</v>
      </c>
      <c r="K2211">
        <v>0.20369495617488065</v>
      </c>
      <c r="Q2211">
        <v>0.56020741577657118</v>
      </c>
      <c r="R2211">
        <v>0.23182235054940079</v>
      </c>
      <c r="S2211">
        <v>0.20797023367402806</v>
      </c>
    </row>
    <row r="2212" spans="2:19" x14ac:dyDescent="0.45">
      <c r="B2212" s="7"/>
      <c r="I2212">
        <v>0.53240441475735589</v>
      </c>
      <c r="J2212">
        <v>0.27096650626062385</v>
      </c>
      <c r="K2212">
        <v>0.19662907898202009</v>
      </c>
      <c r="Q2212">
        <v>0.70725858581646051</v>
      </c>
      <c r="R2212">
        <v>0.19174468794962152</v>
      </c>
      <c r="S2212">
        <v>0.10099672623391787</v>
      </c>
    </row>
    <row r="2213" spans="2:19" x14ac:dyDescent="0.45">
      <c r="B2213" s="7"/>
      <c r="I2213">
        <v>0.47676767676767678</v>
      </c>
      <c r="J2213">
        <v>0.27979797979797982</v>
      </c>
      <c r="K2213">
        <v>0.24343434343434348</v>
      </c>
      <c r="Q2213">
        <v>0.46099488211739015</v>
      </c>
      <c r="R2213">
        <v>0.26730765112743315</v>
      </c>
      <c r="S2213">
        <v>0.27169746675517675</v>
      </c>
    </row>
    <row r="2214" spans="2:19" x14ac:dyDescent="0.45">
      <c r="B2214" s="7"/>
      <c r="I2214">
        <v>0.38882714334228646</v>
      </c>
      <c r="J2214">
        <v>0.3000293291346362</v>
      </c>
      <c r="K2214">
        <v>0.31114352752307739</v>
      </c>
      <c r="Q2214">
        <v>0.45178867566927267</v>
      </c>
      <c r="R2214">
        <v>0.27410566216536364</v>
      </c>
      <c r="S2214">
        <v>0.27410566216536364</v>
      </c>
    </row>
    <row r="2215" spans="2:19" x14ac:dyDescent="0.45">
      <c r="B2215" s="7"/>
      <c r="I2215">
        <v>0.38492094486783229</v>
      </c>
      <c r="J2215">
        <v>0.2993383247230002</v>
      </c>
      <c r="K2215">
        <v>0.3157407304091675</v>
      </c>
      <c r="Q2215">
        <v>0.48682229876259731</v>
      </c>
      <c r="R2215">
        <v>0.27250924862865156</v>
      </c>
      <c r="S2215">
        <v>0.24066845260875108</v>
      </c>
    </row>
    <row r="2216" spans="2:19" x14ac:dyDescent="0.45">
      <c r="B2216" s="7"/>
      <c r="I2216">
        <v>0.5288065843621399</v>
      </c>
      <c r="J2216">
        <v>0.25102880658436211</v>
      </c>
      <c r="K2216">
        <v>0.22016460905349791</v>
      </c>
      <c r="Q2216">
        <v>0.25919936391140574</v>
      </c>
      <c r="R2216">
        <v>0.24375534846739028</v>
      </c>
      <c r="S2216">
        <v>0.49704528762120381</v>
      </c>
    </row>
    <row r="2217" spans="2:19" x14ac:dyDescent="0.45">
      <c r="B2217" s="7"/>
      <c r="I2217">
        <v>0.30373406193078323</v>
      </c>
      <c r="J2217">
        <v>0.30373406193078323</v>
      </c>
      <c r="K2217">
        <v>0.39253187613843349</v>
      </c>
      <c r="Q2217">
        <v>0.38998538011695905</v>
      </c>
      <c r="R2217">
        <v>0.28581871345029236</v>
      </c>
      <c r="S2217">
        <v>0.32419590643274848</v>
      </c>
    </row>
    <row r="2218" spans="2:19" x14ac:dyDescent="0.45">
      <c r="B2218" s="7"/>
      <c r="I2218">
        <v>0.47401247401247404</v>
      </c>
      <c r="J2218">
        <v>0.28170478170478175</v>
      </c>
      <c r="K2218">
        <v>0.24428274428274427</v>
      </c>
      <c r="Q2218">
        <v>0.24453412688706797</v>
      </c>
      <c r="R2218">
        <v>0.2683815036756213</v>
      </c>
      <c r="S2218">
        <v>0.48708436943731065</v>
      </c>
    </row>
    <row r="2219" spans="2:19" x14ac:dyDescent="0.45">
      <c r="B2219" s="7"/>
      <c r="I2219">
        <v>0.59303748192637085</v>
      </c>
      <c r="J2219">
        <v>0.24602380157935713</v>
      </c>
      <c r="K2219">
        <v>0.16093871649427208</v>
      </c>
      <c r="Q2219">
        <v>0.39993444186185112</v>
      </c>
      <c r="R2219">
        <v>0.26852017402705763</v>
      </c>
      <c r="S2219">
        <v>0.33154538411109125</v>
      </c>
    </row>
    <row r="2220" spans="2:19" x14ac:dyDescent="0.45">
      <c r="B2220" s="7"/>
      <c r="I2220">
        <v>0.46073438756365587</v>
      </c>
      <c r="J2220">
        <v>0.28062181720718304</v>
      </c>
      <c r="K2220">
        <v>0.25864379522916103</v>
      </c>
      <c r="Q2220">
        <v>0.54006774769486632</v>
      </c>
      <c r="R2220">
        <v>0.23483625602269667</v>
      </c>
      <c r="S2220">
        <v>0.22509599628243696</v>
      </c>
    </row>
    <row r="2221" spans="2:19" x14ac:dyDescent="0.45">
      <c r="B2221" s="7"/>
      <c r="I2221">
        <v>0.48945516128178673</v>
      </c>
      <c r="J2221">
        <v>0.27075229552009739</v>
      </c>
      <c r="K2221">
        <v>0.23979254319811596</v>
      </c>
      <c r="Q2221">
        <v>0.43983664913897474</v>
      </c>
      <c r="R2221">
        <v>0.27775067309951035</v>
      </c>
      <c r="S2221">
        <v>0.28241267776151502</v>
      </c>
    </row>
    <row r="2222" spans="2:19" x14ac:dyDescent="0.45">
      <c r="B2222" s="7"/>
      <c r="I2222">
        <v>0.46245815399330464</v>
      </c>
      <c r="J2222">
        <v>0.26877092300334765</v>
      </c>
      <c r="K2222">
        <v>0.26877092300334765</v>
      </c>
      <c r="Q2222">
        <v>0.32462851116863195</v>
      </c>
      <c r="R2222">
        <v>0.30162017064519225</v>
      </c>
      <c r="S2222">
        <v>0.37375131818617585</v>
      </c>
    </row>
    <row r="2223" spans="2:19" x14ac:dyDescent="0.45">
      <c r="B2223" s="7"/>
      <c r="I2223">
        <v>0.35215925276756288</v>
      </c>
      <c r="J2223">
        <v>0.30266961466054154</v>
      </c>
      <c r="K2223">
        <v>0.34517113257189547</v>
      </c>
      <c r="Q2223">
        <v>0.45028106222136072</v>
      </c>
      <c r="R2223">
        <v>0.27259804871745169</v>
      </c>
      <c r="S2223">
        <v>0.27712088906118759</v>
      </c>
    </row>
    <row r="2224" spans="2:19" x14ac:dyDescent="0.45">
      <c r="B2224" s="7"/>
      <c r="I2224">
        <v>0.31331139560043275</v>
      </c>
      <c r="J2224">
        <v>0.28682834475297514</v>
      </c>
      <c r="K2224">
        <v>0.39986025964659216</v>
      </c>
      <c r="Q2224">
        <v>0.65539965986394555</v>
      </c>
      <c r="R2224">
        <v>0.21322278911564627</v>
      </c>
      <c r="S2224">
        <v>0.13137755102040818</v>
      </c>
    </row>
    <row r="2225" spans="2:19" x14ac:dyDescent="0.45">
      <c r="B2225" s="7"/>
      <c r="I2225">
        <v>0.47277836318932209</v>
      </c>
      <c r="J2225">
        <v>0.2804706708816298</v>
      </c>
      <c r="K2225">
        <v>0.2467509659290481</v>
      </c>
      <c r="Q2225">
        <v>0.73199225262332057</v>
      </c>
      <c r="R2225">
        <v>0.16859125232911637</v>
      </c>
      <c r="S2225">
        <v>9.9416495047562961E-2</v>
      </c>
    </row>
    <row r="2226" spans="2:19" x14ac:dyDescent="0.45">
      <c r="B2226" s="7"/>
      <c r="I2226">
        <v>0.39158794421952314</v>
      </c>
      <c r="J2226">
        <v>0.28261358524516417</v>
      </c>
      <c r="K2226">
        <v>0.32579847053531258</v>
      </c>
      <c r="Q2226">
        <v>0.31331139560043275</v>
      </c>
      <c r="R2226">
        <v>0.28682834475297514</v>
      </c>
      <c r="S2226">
        <v>0.39986025964659216</v>
      </c>
    </row>
    <row r="2227" spans="2:19" x14ac:dyDescent="0.45">
      <c r="B2227" s="7"/>
      <c r="I2227">
        <v>0.37375131818617585</v>
      </c>
      <c r="J2227">
        <v>0.30162017064519225</v>
      </c>
      <c r="K2227">
        <v>0.32462851116863195</v>
      </c>
      <c r="Q2227">
        <v>0.42903480319102305</v>
      </c>
      <c r="R2227">
        <v>0.26860699570439206</v>
      </c>
      <c r="S2227">
        <v>0.30235820110458494</v>
      </c>
    </row>
    <row r="2228" spans="2:19" x14ac:dyDescent="0.45">
      <c r="B2228" s="7"/>
      <c r="I2228">
        <v>0.66801338046029035</v>
      </c>
      <c r="J2228">
        <v>0.21453279143753265</v>
      </c>
      <c r="K2228">
        <v>0.11745382810217686</v>
      </c>
      <c r="Q2228">
        <v>0.47603485838779952</v>
      </c>
      <c r="R2228">
        <v>0.27015250544662306</v>
      </c>
      <c r="S2228">
        <v>0.25381263616557731</v>
      </c>
    </row>
    <row r="2229" spans="2:19" x14ac:dyDescent="0.45">
      <c r="B2229" s="7"/>
      <c r="I2229">
        <v>0.55011461405447504</v>
      </c>
      <c r="J2229">
        <v>0.25709211122138459</v>
      </c>
      <c r="K2229">
        <v>0.19279327472414026</v>
      </c>
      <c r="Q2229">
        <v>0.59113006817250924</v>
      </c>
      <c r="R2229">
        <v>0.23700401229206741</v>
      </c>
      <c r="S2229">
        <v>0.17186591953542335</v>
      </c>
    </row>
    <row r="2230" spans="2:19" x14ac:dyDescent="0.45">
      <c r="B2230" s="7"/>
      <c r="I2230">
        <v>0.40984141825656556</v>
      </c>
      <c r="J2230">
        <v>0.29763945472220366</v>
      </c>
      <c r="K2230">
        <v>0.29251912702123078</v>
      </c>
      <c r="Q2230">
        <v>0.57387066188641123</v>
      </c>
      <c r="R2230">
        <v>0.24904086941655637</v>
      </c>
      <c r="S2230">
        <v>0.17708846869703238</v>
      </c>
    </row>
    <row r="2231" spans="2:19" x14ac:dyDescent="0.45">
      <c r="B2231" s="7"/>
      <c r="I2231">
        <v>0.38057445200302337</v>
      </c>
      <c r="J2231">
        <v>0.28987150415721841</v>
      </c>
      <c r="K2231">
        <v>0.32955404383975812</v>
      </c>
      <c r="Q2231">
        <v>0.47603485838779952</v>
      </c>
      <c r="R2231">
        <v>0.27015250544662306</v>
      </c>
      <c r="S2231">
        <v>0.25381263616557731</v>
      </c>
    </row>
    <row r="2232" spans="2:19" x14ac:dyDescent="0.45">
      <c r="B2232" s="7"/>
      <c r="I2232">
        <v>0.25642087821043913</v>
      </c>
      <c r="J2232">
        <v>0.26884838442419223</v>
      </c>
      <c r="K2232">
        <v>0.47473073736536869</v>
      </c>
      <c r="Q2232">
        <v>0.55107682079812459</v>
      </c>
      <c r="R2232">
        <v>0.25033677985968966</v>
      </c>
      <c r="S2232">
        <v>0.19858639934218589</v>
      </c>
    </row>
    <row r="2233" spans="2:19" x14ac:dyDescent="0.45">
      <c r="B2233" s="7"/>
      <c r="I2233">
        <v>0.2788551957222517</v>
      </c>
      <c r="J2233">
        <v>0.2575150335370191</v>
      </c>
      <c r="K2233">
        <v>0.4636297707407292</v>
      </c>
      <c r="Q2233">
        <v>0.17683541529695376</v>
      </c>
      <c r="R2233">
        <v>0.25461319307473157</v>
      </c>
      <c r="S2233">
        <v>0.5685513916283147</v>
      </c>
    </row>
    <row r="2234" spans="2:19" x14ac:dyDescent="0.45">
      <c r="B2234" s="7"/>
      <c r="I2234">
        <v>0.67323550289898448</v>
      </c>
      <c r="J2234">
        <v>0.21489865901997182</v>
      </c>
      <c r="K2234">
        <v>0.11186583808104372</v>
      </c>
      <c r="Q2234">
        <v>0.34100423093281995</v>
      </c>
      <c r="R2234">
        <v>0.29994851245774662</v>
      </c>
      <c r="S2234">
        <v>0.35904725660943337</v>
      </c>
    </row>
    <row r="2235" spans="2:19" x14ac:dyDescent="0.45">
      <c r="B2235" s="7"/>
      <c r="I2235">
        <v>0.12837607643966437</v>
      </c>
      <c r="J2235">
        <v>0.20863143439680071</v>
      </c>
      <c r="K2235">
        <v>0.66299248916353504</v>
      </c>
      <c r="Q2235">
        <v>0.14523992814985887</v>
      </c>
      <c r="R2235">
        <v>0.20952014370028227</v>
      </c>
      <c r="S2235">
        <v>0.64523992814985887</v>
      </c>
    </row>
    <row r="2236" spans="2:19" x14ac:dyDescent="0.45">
      <c r="B2236" s="7"/>
      <c r="I2236">
        <v>0.5109166879556194</v>
      </c>
      <c r="J2236">
        <v>0.26601240213061761</v>
      </c>
      <c r="K2236">
        <v>0.22307090991376305</v>
      </c>
      <c r="Q2236">
        <v>0.34166393830259378</v>
      </c>
      <c r="R2236">
        <v>0.27214522172505368</v>
      </c>
      <c r="S2236">
        <v>0.38619083997235254</v>
      </c>
    </row>
    <row r="2237" spans="2:19" x14ac:dyDescent="0.45">
      <c r="B2237" s="7"/>
      <c r="I2237">
        <v>0.36714778503994194</v>
      </c>
      <c r="J2237">
        <v>0.28749092229484385</v>
      </c>
      <c r="K2237">
        <v>0.3453612926652142</v>
      </c>
      <c r="Q2237">
        <v>0.63006183130022131</v>
      </c>
      <c r="R2237">
        <v>0.23962495479523335</v>
      </c>
      <c r="S2237">
        <v>0.13031321390454512</v>
      </c>
    </row>
    <row r="2238" spans="2:19" x14ac:dyDescent="0.45">
      <c r="B2238" s="7"/>
      <c r="I2238">
        <v>0.73894206358558945</v>
      </c>
      <c r="J2238">
        <v>0.16426253024265419</v>
      </c>
      <c r="K2238">
        <v>9.6795406171756526E-2</v>
      </c>
      <c r="Q2238">
        <v>0.71241830065359468</v>
      </c>
      <c r="R2238">
        <v>0.19934640522875816</v>
      </c>
      <c r="S2238">
        <v>8.8235294117647065E-2</v>
      </c>
    </row>
    <row r="2239" spans="2:19" x14ac:dyDescent="0.45">
      <c r="B2239" s="7"/>
      <c r="I2239">
        <v>0.47676767676767678</v>
      </c>
      <c r="J2239">
        <v>0.27979797979797982</v>
      </c>
      <c r="K2239">
        <v>0.24343434343434348</v>
      </c>
      <c r="Q2239">
        <v>0.53412881703874782</v>
      </c>
      <c r="R2239">
        <v>0.25635103926096997</v>
      </c>
      <c r="S2239">
        <v>0.20952014370028227</v>
      </c>
    </row>
    <row r="2240" spans="2:19" x14ac:dyDescent="0.45">
      <c r="B2240" s="7"/>
      <c r="I2240">
        <v>0.5506274299377748</v>
      </c>
      <c r="J2240">
        <v>0.24618505652988412</v>
      </c>
      <c r="K2240">
        <v>0.20318751353234116</v>
      </c>
      <c r="Q2240">
        <v>0.47973856209150328</v>
      </c>
      <c r="R2240">
        <v>0.27385620915032682</v>
      </c>
      <c r="S2240">
        <v>0.24640522875816992</v>
      </c>
    </row>
    <row r="2241" spans="2:19" x14ac:dyDescent="0.45">
      <c r="B2241" s="7"/>
      <c r="I2241">
        <v>0.36670106639146888</v>
      </c>
      <c r="J2241">
        <v>0.3078775369797041</v>
      </c>
      <c r="K2241">
        <v>0.32542139662882691</v>
      </c>
      <c r="Q2241">
        <v>0.4397416984843226</v>
      </c>
      <c r="R2241">
        <v>0.2731328821011223</v>
      </c>
      <c r="S2241">
        <v>0.28712541941455516</v>
      </c>
    </row>
    <row r="2242" spans="2:19" x14ac:dyDescent="0.45">
      <c r="B2242" s="7"/>
      <c r="I2242">
        <v>0.40020477738897575</v>
      </c>
      <c r="J2242">
        <v>0.30254171495437515</v>
      </c>
      <c r="K2242">
        <v>0.29725350765664904</v>
      </c>
      <c r="Q2242">
        <v>0.47583997819123564</v>
      </c>
      <c r="R2242">
        <v>0.24981258093096162</v>
      </c>
      <c r="S2242">
        <v>0.27434744087780277</v>
      </c>
    </row>
    <row r="2243" spans="2:19" x14ac:dyDescent="0.45">
      <c r="B2243" s="7"/>
      <c r="I2243">
        <v>0.42782665363310524</v>
      </c>
      <c r="J2243">
        <v>0.29586184424894102</v>
      </c>
      <c r="K2243">
        <v>0.27631150211795374</v>
      </c>
      <c r="Q2243">
        <v>0.43823408503641059</v>
      </c>
      <c r="R2243">
        <v>0.2761481089969462</v>
      </c>
      <c r="S2243">
        <v>0.28561780596664316</v>
      </c>
    </row>
    <row r="2244" spans="2:19" x14ac:dyDescent="0.45">
      <c r="B2244" s="7"/>
      <c r="I2244">
        <v>0.21793268823136733</v>
      </c>
      <c r="J2244">
        <v>0.2401267275465227</v>
      </c>
      <c r="K2244">
        <v>0.54194058422211</v>
      </c>
      <c r="Q2244">
        <v>0.409732121644096</v>
      </c>
      <c r="R2244">
        <v>0.28744951294844379</v>
      </c>
      <c r="S2244">
        <v>0.30281836540746021</v>
      </c>
    </row>
    <row r="2245" spans="2:19" x14ac:dyDescent="0.45">
      <c r="B2245" s="7"/>
      <c r="I2245">
        <v>0.28277972027972026</v>
      </c>
      <c r="J2245">
        <v>0.28758741258741255</v>
      </c>
      <c r="K2245">
        <v>0.42963286713286708</v>
      </c>
      <c r="Q2245">
        <v>0.34450622833401778</v>
      </c>
      <c r="R2245">
        <v>0.25582599880871787</v>
      </c>
      <c r="S2245">
        <v>0.39966777285726446</v>
      </c>
    </row>
    <row r="2246" spans="2:19" x14ac:dyDescent="0.45">
      <c r="B2246" s="7"/>
      <c r="I2246">
        <v>0.6501972057527613</v>
      </c>
      <c r="J2246">
        <v>0.22143511032399926</v>
      </c>
      <c r="K2246">
        <v>0.12836768392323952</v>
      </c>
      <c r="Q2246">
        <v>0.32570556826849734</v>
      </c>
      <c r="R2246">
        <v>0.26468344774980934</v>
      </c>
      <c r="S2246">
        <v>0.40961098398169343</v>
      </c>
    </row>
    <row r="2247" spans="2:19" x14ac:dyDescent="0.45">
      <c r="B2247" s="7"/>
      <c r="I2247">
        <v>0.47361111111111115</v>
      </c>
      <c r="J2247">
        <v>0.28611111111111115</v>
      </c>
      <c r="K2247">
        <v>0.24027777777777778</v>
      </c>
      <c r="Q2247">
        <v>0.68778922227198092</v>
      </c>
      <c r="R2247">
        <v>0.20077623525899388</v>
      </c>
      <c r="S2247">
        <v>0.11143454246902523</v>
      </c>
    </row>
    <row r="2248" spans="2:19" x14ac:dyDescent="0.45">
      <c r="B2248" s="7"/>
      <c r="I2248">
        <v>0.66737643566911864</v>
      </c>
      <c r="J2248">
        <v>0.21683443024906446</v>
      </c>
      <c r="K2248">
        <v>0.11578913408181703</v>
      </c>
      <c r="Q2248">
        <v>0.53028028028028029</v>
      </c>
      <c r="R2248">
        <v>0.24499499499499497</v>
      </c>
      <c r="S2248">
        <v>0.22472472472472474</v>
      </c>
    </row>
    <row r="2249" spans="2:19" x14ac:dyDescent="0.45">
      <c r="B2249" s="7"/>
      <c r="I2249">
        <v>0.43808825933088347</v>
      </c>
      <c r="J2249">
        <v>0.27147944294768317</v>
      </c>
      <c r="K2249">
        <v>0.29043229772143347</v>
      </c>
      <c r="Q2249">
        <v>0.52948570494811797</v>
      </c>
      <c r="R2249">
        <v>0.25562029023763289</v>
      </c>
      <c r="S2249">
        <v>0.21489400481424914</v>
      </c>
    </row>
    <row r="2250" spans="2:19" x14ac:dyDescent="0.45">
      <c r="B2250" s="7"/>
      <c r="I2250">
        <v>0.47707408901438758</v>
      </c>
      <c r="J2250">
        <v>0.27558155170095472</v>
      </c>
      <c r="K2250">
        <v>0.24734435928465778</v>
      </c>
      <c r="Q2250">
        <v>0.38949938949938945</v>
      </c>
      <c r="R2250">
        <v>0.28052503052503047</v>
      </c>
      <c r="S2250">
        <v>0.32997557997557991</v>
      </c>
    </row>
    <row r="2251" spans="2:19" x14ac:dyDescent="0.45">
      <c r="B2251" s="7"/>
      <c r="I2251">
        <v>0.27712088906118765</v>
      </c>
      <c r="J2251">
        <v>0.27259804871745175</v>
      </c>
      <c r="K2251">
        <v>0.45028106222136077</v>
      </c>
      <c r="Q2251">
        <v>0.6053392776583606</v>
      </c>
      <c r="R2251">
        <v>0.22957301701032298</v>
      </c>
      <c r="S2251">
        <v>0.16508770533131659</v>
      </c>
    </row>
    <row r="2252" spans="2:19" x14ac:dyDescent="0.45">
      <c r="B2252" s="7"/>
      <c r="I2252">
        <v>0.40813464235624125</v>
      </c>
      <c r="J2252">
        <v>0.29593267882187935</v>
      </c>
      <c r="K2252">
        <v>0.29593267882187935</v>
      </c>
      <c r="Q2252">
        <v>0.44835518748562225</v>
      </c>
      <c r="R2252">
        <v>0.26201978375891422</v>
      </c>
      <c r="S2252">
        <v>0.28962502875546353</v>
      </c>
    </row>
    <row r="2253" spans="2:19" x14ac:dyDescent="0.45">
      <c r="B2253" s="7"/>
      <c r="I2253">
        <v>0.16087320782156464</v>
      </c>
      <c r="J2253">
        <v>0.25737816348144993</v>
      </c>
      <c r="K2253">
        <v>0.58174862869698551</v>
      </c>
      <c r="Q2253">
        <v>0.71034322048004261</v>
      </c>
      <c r="R2253">
        <v>0.18557541862245749</v>
      </c>
      <c r="S2253">
        <v>0.10408136089749993</v>
      </c>
    </row>
    <row r="2254" spans="2:19" x14ac:dyDescent="0.45">
      <c r="B2254" s="7"/>
      <c r="I2254">
        <v>0.26170541023107458</v>
      </c>
      <c r="J2254">
        <v>0.27449858720335601</v>
      </c>
      <c r="K2254">
        <v>0.46379600256556941</v>
      </c>
      <c r="Q2254">
        <v>0.38961510530137983</v>
      </c>
      <c r="R2254">
        <v>0.26706608569353668</v>
      </c>
      <c r="S2254">
        <v>0.34331880900508349</v>
      </c>
    </row>
    <row r="2255" spans="2:19" x14ac:dyDescent="0.45">
      <c r="B2255" s="7"/>
      <c r="I2255">
        <v>0.4113346857466601</v>
      </c>
      <c r="J2255">
        <v>0.28424438474331559</v>
      </c>
      <c r="K2255">
        <v>0.30442092951002431</v>
      </c>
      <c r="Q2255">
        <v>0.66873610944757178</v>
      </c>
      <c r="R2255">
        <v>0.1916829693509535</v>
      </c>
      <c r="S2255">
        <v>0.1395809212014745</v>
      </c>
    </row>
    <row r="2256" spans="2:19" x14ac:dyDescent="0.45">
      <c r="B2256" s="7"/>
      <c r="I2256">
        <v>0.7093989769820972</v>
      </c>
      <c r="J2256">
        <v>0.19149616368286451</v>
      </c>
      <c r="K2256">
        <v>9.9104859335038389E-2</v>
      </c>
      <c r="Q2256">
        <v>0.33120748299319724</v>
      </c>
      <c r="R2256">
        <v>0.28656462585034009</v>
      </c>
      <c r="S2256">
        <v>0.3822278911564625</v>
      </c>
    </row>
    <row r="2257" spans="2:19" x14ac:dyDescent="0.45">
      <c r="B2257" s="7"/>
      <c r="I2257">
        <v>0.69867149758454106</v>
      </c>
      <c r="J2257">
        <v>0.18236714975845403</v>
      </c>
      <c r="K2257">
        <v>0.11896135265700476</v>
      </c>
      <c r="Q2257">
        <v>0.80120643538983916</v>
      </c>
      <c r="R2257">
        <v>0.13101015439810362</v>
      </c>
      <c r="S2257">
        <v>6.7783410212057124E-2</v>
      </c>
    </row>
    <row r="2258" spans="2:19" x14ac:dyDescent="0.45">
      <c r="B2258" s="7"/>
      <c r="I2258">
        <v>0.42637686387686385</v>
      </c>
      <c r="J2258">
        <v>0.28433140933140932</v>
      </c>
      <c r="K2258">
        <v>0.28929172679172677</v>
      </c>
      <c r="Q2258">
        <v>0.46207576918672766</v>
      </c>
      <c r="R2258">
        <v>0.28196319883025484</v>
      </c>
      <c r="S2258">
        <v>0.25596103198301756</v>
      </c>
    </row>
    <row r="2259" spans="2:19" x14ac:dyDescent="0.45">
      <c r="B2259" s="7"/>
      <c r="I2259">
        <v>0.46588164251207731</v>
      </c>
      <c r="J2259">
        <v>0.27838164251207731</v>
      </c>
      <c r="K2259">
        <v>0.25573671497584544</v>
      </c>
      <c r="Q2259">
        <v>0.47338935574229685</v>
      </c>
      <c r="R2259">
        <v>0.26750700280112039</v>
      </c>
      <c r="S2259">
        <v>0.25910364145658255</v>
      </c>
    </row>
    <row r="2260" spans="2:19" x14ac:dyDescent="0.45">
      <c r="B2260" s="7"/>
      <c r="I2260">
        <v>0.34434947768281099</v>
      </c>
      <c r="J2260">
        <v>0.28167141500474835</v>
      </c>
      <c r="K2260">
        <v>0.37397910731244066</v>
      </c>
      <c r="Q2260">
        <v>0.39820682049315304</v>
      </c>
      <c r="R2260">
        <v>0.29013522305985345</v>
      </c>
      <c r="S2260">
        <v>0.31165795644699362</v>
      </c>
    </row>
    <row r="2261" spans="2:19" x14ac:dyDescent="0.45">
      <c r="B2261" s="7"/>
      <c r="I2261">
        <v>0.471175799086758</v>
      </c>
      <c r="J2261">
        <v>0.283675799086758</v>
      </c>
      <c r="K2261">
        <v>0.24514840182648401</v>
      </c>
      <c r="Q2261">
        <v>0.23079994088303099</v>
      </c>
      <c r="R2261">
        <v>0.24836228721250056</v>
      </c>
      <c r="S2261">
        <v>0.52083777190446845</v>
      </c>
    </row>
    <row r="2262" spans="2:19" x14ac:dyDescent="0.45">
      <c r="B2262" s="7"/>
      <c r="I2262">
        <v>0.22723822772383748</v>
      </c>
      <c r="J2262">
        <v>0.26392874322558035</v>
      </c>
      <c r="K2262">
        <v>0.50883302905058214</v>
      </c>
      <c r="Q2262">
        <v>0.33120748299319724</v>
      </c>
      <c r="R2262">
        <v>0.28656462585034009</v>
      </c>
      <c r="S2262">
        <v>0.3822278911564625</v>
      </c>
    </row>
    <row r="2263" spans="2:19" x14ac:dyDescent="0.45">
      <c r="B2263" s="7"/>
      <c r="I2263">
        <v>0.55779860610430176</v>
      </c>
      <c r="J2263">
        <v>0.24697588720660094</v>
      </c>
      <c r="K2263">
        <v>0.19522550668909713</v>
      </c>
      <c r="Q2263">
        <v>0.41859606366086921</v>
      </c>
      <c r="R2263">
        <v>0.26826926627524833</v>
      </c>
      <c r="S2263">
        <v>0.3131346700638824</v>
      </c>
    </row>
    <row r="2264" spans="2:19" x14ac:dyDescent="0.45">
      <c r="B2264" s="7"/>
      <c r="I2264">
        <v>0.5487732324314033</v>
      </c>
      <c r="J2264">
        <v>0.25977487446752817</v>
      </c>
      <c r="K2264">
        <v>0.19145189310106855</v>
      </c>
      <c r="Q2264">
        <v>0.61504513140027151</v>
      </c>
      <c r="R2264">
        <v>0.22401949037463056</v>
      </c>
      <c r="S2264">
        <v>0.16093537822509787</v>
      </c>
    </row>
    <row r="2265" spans="2:19" x14ac:dyDescent="0.45">
      <c r="B2265" s="7"/>
      <c r="I2265">
        <v>0.47338935574229696</v>
      </c>
      <c r="J2265">
        <v>0.25910364145658266</v>
      </c>
      <c r="K2265">
        <v>0.2675070028011205</v>
      </c>
      <c r="Q2265">
        <v>0.45028106222136072</v>
      </c>
      <c r="R2265">
        <v>0.27712088906118759</v>
      </c>
      <c r="S2265">
        <v>0.27259804871745169</v>
      </c>
    </row>
    <row r="2266" spans="2:19" x14ac:dyDescent="0.45">
      <c r="B2266" s="7"/>
      <c r="I2266">
        <v>0.59733985820942337</v>
      </c>
      <c r="J2266">
        <v>0.23596210552732291</v>
      </c>
      <c r="K2266">
        <v>0.16669803626325366</v>
      </c>
      <c r="Q2266">
        <v>0.4893162393162393</v>
      </c>
      <c r="R2266">
        <v>0.28418803418803412</v>
      </c>
      <c r="S2266">
        <v>0.22649572649572644</v>
      </c>
    </row>
    <row r="2267" spans="2:19" x14ac:dyDescent="0.45">
      <c r="B2267" s="7"/>
      <c r="I2267">
        <v>0.32537693439949078</v>
      </c>
      <c r="J2267">
        <v>0.2919600588773521</v>
      </c>
      <c r="K2267">
        <v>0.38266300672315706</v>
      </c>
      <c r="Q2267">
        <v>0.42863416776460256</v>
      </c>
      <c r="R2267">
        <v>0.26394378568291615</v>
      </c>
      <c r="S2267">
        <v>0.30742204655248134</v>
      </c>
    </row>
    <row r="2268" spans="2:19" x14ac:dyDescent="0.45">
      <c r="B2268" s="7"/>
      <c r="I2268">
        <v>0.68755998523440387</v>
      </c>
      <c r="J2268">
        <v>0.20583241048357326</v>
      </c>
      <c r="K2268">
        <v>0.10660760428202286</v>
      </c>
      <c r="Q2268">
        <v>0.43104104298134149</v>
      </c>
      <c r="R2268">
        <v>0.2750030511224541</v>
      </c>
      <c r="S2268">
        <v>0.29395590589620441</v>
      </c>
    </row>
    <row r="2269" spans="2:19" x14ac:dyDescent="0.45">
      <c r="B2269" s="7"/>
      <c r="I2269">
        <v>0.31850939609560297</v>
      </c>
      <c r="J2269">
        <v>0.29114212734902384</v>
      </c>
      <c r="K2269">
        <v>0.39034847655537308</v>
      </c>
      <c r="Q2269">
        <v>0.23997268381516049</v>
      </c>
      <c r="R2269">
        <v>0.26316108961226192</v>
      </c>
      <c r="S2269">
        <v>0.49686622657257756</v>
      </c>
    </row>
    <row r="2270" spans="2:19" x14ac:dyDescent="0.45">
      <c r="B2270" s="7"/>
      <c r="I2270">
        <v>0.43828264758497315</v>
      </c>
      <c r="J2270">
        <v>0.28085867620751342</v>
      </c>
      <c r="K2270">
        <v>0.28085867620751342</v>
      </c>
      <c r="Q2270">
        <v>0.42963286713286708</v>
      </c>
      <c r="R2270">
        <v>0.28277972027972026</v>
      </c>
      <c r="S2270">
        <v>0.28758741258741255</v>
      </c>
    </row>
    <row r="2271" spans="2:19" x14ac:dyDescent="0.45">
      <c r="B2271" s="7"/>
      <c r="I2271">
        <v>0.5912421590954493</v>
      </c>
      <c r="J2271">
        <v>0.24062487514483202</v>
      </c>
      <c r="K2271">
        <v>0.16813296575971876</v>
      </c>
      <c r="Q2271">
        <v>0.81563534504710977</v>
      </c>
      <c r="R2271">
        <v>0.1181563534504711</v>
      </c>
      <c r="S2271">
        <v>6.6208301502419159E-2</v>
      </c>
    </row>
    <row r="2272" spans="2:19" x14ac:dyDescent="0.45">
      <c r="B2272" s="7"/>
      <c r="I2272">
        <v>0.19653920685608225</v>
      </c>
      <c r="J2272">
        <v>0.26417205709762814</v>
      </c>
      <c r="K2272">
        <v>0.53928873604628946</v>
      </c>
      <c r="Q2272">
        <v>0.39058987910819515</v>
      </c>
      <c r="R2272">
        <v>0.29650385760281878</v>
      </c>
      <c r="S2272">
        <v>0.31290626328898608</v>
      </c>
    </row>
    <row r="2273" spans="2:19" x14ac:dyDescent="0.45">
      <c r="B2273" s="7"/>
      <c r="I2273">
        <v>0.29650385760281878</v>
      </c>
      <c r="J2273">
        <v>0.31290626328898608</v>
      </c>
      <c r="K2273">
        <v>0.39058987910819515</v>
      </c>
      <c r="Q2273">
        <v>0.54795363314633094</v>
      </c>
      <c r="R2273">
        <v>0.24351125973844026</v>
      </c>
      <c r="S2273">
        <v>0.20853510711522885</v>
      </c>
    </row>
    <row r="2274" spans="2:19" x14ac:dyDescent="0.45">
      <c r="B2274" s="7"/>
      <c r="I2274">
        <v>0.51047277310740435</v>
      </c>
      <c r="J2274">
        <v>0.25740355566370482</v>
      </c>
      <c r="K2274">
        <v>0.23212367122889083</v>
      </c>
      <c r="Q2274">
        <v>0.39951464529600994</v>
      </c>
      <c r="R2274">
        <v>0.28167503809470062</v>
      </c>
      <c r="S2274">
        <v>0.31881031660928949</v>
      </c>
    </row>
    <row r="2275" spans="2:19" x14ac:dyDescent="0.45">
      <c r="B2275" s="7"/>
      <c r="I2275">
        <v>0.63698982555727068</v>
      </c>
      <c r="J2275">
        <v>0.23789606466497368</v>
      </c>
      <c r="K2275">
        <v>0.12511410977775564</v>
      </c>
      <c r="Q2275">
        <v>0.58127704662358126</v>
      </c>
      <c r="R2275">
        <v>0.24548671083324544</v>
      </c>
      <c r="S2275">
        <v>0.17323624254317324</v>
      </c>
    </row>
    <row r="2276" spans="2:19" x14ac:dyDescent="0.45">
      <c r="B2276" s="7"/>
      <c r="I2276">
        <v>0.41793608124253284</v>
      </c>
      <c r="J2276">
        <v>0.29607228195937874</v>
      </c>
      <c r="K2276">
        <v>0.28599163679808842</v>
      </c>
      <c r="Q2276">
        <v>0.52207267790913847</v>
      </c>
      <c r="R2276">
        <v>0.26133887619173024</v>
      </c>
      <c r="S2276">
        <v>0.21658844589913126</v>
      </c>
    </row>
    <row r="2277" spans="2:19" x14ac:dyDescent="0.45">
      <c r="B2277" s="7"/>
      <c r="I2277">
        <v>0.4095131921218878</v>
      </c>
      <c r="J2277">
        <v>0.2824228911185433</v>
      </c>
      <c r="K2277">
        <v>0.3080639167595689</v>
      </c>
      <c r="Q2277">
        <v>0.41154819415688981</v>
      </c>
      <c r="R2277">
        <v>0.29422590292155504</v>
      </c>
      <c r="S2277">
        <v>0.29422590292155504</v>
      </c>
    </row>
    <row r="2278" spans="2:19" x14ac:dyDescent="0.45">
      <c r="B2278" s="7"/>
      <c r="I2278">
        <v>0.31290626328898608</v>
      </c>
      <c r="J2278">
        <v>0.29650385760281878</v>
      </c>
      <c r="K2278">
        <v>0.39058987910819515</v>
      </c>
      <c r="Q2278">
        <v>0.31338439665632006</v>
      </c>
      <c r="R2278">
        <v>0.27743164883916549</v>
      </c>
      <c r="S2278">
        <v>0.40918395450451467</v>
      </c>
    </row>
    <row r="2279" spans="2:19" x14ac:dyDescent="0.45">
      <c r="B2279" s="7"/>
      <c r="I2279">
        <v>0.47175985204154219</v>
      </c>
      <c r="J2279">
        <v>0.27479015507184523</v>
      </c>
      <c r="K2279">
        <v>0.25344999288661263</v>
      </c>
      <c r="Q2279">
        <v>0.41798941798941797</v>
      </c>
      <c r="R2279">
        <v>0.29100529100529099</v>
      </c>
      <c r="S2279">
        <v>0.29100529100529099</v>
      </c>
    </row>
    <row r="2280" spans="2:19" x14ac:dyDescent="0.45">
      <c r="B2280" s="7"/>
      <c r="I2280">
        <v>0.23773367845844115</v>
      </c>
      <c r="J2280">
        <v>0.24124245038826572</v>
      </c>
      <c r="K2280">
        <v>0.52102387115329296</v>
      </c>
      <c r="Q2280">
        <v>0.10645052347180002</v>
      </c>
      <c r="R2280">
        <v>0.21121242823370476</v>
      </c>
      <c r="S2280">
        <v>0.68233704829449504</v>
      </c>
    </row>
    <row r="2281" spans="2:19" x14ac:dyDescent="0.45">
      <c r="B2281" s="7"/>
      <c r="I2281">
        <v>0.48872436900605926</v>
      </c>
      <c r="J2281">
        <v>0.25759399703061681</v>
      </c>
      <c r="K2281">
        <v>0.25368163396332416</v>
      </c>
      <c r="Q2281">
        <v>0.60452694337152613</v>
      </c>
      <c r="R2281">
        <v>0.21369136385670137</v>
      </c>
      <c r="S2281">
        <v>0.18178169277177259</v>
      </c>
    </row>
    <row r="2282" spans="2:19" x14ac:dyDescent="0.45">
      <c r="B2282" s="7"/>
      <c r="I2282">
        <v>0.35813732040147128</v>
      </c>
      <c r="J2282">
        <v>0.29098225324640414</v>
      </c>
      <c r="K2282">
        <v>0.35088042635212446</v>
      </c>
      <c r="Q2282">
        <v>0.61185788733559432</v>
      </c>
      <c r="R2282">
        <v>0.2346554719166184</v>
      </c>
      <c r="S2282">
        <v>0.15348664074778726</v>
      </c>
    </row>
    <row r="2283" spans="2:19" x14ac:dyDescent="0.45">
      <c r="B2283" s="7"/>
      <c r="I2283">
        <v>0.45161119074162548</v>
      </c>
      <c r="J2283">
        <v>0.28311302224345702</v>
      </c>
      <c r="K2283">
        <v>0.26527578701491744</v>
      </c>
      <c r="Q2283">
        <v>0.67188910640563038</v>
      </c>
      <c r="R2283">
        <v>0.20514654663981469</v>
      </c>
      <c r="S2283">
        <v>0.12296434695455501</v>
      </c>
    </row>
    <row r="2284" spans="2:19" x14ac:dyDescent="0.45">
      <c r="B2284" s="7"/>
      <c r="I2284">
        <v>0.31877394636015333</v>
      </c>
      <c r="J2284">
        <v>0.30727969348659007</v>
      </c>
      <c r="K2284">
        <v>0.37394636015325677</v>
      </c>
      <c r="Q2284">
        <v>0.36549434588650281</v>
      </c>
      <c r="R2284">
        <v>0.29079780060172217</v>
      </c>
      <c r="S2284">
        <v>0.34370785351177507</v>
      </c>
    </row>
    <row r="2285" spans="2:19" x14ac:dyDescent="0.45">
      <c r="B2285" s="7"/>
      <c r="I2285">
        <v>0.72073566103416853</v>
      </c>
      <c r="J2285">
        <v>0.19668922653997287</v>
      </c>
      <c r="K2285">
        <v>8.2575112425858757E-2</v>
      </c>
      <c r="Q2285">
        <v>0.36555601261483617</v>
      </c>
      <c r="R2285">
        <v>0.27642945290004112</v>
      </c>
      <c r="S2285">
        <v>0.35801453448512266</v>
      </c>
    </row>
    <row r="2286" spans="2:19" x14ac:dyDescent="0.45">
      <c r="B2286" s="7"/>
      <c r="I2286">
        <v>0.29265873015873017</v>
      </c>
      <c r="J2286">
        <v>0.28769841269841273</v>
      </c>
      <c r="K2286">
        <v>0.41964285714285715</v>
      </c>
      <c r="Q2286">
        <v>0.39905211125815826</v>
      </c>
      <c r="R2286">
        <v>0.27655049939484427</v>
      </c>
      <c r="S2286">
        <v>0.32439738934699736</v>
      </c>
    </row>
    <row r="2287" spans="2:19" x14ac:dyDescent="0.45">
      <c r="B2287" s="7"/>
      <c r="I2287">
        <v>0.55912472888010323</v>
      </c>
      <c r="J2287">
        <v>0.25601954808774674</v>
      </c>
      <c r="K2287">
        <v>0.18485572303215</v>
      </c>
      <c r="Q2287">
        <v>0.60373916731705779</v>
      </c>
      <c r="R2287">
        <v>0.23796624444383704</v>
      </c>
      <c r="S2287">
        <v>0.15829458823910503</v>
      </c>
    </row>
    <row r="2288" spans="2:19" x14ac:dyDescent="0.45">
      <c r="B2288" s="7"/>
      <c r="I2288">
        <v>0.48607886636055653</v>
      </c>
      <c r="J2288">
        <v>0.25897263925432934</v>
      </c>
      <c r="K2288">
        <v>0.25494849438511408</v>
      </c>
      <c r="Q2288">
        <v>0.33008211223517669</v>
      </c>
      <c r="R2288">
        <v>0.27144671777888668</v>
      </c>
      <c r="S2288">
        <v>0.39847116998593657</v>
      </c>
    </row>
    <row r="2289" spans="2:19" x14ac:dyDescent="0.45">
      <c r="B2289" s="7"/>
      <c r="I2289">
        <v>0.77486057486057491</v>
      </c>
      <c r="J2289">
        <v>0.15504075504075504</v>
      </c>
      <c r="K2289">
        <v>7.009867009867006E-2</v>
      </c>
      <c r="Q2289">
        <v>0.37678571428571433</v>
      </c>
      <c r="R2289">
        <v>0.28928571428571431</v>
      </c>
      <c r="S2289">
        <v>0.33392857142857146</v>
      </c>
    </row>
    <row r="2290" spans="2:19" x14ac:dyDescent="0.45">
      <c r="B2290" s="7"/>
      <c r="I2290">
        <v>0.24980346898155115</v>
      </c>
      <c r="J2290">
        <v>0.26154515195611083</v>
      </c>
      <c r="K2290">
        <v>0.48865137906233802</v>
      </c>
      <c r="Q2290">
        <v>0.78661266466144519</v>
      </c>
      <c r="R2290">
        <v>0.14454470552031531</v>
      </c>
      <c r="S2290">
        <v>6.884262981823959E-2</v>
      </c>
    </row>
    <row r="2291" spans="2:19" x14ac:dyDescent="0.45">
      <c r="B2291" s="7"/>
      <c r="I2291">
        <v>0.33713905142476575</v>
      </c>
      <c r="J2291">
        <v>0.28119499548070981</v>
      </c>
      <c r="K2291">
        <v>0.3816659530945245</v>
      </c>
      <c r="Q2291">
        <v>0.43955153120679796</v>
      </c>
      <c r="R2291">
        <v>0.26855289919585407</v>
      </c>
      <c r="S2291">
        <v>0.29189556959734797</v>
      </c>
    </row>
    <row r="2292" spans="2:19" x14ac:dyDescent="0.45">
      <c r="B2292" s="7"/>
      <c r="I2292">
        <v>0.31114352752307739</v>
      </c>
      <c r="J2292">
        <v>0.3000293291346362</v>
      </c>
      <c r="K2292">
        <v>0.38882714334228646</v>
      </c>
      <c r="Q2292">
        <v>0.6302911034519405</v>
      </c>
      <c r="R2292">
        <v>0.22059877123450072</v>
      </c>
      <c r="S2292">
        <v>0.14911012531355874</v>
      </c>
    </row>
    <row r="2293" spans="2:19" x14ac:dyDescent="0.45">
      <c r="B2293" s="7"/>
      <c r="I2293">
        <v>0.44877344877344877</v>
      </c>
      <c r="J2293">
        <v>0.27561327561327564</v>
      </c>
      <c r="K2293">
        <v>0.27561327561327564</v>
      </c>
      <c r="Q2293">
        <v>0.60495919259274566</v>
      </c>
      <c r="R2293">
        <v>0.21699223040436952</v>
      </c>
      <c r="S2293">
        <v>0.17804857700288482</v>
      </c>
    </row>
    <row r="2294" spans="2:19" x14ac:dyDescent="0.45">
      <c r="B2294" s="7"/>
      <c r="I2294">
        <v>0.40984141825656556</v>
      </c>
      <c r="J2294">
        <v>0.29251912702123078</v>
      </c>
      <c r="K2294">
        <v>0.29763945472220366</v>
      </c>
      <c r="Q2294">
        <v>0.50988788137125729</v>
      </c>
      <c r="R2294">
        <v>0.26498359554625545</v>
      </c>
      <c r="S2294">
        <v>0.22512852308248732</v>
      </c>
    </row>
    <row r="2295" spans="2:19" x14ac:dyDescent="0.45">
      <c r="B2295" s="7"/>
      <c r="I2295">
        <v>0.51049954349810867</v>
      </c>
      <c r="J2295">
        <v>0.26985783226816229</v>
      </c>
      <c r="K2295">
        <v>0.21964262423372899</v>
      </c>
      <c r="Q2295">
        <v>0.32025163888643909</v>
      </c>
      <c r="R2295">
        <v>0.26954169973836606</v>
      </c>
      <c r="S2295">
        <v>0.41020666137519474</v>
      </c>
    </row>
    <row r="2296" spans="2:19" x14ac:dyDescent="0.45">
      <c r="B2296" s="7"/>
      <c r="I2296">
        <v>0.678397525164257</v>
      </c>
      <c r="J2296">
        <v>0.20144490032430815</v>
      </c>
      <c r="K2296">
        <v>0.12015757451143491</v>
      </c>
      <c r="Q2296">
        <v>0.3832199546485261</v>
      </c>
      <c r="R2296">
        <v>0.27808699237270673</v>
      </c>
      <c r="S2296">
        <v>0.33869305297876734</v>
      </c>
    </row>
    <row r="2297" spans="2:19" x14ac:dyDescent="0.45">
      <c r="B2297" s="7"/>
      <c r="I2297">
        <v>0.39034847655537308</v>
      </c>
      <c r="J2297">
        <v>0.29114212734902384</v>
      </c>
      <c r="K2297">
        <v>0.31850939609560297</v>
      </c>
      <c r="Q2297">
        <v>0.55095785440613032</v>
      </c>
      <c r="R2297">
        <v>0.24291187739463607</v>
      </c>
      <c r="S2297">
        <v>0.2061302681992338</v>
      </c>
    </row>
    <row r="2298" spans="2:19" x14ac:dyDescent="0.45">
      <c r="B2298" s="7"/>
      <c r="I2298">
        <v>0.36819674106201622</v>
      </c>
      <c r="J2298">
        <v>0.29862052347820844</v>
      </c>
      <c r="K2298">
        <v>0.33318273545977528</v>
      </c>
      <c r="Q2298">
        <v>0.36948259074586376</v>
      </c>
      <c r="R2298">
        <v>0.27583319068733281</v>
      </c>
      <c r="S2298">
        <v>0.35468421856680343</v>
      </c>
    </row>
    <row r="2299" spans="2:19" x14ac:dyDescent="0.45">
      <c r="B2299" s="7"/>
      <c r="I2299">
        <v>0.26730765112743315</v>
      </c>
      <c r="J2299">
        <v>0.27169746675517675</v>
      </c>
      <c r="K2299">
        <v>0.46099488211739015</v>
      </c>
      <c r="Q2299">
        <v>0.27449858720335601</v>
      </c>
      <c r="R2299">
        <v>0.26170541023107458</v>
      </c>
      <c r="S2299">
        <v>0.46379600256556941</v>
      </c>
    </row>
    <row r="2300" spans="2:19" x14ac:dyDescent="0.45">
      <c r="B2300" s="7"/>
      <c r="I2300">
        <v>0.46090812686782995</v>
      </c>
      <c r="J2300">
        <v>0.26295832128281754</v>
      </c>
      <c r="K2300">
        <v>0.27613355184935245</v>
      </c>
      <c r="Q2300">
        <v>0.47537647537647537</v>
      </c>
      <c r="R2300">
        <v>0.29283679283679281</v>
      </c>
      <c r="S2300">
        <v>0.23178673178673184</v>
      </c>
    </row>
    <row r="2301" spans="2:19" x14ac:dyDescent="0.45">
      <c r="B2301" s="7"/>
      <c r="I2301">
        <v>0.66109621500280602</v>
      </c>
      <c r="J2301">
        <v>0.22460559955103818</v>
      </c>
      <c r="K2301">
        <v>0.11429818544615576</v>
      </c>
      <c r="Q2301">
        <v>0.40819012578334163</v>
      </c>
      <c r="R2301">
        <v>0.26752516414651295</v>
      </c>
      <c r="S2301">
        <v>0.32428471007014553</v>
      </c>
    </row>
    <row r="2302" spans="2:19" x14ac:dyDescent="0.45">
      <c r="B2302" s="7"/>
      <c r="I2302">
        <v>0.66278302742459483</v>
      </c>
      <c r="J2302">
        <v>0.21703029403519192</v>
      </c>
      <c r="K2302">
        <v>0.12018667854021341</v>
      </c>
      <c r="Q2302">
        <v>0.47619047619047622</v>
      </c>
      <c r="R2302">
        <v>0.26190476190476192</v>
      </c>
      <c r="S2302">
        <v>0.26190476190476192</v>
      </c>
    </row>
    <row r="2303" spans="2:19" x14ac:dyDescent="0.45">
      <c r="B2303" s="7"/>
      <c r="I2303">
        <v>0.59593532215142198</v>
      </c>
      <c r="J2303">
        <v>0.23122756613931822</v>
      </c>
      <c r="K2303">
        <v>0.17283711170925981</v>
      </c>
      <c r="Q2303">
        <v>0.64068100358422941</v>
      </c>
      <c r="R2303">
        <v>0.22401433691756276</v>
      </c>
      <c r="S2303">
        <v>0.13530465949820791</v>
      </c>
    </row>
    <row r="2304" spans="2:19" x14ac:dyDescent="0.45">
      <c r="B2304" s="7"/>
      <c r="I2304">
        <v>0.59658244568730501</v>
      </c>
      <c r="J2304">
        <v>0.23187468967520122</v>
      </c>
      <c r="K2304">
        <v>0.17154286463749382</v>
      </c>
      <c r="Q2304">
        <v>0.53003423591658894</v>
      </c>
      <c r="R2304">
        <v>0.260192966075319</v>
      </c>
      <c r="S2304">
        <v>0.20977279800809215</v>
      </c>
    </row>
    <row r="2305" spans="2:19" x14ac:dyDescent="0.45">
      <c r="B2305" s="7"/>
      <c r="I2305">
        <v>0.33120748299319724</v>
      </c>
      <c r="J2305">
        <v>0.28656462585034009</v>
      </c>
      <c r="K2305">
        <v>0.3822278911564625</v>
      </c>
      <c r="Q2305">
        <v>0.50962648239038244</v>
      </c>
      <c r="R2305">
        <v>0.24883972684133848</v>
      </c>
      <c r="S2305">
        <v>0.24153379076827913</v>
      </c>
    </row>
    <row r="2306" spans="2:19" x14ac:dyDescent="0.45">
      <c r="B2306" s="7"/>
      <c r="I2306">
        <v>0.35690776884806735</v>
      </c>
      <c r="J2306">
        <v>0.27079984691924991</v>
      </c>
      <c r="K2306">
        <v>0.37229238423268279</v>
      </c>
      <c r="Q2306">
        <v>0.29586184424894102</v>
      </c>
      <c r="R2306">
        <v>0.27631150211795374</v>
      </c>
      <c r="S2306">
        <v>0.42782665363310524</v>
      </c>
    </row>
    <row r="2307" spans="2:19" x14ac:dyDescent="0.45">
      <c r="B2307" s="7"/>
      <c r="I2307">
        <v>0.43750287773891677</v>
      </c>
      <c r="J2307">
        <v>0.26224167113291746</v>
      </c>
      <c r="K2307">
        <v>0.30025545112816576</v>
      </c>
      <c r="Q2307">
        <v>0.46090812686782995</v>
      </c>
      <c r="R2307">
        <v>0.27613355184935245</v>
      </c>
      <c r="S2307">
        <v>0.26295832128281754</v>
      </c>
    </row>
    <row r="2308" spans="2:19" x14ac:dyDescent="0.45">
      <c r="B2308" s="7"/>
      <c r="I2308">
        <v>0.24035514640151004</v>
      </c>
      <c r="J2308">
        <v>0.25888739250973836</v>
      </c>
      <c r="K2308">
        <v>0.50075746108875174</v>
      </c>
      <c r="Q2308">
        <v>0.30789147810424411</v>
      </c>
      <c r="R2308">
        <v>0.29201846223122824</v>
      </c>
      <c r="S2308">
        <v>0.40009005966452782</v>
      </c>
    </row>
    <row r="2309" spans="2:19" x14ac:dyDescent="0.45">
      <c r="B2309" s="7"/>
      <c r="I2309">
        <v>0.35002003946232579</v>
      </c>
      <c r="J2309">
        <v>0.28516154889628803</v>
      </c>
      <c r="K2309">
        <v>0.36481841164138612</v>
      </c>
      <c r="Q2309">
        <v>0.49824648882240508</v>
      </c>
      <c r="R2309">
        <v>0.26040056511260701</v>
      </c>
      <c r="S2309">
        <v>0.24135294606498797</v>
      </c>
    </row>
    <row r="2310" spans="2:19" x14ac:dyDescent="0.45">
      <c r="B2310" s="7"/>
      <c r="I2310">
        <v>0.2605244996549344</v>
      </c>
      <c r="J2310">
        <v>0.26466528640441683</v>
      </c>
      <c r="K2310">
        <v>0.47481021394064871</v>
      </c>
      <c r="Q2310">
        <v>0.82355760999828798</v>
      </c>
      <c r="R2310">
        <v>0.12761513439479538</v>
      </c>
      <c r="S2310">
        <v>4.88272556069166E-2</v>
      </c>
    </row>
    <row r="2311" spans="2:19" x14ac:dyDescent="0.45">
      <c r="B2311" s="7"/>
      <c r="I2311">
        <v>0.74463286392918049</v>
      </c>
      <c r="J2311">
        <v>0.16231798254887866</v>
      </c>
      <c r="K2311">
        <v>9.3049153521940778E-2</v>
      </c>
      <c r="Q2311">
        <v>0.4089026915113872</v>
      </c>
      <c r="R2311">
        <v>0.25983436853002068</v>
      </c>
      <c r="S2311">
        <v>0.33126293995859213</v>
      </c>
    </row>
    <row r="2312" spans="2:19" x14ac:dyDescent="0.45">
      <c r="B2312" s="7"/>
      <c r="I2312">
        <v>0.35215925276756288</v>
      </c>
      <c r="J2312">
        <v>0.30266961466054154</v>
      </c>
      <c r="K2312">
        <v>0.34517113257189547</v>
      </c>
      <c r="Q2312">
        <v>0.38998538011695905</v>
      </c>
      <c r="R2312">
        <v>0.28581871345029236</v>
      </c>
      <c r="S2312">
        <v>0.32419590643274848</v>
      </c>
    </row>
    <row r="2313" spans="2:19" x14ac:dyDescent="0.45">
      <c r="B2313" s="7"/>
      <c r="I2313">
        <v>0.38095623082283281</v>
      </c>
      <c r="J2313">
        <v>0.29537361067800072</v>
      </c>
      <c r="K2313">
        <v>0.32367015849916653</v>
      </c>
      <c r="Q2313">
        <v>0.34274691358024689</v>
      </c>
      <c r="R2313">
        <v>0.28487654320987654</v>
      </c>
      <c r="S2313">
        <v>0.37237654320987656</v>
      </c>
    </row>
    <row r="2314" spans="2:19" x14ac:dyDescent="0.45">
      <c r="B2314" s="7"/>
      <c r="I2314">
        <v>0.16669803626325366</v>
      </c>
      <c r="J2314">
        <v>0.23596210552732291</v>
      </c>
      <c r="K2314">
        <v>0.59733985820942337</v>
      </c>
      <c r="Q2314">
        <v>0.54210026802006961</v>
      </c>
      <c r="R2314">
        <v>0.23686877634789993</v>
      </c>
      <c r="S2314">
        <v>0.22103095563203048</v>
      </c>
    </row>
    <row r="2315" spans="2:19" x14ac:dyDescent="0.45">
      <c r="B2315" s="7"/>
      <c r="I2315">
        <v>0.4510768313585215</v>
      </c>
      <c r="J2315">
        <v>0.29234667262836278</v>
      </c>
      <c r="K2315">
        <v>0.25657649601311577</v>
      </c>
      <c r="Q2315">
        <v>0.5812890812890813</v>
      </c>
      <c r="R2315">
        <v>0.25300625300625301</v>
      </c>
      <c r="S2315">
        <v>0.16570466570466569</v>
      </c>
    </row>
    <row r="2316" spans="2:19" x14ac:dyDescent="0.45">
      <c r="B2316" s="7"/>
      <c r="I2316">
        <v>0.58061821219715959</v>
      </c>
      <c r="J2316">
        <v>0.23429786587681323</v>
      </c>
      <c r="K2316">
        <v>0.18508392192602718</v>
      </c>
      <c r="Q2316">
        <v>0.15856571412126969</v>
      </c>
      <c r="R2316">
        <v>0.22366111255000146</v>
      </c>
      <c r="S2316">
        <v>0.61777317332872883</v>
      </c>
    </row>
    <row r="2317" spans="2:19" x14ac:dyDescent="0.45">
      <c r="B2317" s="7"/>
      <c r="I2317">
        <v>0.11640723342851006</v>
      </c>
      <c r="J2317">
        <v>0.20082281784409448</v>
      </c>
      <c r="K2317">
        <v>0.6827699487273956</v>
      </c>
      <c r="Q2317">
        <v>0.3080639167595689</v>
      </c>
      <c r="R2317">
        <v>0.2824228911185433</v>
      </c>
      <c r="S2317">
        <v>0.4095131921218878</v>
      </c>
    </row>
    <row r="2318" spans="2:19" x14ac:dyDescent="0.45">
      <c r="B2318" s="7"/>
      <c r="I2318">
        <v>0.65116798520604013</v>
      </c>
      <c r="J2318">
        <v>0.20805044906524819</v>
      </c>
      <c r="K2318">
        <v>0.14078156572871159</v>
      </c>
      <c r="Q2318">
        <v>0.3453612926652142</v>
      </c>
      <c r="R2318">
        <v>0.28749092229484385</v>
      </c>
      <c r="S2318">
        <v>0.36714778503994194</v>
      </c>
    </row>
    <row r="2319" spans="2:19" x14ac:dyDescent="0.45">
      <c r="B2319" s="7"/>
      <c r="I2319">
        <v>0.38582246002690945</v>
      </c>
      <c r="J2319">
        <v>0.26766325604680991</v>
      </c>
      <c r="K2319">
        <v>0.34651428392628053</v>
      </c>
      <c r="Q2319">
        <v>0.47200909349246944</v>
      </c>
      <c r="R2319">
        <v>0.26612674055129298</v>
      </c>
      <c r="S2319">
        <v>0.26186416595623757</v>
      </c>
    </row>
    <row r="2320" spans="2:19" x14ac:dyDescent="0.45">
      <c r="B2320" s="7"/>
      <c r="I2320">
        <v>0.68808797792909493</v>
      </c>
      <c r="J2320">
        <v>0.18885602708424085</v>
      </c>
      <c r="K2320">
        <v>0.12305599498666424</v>
      </c>
      <c r="Q2320">
        <v>0.40813464235624125</v>
      </c>
      <c r="R2320">
        <v>0.29593267882187935</v>
      </c>
      <c r="S2320">
        <v>0.29593267882187935</v>
      </c>
    </row>
    <row r="2321" spans="2:19" x14ac:dyDescent="0.45">
      <c r="B2321" s="7"/>
      <c r="I2321">
        <v>0.55814052038308326</v>
      </c>
      <c r="J2321">
        <v>0.25112297652343424</v>
      </c>
      <c r="K2321">
        <v>0.19073650309348253</v>
      </c>
      <c r="Q2321">
        <v>0.62418408603147557</v>
      </c>
      <c r="R2321">
        <v>0.21579729210251294</v>
      </c>
      <c r="S2321">
        <v>0.1600186218660114</v>
      </c>
    </row>
    <row r="2322" spans="2:19" x14ac:dyDescent="0.45">
      <c r="B2322" s="7"/>
      <c r="I2322">
        <v>0.67823777682932618</v>
      </c>
      <c r="J2322">
        <v>0.19623464693887224</v>
      </c>
      <c r="K2322">
        <v>0.12552757623180155</v>
      </c>
      <c r="Q2322">
        <v>0.59127381349603569</v>
      </c>
      <c r="R2322">
        <v>0.24426013314902201</v>
      </c>
      <c r="S2322">
        <v>0.16446605335494224</v>
      </c>
    </row>
    <row r="2323" spans="2:19" x14ac:dyDescent="0.45">
      <c r="B2323" s="7"/>
      <c r="I2323">
        <v>0.52865397366676137</v>
      </c>
      <c r="J2323">
        <v>0.26295349057497397</v>
      </c>
      <c r="K2323">
        <v>0.20839253575826464</v>
      </c>
      <c r="Q2323">
        <v>0.44858776844070963</v>
      </c>
      <c r="R2323">
        <v>0.26651493930905701</v>
      </c>
      <c r="S2323">
        <v>0.28489729225023347</v>
      </c>
    </row>
    <row r="2324" spans="2:19" x14ac:dyDescent="0.45">
      <c r="B2324" s="7"/>
      <c r="I2324">
        <v>0.36797497729795181</v>
      </c>
      <c r="J2324">
        <v>0.27884841758315676</v>
      </c>
      <c r="K2324">
        <v>0.35317660511889148</v>
      </c>
      <c r="Q2324">
        <v>0.28962502875546359</v>
      </c>
      <c r="R2324">
        <v>0.26201978375891427</v>
      </c>
      <c r="S2324">
        <v>0.44835518748562231</v>
      </c>
    </row>
    <row r="2325" spans="2:19" x14ac:dyDescent="0.45">
      <c r="B2325" s="7"/>
      <c r="I2325">
        <v>0.62921808616351493</v>
      </c>
      <c r="J2325">
        <v>0.21658717034337158</v>
      </c>
      <c r="K2325">
        <v>0.15419474349311343</v>
      </c>
      <c r="Q2325">
        <v>0.46304571778594505</v>
      </c>
      <c r="R2325">
        <v>0.24921344247689051</v>
      </c>
      <c r="S2325">
        <v>0.28774083973716452</v>
      </c>
    </row>
    <row r="2326" spans="2:19" x14ac:dyDescent="0.45">
      <c r="B2326" s="7"/>
      <c r="I2326">
        <v>0.3832199546485261</v>
      </c>
      <c r="J2326">
        <v>0.27808699237270673</v>
      </c>
      <c r="K2326">
        <v>0.33869305297876734</v>
      </c>
      <c r="Q2326">
        <v>0.43983664913897474</v>
      </c>
      <c r="R2326">
        <v>0.28241267776151502</v>
      </c>
      <c r="S2326">
        <v>0.27775067309951035</v>
      </c>
    </row>
    <row r="2327" spans="2:19" x14ac:dyDescent="0.45">
      <c r="B2327" s="7"/>
      <c r="I2327">
        <v>0.35801453448512266</v>
      </c>
      <c r="J2327">
        <v>0.27642945290004112</v>
      </c>
      <c r="K2327">
        <v>0.36555601261483617</v>
      </c>
      <c r="Q2327">
        <v>0.6349210171726728</v>
      </c>
      <c r="R2327">
        <v>0.23240962128379342</v>
      </c>
      <c r="S2327">
        <v>0.1326693615435337</v>
      </c>
    </row>
    <row r="2328" spans="2:19" x14ac:dyDescent="0.45">
      <c r="B2328" s="7"/>
      <c r="I2328">
        <v>0.66310066250188127</v>
      </c>
      <c r="J2328">
        <v>0.19816459121168359</v>
      </c>
      <c r="K2328">
        <v>0.1387347462864352</v>
      </c>
      <c r="Q2328">
        <v>0.75610841423948216</v>
      </c>
      <c r="R2328">
        <v>0.16903317152103559</v>
      </c>
      <c r="S2328">
        <v>7.485841423948221E-2</v>
      </c>
    </row>
    <row r="2329" spans="2:19" x14ac:dyDescent="0.45">
      <c r="B2329" s="7"/>
      <c r="I2329">
        <v>0.62397560510768058</v>
      </c>
      <c r="J2329">
        <v>0.21272019385226931</v>
      </c>
      <c r="K2329">
        <v>0.16330420104005011</v>
      </c>
      <c r="Q2329">
        <v>0.51079607303365726</v>
      </c>
      <c r="R2329">
        <v>0.25000931748461336</v>
      </c>
      <c r="S2329">
        <v>0.23919460948172941</v>
      </c>
    </row>
    <row r="2330" spans="2:19" x14ac:dyDescent="0.45">
      <c r="B2330" s="7"/>
      <c r="I2330">
        <v>0.40723577605136824</v>
      </c>
      <c r="J2330">
        <v>0.27548347038601906</v>
      </c>
      <c r="K2330">
        <v>0.31728075356261259</v>
      </c>
      <c r="Q2330">
        <v>0.80690627202255116</v>
      </c>
      <c r="R2330">
        <v>0.12861169837914027</v>
      </c>
      <c r="S2330">
        <v>6.4482029598308704E-2</v>
      </c>
    </row>
    <row r="2331" spans="2:19" x14ac:dyDescent="0.45">
      <c r="B2331" s="7"/>
      <c r="I2331">
        <v>0.28311302224345708</v>
      </c>
      <c r="J2331">
        <v>0.2652757870149175</v>
      </c>
      <c r="K2331">
        <v>0.45161119074162553</v>
      </c>
      <c r="Q2331">
        <v>0.39142823397407506</v>
      </c>
      <c r="R2331">
        <v>0.25645170815247881</v>
      </c>
      <c r="S2331">
        <v>0.35212005787344614</v>
      </c>
    </row>
    <row r="2332" spans="2:19" x14ac:dyDescent="0.45">
      <c r="B2332" s="7"/>
      <c r="I2332">
        <v>0.3148920101042319</v>
      </c>
      <c r="J2332">
        <v>0.27441642194334143</v>
      </c>
      <c r="K2332">
        <v>0.41069156795242651</v>
      </c>
      <c r="Q2332">
        <v>0.22597744262978306</v>
      </c>
      <c r="R2332">
        <v>0.27448490531635023</v>
      </c>
      <c r="S2332">
        <v>0.49953765205386685</v>
      </c>
    </row>
    <row r="2333" spans="2:19" x14ac:dyDescent="0.45">
      <c r="B2333" s="7"/>
      <c r="I2333">
        <v>0.20794881259997536</v>
      </c>
      <c r="J2333">
        <v>0.26110495877937734</v>
      </c>
      <c r="K2333">
        <v>0.53094622862064722</v>
      </c>
      <c r="Q2333">
        <v>0.52008943630072946</v>
      </c>
      <c r="R2333">
        <v>0.25935563458332128</v>
      </c>
      <c r="S2333">
        <v>0.22055492911594915</v>
      </c>
    </row>
    <row r="2334" spans="2:19" x14ac:dyDescent="0.45">
      <c r="B2334" s="7"/>
      <c r="I2334">
        <v>0.64278713356500039</v>
      </c>
      <c r="J2334">
        <v>0.20867860643321751</v>
      </c>
      <c r="K2334">
        <v>0.14853426000178208</v>
      </c>
      <c r="Q2334">
        <v>0.36481955100880931</v>
      </c>
      <c r="R2334">
        <v>0.26251776072747934</v>
      </c>
      <c r="S2334">
        <v>0.37266268826371124</v>
      </c>
    </row>
    <row r="2335" spans="2:19" x14ac:dyDescent="0.45">
      <c r="B2335" s="7"/>
      <c r="I2335">
        <v>9.8781937017231147E-2</v>
      </c>
      <c r="J2335">
        <v>0.16986036838978019</v>
      </c>
      <c r="K2335">
        <v>0.73135769459298872</v>
      </c>
      <c r="Q2335">
        <v>0.58255872818979615</v>
      </c>
      <c r="R2335">
        <v>0.24676839239946033</v>
      </c>
      <c r="S2335">
        <v>0.17067287941074349</v>
      </c>
    </row>
    <row r="2336" spans="2:19" x14ac:dyDescent="0.45">
      <c r="B2336" s="7"/>
      <c r="I2336">
        <v>0.64143264143264145</v>
      </c>
      <c r="J2336">
        <v>0.21286121286121287</v>
      </c>
      <c r="K2336">
        <v>0.14570614570614573</v>
      </c>
      <c r="Q2336">
        <v>0.56061871851345535</v>
      </c>
      <c r="R2336">
        <v>0.26153768259031412</v>
      </c>
      <c r="S2336">
        <v>0.17784359889623047</v>
      </c>
    </row>
    <row r="2337" spans="2:19" x14ac:dyDescent="0.45">
      <c r="B2337" s="7"/>
      <c r="I2337">
        <v>0.50075746108875174</v>
      </c>
      <c r="J2337">
        <v>0.25888739250973836</v>
      </c>
      <c r="K2337">
        <v>0.24035514640151004</v>
      </c>
      <c r="Q2337">
        <v>0.56020741577657118</v>
      </c>
      <c r="R2337">
        <v>0.23182235054940079</v>
      </c>
      <c r="S2337">
        <v>0.20797023367402806</v>
      </c>
    </row>
    <row r="2338" spans="2:19" x14ac:dyDescent="0.45">
      <c r="B2338" s="7"/>
      <c r="I2338">
        <v>0.55998844202110987</v>
      </c>
      <c r="J2338">
        <v>0.23493338012394271</v>
      </c>
      <c r="K2338">
        <v>0.20507817785494739</v>
      </c>
      <c r="Q2338">
        <v>0.67323550289898448</v>
      </c>
      <c r="R2338">
        <v>0.21489865901997182</v>
      </c>
      <c r="S2338">
        <v>0.11186583808104372</v>
      </c>
    </row>
    <row r="2339" spans="2:19" x14ac:dyDescent="0.45">
      <c r="B2339" s="7"/>
      <c r="I2339">
        <v>0.55984671774145467</v>
      </c>
      <c r="J2339">
        <v>0.245321666374298</v>
      </c>
      <c r="K2339">
        <v>0.19483161588424755</v>
      </c>
      <c r="Q2339">
        <v>0.40762995295051307</v>
      </c>
      <c r="R2339">
        <v>0.28053965194716857</v>
      </c>
      <c r="S2339">
        <v>0.31183039510231847</v>
      </c>
    </row>
    <row r="2340" spans="2:19" x14ac:dyDescent="0.45">
      <c r="B2340" s="7"/>
      <c r="I2340">
        <v>0.50883302905058214</v>
      </c>
      <c r="J2340">
        <v>0.26392874322558035</v>
      </c>
      <c r="K2340">
        <v>0.22723822772383748</v>
      </c>
      <c r="Q2340">
        <v>0.35042735042735046</v>
      </c>
      <c r="R2340">
        <v>0.29914529914529919</v>
      </c>
      <c r="S2340">
        <v>0.35042735042735046</v>
      </c>
    </row>
    <row r="2341" spans="2:19" x14ac:dyDescent="0.45">
      <c r="B2341" s="7"/>
      <c r="I2341">
        <v>0.65276334656158097</v>
      </c>
      <c r="J2341">
        <v>0.21345509313973027</v>
      </c>
      <c r="K2341">
        <v>0.13378156029868871</v>
      </c>
      <c r="Q2341">
        <v>0.28367928367928363</v>
      </c>
      <c r="R2341">
        <v>0.2739112739112739</v>
      </c>
      <c r="S2341">
        <v>0.44240944240944235</v>
      </c>
    </row>
    <row r="2342" spans="2:19" x14ac:dyDescent="0.45">
      <c r="B2342" s="7"/>
      <c r="I2342">
        <v>0.27410566216536364</v>
      </c>
      <c r="J2342">
        <v>0.27410566216536364</v>
      </c>
      <c r="K2342">
        <v>0.45178867566927267</v>
      </c>
      <c r="Q2342">
        <v>0.5077962577962577</v>
      </c>
      <c r="R2342">
        <v>0.27494802494802495</v>
      </c>
      <c r="S2342">
        <v>0.21725571725571724</v>
      </c>
    </row>
    <row r="2343" spans="2:19" x14ac:dyDescent="0.45">
      <c r="B2343" s="7"/>
      <c r="I2343">
        <v>0.52065128004119499</v>
      </c>
      <c r="J2343">
        <v>0.25198097038727879</v>
      </c>
      <c r="K2343">
        <v>0.22736774957152631</v>
      </c>
      <c r="Q2343">
        <v>0.6572008113590263</v>
      </c>
      <c r="R2343">
        <v>0.202839756592292</v>
      </c>
      <c r="S2343">
        <v>0.13995943204868147</v>
      </c>
    </row>
    <row r="2344" spans="2:19" x14ac:dyDescent="0.45">
      <c r="B2344" s="7"/>
      <c r="I2344">
        <v>0.32419590643274848</v>
      </c>
      <c r="J2344">
        <v>0.28581871345029236</v>
      </c>
      <c r="K2344">
        <v>0.38998538011695905</v>
      </c>
      <c r="Q2344">
        <v>0.45439134615750087</v>
      </c>
      <c r="R2344">
        <v>0.25644154057248847</v>
      </c>
      <c r="S2344">
        <v>0.28916711327001066</v>
      </c>
    </row>
    <row r="2345" spans="2:19" x14ac:dyDescent="0.45">
      <c r="B2345" s="7"/>
      <c r="I2345">
        <v>0.31290626328898608</v>
      </c>
      <c r="J2345">
        <v>0.29650385760281878</v>
      </c>
      <c r="K2345">
        <v>0.39058987910819515</v>
      </c>
      <c r="Q2345">
        <v>0.41040893442640164</v>
      </c>
      <c r="R2345">
        <v>0.29118802917929548</v>
      </c>
      <c r="S2345">
        <v>0.29840303639430271</v>
      </c>
    </row>
    <row r="2346" spans="2:19" x14ac:dyDescent="0.45">
      <c r="B2346" s="7"/>
      <c r="I2346">
        <v>0.28196319883025484</v>
      </c>
      <c r="J2346">
        <v>0.25596103198301756</v>
      </c>
      <c r="K2346">
        <v>0.46207576918672766</v>
      </c>
      <c r="Q2346">
        <v>0.4510768313585215</v>
      </c>
      <c r="R2346">
        <v>0.25657649601311577</v>
      </c>
      <c r="S2346">
        <v>0.29234667262836278</v>
      </c>
    </row>
    <row r="2347" spans="2:19" x14ac:dyDescent="0.45">
      <c r="B2347" s="7"/>
      <c r="I2347">
        <v>0.43784475530647371</v>
      </c>
      <c r="J2347">
        <v>0.29530912139799659</v>
      </c>
      <c r="K2347">
        <v>0.26684612329552981</v>
      </c>
      <c r="Q2347">
        <v>0.43808825933088347</v>
      </c>
      <c r="R2347">
        <v>0.27147944294768317</v>
      </c>
      <c r="S2347">
        <v>0.29043229772143347</v>
      </c>
    </row>
    <row r="2348" spans="2:19" x14ac:dyDescent="0.45">
      <c r="B2348" s="7"/>
      <c r="I2348">
        <v>0.58763244431733408</v>
      </c>
      <c r="J2348">
        <v>0.22858843801064807</v>
      </c>
      <c r="K2348">
        <v>0.18377911767201766</v>
      </c>
      <c r="Q2348">
        <v>0.44097554068882522</v>
      </c>
      <c r="R2348">
        <v>0.2498318643587838</v>
      </c>
      <c r="S2348">
        <v>0.3091925949523911</v>
      </c>
    </row>
    <row r="2349" spans="2:19" x14ac:dyDescent="0.45">
      <c r="B2349" s="7"/>
      <c r="I2349">
        <v>0.57253340449942847</v>
      </c>
      <c r="J2349">
        <v>0.23347126903010726</v>
      </c>
      <c r="K2349">
        <v>0.19399532647046427</v>
      </c>
      <c r="Q2349">
        <v>0.35206983948183612</v>
      </c>
      <c r="R2349">
        <v>0.2732188116023655</v>
      </c>
      <c r="S2349">
        <v>0.37471134891579838</v>
      </c>
    </row>
    <row r="2350" spans="2:19" x14ac:dyDescent="0.45">
      <c r="B2350" s="7"/>
      <c r="I2350">
        <v>0.38266300672315706</v>
      </c>
      <c r="J2350">
        <v>0.2919600588773521</v>
      </c>
      <c r="K2350">
        <v>0.32537693439949078</v>
      </c>
      <c r="Q2350">
        <v>0.33713905142476575</v>
      </c>
      <c r="R2350">
        <v>0.28119499548070981</v>
      </c>
      <c r="S2350">
        <v>0.3816659530945245</v>
      </c>
    </row>
    <row r="2351" spans="2:19" x14ac:dyDescent="0.45">
      <c r="B2351" s="7"/>
      <c r="I2351">
        <v>0.65024199497523705</v>
      </c>
      <c r="J2351">
        <v>0.20712445883444514</v>
      </c>
      <c r="K2351">
        <v>0.14263354619031771</v>
      </c>
      <c r="Q2351">
        <v>0.41932991113318985</v>
      </c>
      <c r="R2351">
        <v>0.27791576971904847</v>
      </c>
      <c r="S2351">
        <v>0.30275431914776185</v>
      </c>
    </row>
    <row r="2352" spans="2:19" x14ac:dyDescent="0.45">
      <c r="B2352" s="7"/>
      <c r="I2352">
        <v>0.40791062801932371</v>
      </c>
      <c r="J2352">
        <v>0.3064613526570048</v>
      </c>
      <c r="K2352">
        <v>0.28562801932367149</v>
      </c>
      <c r="Q2352">
        <v>0.61007584440310891</v>
      </c>
      <c r="R2352">
        <v>0.23979983591053991</v>
      </c>
      <c r="S2352">
        <v>0.15012431968635112</v>
      </c>
    </row>
    <row r="2353" spans="2:19" x14ac:dyDescent="0.45">
      <c r="B2353" s="7"/>
      <c r="I2353">
        <v>0.33986013986013985</v>
      </c>
      <c r="J2353">
        <v>0.28391608391608392</v>
      </c>
      <c r="K2353">
        <v>0.37622377622377623</v>
      </c>
      <c r="Q2353">
        <v>0.47338935574229696</v>
      </c>
      <c r="R2353">
        <v>0.25910364145658266</v>
      </c>
      <c r="S2353">
        <v>0.2675070028011205</v>
      </c>
    </row>
    <row r="2354" spans="2:19" x14ac:dyDescent="0.45">
      <c r="B2354" s="7"/>
      <c r="I2354">
        <v>0.4397416984843226</v>
      </c>
      <c r="J2354">
        <v>0.28712541941455516</v>
      </c>
      <c r="K2354">
        <v>0.2731328821011223</v>
      </c>
      <c r="Q2354">
        <v>0.52956596637081976</v>
      </c>
      <c r="R2354">
        <v>0.26386548327903236</v>
      </c>
      <c r="S2354">
        <v>0.20656855035014793</v>
      </c>
    </row>
    <row r="2355" spans="2:19" x14ac:dyDescent="0.45">
      <c r="B2355" s="7"/>
      <c r="I2355">
        <v>0.38949938949938945</v>
      </c>
      <c r="J2355">
        <v>0.28052503052503047</v>
      </c>
      <c r="K2355">
        <v>0.32997557997557991</v>
      </c>
      <c r="Q2355">
        <v>0.29672997959634834</v>
      </c>
      <c r="R2355">
        <v>0.26400440689882615</v>
      </c>
      <c r="S2355">
        <v>0.43926561350482546</v>
      </c>
    </row>
    <row r="2356" spans="2:19" x14ac:dyDescent="0.45">
      <c r="B2356" s="7"/>
      <c r="I2356">
        <v>0.42782665363310524</v>
      </c>
      <c r="J2356">
        <v>0.29586184424894102</v>
      </c>
      <c r="K2356">
        <v>0.27631150211795374</v>
      </c>
      <c r="Q2356">
        <v>0.45161119074162548</v>
      </c>
      <c r="R2356">
        <v>0.28311302224345702</v>
      </c>
      <c r="S2356">
        <v>0.26527578701491744</v>
      </c>
    </row>
    <row r="2357" spans="2:19" x14ac:dyDescent="0.45">
      <c r="B2357" s="7"/>
      <c r="I2357">
        <v>0.46337989020915848</v>
      </c>
      <c r="J2357">
        <v>0.28326731985268566</v>
      </c>
      <c r="K2357">
        <v>0.25335278993815574</v>
      </c>
      <c r="Q2357">
        <v>0.35162260356488989</v>
      </c>
      <c r="R2357">
        <v>0.28195642069115984</v>
      </c>
      <c r="S2357">
        <v>0.36642097574395022</v>
      </c>
    </row>
    <row r="2358" spans="2:19" x14ac:dyDescent="0.45">
      <c r="B2358" s="7"/>
      <c r="I2358">
        <v>0.37551405395208454</v>
      </c>
      <c r="J2358">
        <v>0.29809469911337483</v>
      </c>
      <c r="K2358">
        <v>0.32639124693454064</v>
      </c>
      <c r="Q2358">
        <v>0.39034847655537308</v>
      </c>
      <c r="R2358">
        <v>0.29114212734902384</v>
      </c>
      <c r="S2358">
        <v>0.31850939609560297</v>
      </c>
    </row>
    <row r="2359" spans="2:19" x14ac:dyDescent="0.45">
      <c r="B2359" s="7"/>
      <c r="I2359">
        <v>0.5394561015028414</v>
      </c>
      <c r="J2359">
        <v>0.25617449093548239</v>
      </c>
      <c r="K2359">
        <v>0.20436940756167638</v>
      </c>
      <c r="Q2359">
        <v>0.39058987910819515</v>
      </c>
      <c r="R2359">
        <v>0.29650385760281878</v>
      </c>
      <c r="S2359">
        <v>0.31290626328898608</v>
      </c>
    </row>
    <row r="2360" spans="2:19" x14ac:dyDescent="0.45">
      <c r="B2360" s="7"/>
      <c r="I2360">
        <v>0.39838328376420346</v>
      </c>
      <c r="J2360">
        <v>0.29543201403187674</v>
      </c>
      <c r="K2360">
        <v>0.30618470220391975</v>
      </c>
      <c r="Q2360">
        <v>0.31295907329514061</v>
      </c>
      <c r="R2360">
        <v>0.24794862518740901</v>
      </c>
      <c r="S2360">
        <v>0.43909230151745043</v>
      </c>
    </row>
    <row r="2361" spans="2:19" x14ac:dyDescent="0.45">
      <c r="B2361" s="7"/>
      <c r="I2361">
        <v>0.38248289918510248</v>
      </c>
      <c r="J2361">
        <v>0.27282709656554721</v>
      </c>
      <c r="K2361">
        <v>0.34469000424935042</v>
      </c>
      <c r="Q2361">
        <v>0.61568951442369158</v>
      </c>
      <c r="R2361">
        <v>0.22782843036007588</v>
      </c>
      <c r="S2361">
        <v>0.15648205521623243</v>
      </c>
    </row>
    <row r="2362" spans="2:19" x14ac:dyDescent="0.45">
      <c r="B2362" s="7"/>
      <c r="I2362">
        <v>0.45019033254327373</v>
      </c>
      <c r="J2362">
        <v>0.28169216404510528</v>
      </c>
      <c r="K2362">
        <v>0.26811750341162111</v>
      </c>
      <c r="Q2362">
        <v>0.51047277310740435</v>
      </c>
      <c r="R2362">
        <v>0.25740355566370482</v>
      </c>
      <c r="S2362">
        <v>0.23212367122889083</v>
      </c>
    </row>
    <row r="2363" spans="2:19" x14ac:dyDescent="0.45">
      <c r="B2363" s="7"/>
      <c r="I2363">
        <v>0.69850800104357635</v>
      </c>
      <c r="J2363">
        <v>0.19858942100775148</v>
      </c>
      <c r="K2363">
        <v>0.10290257794867212</v>
      </c>
      <c r="Q2363">
        <v>0.42953342953342954</v>
      </c>
      <c r="R2363">
        <v>0.27801827801827805</v>
      </c>
      <c r="S2363">
        <v>0.29244829244829246</v>
      </c>
    </row>
    <row r="2364" spans="2:19" x14ac:dyDescent="0.45">
      <c r="B2364" s="7"/>
      <c r="I2364">
        <v>0.28769841269841273</v>
      </c>
      <c r="J2364">
        <v>0.29265873015873017</v>
      </c>
      <c r="K2364">
        <v>0.41964285714285715</v>
      </c>
      <c r="Q2364">
        <v>0.68265018076480488</v>
      </c>
      <c r="R2364">
        <v>0.20598846214366018</v>
      </c>
      <c r="S2364">
        <v>0.11136135709153507</v>
      </c>
    </row>
    <row r="2365" spans="2:19" x14ac:dyDescent="0.45">
      <c r="B2365" s="7"/>
      <c r="I2365">
        <v>0.61238464671191117</v>
      </c>
      <c r="J2365">
        <v>0.23518223129293528</v>
      </c>
      <c r="K2365">
        <v>0.15243312199515344</v>
      </c>
      <c r="Q2365">
        <v>0.57427025574601398</v>
      </c>
      <c r="R2365">
        <v>0.2352081202766928</v>
      </c>
      <c r="S2365">
        <v>0.19052162397729328</v>
      </c>
    </row>
    <row r="2366" spans="2:19" x14ac:dyDescent="0.45">
      <c r="B2366" s="7"/>
      <c r="I2366">
        <v>0.48828557063851191</v>
      </c>
      <c r="J2366">
        <v>0.26958270487682257</v>
      </c>
      <c r="K2366">
        <v>0.24213172448466566</v>
      </c>
      <c r="Q2366">
        <v>0.30480791350356562</v>
      </c>
      <c r="R2366">
        <v>0.28893489763054975</v>
      </c>
      <c r="S2366">
        <v>0.40625718886588452</v>
      </c>
    </row>
    <row r="2367" spans="2:19" x14ac:dyDescent="0.45">
      <c r="B2367" s="7"/>
      <c r="I2367">
        <v>0.45161119074162548</v>
      </c>
      <c r="J2367">
        <v>0.26527578701491744</v>
      </c>
      <c r="K2367">
        <v>0.28311302224345702</v>
      </c>
      <c r="Q2367">
        <v>0.26224167113291746</v>
      </c>
      <c r="R2367">
        <v>0.30025545112816576</v>
      </c>
      <c r="S2367">
        <v>0.43750287773891677</v>
      </c>
    </row>
    <row r="2368" spans="2:19" x14ac:dyDescent="0.45">
      <c r="B2368" s="7"/>
      <c r="I2368">
        <v>0.21793268823136733</v>
      </c>
      <c r="J2368">
        <v>0.2401267275465227</v>
      </c>
      <c r="K2368">
        <v>0.54194058422211</v>
      </c>
      <c r="Q2368">
        <v>0.28858869129046966</v>
      </c>
      <c r="R2368">
        <v>0.2702063383492932</v>
      </c>
      <c r="S2368">
        <v>0.44120497036023709</v>
      </c>
    </row>
    <row r="2369" spans="2:19" x14ac:dyDescent="0.45">
      <c r="B2369" s="7"/>
      <c r="I2369">
        <v>0.42863416776460256</v>
      </c>
      <c r="J2369">
        <v>0.26394378568291615</v>
      </c>
      <c r="K2369">
        <v>0.30742204655248134</v>
      </c>
      <c r="Q2369">
        <v>0.37237654320987656</v>
      </c>
      <c r="R2369">
        <v>0.28487654320987654</v>
      </c>
      <c r="S2369">
        <v>0.34274691358024689</v>
      </c>
    </row>
    <row r="2370" spans="2:19" x14ac:dyDescent="0.45">
      <c r="B2370" s="7"/>
      <c r="I2370">
        <v>0.59672935759892276</v>
      </c>
      <c r="J2370">
        <v>0.2353516049168223</v>
      </c>
      <c r="K2370">
        <v>0.16791903748425488</v>
      </c>
      <c r="Q2370">
        <v>0.26190476190476192</v>
      </c>
      <c r="R2370">
        <v>0.26190476190476192</v>
      </c>
      <c r="S2370">
        <v>0.47619047619047622</v>
      </c>
    </row>
    <row r="2371" spans="2:19" x14ac:dyDescent="0.45">
      <c r="B2371" s="7"/>
      <c r="I2371">
        <v>0.53983670532899253</v>
      </c>
      <c r="J2371">
        <v>0.26057923963084878</v>
      </c>
      <c r="K2371">
        <v>0.19958405504015861</v>
      </c>
      <c r="Q2371">
        <v>0.52164862143479385</v>
      </c>
      <c r="R2371">
        <v>0.2650556064668681</v>
      </c>
      <c r="S2371">
        <v>0.21329577209833803</v>
      </c>
    </row>
    <row r="2372" spans="2:19" x14ac:dyDescent="0.45">
      <c r="B2372" s="7"/>
      <c r="I2372">
        <v>0.47306397306397302</v>
      </c>
      <c r="J2372">
        <v>0.27609427609427606</v>
      </c>
      <c r="K2372">
        <v>0.25084175084175081</v>
      </c>
      <c r="Q2372">
        <v>0.46099488211739015</v>
      </c>
      <c r="R2372">
        <v>0.27169746675517675</v>
      </c>
      <c r="S2372">
        <v>0.26730765112743315</v>
      </c>
    </row>
    <row r="2373" spans="2:19" x14ac:dyDescent="0.45">
      <c r="B2373" s="7"/>
      <c r="I2373">
        <v>0.26328502415458943</v>
      </c>
      <c r="J2373">
        <v>0.26328502415458943</v>
      </c>
      <c r="K2373">
        <v>0.4734299516908213</v>
      </c>
      <c r="Q2373">
        <v>0.52929484910031621</v>
      </c>
      <c r="R2373">
        <v>0.27224675623132777</v>
      </c>
      <c r="S2373">
        <v>0.19845839466835613</v>
      </c>
    </row>
    <row r="2374" spans="2:19" x14ac:dyDescent="0.45">
      <c r="B2374" s="7"/>
      <c r="I2374">
        <v>0.6043120634315603</v>
      </c>
      <c r="J2374">
        <v>0.23512150556175715</v>
      </c>
      <c r="K2374">
        <v>0.16056643100668261</v>
      </c>
      <c r="Q2374">
        <v>0.44891144071471939</v>
      </c>
      <c r="R2374">
        <v>0.25049874230202102</v>
      </c>
      <c r="S2374">
        <v>0.30058981698325965</v>
      </c>
    </row>
    <row r="2375" spans="2:19" x14ac:dyDescent="0.45">
      <c r="B2375" s="7"/>
      <c r="I2375">
        <v>0.24756000332345138</v>
      </c>
      <c r="J2375">
        <v>0.29104771804404278</v>
      </c>
      <c r="K2375">
        <v>0.46139227863250587</v>
      </c>
      <c r="Q2375">
        <v>0.47478070175438597</v>
      </c>
      <c r="R2375">
        <v>0.28728070175438597</v>
      </c>
      <c r="S2375">
        <v>0.23793859649122809</v>
      </c>
    </row>
    <row r="2376" spans="2:19" x14ac:dyDescent="0.45">
      <c r="B2376" s="7"/>
      <c r="I2376">
        <v>0.32639124693454069</v>
      </c>
      <c r="J2376">
        <v>0.29809469911337488</v>
      </c>
      <c r="K2376">
        <v>0.37551405395208459</v>
      </c>
      <c r="Q2376">
        <v>0.37462121212121213</v>
      </c>
      <c r="R2376">
        <v>0.28712121212121211</v>
      </c>
      <c r="S2376">
        <v>0.33825757575757576</v>
      </c>
    </row>
    <row r="2377" spans="2:19" x14ac:dyDescent="0.45">
      <c r="B2377" s="7"/>
      <c r="I2377">
        <v>0.29767484606194283</v>
      </c>
      <c r="J2377">
        <v>0.28278650859296023</v>
      </c>
      <c r="K2377">
        <v>0.41953864534509694</v>
      </c>
      <c r="Q2377">
        <v>0.45161119074162548</v>
      </c>
      <c r="R2377">
        <v>0.28311302224345702</v>
      </c>
      <c r="S2377">
        <v>0.26527578701491744</v>
      </c>
    </row>
    <row r="2378" spans="2:19" x14ac:dyDescent="0.45">
      <c r="B2378" s="7"/>
      <c r="I2378">
        <v>0.26855289919585407</v>
      </c>
      <c r="J2378">
        <v>0.29189556959734797</v>
      </c>
      <c r="K2378">
        <v>0.43955153120679796</v>
      </c>
      <c r="Q2378">
        <v>0.36852689793866272</v>
      </c>
      <c r="R2378">
        <v>0.27048768225238817</v>
      </c>
      <c r="S2378">
        <v>0.36098541980894921</v>
      </c>
    </row>
    <row r="2379" spans="2:19" x14ac:dyDescent="0.45">
      <c r="B2379" s="7"/>
      <c r="I2379">
        <v>0.61132163679934381</v>
      </c>
      <c r="J2379">
        <v>0.23411922138036789</v>
      </c>
      <c r="K2379">
        <v>0.15455914182028838</v>
      </c>
      <c r="Q2379">
        <v>0.49629089880711358</v>
      </c>
      <c r="R2379">
        <v>0.27123815206959695</v>
      </c>
      <c r="S2379">
        <v>0.2324709491232895</v>
      </c>
    </row>
    <row r="2380" spans="2:19" x14ac:dyDescent="0.45">
      <c r="B2380" s="7"/>
      <c r="I2380">
        <v>0.53979146571126724</v>
      </c>
      <c r="J2380">
        <v>0.24148638096550454</v>
      </c>
      <c r="K2380">
        <v>0.21872215332322814</v>
      </c>
      <c r="Q2380">
        <v>0.62486552359970082</v>
      </c>
      <c r="R2380">
        <v>0.22867943121107673</v>
      </c>
      <c r="S2380">
        <v>0.14645504518922239</v>
      </c>
    </row>
    <row r="2381" spans="2:19" x14ac:dyDescent="0.45">
      <c r="B2381" s="7"/>
      <c r="I2381">
        <v>0.60382507979231714</v>
      </c>
      <c r="J2381">
        <v>0.24886686492198029</v>
      </c>
      <c r="K2381">
        <v>0.14730805528570257</v>
      </c>
      <c r="Q2381">
        <v>0.38961510530137983</v>
      </c>
      <c r="R2381">
        <v>0.26706608569353668</v>
      </c>
      <c r="S2381">
        <v>0.34331880900508349</v>
      </c>
    </row>
    <row r="2382" spans="2:19" x14ac:dyDescent="0.45">
      <c r="B2382" s="7"/>
      <c r="I2382">
        <v>0.4638790121916565</v>
      </c>
      <c r="J2382">
        <v>0.2659292066066441</v>
      </c>
      <c r="K2382">
        <v>0.27019178120169951</v>
      </c>
      <c r="Q2382">
        <v>0.64955986520872011</v>
      </c>
      <c r="R2382">
        <v>0.22388418953304448</v>
      </c>
      <c r="S2382">
        <v>0.12655594525823533</v>
      </c>
    </row>
    <row r="2383" spans="2:19" x14ac:dyDescent="0.45">
      <c r="B2383" s="7"/>
      <c r="I2383">
        <v>0.29929289387564284</v>
      </c>
      <c r="J2383">
        <v>0.28921224871435253</v>
      </c>
      <c r="K2383">
        <v>0.41149485741000474</v>
      </c>
      <c r="Q2383">
        <v>0.68327857436737682</v>
      </c>
      <c r="R2383">
        <v>0.1987778173349439</v>
      </c>
      <c r="S2383">
        <v>0.11794360829767932</v>
      </c>
    </row>
    <row r="2384" spans="2:19" x14ac:dyDescent="0.45">
      <c r="B2384" s="7"/>
      <c r="I2384">
        <v>0.29100529100529099</v>
      </c>
      <c r="J2384">
        <v>0.29100529100529099</v>
      </c>
      <c r="K2384">
        <v>0.41798941798941797</v>
      </c>
      <c r="Q2384">
        <v>0.36643400529610753</v>
      </c>
      <c r="R2384">
        <v>0.30214599501002587</v>
      </c>
      <c r="S2384">
        <v>0.3314199996938666</v>
      </c>
    </row>
    <row r="2385" spans="2:19" x14ac:dyDescent="0.45">
      <c r="B2385" s="7"/>
      <c r="I2385">
        <v>0.28631815044858522</v>
      </c>
      <c r="J2385">
        <v>0.26367322291235334</v>
      </c>
      <c r="K2385">
        <v>0.45000862663906138</v>
      </c>
      <c r="Q2385">
        <v>0.3816659530945245</v>
      </c>
      <c r="R2385">
        <v>0.28119499548070981</v>
      </c>
      <c r="S2385">
        <v>0.33713905142476575</v>
      </c>
    </row>
    <row r="2386" spans="2:19" x14ac:dyDescent="0.45">
      <c r="B2386" s="7"/>
      <c r="I2386">
        <v>0.28406380441264162</v>
      </c>
      <c r="J2386">
        <v>0.27925611210494933</v>
      </c>
      <c r="K2386">
        <v>0.43668008348240905</v>
      </c>
      <c r="Q2386">
        <v>0.49715255842112371</v>
      </c>
      <c r="R2386">
        <v>0.24756495173676596</v>
      </c>
      <c r="S2386">
        <v>0.25528248984211038</v>
      </c>
    </row>
    <row r="2387" spans="2:19" x14ac:dyDescent="0.45">
      <c r="B2387" s="7"/>
      <c r="I2387">
        <v>0.49824648882240508</v>
      </c>
      <c r="J2387">
        <v>0.26040056511260701</v>
      </c>
      <c r="K2387">
        <v>0.24135294606498797</v>
      </c>
      <c r="Q2387">
        <v>0.33825757575757576</v>
      </c>
      <c r="R2387">
        <v>0.28712121212121211</v>
      </c>
      <c r="S2387">
        <v>0.37462121212121213</v>
      </c>
    </row>
    <row r="2388" spans="2:19" x14ac:dyDescent="0.45">
      <c r="B2388" s="7"/>
      <c r="I2388">
        <v>0.39158794421952314</v>
      </c>
      <c r="J2388">
        <v>0.28261358524516417</v>
      </c>
      <c r="K2388">
        <v>0.32579847053531258</v>
      </c>
      <c r="Q2388">
        <v>0.39256100450130299</v>
      </c>
      <c r="R2388">
        <v>0.27440180052120344</v>
      </c>
      <c r="S2388">
        <v>0.33303719497749346</v>
      </c>
    </row>
    <row r="2389" spans="2:19" x14ac:dyDescent="0.45">
      <c r="B2389" s="7"/>
      <c r="I2389">
        <v>0.68691844553913517</v>
      </c>
      <c r="J2389">
        <v>0.20251778872468526</v>
      </c>
      <c r="K2389">
        <v>0.11056376573617949</v>
      </c>
      <c r="Q2389">
        <v>0.44120497036023709</v>
      </c>
      <c r="R2389">
        <v>0.28858869129046966</v>
      </c>
      <c r="S2389">
        <v>0.2702063383492932</v>
      </c>
    </row>
    <row r="2390" spans="2:19" x14ac:dyDescent="0.45">
      <c r="B2390" s="7"/>
      <c r="I2390">
        <v>0.63751121511437725</v>
      </c>
      <c r="J2390">
        <v>0.21916199850962836</v>
      </c>
      <c r="K2390">
        <v>0.14332678637599439</v>
      </c>
      <c r="Q2390">
        <v>0.56799977618308217</v>
      </c>
      <c r="R2390">
        <v>0.24295046651838789</v>
      </c>
      <c r="S2390">
        <v>0.18904975729852974</v>
      </c>
    </row>
    <row r="2391" spans="2:19" x14ac:dyDescent="0.45">
      <c r="B2391" s="7"/>
      <c r="I2391">
        <v>0.48557692307692307</v>
      </c>
      <c r="J2391">
        <v>0.28525641025641019</v>
      </c>
      <c r="K2391">
        <v>0.22916666666666666</v>
      </c>
      <c r="Q2391">
        <v>0.47150997150997148</v>
      </c>
      <c r="R2391">
        <v>0.27920227920227919</v>
      </c>
      <c r="S2391">
        <v>0.24928774928774924</v>
      </c>
    </row>
    <row r="2392" spans="2:19" x14ac:dyDescent="0.45">
      <c r="B2392" s="7"/>
      <c r="I2392">
        <v>0.27311832495352856</v>
      </c>
      <c r="J2392">
        <v>0.26446593473072955</v>
      </c>
      <c r="K2392">
        <v>0.46241574031574195</v>
      </c>
      <c r="Q2392">
        <v>0.53148148148148155</v>
      </c>
      <c r="R2392">
        <v>0.24259259259259261</v>
      </c>
      <c r="S2392">
        <v>0.22592592592592595</v>
      </c>
    </row>
    <row r="2393" spans="2:19" x14ac:dyDescent="0.45">
      <c r="B2393" s="7"/>
      <c r="I2393">
        <v>0.68350378279456292</v>
      </c>
      <c r="J2393">
        <v>0.19406414441875433</v>
      </c>
      <c r="K2393">
        <v>0.12243207278668271</v>
      </c>
      <c r="Q2393">
        <v>0.48708436943731065</v>
      </c>
      <c r="R2393">
        <v>0.24453412688706797</v>
      </c>
      <c r="S2393">
        <v>0.2683815036756213</v>
      </c>
    </row>
    <row r="2394" spans="2:19" x14ac:dyDescent="0.45">
      <c r="B2394" s="7"/>
      <c r="I2394">
        <v>0.31256878714505837</v>
      </c>
      <c r="J2394">
        <v>0.25930002201188646</v>
      </c>
      <c r="K2394">
        <v>0.42813119084305529</v>
      </c>
      <c r="Q2394">
        <v>0.46304571778594505</v>
      </c>
      <c r="R2394">
        <v>0.28774083973716452</v>
      </c>
      <c r="S2394">
        <v>0.24921344247689051</v>
      </c>
    </row>
    <row r="2395" spans="2:19" x14ac:dyDescent="0.45">
      <c r="B2395" s="7"/>
      <c r="I2395">
        <v>0.26446593473072955</v>
      </c>
      <c r="J2395">
        <v>0.27311832495352856</v>
      </c>
      <c r="K2395">
        <v>0.46241574031574195</v>
      </c>
      <c r="Q2395">
        <v>0.29811024184617585</v>
      </c>
      <c r="R2395">
        <v>0.26124388239917123</v>
      </c>
      <c r="S2395">
        <v>0.44064587575465297</v>
      </c>
    </row>
    <row r="2396" spans="2:19" x14ac:dyDescent="0.45">
      <c r="B2396" s="7"/>
      <c r="I2396">
        <v>0.27147944294768317</v>
      </c>
      <c r="J2396">
        <v>0.29043229772143347</v>
      </c>
      <c r="K2396">
        <v>0.43808825933088347</v>
      </c>
      <c r="Q2396">
        <v>0.52990691225985342</v>
      </c>
      <c r="R2396">
        <v>0.26846900376312138</v>
      </c>
      <c r="S2396">
        <v>0.20162408397702511</v>
      </c>
    </row>
    <row r="2397" spans="2:19" x14ac:dyDescent="0.45">
      <c r="B2397" s="7"/>
      <c r="I2397">
        <v>0.60222575875930084</v>
      </c>
      <c r="J2397">
        <v>0.22645949811126326</v>
      </c>
      <c r="K2397">
        <v>0.17131474312943601</v>
      </c>
      <c r="Q2397">
        <v>0.30163571337799328</v>
      </c>
      <c r="R2397">
        <v>0.25948114663326255</v>
      </c>
      <c r="S2397">
        <v>0.43888313998874429</v>
      </c>
    </row>
    <row r="2398" spans="2:19" x14ac:dyDescent="0.45">
      <c r="B2398" s="7"/>
      <c r="I2398">
        <v>0.61562414193993142</v>
      </c>
      <c r="J2398">
        <v>0.23433876065455014</v>
      </c>
      <c r="K2398">
        <v>0.15003709740551849</v>
      </c>
      <c r="Q2398">
        <v>0.4095131921218878</v>
      </c>
      <c r="R2398">
        <v>0.2824228911185433</v>
      </c>
      <c r="S2398">
        <v>0.3080639167595689</v>
      </c>
    </row>
    <row r="2399" spans="2:19" x14ac:dyDescent="0.45">
      <c r="B2399" s="7"/>
      <c r="I2399">
        <v>0.66359788359788363</v>
      </c>
      <c r="J2399">
        <v>0.20724867724867727</v>
      </c>
      <c r="K2399">
        <v>0.12915343915343919</v>
      </c>
      <c r="Q2399">
        <v>0.55993157496916901</v>
      </c>
      <c r="R2399">
        <v>0.26085053904602779</v>
      </c>
      <c r="S2399">
        <v>0.17921788598480332</v>
      </c>
    </row>
    <row r="2400" spans="2:19" x14ac:dyDescent="0.45">
      <c r="B2400" s="7"/>
      <c r="I2400">
        <v>0.6737368472508708</v>
      </c>
      <c r="J2400">
        <v>0.19915524907376694</v>
      </c>
      <c r="K2400">
        <v>0.12710790367536229</v>
      </c>
      <c r="Q2400">
        <v>0.50883302905058214</v>
      </c>
      <c r="R2400">
        <v>0.26392874322558035</v>
      </c>
      <c r="S2400">
        <v>0.22723822772383748</v>
      </c>
    </row>
    <row r="2401" spans="2:19" x14ac:dyDescent="0.45">
      <c r="B2401" s="7"/>
      <c r="I2401">
        <v>0.32997557997557991</v>
      </c>
      <c r="J2401">
        <v>0.28052503052503047</v>
      </c>
      <c r="K2401">
        <v>0.38949938949938945</v>
      </c>
      <c r="Q2401">
        <v>0.55985572303215003</v>
      </c>
      <c r="R2401">
        <v>0.25675054223979354</v>
      </c>
      <c r="S2401">
        <v>0.18339373472805648</v>
      </c>
    </row>
    <row r="2402" spans="2:19" x14ac:dyDescent="0.45">
      <c r="B2402" s="7"/>
      <c r="I2402">
        <v>0.36481841164138612</v>
      </c>
      <c r="J2402">
        <v>0.28516154889628803</v>
      </c>
      <c r="K2402">
        <v>0.35002003946232579</v>
      </c>
      <c r="Q2402">
        <v>0.55107682079812459</v>
      </c>
      <c r="R2402">
        <v>0.25033677985968966</v>
      </c>
      <c r="S2402">
        <v>0.19858639934218589</v>
      </c>
    </row>
    <row r="2403" spans="2:19" x14ac:dyDescent="0.45">
      <c r="B2403" s="7"/>
      <c r="I2403">
        <v>0.27838164251207731</v>
      </c>
      <c r="J2403">
        <v>0.25573671497584544</v>
      </c>
      <c r="K2403">
        <v>0.46588164251207731</v>
      </c>
      <c r="Q2403">
        <v>0.41713279178495472</v>
      </c>
      <c r="R2403">
        <v>0.27119581002707743</v>
      </c>
      <c r="S2403">
        <v>0.31167139818796791</v>
      </c>
    </row>
    <row r="2404" spans="2:19" x14ac:dyDescent="0.45">
      <c r="B2404" s="7"/>
      <c r="I2404">
        <v>0.39105339105339104</v>
      </c>
      <c r="J2404">
        <v>0.2774170274170274</v>
      </c>
      <c r="K2404">
        <v>0.33152958152958151</v>
      </c>
      <c r="Q2404">
        <v>0.6375330949654735</v>
      </c>
      <c r="R2404">
        <v>0.21624529475802112</v>
      </c>
      <c r="S2404">
        <v>0.14622161027650535</v>
      </c>
    </row>
    <row r="2405" spans="2:19" x14ac:dyDescent="0.45">
      <c r="B2405" s="7"/>
      <c r="I2405">
        <v>0.33421168203776891</v>
      </c>
      <c r="J2405">
        <v>0.26043039086517339</v>
      </c>
      <c r="K2405">
        <v>0.40535792709705748</v>
      </c>
      <c r="Q2405">
        <v>0.53174603174603174</v>
      </c>
      <c r="R2405">
        <v>0.25396825396825401</v>
      </c>
      <c r="S2405">
        <v>0.21428571428571427</v>
      </c>
    </row>
    <row r="2406" spans="2:19" x14ac:dyDescent="0.45">
      <c r="B2406" s="7"/>
      <c r="I2406">
        <v>0.35952214793303466</v>
      </c>
      <c r="J2406">
        <v>0.27341422600421722</v>
      </c>
      <c r="K2406">
        <v>0.36706362606274817</v>
      </c>
      <c r="Q2406">
        <v>0.37342549923195084</v>
      </c>
      <c r="R2406">
        <v>0.29600614439324113</v>
      </c>
      <c r="S2406">
        <v>0.33056835637480797</v>
      </c>
    </row>
    <row r="2407" spans="2:19" x14ac:dyDescent="0.45">
      <c r="B2407" s="7"/>
      <c r="I2407">
        <v>0.56020741577657118</v>
      </c>
      <c r="J2407">
        <v>0.23182235054940079</v>
      </c>
      <c r="K2407">
        <v>0.20797023367402806</v>
      </c>
      <c r="Q2407">
        <v>0.26684612329552981</v>
      </c>
      <c r="R2407">
        <v>0.29530912139799659</v>
      </c>
      <c r="S2407">
        <v>0.43784475530647371</v>
      </c>
    </row>
    <row r="2408" spans="2:19" x14ac:dyDescent="0.45">
      <c r="B2408" s="7"/>
      <c r="I2408">
        <v>0.70725858581646051</v>
      </c>
      <c r="J2408">
        <v>0.19174468794962152</v>
      </c>
      <c r="K2408">
        <v>0.10099672623391787</v>
      </c>
      <c r="Q2408">
        <v>0.60474029592730338</v>
      </c>
      <c r="R2408">
        <v>0.22897403527926577</v>
      </c>
      <c r="S2408">
        <v>0.16628566879343096</v>
      </c>
    </row>
    <row r="2409" spans="2:19" x14ac:dyDescent="0.45">
      <c r="B2409" s="7"/>
      <c r="I2409">
        <v>0.46099488211739015</v>
      </c>
      <c r="J2409">
        <v>0.26730765112743315</v>
      </c>
      <c r="K2409">
        <v>0.27169746675517675</v>
      </c>
      <c r="Q2409">
        <v>0.56784763655562764</v>
      </c>
      <c r="R2409">
        <v>0.26184594593855237</v>
      </c>
      <c r="S2409">
        <v>0.17030641750582007</v>
      </c>
    </row>
    <row r="2410" spans="2:19" x14ac:dyDescent="0.45">
      <c r="B2410" s="7"/>
      <c r="I2410">
        <v>0.45178867566927267</v>
      </c>
      <c r="J2410">
        <v>0.27410566216536364</v>
      </c>
      <c r="K2410">
        <v>0.27410566216536364</v>
      </c>
      <c r="Q2410">
        <v>0.44064587575465297</v>
      </c>
      <c r="R2410">
        <v>0.26124388239917123</v>
      </c>
      <c r="S2410">
        <v>0.29811024184617585</v>
      </c>
    </row>
    <row r="2411" spans="2:19" x14ac:dyDescent="0.45">
      <c r="B2411" s="7"/>
      <c r="I2411">
        <v>0.48682229876259731</v>
      </c>
      <c r="J2411">
        <v>0.27250924862865156</v>
      </c>
      <c r="K2411">
        <v>0.24066845260875108</v>
      </c>
      <c r="Q2411">
        <v>0.29543201403187674</v>
      </c>
      <c r="R2411">
        <v>0.30618470220391975</v>
      </c>
      <c r="S2411">
        <v>0.39838328376420346</v>
      </c>
    </row>
    <row r="2412" spans="2:19" x14ac:dyDescent="0.45">
      <c r="B2412" s="7"/>
      <c r="I2412">
        <v>0.25919936391140574</v>
      </c>
      <c r="J2412">
        <v>0.24375534846739028</v>
      </c>
      <c r="K2412">
        <v>0.49704528762120381</v>
      </c>
      <c r="Q2412">
        <v>0.43750287773891677</v>
      </c>
      <c r="R2412">
        <v>0.26224167113291746</v>
      </c>
      <c r="S2412">
        <v>0.30025545112816576</v>
      </c>
    </row>
    <row r="2413" spans="2:19" x14ac:dyDescent="0.45">
      <c r="B2413" s="7"/>
      <c r="I2413">
        <v>0.38998538011695905</v>
      </c>
      <c r="J2413">
        <v>0.28581871345029236</v>
      </c>
      <c r="K2413">
        <v>0.32419590643274848</v>
      </c>
      <c r="Q2413">
        <v>0.34020066642667929</v>
      </c>
      <c r="R2413">
        <v>0.27507176547688278</v>
      </c>
      <c r="S2413">
        <v>0.38472756809643804</v>
      </c>
    </row>
    <row r="2414" spans="2:19" x14ac:dyDescent="0.45">
      <c r="B2414" s="7"/>
      <c r="I2414">
        <v>0.24453412688706797</v>
      </c>
      <c r="J2414">
        <v>0.2683815036756213</v>
      </c>
      <c r="K2414">
        <v>0.48708436943731065</v>
      </c>
      <c r="Q2414">
        <v>0.43983664913897474</v>
      </c>
      <c r="R2414">
        <v>0.27775067309951035</v>
      </c>
      <c r="S2414">
        <v>0.28241267776151502</v>
      </c>
    </row>
    <row r="2415" spans="2:19" x14ac:dyDescent="0.45">
      <c r="B2415" s="7"/>
      <c r="I2415">
        <v>0.39993444186185112</v>
      </c>
      <c r="J2415">
        <v>0.26852017402705763</v>
      </c>
      <c r="K2415">
        <v>0.33154538411109125</v>
      </c>
      <c r="Q2415">
        <v>0.43104104298134149</v>
      </c>
      <c r="R2415">
        <v>0.2750030511224541</v>
      </c>
      <c r="S2415">
        <v>0.29395590589620441</v>
      </c>
    </row>
    <row r="2416" spans="2:19" x14ac:dyDescent="0.45">
      <c r="B2416" s="7"/>
      <c r="I2416">
        <v>0.54006774769486632</v>
      </c>
      <c r="J2416">
        <v>0.23483625602269667</v>
      </c>
      <c r="K2416">
        <v>0.22509599628243696</v>
      </c>
      <c r="Q2416">
        <v>0.51910257743273369</v>
      </c>
      <c r="R2416">
        <v>0.27568479303134286</v>
      </c>
      <c r="S2416">
        <v>0.20521262953592351</v>
      </c>
    </row>
    <row r="2417" spans="2:19" x14ac:dyDescent="0.45">
      <c r="B2417" s="7"/>
      <c r="I2417">
        <v>0.43983664913897474</v>
      </c>
      <c r="J2417">
        <v>0.27775067309951035</v>
      </c>
      <c r="K2417">
        <v>0.28241267776151502</v>
      </c>
      <c r="Q2417">
        <v>0.63617101717267288</v>
      </c>
      <c r="R2417">
        <v>0.23365962128379347</v>
      </c>
      <c r="S2417">
        <v>0.13016936154353376</v>
      </c>
    </row>
    <row r="2418" spans="2:19" x14ac:dyDescent="0.45">
      <c r="B2418" s="7"/>
      <c r="I2418">
        <v>0.32462851116863195</v>
      </c>
      <c r="J2418">
        <v>0.30162017064519225</v>
      </c>
      <c r="K2418">
        <v>0.37375131818617585</v>
      </c>
      <c r="Q2418">
        <v>0.52302888368462142</v>
      </c>
      <c r="R2418">
        <v>0.26229508196721313</v>
      </c>
      <c r="S2418">
        <v>0.21467603434816554</v>
      </c>
    </row>
    <row r="2419" spans="2:19" x14ac:dyDescent="0.45">
      <c r="B2419" s="7"/>
      <c r="I2419">
        <v>0.45028106222136072</v>
      </c>
      <c r="J2419">
        <v>0.27259804871745169</v>
      </c>
      <c r="K2419">
        <v>0.27712088906118759</v>
      </c>
      <c r="Q2419">
        <v>0.3453612926652142</v>
      </c>
      <c r="R2419">
        <v>0.28749092229484385</v>
      </c>
      <c r="S2419">
        <v>0.36714778503994194</v>
      </c>
    </row>
    <row r="2420" spans="2:19" x14ac:dyDescent="0.45">
      <c r="B2420" s="7"/>
      <c r="I2420">
        <v>0.65539965986394555</v>
      </c>
      <c r="J2420">
        <v>0.21322278911564627</v>
      </c>
      <c r="K2420">
        <v>0.13137755102040818</v>
      </c>
      <c r="Q2420">
        <v>0.51049954349810867</v>
      </c>
      <c r="R2420">
        <v>0.26985783226816229</v>
      </c>
      <c r="S2420">
        <v>0.21964262423372899</v>
      </c>
    </row>
    <row r="2421" spans="2:19" x14ac:dyDescent="0.45">
      <c r="B2421" s="7"/>
      <c r="I2421">
        <v>0.73199225262332057</v>
      </c>
      <c r="J2421">
        <v>0.16859125232911637</v>
      </c>
      <c r="K2421">
        <v>9.9416495047562961E-2</v>
      </c>
      <c r="Q2421">
        <v>0.56632419726628891</v>
      </c>
      <c r="R2421">
        <v>0.23434848067518763</v>
      </c>
      <c r="S2421">
        <v>0.19932732205852341</v>
      </c>
    </row>
    <row r="2422" spans="2:19" x14ac:dyDescent="0.45">
      <c r="B2422" s="7"/>
      <c r="I2422">
        <v>0.31331139560043275</v>
      </c>
      <c r="J2422">
        <v>0.28682834475297514</v>
      </c>
      <c r="K2422">
        <v>0.39986025964659216</v>
      </c>
      <c r="Q2422">
        <v>0.35206983948183612</v>
      </c>
      <c r="R2422">
        <v>0.2732188116023655</v>
      </c>
      <c r="S2422">
        <v>0.37471134891579838</v>
      </c>
    </row>
    <row r="2423" spans="2:19" x14ac:dyDescent="0.45">
      <c r="B2423" s="7"/>
      <c r="I2423">
        <v>0.42903480319102305</v>
      </c>
      <c r="J2423">
        <v>0.26860699570439206</v>
      </c>
      <c r="K2423">
        <v>0.30235820110458494</v>
      </c>
      <c r="Q2423">
        <v>0.22040478853146456</v>
      </c>
      <c r="R2423">
        <v>0.27953265253737736</v>
      </c>
      <c r="S2423">
        <v>0.50006255893115803</v>
      </c>
    </row>
    <row r="2424" spans="2:19" x14ac:dyDescent="0.45">
      <c r="B2424" s="7"/>
      <c r="I2424">
        <v>0.47603485838779952</v>
      </c>
      <c r="J2424">
        <v>0.27015250544662306</v>
      </c>
      <c r="K2424">
        <v>0.25381263616557731</v>
      </c>
      <c r="Q2424">
        <v>0.33008211223517669</v>
      </c>
      <c r="R2424">
        <v>0.27144671777888668</v>
      </c>
      <c r="S2424">
        <v>0.39847116998593657</v>
      </c>
    </row>
    <row r="2425" spans="2:19" x14ac:dyDescent="0.45">
      <c r="B2425" s="7"/>
      <c r="I2425">
        <v>0.59113006817250924</v>
      </c>
      <c r="J2425">
        <v>0.23700401229206741</v>
      </c>
      <c r="K2425">
        <v>0.17186591953542335</v>
      </c>
      <c r="Q2425">
        <v>0.52315378254369749</v>
      </c>
      <c r="R2425">
        <v>0.24697596538227376</v>
      </c>
      <c r="S2425">
        <v>0.22987025207402881</v>
      </c>
    </row>
    <row r="2426" spans="2:19" x14ac:dyDescent="0.45">
      <c r="B2426" s="7"/>
      <c r="I2426">
        <v>0.57387066188641123</v>
      </c>
      <c r="J2426">
        <v>0.24904086941655637</v>
      </c>
      <c r="K2426">
        <v>0.17708846869703238</v>
      </c>
      <c r="Q2426">
        <v>0.53094622862064722</v>
      </c>
      <c r="R2426">
        <v>0.26110495877937734</v>
      </c>
      <c r="S2426">
        <v>0.20794881259997536</v>
      </c>
    </row>
    <row r="2427" spans="2:19" x14ac:dyDescent="0.45">
      <c r="B2427" s="7"/>
      <c r="I2427">
        <v>0.47603485838779952</v>
      </c>
      <c r="J2427">
        <v>0.27015250544662306</v>
      </c>
      <c r="K2427">
        <v>0.25381263616557731</v>
      </c>
      <c r="Q2427">
        <v>0.47338935574229685</v>
      </c>
      <c r="R2427">
        <v>0.26750700280112039</v>
      </c>
      <c r="S2427">
        <v>0.25910364145658255</v>
      </c>
    </row>
    <row r="2428" spans="2:19" x14ac:dyDescent="0.45">
      <c r="B2428" s="7"/>
      <c r="I2428">
        <v>0.55107682079812459</v>
      </c>
      <c r="J2428">
        <v>0.25033677985968966</v>
      </c>
      <c r="K2428">
        <v>0.19858639934218589</v>
      </c>
      <c r="Q2428">
        <v>0.56043274631149231</v>
      </c>
      <c r="R2428">
        <v>0.26975507173288893</v>
      </c>
      <c r="S2428">
        <v>0.16981218195561881</v>
      </c>
    </row>
    <row r="2429" spans="2:19" x14ac:dyDescent="0.45">
      <c r="B2429" s="7"/>
      <c r="I2429">
        <v>0.17683541529695376</v>
      </c>
      <c r="J2429">
        <v>0.25461319307473157</v>
      </c>
      <c r="K2429">
        <v>0.5685513916283147</v>
      </c>
      <c r="Q2429">
        <v>0.35979075955491052</v>
      </c>
      <c r="R2429">
        <v>0.28767537493952594</v>
      </c>
      <c r="S2429">
        <v>0.3525338655055637</v>
      </c>
    </row>
    <row r="2430" spans="2:19" x14ac:dyDescent="0.45">
      <c r="B2430" s="7"/>
      <c r="I2430">
        <v>0.34100423093281995</v>
      </c>
      <c r="J2430">
        <v>0.29994851245774662</v>
      </c>
      <c r="K2430">
        <v>0.35904725660943337</v>
      </c>
      <c r="Q2430" t="s">
        <v>60</v>
      </c>
      <c r="R2430" t="s">
        <v>60</v>
      </c>
      <c r="S2430" t="s">
        <v>60</v>
      </c>
    </row>
    <row r="2431" spans="2:19" x14ac:dyDescent="0.45">
      <c r="B2431" s="7"/>
      <c r="I2431">
        <v>0.14523992814985887</v>
      </c>
      <c r="J2431">
        <v>0.20952014370028227</v>
      </c>
      <c r="K2431">
        <v>0.64523992814985887</v>
      </c>
      <c r="Q2431">
        <v>0.68771390842698144</v>
      </c>
      <c r="R2431">
        <v>0.18848195758212735</v>
      </c>
      <c r="S2431">
        <v>0.12380413399089123</v>
      </c>
    </row>
    <row r="2432" spans="2:19" x14ac:dyDescent="0.45">
      <c r="B2432" s="7"/>
      <c r="I2432">
        <v>0.34166393830259378</v>
      </c>
      <c r="J2432">
        <v>0.27214522172505368</v>
      </c>
      <c r="K2432">
        <v>0.38619083997235254</v>
      </c>
      <c r="Q2432">
        <v>0.20910887258356475</v>
      </c>
      <c r="R2432">
        <v>0.2795810360789841</v>
      </c>
      <c r="S2432">
        <v>0.51131009133745098</v>
      </c>
    </row>
    <row r="2433" spans="2:19" x14ac:dyDescent="0.45">
      <c r="B2433" s="7"/>
      <c r="I2433">
        <v>0.63006183130022131</v>
      </c>
      <c r="J2433">
        <v>0.23962495479523335</v>
      </c>
      <c r="K2433">
        <v>0.13031321390454512</v>
      </c>
      <c r="Q2433">
        <v>0.37678571428571433</v>
      </c>
      <c r="R2433">
        <v>0.28928571428571431</v>
      </c>
      <c r="S2433">
        <v>0.33392857142857146</v>
      </c>
    </row>
    <row r="2434" spans="2:19" x14ac:dyDescent="0.45">
      <c r="B2434" s="7"/>
      <c r="I2434">
        <v>0.71241830065359468</v>
      </c>
      <c r="J2434">
        <v>0.19934640522875816</v>
      </c>
      <c r="K2434">
        <v>8.8235294117647065E-2</v>
      </c>
      <c r="Q2434">
        <v>0.62276612276612275</v>
      </c>
      <c r="R2434">
        <v>0.21151071151071149</v>
      </c>
      <c r="S2434">
        <v>0.1657231657231657</v>
      </c>
    </row>
    <row r="2435" spans="2:19" x14ac:dyDescent="0.45">
      <c r="B2435" s="7"/>
      <c r="I2435">
        <v>0.53412881703874782</v>
      </c>
      <c r="J2435">
        <v>0.25635103926096997</v>
      </c>
      <c r="K2435">
        <v>0.20952014370028227</v>
      </c>
      <c r="Q2435">
        <v>0.53107868978233164</v>
      </c>
      <c r="R2435">
        <v>0.24949573696650207</v>
      </c>
      <c r="S2435">
        <v>0.21942557325116632</v>
      </c>
    </row>
    <row r="2436" spans="2:19" x14ac:dyDescent="0.45">
      <c r="B2436" s="7"/>
      <c r="I2436">
        <v>0.47973856209150328</v>
      </c>
      <c r="J2436">
        <v>0.27385620915032682</v>
      </c>
      <c r="K2436">
        <v>0.24640522875816992</v>
      </c>
      <c r="Q2436">
        <v>0.3832199546485261</v>
      </c>
      <c r="R2436">
        <v>0.27808699237270673</v>
      </c>
      <c r="S2436">
        <v>0.33869305297876734</v>
      </c>
    </row>
    <row r="2437" spans="2:19" x14ac:dyDescent="0.45">
      <c r="B2437" s="7"/>
      <c r="I2437">
        <v>0.4397416984843226</v>
      </c>
      <c r="J2437">
        <v>0.2731328821011223</v>
      </c>
      <c r="K2437">
        <v>0.28712541941455516</v>
      </c>
      <c r="Q2437">
        <v>0.515702876358614</v>
      </c>
      <c r="R2437">
        <v>0.27694709661922778</v>
      </c>
      <c r="S2437">
        <v>0.20735002702215816</v>
      </c>
    </row>
    <row r="2438" spans="2:19" x14ac:dyDescent="0.45">
      <c r="B2438" s="7"/>
      <c r="I2438">
        <v>0.47583997819123564</v>
      </c>
      <c r="J2438">
        <v>0.24981258093096162</v>
      </c>
      <c r="K2438">
        <v>0.27434744087780277</v>
      </c>
      <c r="Q2438">
        <v>0.40146282374915626</v>
      </c>
      <c r="R2438">
        <v>0.28362321654784695</v>
      </c>
      <c r="S2438">
        <v>0.31491395970299685</v>
      </c>
    </row>
    <row r="2439" spans="2:19" x14ac:dyDescent="0.45">
      <c r="B2439" s="7"/>
      <c r="I2439">
        <v>0.43823408503641059</v>
      </c>
      <c r="J2439">
        <v>0.2761481089969462</v>
      </c>
      <c r="K2439">
        <v>0.28561780596664316</v>
      </c>
      <c r="Q2439">
        <v>0.38248289918510248</v>
      </c>
      <c r="R2439">
        <v>0.27282709656554721</v>
      </c>
      <c r="S2439">
        <v>0.34469000424935042</v>
      </c>
    </row>
    <row r="2440" spans="2:19" x14ac:dyDescent="0.45">
      <c r="B2440" s="7"/>
      <c r="I2440">
        <v>0.409732121644096</v>
      </c>
      <c r="J2440">
        <v>0.28744951294844379</v>
      </c>
      <c r="K2440">
        <v>0.30281836540746021</v>
      </c>
      <c r="Q2440">
        <v>0.42007797270955166</v>
      </c>
      <c r="R2440">
        <v>0.25341130604288503</v>
      </c>
      <c r="S2440">
        <v>0.32651072124756336</v>
      </c>
    </row>
    <row r="2441" spans="2:19" x14ac:dyDescent="0.45">
      <c r="B2441" s="7"/>
      <c r="I2441">
        <v>0.34450622833401778</v>
      </c>
      <c r="J2441">
        <v>0.25582599880871787</v>
      </c>
      <c r="K2441">
        <v>0.39966777285726446</v>
      </c>
      <c r="Q2441">
        <v>0.49953765205386685</v>
      </c>
      <c r="R2441">
        <v>0.27448490531635023</v>
      </c>
      <c r="S2441">
        <v>0.22597744262978306</v>
      </c>
    </row>
    <row r="2442" spans="2:19" x14ac:dyDescent="0.45">
      <c r="B2442" s="7"/>
      <c r="I2442">
        <v>0.32570556826849734</v>
      </c>
      <c r="J2442">
        <v>0.26468344774980934</v>
      </c>
      <c r="K2442">
        <v>0.40961098398169343</v>
      </c>
      <c r="Q2442">
        <v>0.23682165787428941</v>
      </c>
      <c r="R2442">
        <v>0.27669406616775039</v>
      </c>
      <c r="S2442">
        <v>0.48648427595796023</v>
      </c>
    </row>
    <row r="2443" spans="2:19" x14ac:dyDescent="0.45">
      <c r="B2443" s="7"/>
      <c r="I2443">
        <v>0.68778922227198092</v>
      </c>
      <c r="J2443">
        <v>0.20077623525899388</v>
      </c>
      <c r="K2443">
        <v>0.11143454246902523</v>
      </c>
      <c r="Q2443">
        <v>0.27556893404127819</v>
      </c>
      <c r="R2443">
        <v>0.27117911841353459</v>
      </c>
      <c r="S2443">
        <v>0.45325194754518722</v>
      </c>
    </row>
    <row r="2444" spans="2:19" x14ac:dyDescent="0.45">
      <c r="B2444" s="7"/>
      <c r="I2444">
        <v>0.53028028028028029</v>
      </c>
      <c r="J2444">
        <v>0.24499499499499497</v>
      </c>
      <c r="K2444">
        <v>0.22472472472472474</v>
      </c>
      <c r="Q2444" t="s">
        <v>60</v>
      </c>
      <c r="R2444" t="s">
        <v>60</v>
      </c>
      <c r="S2444" t="s">
        <v>60</v>
      </c>
    </row>
    <row r="2445" spans="2:19" x14ac:dyDescent="0.45">
      <c r="B2445" s="7"/>
      <c r="I2445">
        <v>0.52948570494811797</v>
      </c>
      <c r="J2445">
        <v>0.25562029023763289</v>
      </c>
      <c r="K2445">
        <v>0.21489400481424914</v>
      </c>
      <c r="Q2445">
        <v>0.60120625826291263</v>
      </c>
      <c r="R2445">
        <v>0.22400384284393671</v>
      </c>
      <c r="S2445">
        <v>0.17478989889315066</v>
      </c>
    </row>
    <row r="2446" spans="2:19" x14ac:dyDescent="0.45">
      <c r="B2446" s="7"/>
      <c r="I2446">
        <v>0.38949938949938945</v>
      </c>
      <c r="J2446">
        <v>0.28052503052503047</v>
      </c>
      <c r="K2446">
        <v>0.32997557997557991</v>
      </c>
      <c r="Q2446">
        <v>0.54886562585038934</v>
      </c>
      <c r="R2446">
        <v>0.24442325244249866</v>
      </c>
      <c r="S2446">
        <v>0.20671112170711214</v>
      </c>
    </row>
    <row r="2447" spans="2:19" x14ac:dyDescent="0.45">
      <c r="B2447" s="7"/>
      <c r="I2447">
        <v>0.6053392776583606</v>
      </c>
      <c r="J2447">
        <v>0.22957301701032298</v>
      </c>
      <c r="K2447">
        <v>0.16508770533131659</v>
      </c>
      <c r="Q2447">
        <v>0.46207576918672766</v>
      </c>
      <c r="R2447">
        <v>0.28196319883025484</v>
      </c>
      <c r="S2447">
        <v>0.25596103198301756</v>
      </c>
    </row>
    <row r="2448" spans="2:19" x14ac:dyDescent="0.45">
      <c r="B2448" s="7"/>
      <c r="I2448">
        <v>0.44835518748562225</v>
      </c>
      <c r="J2448">
        <v>0.26201978375891422</v>
      </c>
      <c r="K2448">
        <v>0.28962502875546353</v>
      </c>
      <c r="Q2448">
        <v>0.53231280060548358</v>
      </c>
      <c r="R2448">
        <v>0.24702751532019823</v>
      </c>
      <c r="S2448">
        <v>0.22065968407431827</v>
      </c>
    </row>
    <row r="2449" spans="2:19" x14ac:dyDescent="0.45">
      <c r="B2449" s="7"/>
      <c r="I2449">
        <v>0.71034322048004261</v>
      </c>
      <c r="J2449">
        <v>0.18557541862245749</v>
      </c>
      <c r="K2449">
        <v>0.10408136089749993</v>
      </c>
      <c r="Q2449">
        <v>0.43983664913897474</v>
      </c>
      <c r="R2449">
        <v>0.27775067309951035</v>
      </c>
      <c r="S2449">
        <v>0.28241267776151502</v>
      </c>
    </row>
    <row r="2450" spans="2:19" x14ac:dyDescent="0.45">
      <c r="B2450" s="7"/>
      <c r="I2450">
        <v>0.38961510530137983</v>
      </c>
      <c r="J2450">
        <v>0.26706608569353668</v>
      </c>
      <c r="K2450">
        <v>0.34331880900508349</v>
      </c>
      <c r="Q2450">
        <v>0.47883597883597884</v>
      </c>
      <c r="R2450">
        <v>0.26455026455026454</v>
      </c>
      <c r="S2450">
        <v>0.25661375661375663</v>
      </c>
    </row>
    <row r="2451" spans="2:19" x14ac:dyDescent="0.45">
      <c r="B2451" s="7"/>
      <c r="I2451">
        <v>0.66873610944757178</v>
      </c>
      <c r="J2451">
        <v>0.1916829693509535</v>
      </c>
      <c r="K2451">
        <v>0.1395809212014745</v>
      </c>
      <c r="Q2451">
        <v>0.34434947768281099</v>
      </c>
      <c r="R2451">
        <v>0.28167141500474835</v>
      </c>
      <c r="S2451">
        <v>0.37397910731244066</v>
      </c>
    </row>
    <row r="2452" spans="2:19" x14ac:dyDescent="0.45">
      <c r="B2452" s="7"/>
      <c r="I2452">
        <v>0.33120748299319724</v>
      </c>
      <c r="J2452">
        <v>0.28656462585034009</v>
      </c>
      <c r="K2452">
        <v>0.3822278911564625</v>
      </c>
      <c r="Q2452">
        <v>0.67061393890662191</v>
      </c>
      <c r="R2452">
        <v>0.2152156786303128</v>
      </c>
      <c r="S2452">
        <v>0.11417038246306538</v>
      </c>
    </row>
    <row r="2453" spans="2:19" x14ac:dyDescent="0.45">
      <c r="B2453" s="7"/>
      <c r="I2453">
        <v>0.80120643538983916</v>
      </c>
      <c r="J2453">
        <v>0.13101015439810362</v>
      </c>
      <c r="K2453">
        <v>6.7783410212057124E-2</v>
      </c>
      <c r="Q2453">
        <v>0.214307885071713</v>
      </c>
      <c r="R2453">
        <v>0.27472010966304206</v>
      </c>
      <c r="S2453">
        <v>0.51097200526524489</v>
      </c>
    </row>
    <row r="2454" spans="2:19" x14ac:dyDescent="0.45">
      <c r="B2454" s="7"/>
      <c r="I2454">
        <v>0.46207576918672766</v>
      </c>
      <c r="J2454">
        <v>0.28196319883025484</v>
      </c>
      <c r="K2454">
        <v>0.25596103198301756</v>
      </c>
      <c r="Q2454">
        <v>0.34517113257189547</v>
      </c>
      <c r="R2454">
        <v>0.30266961466054154</v>
      </c>
      <c r="S2454">
        <v>0.35215925276756288</v>
      </c>
    </row>
    <row r="2455" spans="2:19" x14ac:dyDescent="0.45">
      <c r="B2455" s="7"/>
      <c r="I2455">
        <v>0.47338935574229685</v>
      </c>
      <c r="J2455">
        <v>0.26750700280112039</v>
      </c>
      <c r="K2455">
        <v>0.25910364145658255</v>
      </c>
      <c r="Q2455">
        <v>0.29331642779569983</v>
      </c>
      <c r="R2455">
        <v>0.26571118279915051</v>
      </c>
      <c r="S2455">
        <v>0.44097238940514982</v>
      </c>
    </row>
    <row r="2456" spans="2:19" x14ac:dyDescent="0.45">
      <c r="B2456" s="7"/>
      <c r="I2456">
        <v>0.39820682049315304</v>
      </c>
      <c r="J2456">
        <v>0.29013522305985345</v>
      </c>
      <c r="K2456">
        <v>0.31165795644699362</v>
      </c>
      <c r="Q2456">
        <v>0.47619047619047622</v>
      </c>
      <c r="R2456">
        <v>0.26190476190476192</v>
      </c>
      <c r="S2456">
        <v>0.26190476190476192</v>
      </c>
    </row>
    <row r="2457" spans="2:19" x14ac:dyDescent="0.45">
      <c r="B2457" s="7"/>
      <c r="I2457">
        <v>0.23079994088303099</v>
      </c>
      <c r="J2457">
        <v>0.24836228721250056</v>
      </c>
      <c r="K2457">
        <v>0.52083777190446845</v>
      </c>
      <c r="Q2457">
        <v>0.4087433894992803</v>
      </c>
      <c r="R2457">
        <v>0.27246824349019522</v>
      </c>
      <c r="S2457">
        <v>0.31878836701052465</v>
      </c>
    </row>
    <row r="2458" spans="2:19" x14ac:dyDescent="0.45">
      <c r="B2458" s="7"/>
      <c r="I2458">
        <v>0.33120748299319724</v>
      </c>
      <c r="J2458">
        <v>0.28656462585034009</v>
      </c>
      <c r="K2458">
        <v>0.3822278911564625</v>
      </c>
      <c r="Q2458">
        <v>0.47326746548945414</v>
      </c>
      <c r="R2458">
        <v>0.25495760633452458</v>
      </c>
      <c r="S2458">
        <v>0.27177492817602128</v>
      </c>
    </row>
    <row r="2459" spans="2:19" x14ac:dyDescent="0.45">
      <c r="B2459" s="7"/>
      <c r="I2459">
        <v>0.41859606366086921</v>
      </c>
      <c r="J2459">
        <v>0.26826926627524833</v>
      </c>
      <c r="K2459">
        <v>0.3131346700638824</v>
      </c>
      <c r="Q2459">
        <v>0.29422590292155504</v>
      </c>
      <c r="R2459">
        <v>0.29422590292155504</v>
      </c>
      <c r="S2459">
        <v>0.41154819415688981</v>
      </c>
    </row>
    <row r="2460" spans="2:19" x14ac:dyDescent="0.45">
      <c r="B2460" s="7"/>
      <c r="I2460">
        <v>0.61504513140027151</v>
      </c>
      <c r="J2460">
        <v>0.22401949037463056</v>
      </c>
      <c r="K2460">
        <v>0.16093537822509787</v>
      </c>
      <c r="Q2460">
        <v>0.49775417068302813</v>
      </c>
      <c r="R2460">
        <v>0.2683116083177679</v>
      </c>
      <c r="S2460">
        <v>0.23393422099920411</v>
      </c>
    </row>
    <row r="2461" spans="2:19" x14ac:dyDescent="0.45">
      <c r="B2461" s="7"/>
      <c r="I2461">
        <v>0.45028106222136072</v>
      </c>
      <c r="J2461">
        <v>0.27712088906118759</v>
      </c>
      <c r="K2461">
        <v>0.27259804871745169</v>
      </c>
      <c r="Q2461">
        <v>0.70286651143726731</v>
      </c>
      <c r="R2461">
        <v>0.19516172636021942</v>
      </c>
      <c r="S2461">
        <v>0.10197176220251332</v>
      </c>
    </row>
    <row r="2462" spans="2:19" x14ac:dyDescent="0.45">
      <c r="B2462" s="7"/>
      <c r="I2462">
        <v>0.4893162393162393</v>
      </c>
      <c r="J2462">
        <v>0.28418803418803412</v>
      </c>
      <c r="K2462">
        <v>0.22649572649572644</v>
      </c>
      <c r="Q2462" t="s">
        <v>60</v>
      </c>
      <c r="R2462" t="s">
        <v>60</v>
      </c>
      <c r="S2462" t="s">
        <v>60</v>
      </c>
    </row>
    <row r="2463" spans="2:19" x14ac:dyDescent="0.45">
      <c r="B2463" s="7"/>
      <c r="I2463">
        <v>0.42863416776460256</v>
      </c>
      <c r="J2463">
        <v>0.26394378568291615</v>
      </c>
      <c r="K2463">
        <v>0.30742204655248134</v>
      </c>
      <c r="Q2463">
        <v>0.59721700371763686</v>
      </c>
      <c r="R2463">
        <v>0.23250924770553311</v>
      </c>
      <c r="S2463">
        <v>0.17027374857683006</v>
      </c>
    </row>
    <row r="2464" spans="2:19" x14ac:dyDescent="0.45">
      <c r="B2464" s="7"/>
      <c r="I2464">
        <v>0.43104104298134149</v>
      </c>
      <c r="J2464">
        <v>0.2750030511224541</v>
      </c>
      <c r="K2464">
        <v>0.29395590589620441</v>
      </c>
      <c r="Q2464">
        <v>0.2589726392543294</v>
      </c>
      <c r="R2464">
        <v>0.25494849438511413</v>
      </c>
      <c r="S2464">
        <v>0.48607886636055658</v>
      </c>
    </row>
    <row r="2465" spans="2:19" x14ac:dyDescent="0.45">
      <c r="B2465" s="7"/>
      <c r="I2465">
        <v>0.23997268381516049</v>
      </c>
      <c r="J2465">
        <v>0.26316108961226192</v>
      </c>
      <c r="K2465">
        <v>0.49686622657257756</v>
      </c>
      <c r="Q2465">
        <v>0.57532403634955087</v>
      </c>
      <c r="R2465">
        <v>0.22343522138688357</v>
      </c>
      <c r="S2465">
        <v>0.20124074226356548</v>
      </c>
    </row>
    <row r="2466" spans="2:19" x14ac:dyDescent="0.45">
      <c r="B2466" s="7"/>
      <c r="I2466">
        <v>0.42963286713286708</v>
      </c>
      <c r="J2466">
        <v>0.28277972027972026</v>
      </c>
      <c r="K2466">
        <v>0.28758741258741255</v>
      </c>
      <c r="Q2466">
        <v>0.26958270487682245</v>
      </c>
      <c r="R2466">
        <v>0.24213172448466561</v>
      </c>
      <c r="S2466">
        <v>0.4882855706385118</v>
      </c>
    </row>
    <row r="2467" spans="2:19" x14ac:dyDescent="0.45">
      <c r="B2467" s="7"/>
      <c r="I2467">
        <v>0.81563534504710977</v>
      </c>
      <c r="J2467">
        <v>0.1181563534504711</v>
      </c>
      <c r="K2467">
        <v>6.6208301502419159E-2</v>
      </c>
      <c r="Q2467">
        <v>0.65140615237476918</v>
      </c>
      <c r="R2467">
        <v>0.20044957782268902</v>
      </c>
      <c r="S2467">
        <v>0.14814426980254181</v>
      </c>
    </row>
    <row r="2468" spans="2:19" x14ac:dyDescent="0.45">
      <c r="B2468" s="7"/>
      <c r="I2468">
        <v>0.39058987910819515</v>
      </c>
      <c r="J2468">
        <v>0.29650385760281878</v>
      </c>
      <c r="K2468">
        <v>0.31290626328898608</v>
      </c>
      <c r="Q2468">
        <v>0.33152958152958151</v>
      </c>
      <c r="R2468">
        <v>0.2774170274170274</v>
      </c>
      <c r="S2468">
        <v>0.39105339105339104</v>
      </c>
    </row>
    <row r="2469" spans="2:19" x14ac:dyDescent="0.45">
      <c r="B2469" s="7"/>
      <c r="I2469">
        <v>0.54795363314633094</v>
      </c>
      <c r="J2469">
        <v>0.24351125973844026</v>
      </c>
      <c r="K2469">
        <v>0.20853510711522885</v>
      </c>
      <c r="Q2469">
        <v>0.22106348243208077</v>
      </c>
      <c r="R2469">
        <v>0.26701611587145863</v>
      </c>
      <c r="S2469">
        <v>0.51192040169646047</v>
      </c>
    </row>
    <row r="2470" spans="2:19" x14ac:dyDescent="0.45">
      <c r="B2470" s="7"/>
      <c r="I2470">
        <v>0.39951464529600994</v>
      </c>
      <c r="J2470">
        <v>0.28167503809470062</v>
      </c>
      <c r="K2470">
        <v>0.31881031660928949</v>
      </c>
      <c r="Q2470">
        <v>0.3822278911564625</v>
      </c>
      <c r="R2470">
        <v>0.28656462585034009</v>
      </c>
      <c r="S2470">
        <v>0.33120748299319724</v>
      </c>
    </row>
    <row r="2471" spans="2:19" x14ac:dyDescent="0.45">
      <c r="B2471" s="7"/>
      <c r="I2471">
        <v>0.58127704662358126</v>
      </c>
      <c r="J2471">
        <v>0.24548671083324544</v>
      </c>
      <c r="K2471">
        <v>0.17323624254317324</v>
      </c>
      <c r="Q2471">
        <v>0.61296788844559535</v>
      </c>
      <c r="R2471">
        <v>0.23243546969661619</v>
      </c>
      <c r="S2471">
        <v>0.15459664185778832</v>
      </c>
    </row>
    <row r="2472" spans="2:19" x14ac:dyDescent="0.45">
      <c r="B2472" s="7"/>
      <c r="I2472">
        <v>0.52207267790913847</v>
      </c>
      <c r="J2472">
        <v>0.26133887619173024</v>
      </c>
      <c r="K2472">
        <v>0.21658844589913126</v>
      </c>
      <c r="Q2472">
        <v>0.40807957096995684</v>
      </c>
      <c r="R2472">
        <v>0.25498710311937506</v>
      </c>
      <c r="S2472">
        <v>0.33693332591066827</v>
      </c>
    </row>
    <row r="2473" spans="2:19" x14ac:dyDescent="0.45">
      <c r="B2473" s="7"/>
      <c r="I2473">
        <v>0.41154819415688981</v>
      </c>
      <c r="J2473">
        <v>0.29422590292155504</v>
      </c>
      <c r="K2473">
        <v>0.29422590292155504</v>
      </c>
      <c r="Q2473">
        <v>0.3587599178997028</v>
      </c>
      <c r="R2473">
        <v>0.29672517844560853</v>
      </c>
      <c r="S2473">
        <v>0.34451490365468856</v>
      </c>
    </row>
    <row r="2474" spans="2:19" x14ac:dyDescent="0.45">
      <c r="B2474" s="7"/>
      <c r="I2474">
        <v>0.31338439665632006</v>
      </c>
      <c r="J2474">
        <v>0.27743164883916549</v>
      </c>
      <c r="K2474">
        <v>0.40918395450451467</v>
      </c>
      <c r="Q2474">
        <v>0.19483161588424747</v>
      </c>
      <c r="R2474">
        <v>0.24532166637429792</v>
      </c>
      <c r="S2474">
        <v>0.55984671774145456</v>
      </c>
    </row>
    <row r="2475" spans="2:19" x14ac:dyDescent="0.45">
      <c r="B2475" s="7"/>
      <c r="I2475">
        <v>0.41798941798941797</v>
      </c>
      <c r="J2475">
        <v>0.29100529100529099</v>
      </c>
      <c r="K2475">
        <v>0.29100529100529099</v>
      </c>
      <c r="Q2475">
        <v>0.48874248179803736</v>
      </c>
      <c r="R2475">
        <v>0.28842196897752448</v>
      </c>
      <c r="S2475">
        <v>0.22283554922443807</v>
      </c>
    </row>
    <row r="2476" spans="2:19" x14ac:dyDescent="0.45">
      <c r="B2476" s="7"/>
      <c r="I2476">
        <v>0.10645052347180002</v>
      </c>
      <c r="J2476">
        <v>0.21121242823370476</v>
      </c>
      <c r="K2476">
        <v>0.68233704829449504</v>
      </c>
      <c r="Q2476">
        <v>0.5207463102199944</v>
      </c>
      <c r="R2476">
        <v>0.25090504037872458</v>
      </c>
      <c r="S2476">
        <v>0.22834864940128094</v>
      </c>
    </row>
    <row r="2477" spans="2:19" x14ac:dyDescent="0.45">
      <c r="B2477" s="7"/>
      <c r="I2477">
        <v>0.60452694337152613</v>
      </c>
      <c r="J2477">
        <v>0.21369136385670137</v>
      </c>
      <c r="K2477">
        <v>0.18178169277177259</v>
      </c>
      <c r="Q2477">
        <v>0.32703037355292991</v>
      </c>
      <c r="R2477">
        <v>0.28865318057047379</v>
      </c>
      <c r="S2477">
        <v>0.38431644587659619</v>
      </c>
    </row>
    <row r="2478" spans="2:19" x14ac:dyDescent="0.45">
      <c r="B2478" s="7"/>
      <c r="I2478">
        <v>0.61185788733559432</v>
      </c>
      <c r="J2478">
        <v>0.2346554719166184</v>
      </c>
      <c r="K2478">
        <v>0.15348664074778726</v>
      </c>
      <c r="Q2478">
        <v>0.26173499702911468</v>
      </c>
      <c r="R2478">
        <v>0.27064765300059418</v>
      </c>
      <c r="S2478">
        <v>0.46761734997029114</v>
      </c>
    </row>
    <row r="2479" spans="2:19" x14ac:dyDescent="0.45">
      <c r="B2479" s="7"/>
      <c r="I2479">
        <v>0.67188910640563038</v>
      </c>
      <c r="J2479">
        <v>0.20514654663981469</v>
      </c>
      <c r="K2479">
        <v>0.12296434695455501</v>
      </c>
      <c r="Q2479">
        <v>0.32736827467082391</v>
      </c>
      <c r="R2479">
        <v>0.27060872874719133</v>
      </c>
      <c r="S2479">
        <v>0.40202299658198482</v>
      </c>
    </row>
    <row r="2480" spans="2:19" x14ac:dyDescent="0.45">
      <c r="B2480" s="7"/>
      <c r="I2480">
        <v>0.36549434588650281</v>
      </c>
      <c r="J2480">
        <v>0.29079780060172217</v>
      </c>
      <c r="K2480">
        <v>0.34370785351177507</v>
      </c>
      <c r="Q2480">
        <v>0.39058987910819515</v>
      </c>
      <c r="R2480">
        <v>0.29650385760281878</v>
      </c>
      <c r="S2480">
        <v>0.31290626328898608</v>
      </c>
    </row>
    <row r="2481" spans="2:19" x14ac:dyDescent="0.45">
      <c r="B2481" s="7"/>
      <c r="I2481">
        <v>0.36555601261483617</v>
      </c>
      <c r="J2481">
        <v>0.27642945290004112</v>
      </c>
      <c r="K2481">
        <v>0.35801453448512266</v>
      </c>
      <c r="Q2481">
        <v>0.62865258621029285</v>
      </c>
      <c r="R2481">
        <v>0.22822237193048805</v>
      </c>
      <c r="S2481">
        <v>0.14312504185921907</v>
      </c>
    </row>
    <row r="2482" spans="2:19" x14ac:dyDescent="0.45">
      <c r="B2482" s="7"/>
      <c r="I2482">
        <v>0.39905211125815826</v>
      </c>
      <c r="J2482">
        <v>0.27655049939484427</v>
      </c>
      <c r="K2482">
        <v>0.32439738934699736</v>
      </c>
      <c r="Q2482">
        <v>0.46241574031574195</v>
      </c>
      <c r="R2482">
        <v>0.26446593473072955</v>
      </c>
      <c r="S2482">
        <v>0.27311832495352856</v>
      </c>
    </row>
    <row r="2483" spans="2:19" x14ac:dyDescent="0.45">
      <c r="B2483" s="7"/>
      <c r="I2483">
        <v>0.60373916731705779</v>
      </c>
      <c r="J2483">
        <v>0.23796624444383704</v>
      </c>
      <c r="K2483">
        <v>0.15829458823910503</v>
      </c>
      <c r="Q2483">
        <v>0.46228838911765746</v>
      </c>
      <c r="R2483">
        <v>0.27751381409917997</v>
      </c>
      <c r="S2483">
        <v>0.26019779678316263</v>
      </c>
    </row>
    <row r="2484" spans="2:19" x14ac:dyDescent="0.45">
      <c r="B2484" s="7"/>
      <c r="I2484">
        <v>0.33008211223517669</v>
      </c>
      <c r="J2484">
        <v>0.27144671777888668</v>
      </c>
      <c r="K2484">
        <v>0.39847116998593657</v>
      </c>
      <c r="Q2484">
        <v>0.65065825615211936</v>
      </c>
      <c r="R2484">
        <v>0.20486763794770813</v>
      </c>
      <c r="S2484">
        <v>0.14447410590017254</v>
      </c>
    </row>
    <row r="2485" spans="2:19" x14ac:dyDescent="0.45">
      <c r="B2485" s="7"/>
      <c r="I2485">
        <v>0.37678571428571433</v>
      </c>
      <c r="J2485">
        <v>0.28928571428571431</v>
      </c>
      <c r="K2485">
        <v>0.33392857142857146</v>
      </c>
      <c r="Q2485">
        <v>0.59559014593339532</v>
      </c>
      <c r="R2485">
        <v>0.23763002824787721</v>
      </c>
      <c r="S2485">
        <v>0.16677982581872741</v>
      </c>
    </row>
    <row r="2486" spans="2:19" x14ac:dyDescent="0.45">
      <c r="B2486" s="7"/>
      <c r="I2486">
        <v>0.78661266466144519</v>
      </c>
      <c r="J2486">
        <v>0.14454470552031531</v>
      </c>
      <c r="K2486">
        <v>6.884262981823959E-2</v>
      </c>
      <c r="Q2486">
        <v>0.56293633787239927</v>
      </c>
      <c r="R2486">
        <v>0.2449713140250224</v>
      </c>
      <c r="S2486">
        <v>0.19209234810257828</v>
      </c>
    </row>
    <row r="2487" spans="2:19" x14ac:dyDescent="0.45">
      <c r="B2487" s="7"/>
      <c r="I2487">
        <v>0.43955153120679796</v>
      </c>
      <c r="J2487">
        <v>0.26855289919585407</v>
      </c>
      <c r="K2487">
        <v>0.29189556959734797</v>
      </c>
      <c r="Q2487">
        <v>0.420479302832244</v>
      </c>
      <c r="R2487">
        <v>0.27015250544662311</v>
      </c>
      <c r="S2487">
        <v>0.30936819172113289</v>
      </c>
    </row>
    <row r="2488" spans="2:19" x14ac:dyDescent="0.45">
      <c r="B2488" s="7"/>
      <c r="I2488">
        <v>0.6302911034519405</v>
      </c>
      <c r="J2488">
        <v>0.22059877123450072</v>
      </c>
      <c r="K2488">
        <v>0.14911012531355874</v>
      </c>
      <c r="Q2488">
        <v>0.52904616945712835</v>
      </c>
      <c r="R2488">
        <v>0.24746321664129881</v>
      </c>
      <c r="S2488">
        <v>0.22349061390157279</v>
      </c>
    </row>
    <row r="2489" spans="2:19" x14ac:dyDescent="0.45">
      <c r="B2489" s="7"/>
      <c r="I2489">
        <v>0.60495919259274566</v>
      </c>
      <c r="J2489">
        <v>0.21699223040436952</v>
      </c>
      <c r="K2489">
        <v>0.17804857700288482</v>
      </c>
      <c r="Q2489">
        <v>0.25498575498575493</v>
      </c>
      <c r="R2489">
        <v>0.25498575498575493</v>
      </c>
      <c r="S2489">
        <v>0.49002849002849003</v>
      </c>
    </row>
    <row r="2490" spans="2:19" x14ac:dyDescent="0.45">
      <c r="B2490" s="7"/>
      <c r="I2490">
        <v>0.50988788137125729</v>
      </c>
      <c r="J2490">
        <v>0.26498359554625545</v>
      </c>
      <c r="K2490">
        <v>0.22512852308248732</v>
      </c>
      <c r="Q2490">
        <v>0.29234667262836278</v>
      </c>
      <c r="R2490">
        <v>0.25657649601311577</v>
      </c>
      <c r="S2490">
        <v>0.4510768313585215</v>
      </c>
    </row>
    <row r="2491" spans="2:19" x14ac:dyDescent="0.45">
      <c r="B2491" s="7"/>
      <c r="I2491">
        <v>0.32025163888643909</v>
      </c>
      <c r="J2491">
        <v>0.26954169973836606</v>
      </c>
      <c r="K2491">
        <v>0.41020666137519474</v>
      </c>
      <c r="Q2491">
        <v>0.32590500279490936</v>
      </c>
      <c r="R2491">
        <v>0.27353527249902038</v>
      </c>
      <c r="S2491">
        <v>0.40055972470607026</v>
      </c>
    </row>
    <row r="2492" spans="2:19" x14ac:dyDescent="0.45">
      <c r="B2492" s="7"/>
      <c r="I2492">
        <v>0.3832199546485261</v>
      </c>
      <c r="J2492">
        <v>0.27808699237270673</v>
      </c>
      <c r="K2492">
        <v>0.33869305297876734</v>
      </c>
      <c r="Q2492">
        <v>0.54795363314633094</v>
      </c>
      <c r="R2492">
        <v>0.24351125973844026</v>
      </c>
      <c r="S2492">
        <v>0.20853510711522885</v>
      </c>
    </row>
    <row r="2493" spans="2:19" x14ac:dyDescent="0.45">
      <c r="B2493" s="7"/>
      <c r="I2493">
        <v>0.55095785440613032</v>
      </c>
      <c r="J2493">
        <v>0.24291187739463607</v>
      </c>
      <c r="K2493">
        <v>0.2061302681992338</v>
      </c>
      <c r="Q2493">
        <v>0.20872397497253739</v>
      </c>
      <c r="R2493">
        <v>0.25013843817737969</v>
      </c>
      <c r="S2493">
        <v>0.54113758685008306</v>
      </c>
    </row>
    <row r="2494" spans="2:19" x14ac:dyDescent="0.45">
      <c r="B2494" s="7"/>
      <c r="I2494">
        <v>0.36948259074586376</v>
      </c>
      <c r="J2494">
        <v>0.27583319068733281</v>
      </c>
      <c r="K2494">
        <v>0.35468421856680343</v>
      </c>
      <c r="Q2494">
        <v>0.47638326585695007</v>
      </c>
      <c r="R2494">
        <v>0.28407557354925778</v>
      </c>
      <c r="S2494">
        <v>0.23954116059379219</v>
      </c>
    </row>
    <row r="2495" spans="2:19" x14ac:dyDescent="0.45">
      <c r="B2495" s="7"/>
      <c r="I2495">
        <v>0.27449858720335601</v>
      </c>
      <c r="J2495">
        <v>0.26170541023107458</v>
      </c>
      <c r="K2495">
        <v>0.46379600256556941</v>
      </c>
      <c r="Q2495">
        <v>0.39314194577352474</v>
      </c>
      <c r="R2495">
        <v>0.27950558213716109</v>
      </c>
      <c r="S2495">
        <v>0.32735247208931417</v>
      </c>
    </row>
    <row r="2496" spans="2:19" x14ac:dyDescent="0.45">
      <c r="B2496" s="7"/>
      <c r="I2496">
        <v>0.47537647537647537</v>
      </c>
      <c r="J2496">
        <v>0.29283679283679281</v>
      </c>
      <c r="K2496">
        <v>0.23178673178673184</v>
      </c>
      <c r="Q2496">
        <v>0.55836171625645303</v>
      </c>
      <c r="R2496">
        <v>0.22997665102928264</v>
      </c>
      <c r="S2496">
        <v>0.21166163271426428</v>
      </c>
    </row>
    <row r="2497" spans="2:19" x14ac:dyDescent="0.45">
      <c r="B2497" s="7"/>
      <c r="I2497">
        <v>0.40819012578334163</v>
      </c>
      <c r="J2497">
        <v>0.26752516414651295</v>
      </c>
      <c r="K2497">
        <v>0.32428471007014553</v>
      </c>
      <c r="Q2497">
        <v>0.6501753743133053</v>
      </c>
      <c r="R2497">
        <v>0.20438475610889406</v>
      </c>
      <c r="S2497">
        <v>0.14543986957780061</v>
      </c>
    </row>
    <row r="2498" spans="2:19" x14ac:dyDescent="0.45">
      <c r="B2498" s="7"/>
      <c r="I2498">
        <v>0.47619047619047622</v>
      </c>
      <c r="J2498">
        <v>0.26190476190476192</v>
      </c>
      <c r="K2498">
        <v>0.26190476190476192</v>
      </c>
      <c r="Q2498">
        <v>0.464279828609097</v>
      </c>
      <c r="R2498">
        <v>0.28897495056031647</v>
      </c>
      <c r="S2498">
        <v>0.24674522083058667</v>
      </c>
    </row>
    <row r="2499" spans="2:19" x14ac:dyDescent="0.45">
      <c r="B2499" s="7"/>
      <c r="I2499">
        <v>0.64068100358422941</v>
      </c>
      <c r="J2499">
        <v>0.22401433691756276</v>
      </c>
      <c r="K2499">
        <v>0.13530465949820791</v>
      </c>
      <c r="Q2499">
        <v>0.24269432768805974</v>
      </c>
      <c r="R2499">
        <v>0.25771780186646354</v>
      </c>
      <c r="S2499">
        <v>0.49958787044547687</v>
      </c>
    </row>
    <row r="2500" spans="2:19" x14ac:dyDescent="0.45">
      <c r="B2500" s="7"/>
      <c r="I2500">
        <v>0.53003423591658894</v>
      </c>
      <c r="J2500">
        <v>0.260192966075319</v>
      </c>
      <c r="K2500">
        <v>0.20977279800809215</v>
      </c>
      <c r="Q2500">
        <v>0.51021329130040971</v>
      </c>
      <c r="R2500">
        <v>0.26116821872592538</v>
      </c>
      <c r="S2500">
        <v>0.22861848997366499</v>
      </c>
    </row>
    <row r="2501" spans="2:19" x14ac:dyDescent="0.45">
      <c r="B2501" s="7"/>
      <c r="I2501">
        <v>0.50962648239038244</v>
      </c>
      <c r="J2501">
        <v>0.24883972684133848</v>
      </c>
      <c r="K2501">
        <v>0.24153379076827913</v>
      </c>
      <c r="Q2501">
        <v>0.46099488211739015</v>
      </c>
      <c r="R2501">
        <v>0.27169746675517675</v>
      </c>
      <c r="S2501">
        <v>0.26730765112743315</v>
      </c>
    </row>
    <row r="2502" spans="2:19" x14ac:dyDescent="0.45">
      <c r="B2502" s="7"/>
      <c r="I2502">
        <v>0.29586184424894102</v>
      </c>
      <c r="J2502">
        <v>0.27631150211795374</v>
      </c>
      <c r="K2502">
        <v>0.42782665363310524</v>
      </c>
      <c r="Q2502">
        <v>0.48131871208285359</v>
      </c>
      <c r="R2502">
        <v>0.26313588321045572</v>
      </c>
      <c r="S2502">
        <v>0.25554540470669085</v>
      </c>
    </row>
    <row r="2503" spans="2:19" x14ac:dyDescent="0.45">
      <c r="B2503" s="7"/>
      <c r="I2503">
        <v>0.46090812686782995</v>
      </c>
      <c r="J2503">
        <v>0.27613355184935245</v>
      </c>
      <c r="K2503">
        <v>0.26295832128281754</v>
      </c>
      <c r="Q2503">
        <v>0.4870843694373107</v>
      </c>
      <c r="R2503">
        <v>0.26838150367562136</v>
      </c>
      <c r="S2503">
        <v>0.24453412688706805</v>
      </c>
    </row>
    <row r="2504" spans="2:19" x14ac:dyDescent="0.45">
      <c r="B2504" s="7"/>
      <c r="I2504">
        <v>0.30789147810424411</v>
      </c>
      <c r="J2504">
        <v>0.29201846223122824</v>
      </c>
      <c r="K2504">
        <v>0.40009005966452782</v>
      </c>
      <c r="Q2504">
        <v>0.30281836540746021</v>
      </c>
      <c r="R2504">
        <v>0.28744951294844379</v>
      </c>
      <c r="S2504">
        <v>0.409732121644096</v>
      </c>
    </row>
    <row r="2505" spans="2:19" x14ac:dyDescent="0.45">
      <c r="B2505" s="7"/>
      <c r="I2505">
        <v>0.49824648882240508</v>
      </c>
      <c r="J2505">
        <v>0.26040056511260701</v>
      </c>
      <c r="K2505">
        <v>0.24135294606498797</v>
      </c>
      <c r="Q2505">
        <v>0.45273027051196063</v>
      </c>
      <c r="R2505">
        <v>0.28903979432148447</v>
      </c>
      <c r="S2505">
        <v>0.2582299351665549</v>
      </c>
    </row>
    <row r="2506" spans="2:19" x14ac:dyDescent="0.45">
      <c r="B2506" s="7"/>
      <c r="I2506">
        <v>0.82355760999828798</v>
      </c>
      <c r="J2506">
        <v>0.12761513439479538</v>
      </c>
      <c r="K2506">
        <v>4.88272556069166E-2</v>
      </c>
      <c r="Q2506">
        <v>0.49632708835056899</v>
      </c>
      <c r="R2506">
        <v>0.25974966945270805</v>
      </c>
      <c r="S2506">
        <v>0.24392324219672282</v>
      </c>
    </row>
    <row r="2507" spans="2:19" x14ac:dyDescent="0.45">
      <c r="B2507" s="7"/>
      <c r="I2507">
        <v>0.4089026915113872</v>
      </c>
      <c r="J2507">
        <v>0.25983436853002068</v>
      </c>
      <c r="K2507">
        <v>0.33126293995859213</v>
      </c>
      <c r="Q2507">
        <v>0.47457158651188508</v>
      </c>
      <c r="R2507">
        <v>0.27307904919845222</v>
      </c>
      <c r="S2507">
        <v>0.25234936428966287</v>
      </c>
    </row>
    <row r="2508" spans="2:19" x14ac:dyDescent="0.45">
      <c r="B2508" s="7"/>
      <c r="I2508">
        <v>0.38998538011695905</v>
      </c>
      <c r="J2508">
        <v>0.28581871345029236</v>
      </c>
      <c r="K2508">
        <v>0.32419590643274848</v>
      </c>
      <c r="Q2508">
        <v>0.56632419726628891</v>
      </c>
      <c r="R2508">
        <v>0.23434848067518763</v>
      </c>
      <c r="S2508">
        <v>0.19932732205852341</v>
      </c>
    </row>
    <row r="2509" spans="2:19" x14ac:dyDescent="0.45">
      <c r="B2509" s="7"/>
      <c r="I2509">
        <v>0.34274691358024689</v>
      </c>
      <c r="J2509">
        <v>0.28487654320987654</v>
      </c>
      <c r="K2509">
        <v>0.37237654320987656</v>
      </c>
      <c r="Q2509">
        <v>0.56683127938188671</v>
      </c>
      <c r="R2509">
        <v>0.23827319778736783</v>
      </c>
      <c r="S2509">
        <v>0.19489552283074552</v>
      </c>
    </row>
    <row r="2510" spans="2:19" x14ac:dyDescent="0.45">
      <c r="B2510" s="7"/>
      <c r="I2510">
        <v>0.54210026802006961</v>
      </c>
      <c r="J2510">
        <v>0.23686877634789993</v>
      </c>
      <c r="K2510">
        <v>0.22103095563203048</v>
      </c>
      <c r="Q2510">
        <v>0.28712541941455516</v>
      </c>
      <c r="R2510">
        <v>0.2731328821011223</v>
      </c>
      <c r="S2510">
        <v>0.4397416984843226</v>
      </c>
    </row>
    <row r="2511" spans="2:19" x14ac:dyDescent="0.45">
      <c r="B2511" s="7"/>
      <c r="I2511">
        <v>0.5812890812890813</v>
      </c>
      <c r="J2511">
        <v>0.25300625300625301</v>
      </c>
      <c r="K2511">
        <v>0.16570466570466569</v>
      </c>
      <c r="Q2511">
        <v>0.29763945472220366</v>
      </c>
      <c r="R2511">
        <v>0.29251912702123078</v>
      </c>
      <c r="S2511">
        <v>0.40984141825656556</v>
      </c>
    </row>
    <row r="2512" spans="2:19" x14ac:dyDescent="0.45">
      <c r="B2512" s="7"/>
      <c r="I2512">
        <v>0.15856571412126969</v>
      </c>
      <c r="J2512">
        <v>0.22366111255000146</v>
      </c>
      <c r="K2512">
        <v>0.61777317332872883</v>
      </c>
      <c r="Q2512">
        <v>0.45913182346109177</v>
      </c>
      <c r="R2512">
        <v>0.25704123112659694</v>
      </c>
      <c r="S2512">
        <v>0.28382694541231124</v>
      </c>
    </row>
    <row r="2513" spans="2:19" x14ac:dyDescent="0.45">
      <c r="B2513" s="7"/>
      <c r="I2513">
        <v>0.3080639167595689</v>
      </c>
      <c r="J2513">
        <v>0.2824228911185433</v>
      </c>
      <c r="K2513">
        <v>0.4095131921218878</v>
      </c>
      <c r="Q2513">
        <v>0.45019033254327373</v>
      </c>
      <c r="R2513">
        <v>0.28169216404510528</v>
      </c>
      <c r="S2513">
        <v>0.26811750341162111</v>
      </c>
    </row>
    <row r="2514" spans="2:19" x14ac:dyDescent="0.45">
      <c r="B2514" s="7"/>
      <c r="I2514">
        <v>0.3453612926652142</v>
      </c>
      <c r="J2514">
        <v>0.28749092229484385</v>
      </c>
      <c r="K2514">
        <v>0.36714778503994194</v>
      </c>
      <c r="Q2514">
        <v>0.18990399486352205</v>
      </c>
      <c r="R2514">
        <v>0.25247187511096031</v>
      </c>
      <c r="S2514">
        <v>0.55762413002551769</v>
      </c>
    </row>
    <row r="2515" spans="2:19" x14ac:dyDescent="0.45">
      <c r="B2515" s="7"/>
      <c r="I2515">
        <v>0.47200909349246944</v>
      </c>
      <c r="J2515">
        <v>0.26612674055129298</v>
      </c>
      <c r="K2515">
        <v>0.26186416595623757</v>
      </c>
      <c r="Q2515">
        <v>0.31215650101848652</v>
      </c>
      <c r="R2515">
        <v>0.30650678350436222</v>
      </c>
      <c r="S2515">
        <v>0.38133671547715131</v>
      </c>
    </row>
    <row r="2516" spans="2:19" x14ac:dyDescent="0.45">
      <c r="B2516" s="7"/>
      <c r="I2516">
        <v>0.40813464235624125</v>
      </c>
      <c r="J2516">
        <v>0.29593267882187935</v>
      </c>
      <c r="K2516">
        <v>0.29593267882187935</v>
      </c>
      <c r="Q2516">
        <v>0.5746401932976154</v>
      </c>
      <c r="R2516">
        <v>0.23899569282487657</v>
      </c>
      <c r="S2516">
        <v>0.18636411387750815</v>
      </c>
    </row>
    <row r="2517" spans="2:19" x14ac:dyDescent="0.45">
      <c r="B2517" s="7"/>
      <c r="I2517">
        <v>0.62418408603147557</v>
      </c>
      <c r="J2517">
        <v>0.21579729210251294</v>
      </c>
      <c r="K2517">
        <v>0.1600186218660114</v>
      </c>
      <c r="Q2517">
        <v>0.42863416776460256</v>
      </c>
      <c r="R2517">
        <v>0.26394378568291615</v>
      </c>
      <c r="S2517">
        <v>0.30742204655248134</v>
      </c>
    </row>
    <row r="2518" spans="2:19" x14ac:dyDescent="0.45">
      <c r="B2518" s="7"/>
      <c r="I2518">
        <v>0.59127381349603569</v>
      </c>
      <c r="J2518">
        <v>0.24426013314902201</v>
      </c>
      <c r="K2518">
        <v>0.16446605335494224</v>
      </c>
      <c r="Q2518">
        <v>0.36481955100880931</v>
      </c>
      <c r="R2518">
        <v>0.26251776072747934</v>
      </c>
      <c r="S2518">
        <v>0.37266268826371124</v>
      </c>
    </row>
    <row r="2519" spans="2:19" x14ac:dyDescent="0.45">
      <c r="B2519" s="7"/>
      <c r="I2519">
        <v>0.44858776844070963</v>
      </c>
      <c r="J2519">
        <v>0.26651493930905701</v>
      </c>
      <c r="K2519">
        <v>0.28489729225023347</v>
      </c>
      <c r="Q2519">
        <v>0.24517030399383347</v>
      </c>
      <c r="R2519">
        <v>0.24517030399383347</v>
      </c>
      <c r="S2519">
        <v>0.50965939201233323</v>
      </c>
    </row>
    <row r="2520" spans="2:19" x14ac:dyDescent="0.45">
      <c r="B2520" s="7"/>
      <c r="I2520">
        <v>0.28962502875546359</v>
      </c>
      <c r="J2520">
        <v>0.26201978375891427</v>
      </c>
      <c r="K2520">
        <v>0.44835518748562231</v>
      </c>
      <c r="Q2520">
        <v>0.57538025685601502</v>
      </c>
      <c r="R2520">
        <v>0.23298811805669059</v>
      </c>
      <c r="S2520">
        <v>0.19163162508729434</v>
      </c>
    </row>
    <row r="2521" spans="2:19" x14ac:dyDescent="0.45">
      <c r="B2521" s="7"/>
      <c r="I2521">
        <v>0.46304571778594505</v>
      </c>
      <c r="J2521">
        <v>0.24921344247689051</v>
      </c>
      <c r="K2521">
        <v>0.28774083973716452</v>
      </c>
      <c r="Q2521">
        <v>0.60495654120022102</v>
      </c>
      <c r="R2521">
        <v>0.22293930383707175</v>
      </c>
      <c r="S2521">
        <v>0.1721041549627072</v>
      </c>
    </row>
    <row r="2522" spans="2:19" x14ac:dyDescent="0.45">
      <c r="B2522" s="7"/>
      <c r="I2522">
        <v>0.43983664913897474</v>
      </c>
      <c r="J2522">
        <v>0.28241267776151502</v>
      </c>
      <c r="K2522">
        <v>0.27775067309951035</v>
      </c>
      <c r="Q2522">
        <v>0.35159261513491585</v>
      </c>
      <c r="R2522">
        <v>0.2968147697301684</v>
      </c>
      <c r="S2522">
        <v>0.35159261513491585</v>
      </c>
    </row>
    <row r="2523" spans="2:19" x14ac:dyDescent="0.45">
      <c r="B2523" s="7"/>
      <c r="I2523">
        <v>0.6349210171726728</v>
      </c>
      <c r="J2523">
        <v>0.23240962128379342</v>
      </c>
      <c r="K2523">
        <v>0.1326693615435337</v>
      </c>
      <c r="Q2523">
        <v>0.39247311827956993</v>
      </c>
      <c r="R2523">
        <v>0.29838709677419356</v>
      </c>
      <c r="S2523">
        <v>0.30913978494623656</v>
      </c>
    </row>
    <row r="2524" spans="2:19" x14ac:dyDescent="0.45">
      <c r="B2524" s="7"/>
      <c r="I2524">
        <v>0.75610841423948216</v>
      </c>
      <c r="J2524">
        <v>0.16903317152103559</v>
      </c>
      <c r="K2524">
        <v>7.485841423948221E-2</v>
      </c>
      <c r="Q2524">
        <v>0.54205935327134125</v>
      </c>
      <c r="R2524">
        <v>0.27652467119041635</v>
      </c>
      <c r="S2524">
        <v>0.18141597553824246</v>
      </c>
    </row>
    <row r="2525" spans="2:19" x14ac:dyDescent="0.45">
      <c r="B2525" s="7"/>
      <c r="I2525">
        <v>0.51079607303365726</v>
      </c>
      <c r="J2525">
        <v>0.25000931748461336</v>
      </c>
      <c r="K2525">
        <v>0.23919460948172941</v>
      </c>
      <c r="Q2525">
        <v>0.4510768313585215</v>
      </c>
      <c r="R2525">
        <v>0.25657649601311577</v>
      </c>
      <c r="S2525">
        <v>0.29234667262836278</v>
      </c>
    </row>
    <row r="2526" spans="2:19" x14ac:dyDescent="0.45">
      <c r="B2526" s="7"/>
      <c r="I2526">
        <v>0.80690627202255116</v>
      </c>
      <c r="J2526">
        <v>0.12861169837914027</v>
      </c>
      <c r="K2526">
        <v>6.4482029598308704E-2</v>
      </c>
      <c r="Q2526">
        <v>0.4087433894992803</v>
      </c>
      <c r="R2526">
        <v>0.27246824349019522</v>
      </c>
      <c r="S2526">
        <v>0.31878836701052465</v>
      </c>
    </row>
    <row r="2527" spans="2:19" x14ac:dyDescent="0.45">
      <c r="B2527" s="7"/>
      <c r="I2527">
        <v>0.39142823397407506</v>
      </c>
      <c r="J2527">
        <v>0.25645170815247881</v>
      </c>
      <c r="K2527">
        <v>0.35212005787344614</v>
      </c>
      <c r="Q2527">
        <v>0.21872215332322814</v>
      </c>
      <c r="R2527">
        <v>0.24148638096550454</v>
      </c>
      <c r="S2527">
        <v>0.53979146571126724</v>
      </c>
    </row>
    <row r="2528" spans="2:19" x14ac:dyDescent="0.45">
      <c r="B2528" s="7"/>
      <c r="I2528">
        <v>0.22597744262978306</v>
      </c>
      <c r="J2528">
        <v>0.27448490531635023</v>
      </c>
      <c r="K2528">
        <v>0.49953765205386685</v>
      </c>
      <c r="Q2528">
        <v>0.51971288779174318</v>
      </c>
      <c r="R2528">
        <v>0.26311987282381738</v>
      </c>
      <c r="S2528">
        <v>0.21716723938443952</v>
      </c>
    </row>
    <row r="2529" spans="2:19" x14ac:dyDescent="0.45">
      <c r="B2529" s="7"/>
      <c r="I2529">
        <v>0.33450046685340806</v>
      </c>
      <c r="J2529">
        <v>0.27147525676937445</v>
      </c>
      <c r="K2529">
        <v>0.3940242763772176</v>
      </c>
      <c r="Q2529">
        <v>0.45028106222136072</v>
      </c>
      <c r="R2529">
        <v>0.27712088906118759</v>
      </c>
      <c r="S2529">
        <v>0.27259804871745169</v>
      </c>
    </row>
    <row r="2530" spans="2:19" x14ac:dyDescent="0.45">
      <c r="B2530" s="7"/>
      <c r="I2530">
        <v>0.42289886039886038</v>
      </c>
      <c r="J2530">
        <v>0.28614672364672367</v>
      </c>
      <c r="K2530">
        <v>0.29095441595441596</v>
      </c>
      <c r="Q2530">
        <v>0.28015931674468258</v>
      </c>
      <c r="R2530">
        <v>0.25490679149215734</v>
      </c>
      <c r="S2530">
        <v>0.46493389176316008</v>
      </c>
    </row>
    <row r="2531" spans="2:19" x14ac:dyDescent="0.45">
      <c r="B2531" s="7"/>
      <c r="I2531">
        <v>0.50272904483430803</v>
      </c>
      <c r="J2531">
        <v>0.25419103313840158</v>
      </c>
      <c r="K2531">
        <v>0.24307992202729048</v>
      </c>
      <c r="Q2531">
        <v>0.6944385026737967</v>
      </c>
      <c r="R2531">
        <v>0.18641711229946523</v>
      </c>
      <c r="S2531">
        <v>0.11914438502673796</v>
      </c>
    </row>
    <row r="2532" spans="2:19" x14ac:dyDescent="0.45">
      <c r="B2532" s="7"/>
      <c r="I2532">
        <v>0.45454545454545447</v>
      </c>
      <c r="J2532">
        <v>0.28138528138528135</v>
      </c>
      <c r="K2532">
        <v>0.26406926406926401</v>
      </c>
      <c r="Q2532">
        <v>0.38833194096351992</v>
      </c>
      <c r="R2532">
        <v>0.28912559175717067</v>
      </c>
      <c r="S2532">
        <v>0.32254246727930935</v>
      </c>
    </row>
    <row r="2533" spans="2:19" x14ac:dyDescent="0.45">
      <c r="B2533" s="7"/>
      <c r="I2533">
        <v>0.56759545923632615</v>
      </c>
      <c r="J2533">
        <v>0.24251805985552113</v>
      </c>
      <c r="K2533">
        <v>0.18988648090815272</v>
      </c>
      <c r="Q2533">
        <v>0.67856950129898164</v>
      </c>
      <c r="R2533">
        <v>0.20422920665756994</v>
      </c>
      <c r="S2533">
        <v>0.11720129204344841</v>
      </c>
    </row>
    <row r="2534" spans="2:19" x14ac:dyDescent="0.45">
      <c r="B2534" s="7"/>
      <c r="I2534">
        <v>0.50206158211118257</v>
      </c>
      <c r="J2534">
        <v>0.25627915046487659</v>
      </c>
      <c r="K2534">
        <v>0.24165926742394089</v>
      </c>
      <c r="Q2534">
        <v>0.46090812686782995</v>
      </c>
      <c r="R2534">
        <v>0.26295832128281754</v>
      </c>
      <c r="S2534">
        <v>0.27613355184935245</v>
      </c>
    </row>
    <row r="2535" spans="2:19" x14ac:dyDescent="0.45">
      <c r="B2535" s="7"/>
      <c r="I2535">
        <v>0.49108669108669117</v>
      </c>
      <c r="J2535">
        <v>0.26398046398046399</v>
      </c>
      <c r="K2535">
        <v>0.24493284493284492</v>
      </c>
      <c r="Q2535">
        <v>0.22395678461690949</v>
      </c>
      <c r="R2535">
        <v>0.23711467935375158</v>
      </c>
      <c r="S2535">
        <v>0.53892853602933888</v>
      </c>
    </row>
    <row r="2536" spans="2:19" x14ac:dyDescent="0.45">
      <c r="B2536" s="7"/>
      <c r="I2536">
        <v>0.39360447981137636</v>
      </c>
      <c r="J2536">
        <v>0.28463012083701739</v>
      </c>
      <c r="K2536">
        <v>0.32176539935160625</v>
      </c>
      <c r="Q2536">
        <v>0.25486972011279152</v>
      </c>
      <c r="R2536">
        <v>0.2957602244290114</v>
      </c>
      <c r="S2536">
        <v>0.44937005545819725</v>
      </c>
    </row>
    <row r="2537" spans="2:19" x14ac:dyDescent="0.45">
      <c r="B2537" s="7"/>
      <c r="I2537">
        <v>0.61487322201607919</v>
      </c>
      <c r="J2537">
        <v>0.21552257266542982</v>
      </c>
      <c r="K2537">
        <v>0.16960420531849102</v>
      </c>
      <c r="Q2537">
        <v>0.37517651430694909</v>
      </c>
      <c r="R2537">
        <v>0.2650315867707172</v>
      </c>
      <c r="S2537">
        <v>0.35979189892233365</v>
      </c>
    </row>
    <row r="2538" spans="2:19" x14ac:dyDescent="0.45">
      <c r="B2538" s="7"/>
      <c r="I2538">
        <v>0.30008625421469459</v>
      </c>
      <c r="J2538">
        <v>0.27444522857366899</v>
      </c>
      <c r="K2538">
        <v>0.42546851721163648</v>
      </c>
      <c r="Q2538">
        <v>0.34693386833780421</v>
      </c>
      <c r="R2538">
        <v>0.29914414312872417</v>
      </c>
      <c r="S2538">
        <v>0.35392198853347162</v>
      </c>
    </row>
    <row r="2539" spans="2:19" x14ac:dyDescent="0.45">
      <c r="B2539" s="7"/>
      <c r="I2539">
        <v>0.31565656565656564</v>
      </c>
      <c r="J2539">
        <v>0.27146464646464646</v>
      </c>
      <c r="K2539">
        <v>0.41287878787878785</v>
      </c>
      <c r="Q2539">
        <v>0.58134920634920639</v>
      </c>
      <c r="R2539">
        <v>0.23502886002886003</v>
      </c>
      <c r="S2539">
        <v>0.18362193362193366</v>
      </c>
    </row>
    <row r="2540" spans="2:19" x14ac:dyDescent="0.45">
      <c r="B2540" s="7"/>
      <c r="I2540">
        <v>0.67169495460488526</v>
      </c>
      <c r="J2540">
        <v>0.20819739237753093</v>
      </c>
      <c r="K2540">
        <v>0.12010765301758373</v>
      </c>
      <c r="Q2540">
        <v>0.3027543191477618</v>
      </c>
      <c r="R2540">
        <v>0.27791576971904841</v>
      </c>
      <c r="S2540">
        <v>0.41932991113318979</v>
      </c>
    </row>
    <row r="2541" spans="2:19" x14ac:dyDescent="0.45">
      <c r="B2541" s="7"/>
      <c r="I2541">
        <v>0.47473073736536864</v>
      </c>
      <c r="J2541">
        <v>0.26884838442419218</v>
      </c>
      <c r="K2541">
        <v>0.25642087821043907</v>
      </c>
      <c r="Q2541">
        <v>0.42953342953342954</v>
      </c>
      <c r="R2541">
        <v>0.29244829244829246</v>
      </c>
      <c r="S2541">
        <v>0.27801827801827805</v>
      </c>
    </row>
    <row r="2542" spans="2:19" x14ac:dyDescent="0.45">
      <c r="B2542" s="7"/>
      <c r="I2542">
        <v>0.50842528118918129</v>
      </c>
      <c r="J2542">
        <v>0.24393619317068152</v>
      </c>
      <c r="K2542">
        <v>0.2476385256401373</v>
      </c>
      <c r="Q2542">
        <v>0.43079753895693174</v>
      </c>
      <c r="R2542">
        <v>0.27036973147030074</v>
      </c>
      <c r="S2542">
        <v>0.29883272957276752</v>
      </c>
    </row>
    <row r="2543" spans="2:19" x14ac:dyDescent="0.45">
      <c r="B2543" s="7"/>
      <c r="I2543">
        <v>0.52008943630072946</v>
      </c>
      <c r="J2543">
        <v>0.25935563458332128</v>
      </c>
      <c r="K2543">
        <v>0.22055492911594915</v>
      </c>
      <c r="Q2543">
        <v>0.64278713356500039</v>
      </c>
      <c r="R2543">
        <v>0.20867860643321751</v>
      </c>
      <c r="S2543">
        <v>0.14853426000178208</v>
      </c>
    </row>
    <row r="2544" spans="2:19" x14ac:dyDescent="0.45">
      <c r="B2544" s="7"/>
      <c r="I2544">
        <v>0.36481955100880931</v>
      </c>
      <c r="J2544">
        <v>0.26251776072747934</v>
      </c>
      <c r="K2544">
        <v>0.37266268826371124</v>
      </c>
      <c r="Q2544">
        <v>0.48771367521367531</v>
      </c>
      <c r="R2544">
        <v>0.28739316239316243</v>
      </c>
      <c r="S2544">
        <v>0.2248931623931624</v>
      </c>
    </row>
    <row r="2545" spans="2:19" x14ac:dyDescent="0.45">
      <c r="B2545" s="7"/>
      <c r="I2545">
        <v>0.58255872818979615</v>
      </c>
      <c r="J2545">
        <v>0.24676839239946033</v>
      </c>
      <c r="K2545">
        <v>0.17067287941074349</v>
      </c>
      <c r="Q2545">
        <v>0.42973563903796463</v>
      </c>
      <c r="R2545">
        <v>0.27231166766050491</v>
      </c>
      <c r="S2545">
        <v>0.29795269330153051</v>
      </c>
    </row>
    <row r="2546" spans="2:19" x14ac:dyDescent="0.45">
      <c r="B2546" s="7"/>
      <c r="I2546">
        <v>0.56061871851345535</v>
      </c>
      <c r="J2546">
        <v>0.26153768259031412</v>
      </c>
      <c r="K2546">
        <v>0.17784359889623047</v>
      </c>
      <c r="Q2546">
        <v>0.50952768135430671</v>
      </c>
      <c r="R2546">
        <v>0.25254610084331447</v>
      </c>
      <c r="S2546">
        <v>0.2379262178023788</v>
      </c>
    </row>
    <row r="2547" spans="2:19" x14ac:dyDescent="0.45">
      <c r="B2547" s="7"/>
      <c r="I2547">
        <v>0.56020741577657118</v>
      </c>
      <c r="J2547">
        <v>0.23182235054940079</v>
      </c>
      <c r="K2547">
        <v>0.20797023367402806</v>
      </c>
      <c r="Q2547">
        <v>0.409732121644096</v>
      </c>
      <c r="R2547">
        <v>0.28744951294844379</v>
      </c>
      <c r="S2547">
        <v>0.30281836540746021</v>
      </c>
    </row>
    <row r="2548" spans="2:19" x14ac:dyDescent="0.45">
      <c r="B2548" s="7"/>
      <c r="I2548">
        <v>0.67323550289898448</v>
      </c>
      <c r="J2548">
        <v>0.21489865901997182</v>
      </c>
      <c r="K2548">
        <v>0.11186583808104372</v>
      </c>
      <c r="Q2548">
        <v>0.53051431998800425</v>
      </c>
      <c r="R2548">
        <v>0.23811665916929076</v>
      </c>
      <c r="S2548">
        <v>0.23136902084270511</v>
      </c>
    </row>
    <row r="2549" spans="2:19" x14ac:dyDescent="0.45">
      <c r="B2549" s="7"/>
      <c r="I2549">
        <v>0.40762995295051307</v>
      </c>
      <c r="J2549">
        <v>0.28053965194716857</v>
      </c>
      <c r="K2549">
        <v>0.31183039510231847</v>
      </c>
      <c r="Q2549">
        <v>0.21055163160426321</v>
      </c>
      <c r="R2549">
        <v>0.23219665324928485</v>
      </c>
      <c r="S2549">
        <v>0.557251715146452</v>
      </c>
    </row>
    <row r="2550" spans="2:19" x14ac:dyDescent="0.45">
      <c r="B2550" s="7"/>
      <c r="I2550">
        <v>0.35042735042735046</v>
      </c>
      <c r="J2550">
        <v>0.29914529914529919</v>
      </c>
      <c r="K2550">
        <v>0.35042735042735046</v>
      </c>
      <c r="Q2550">
        <v>0.41953864534509694</v>
      </c>
      <c r="R2550">
        <v>0.29767484606194283</v>
      </c>
      <c r="S2550">
        <v>0.28278650859296023</v>
      </c>
    </row>
    <row r="2551" spans="2:19" x14ac:dyDescent="0.45">
      <c r="B2551" s="7"/>
      <c r="I2551">
        <v>0.28367928367928363</v>
      </c>
      <c r="J2551">
        <v>0.2739112739112739</v>
      </c>
      <c r="K2551">
        <v>0.44240944240944235</v>
      </c>
      <c r="Q2551">
        <v>0.62828282828282822</v>
      </c>
      <c r="R2551">
        <v>0.22828282828282825</v>
      </c>
      <c r="S2551">
        <v>0.14343434343434341</v>
      </c>
    </row>
    <row r="2552" spans="2:19" x14ac:dyDescent="0.45">
      <c r="B2552" s="7"/>
      <c r="I2552">
        <v>0.5077962577962577</v>
      </c>
      <c r="J2552">
        <v>0.27494802494802495</v>
      </c>
      <c r="K2552">
        <v>0.21725571725571724</v>
      </c>
      <c r="Q2552" t="s">
        <v>60</v>
      </c>
      <c r="R2552" t="s">
        <v>60</v>
      </c>
      <c r="S2552" t="s">
        <v>60</v>
      </c>
    </row>
    <row r="2553" spans="2:19" x14ac:dyDescent="0.45">
      <c r="B2553" s="7"/>
      <c r="I2553">
        <v>0.6572008113590263</v>
      </c>
      <c r="J2553">
        <v>0.202839756592292</v>
      </c>
      <c r="K2553">
        <v>0.13995943204868147</v>
      </c>
      <c r="Q2553">
        <v>0.54808590102707755</v>
      </c>
      <c r="R2553">
        <v>0.25396825396825395</v>
      </c>
      <c r="S2553">
        <v>0.19794584500466852</v>
      </c>
    </row>
    <row r="2554" spans="2:19" x14ac:dyDescent="0.45">
      <c r="B2554" s="7"/>
      <c r="I2554">
        <v>0.45439134615750087</v>
      </c>
      <c r="J2554">
        <v>0.25644154057248847</v>
      </c>
      <c r="K2554">
        <v>0.28916711327001066</v>
      </c>
      <c r="Q2554">
        <v>0.45019033254327373</v>
      </c>
      <c r="R2554">
        <v>0.26811750341162111</v>
      </c>
      <c r="S2554">
        <v>0.28169216404510528</v>
      </c>
    </row>
    <row r="2555" spans="2:19" x14ac:dyDescent="0.45">
      <c r="B2555" s="7"/>
      <c r="I2555">
        <v>0.41040893442640164</v>
      </c>
      <c r="J2555">
        <v>0.29118802917929548</v>
      </c>
      <c r="K2555">
        <v>0.29840303639430271</v>
      </c>
      <c r="Q2555">
        <v>0.2919600588773521</v>
      </c>
      <c r="R2555">
        <v>0.32537693439949078</v>
      </c>
      <c r="S2555">
        <v>0.38266300672315706</v>
      </c>
    </row>
    <row r="2556" spans="2:19" x14ac:dyDescent="0.45">
      <c r="B2556" s="7"/>
      <c r="I2556">
        <v>0.4510768313585215</v>
      </c>
      <c r="J2556">
        <v>0.25657649601311577</v>
      </c>
      <c r="K2556">
        <v>0.29234667262836278</v>
      </c>
      <c r="Q2556">
        <v>0.62390338275294022</v>
      </c>
      <c r="R2556">
        <v>0.2245527334022909</v>
      </c>
      <c r="S2556">
        <v>0.15154388384476877</v>
      </c>
    </row>
    <row r="2557" spans="2:19" x14ac:dyDescent="0.45">
      <c r="B2557" s="7"/>
      <c r="I2557">
        <v>0.43808825933088347</v>
      </c>
      <c r="J2557">
        <v>0.27147944294768317</v>
      </c>
      <c r="K2557">
        <v>0.29043229772143347</v>
      </c>
      <c r="Q2557">
        <v>0.5398691951707324</v>
      </c>
      <c r="R2557">
        <v>0.25267522153608085</v>
      </c>
      <c r="S2557">
        <v>0.20745558329318675</v>
      </c>
    </row>
    <row r="2558" spans="2:19" x14ac:dyDescent="0.45">
      <c r="B2558" s="7"/>
      <c r="I2558">
        <v>0.44097554068882522</v>
      </c>
      <c r="J2558">
        <v>0.2498318643587838</v>
      </c>
      <c r="K2558">
        <v>0.3091925949523911</v>
      </c>
      <c r="Q2558">
        <v>0.39046821336185866</v>
      </c>
      <c r="R2558">
        <v>0.25794119328980508</v>
      </c>
      <c r="S2558">
        <v>0.35159059334833603</v>
      </c>
    </row>
    <row r="2559" spans="2:19" x14ac:dyDescent="0.45">
      <c r="B2559" s="7"/>
      <c r="I2559">
        <v>0.35206983948183612</v>
      </c>
      <c r="J2559">
        <v>0.2732188116023655</v>
      </c>
      <c r="K2559">
        <v>0.37471134891579838</v>
      </c>
      <c r="Q2559">
        <v>0.44436153601680278</v>
      </c>
      <c r="R2559">
        <v>0.27336290400585889</v>
      </c>
      <c r="S2559">
        <v>0.28227555997733839</v>
      </c>
    </row>
    <row r="2560" spans="2:19" x14ac:dyDescent="0.45">
      <c r="B2560" s="7"/>
      <c r="I2560">
        <v>0.33713905142476575</v>
      </c>
      <c r="J2560">
        <v>0.28119499548070981</v>
      </c>
      <c r="K2560">
        <v>0.3816659530945245</v>
      </c>
      <c r="Q2560">
        <v>0.36875034914250604</v>
      </c>
      <c r="R2560">
        <v>0.28428579408971566</v>
      </c>
      <c r="S2560">
        <v>0.3469638567677783</v>
      </c>
    </row>
    <row r="2561" spans="2:19" x14ac:dyDescent="0.45">
      <c r="B2561" s="7"/>
      <c r="I2561">
        <v>0.41932991113318985</v>
      </c>
      <c r="J2561">
        <v>0.27791576971904847</v>
      </c>
      <c r="K2561">
        <v>0.30275431914776185</v>
      </c>
      <c r="Q2561">
        <v>0.37678571428571433</v>
      </c>
      <c r="R2561">
        <v>0.28928571428571431</v>
      </c>
      <c r="S2561">
        <v>0.33392857142857146</v>
      </c>
    </row>
    <row r="2562" spans="2:19" x14ac:dyDescent="0.45">
      <c r="B2562" s="7"/>
      <c r="I2562">
        <v>0.61007584440310891</v>
      </c>
      <c r="J2562">
        <v>0.23979983591053991</v>
      </c>
      <c r="K2562">
        <v>0.15012431968635112</v>
      </c>
      <c r="Q2562">
        <v>0.43269448213478062</v>
      </c>
      <c r="R2562">
        <v>0.27665649027589323</v>
      </c>
      <c r="S2562">
        <v>0.29064902758932609</v>
      </c>
    </row>
    <row r="2563" spans="2:19" x14ac:dyDescent="0.45">
      <c r="B2563" s="7"/>
      <c r="I2563">
        <v>0.47338935574229696</v>
      </c>
      <c r="J2563">
        <v>0.25910364145658266</v>
      </c>
      <c r="K2563">
        <v>0.2675070028011205</v>
      </c>
      <c r="Q2563">
        <v>0.39360447981137636</v>
      </c>
      <c r="R2563">
        <v>0.28463012083701739</v>
      </c>
      <c r="S2563">
        <v>0.32176539935160625</v>
      </c>
    </row>
    <row r="2564" spans="2:19" x14ac:dyDescent="0.45">
      <c r="B2564" s="7"/>
      <c r="I2564">
        <v>0.52956596637081976</v>
      </c>
      <c r="J2564">
        <v>0.26386548327903236</v>
      </c>
      <c r="K2564">
        <v>0.20656855035014793</v>
      </c>
      <c r="Q2564">
        <v>0.32717794833323716</v>
      </c>
      <c r="R2564">
        <v>0.26514320887914289</v>
      </c>
      <c r="S2564">
        <v>0.40767884278762001</v>
      </c>
    </row>
    <row r="2565" spans="2:19" x14ac:dyDescent="0.45">
      <c r="B2565" s="7"/>
      <c r="I2565">
        <v>0.29672997959634834</v>
      </c>
      <c r="J2565">
        <v>0.26400440689882615</v>
      </c>
      <c r="K2565">
        <v>0.43926561350482546</v>
      </c>
      <c r="Q2565">
        <v>0.3402503293807641</v>
      </c>
      <c r="R2565">
        <v>0.26646903820816858</v>
      </c>
      <c r="S2565">
        <v>0.39328063241106714</v>
      </c>
    </row>
    <row r="2566" spans="2:19" x14ac:dyDescent="0.45">
      <c r="B2566" s="7"/>
      <c r="I2566">
        <v>0.45161119074162548</v>
      </c>
      <c r="J2566">
        <v>0.28311302224345702</v>
      </c>
      <c r="K2566">
        <v>0.26527578701491744</v>
      </c>
      <c r="Q2566">
        <v>0.46525927444148391</v>
      </c>
      <c r="R2566">
        <v>0.26316868210698907</v>
      </c>
      <c r="S2566">
        <v>0.27157204345152691</v>
      </c>
    </row>
    <row r="2567" spans="2:19" x14ac:dyDescent="0.45">
      <c r="B2567" s="7"/>
      <c r="I2567">
        <v>0.35162260356488989</v>
      </c>
      <c r="J2567">
        <v>0.28195642069115984</v>
      </c>
      <c r="K2567">
        <v>0.36642097574395022</v>
      </c>
      <c r="Q2567">
        <v>0.55052992984027471</v>
      </c>
      <c r="R2567">
        <v>0.23555754590237352</v>
      </c>
      <c r="S2567">
        <v>0.21391252425735188</v>
      </c>
    </row>
    <row r="2568" spans="2:19" x14ac:dyDescent="0.45">
      <c r="B2568" s="7"/>
      <c r="I2568">
        <v>0.39034847655537308</v>
      </c>
      <c r="J2568">
        <v>0.29114212734902384</v>
      </c>
      <c r="K2568">
        <v>0.31850939609560297</v>
      </c>
      <c r="Q2568">
        <v>0.29883272957276752</v>
      </c>
      <c r="R2568">
        <v>0.27036973147030074</v>
      </c>
      <c r="S2568">
        <v>0.43079753895693174</v>
      </c>
    </row>
    <row r="2569" spans="2:19" x14ac:dyDescent="0.45">
      <c r="B2569" s="7"/>
      <c r="I2569">
        <v>0.39058987910819515</v>
      </c>
      <c r="J2569">
        <v>0.29650385760281878</v>
      </c>
      <c r="K2569">
        <v>0.31290626328898608</v>
      </c>
      <c r="Q2569">
        <v>0.3301869392094956</v>
      </c>
      <c r="R2569">
        <v>0.28234004925734252</v>
      </c>
      <c r="S2569">
        <v>0.38747301153316188</v>
      </c>
    </row>
    <row r="2570" spans="2:19" x14ac:dyDescent="0.45">
      <c r="B2570" s="7"/>
      <c r="I2570">
        <v>0.31295907329514061</v>
      </c>
      <c r="J2570">
        <v>0.24794862518740901</v>
      </c>
      <c r="K2570">
        <v>0.43909230151745043</v>
      </c>
      <c r="Q2570">
        <v>0.31720775250672539</v>
      </c>
      <c r="R2570">
        <v>0.28488016629982882</v>
      </c>
      <c r="S2570">
        <v>0.39791208119344584</v>
      </c>
    </row>
    <row r="2571" spans="2:19" x14ac:dyDescent="0.45">
      <c r="B2571" s="7"/>
      <c r="I2571">
        <v>0.61568951442369158</v>
      </c>
      <c r="J2571">
        <v>0.22782843036007588</v>
      </c>
      <c r="K2571">
        <v>0.15648205521623243</v>
      </c>
      <c r="Q2571">
        <v>0.6701811523343455</v>
      </c>
      <c r="R2571">
        <v>0.21165604592191509</v>
      </c>
      <c r="S2571">
        <v>0.11816280174373942</v>
      </c>
    </row>
    <row r="2572" spans="2:19" x14ac:dyDescent="0.45">
      <c r="B2572" s="7"/>
      <c r="I2572">
        <v>0.51047277310740435</v>
      </c>
      <c r="J2572">
        <v>0.25740355566370482</v>
      </c>
      <c r="K2572">
        <v>0.23212367122889083</v>
      </c>
      <c r="Q2572">
        <v>0.55671287886391241</v>
      </c>
      <c r="R2572">
        <v>0.24354843456597761</v>
      </c>
      <c r="S2572">
        <v>0.1997386865701101</v>
      </c>
    </row>
    <row r="2573" spans="2:19" x14ac:dyDescent="0.45">
      <c r="B2573" s="7"/>
      <c r="I2573">
        <v>0.42953342953342954</v>
      </c>
      <c r="J2573">
        <v>0.27801827801827805</v>
      </c>
      <c r="K2573">
        <v>0.29244829244829246</v>
      </c>
      <c r="Q2573">
        <v>0.29234667262836278</v>
      </c>
      <c r="R2573">
        <v>0.25657649601311577</v>
      </c>
      <c r="S2573">
        <v>0.4510768313585215</v>
      </c>
    </row>
    <row r="2574" spans="2:19" x14ac:dyDescent="0.45">
      <c r="B2574" s="7"/>
      <c r="I2574">
        <v>0.68265018076480488</v>
      </c>
      <c r="J2574">
        <v>0.20598846214366018</v>
      </c>
      <c r="K2574">
        <v>0.11136135709153507</v>
      </c>
      <c r="Q2574" t="s">
        <v>60</v>
      </c>
      <c r="R2574" t="s">
        <v>60</v>
      </c>
      <c r="S2574" t="s">
        <v>60</v>
      </c>
    </row>
    <row r="2575" spans="2:19" x14ac:dyDescent="0.45">
      <c r="B2575" s="7"/>
      <c r="I2575">
        <v>0.57427025574601398</v>
      </c>
      <c r="J2575">
        <v>0.2352081202766928</v>
      </c>
      <c r="K2575">
        <v>0.19052162397729328</v>
      </c>
      <c r="Q2575">
        <v>0.49972507112290521</v>
      </c>
      <c r="R2575">
        <v>0.25013746443854745</v>
      </c>
      <c r="S2575">
        <v>0.25013746443854745</v>
      </c>
    </row>
    <row r="2576" spans="2:19" x14ac:dyDescent="0.45">
      <c r="B2576" s="7"/>
      <c r="I2576">
        <v>0.30480791350356562</v>
      </c>
      <c r="J2576">
        <v>0.28893489763054975</v>
      </c>
      <c r="K2576">
        <v>0.40625718886588452</v>
      </c>
      <c r="Q2576">
        <v>0.33211233211233215</v>
      </c>
      <c r="R2576">
        <v>0.30830280830280832</v>
      </c>
      <c r="S2576">
        <v>0.35958485958485958</v>
      </c>
    </row>
    <row r="2577" spans="2:19" x14ac:dyDescent="0.45">
      <c r="B2577" s="7"/>
      <c r="I2577">
        <v>0.26224167113291746</v>
      </c>
      <c r="J2577">
        <v>0.30025545112816576</v>
      </c>
      <c r="K2577">
        <v>0.43750287773891677</v>
      </c>
      <c r="Q2577">
        <v>0.48865137906233802</v>
      </c>
      <c r="R2577">
        <v>0.26154515195611083</v>
      </c>
      <c r="S2577">
        <v>0.24980346898155115</v>
      </c>
    </row>
    <row r="2578" spans="2:19" x14ac:dyDescent="0.45">
      <c r="B2578" s="7"/>
      <c r="I2578">
        <v>0.28858869129046966</v>
      </c>
      <c r="J2578">
        <v>0.2702063383492932</v>
      </c>
      <c r="K2578">
        <v>0.44120497036023709</v>
      </c>
      <c r="Q2578" t="s">
        <v>60</v>
      </c>
      <c r="R2578" t="s">
        <v>60</v>
      </c>
      <c r="S2578" t="s">
        <v>60</v>
      </c>
    </row>
    <row r="2579" spans="2:19" x14ac:dyDescent="0.45">
      <c r="B2579" s="7"/>
      <c r="I2579">
        <v>0.37237654320987656</v>
      </c>
      <c r="J2579">
        <v>0.28487654320987654</v>
      </c>
      <c r="K2579">
        <v>0.34274691358024689</v>
      </c>
      <c r="Q2579">
        <v>0.27556893404127819</v>
      </c>
      <c r="R2579">
        <v>0.27117911841353459</v>
      </c>
      <c r="S2579">
        <v>0.45325194754518722</v>
      </c>
    </row>
    <row r="2580" spans="2:19" x14ac:dyDescent="0.45">
      <c r="B2580" s="7"/>
      <c r="I2580">
        <v>0.26190476190476192</v>
      </c>
      <c r="J2580">
        <v>0.26190476190476192</v>
      </c>
      <c r="K2580">
        <v>0.47619047619047622</v>
      </c>
      <c r="Q2580">
        <v>0.45325194754518722</v>
      </c>
      <c r="R2580">
        <v>0.27556893404127819</v>
      </c>
      <c r="S2580">
        <v>0.27117911841353459</v>
      </c>
    </row>
    <row r="2581" spans="2:19" x14ac:dyDescent="0.45">
      <c r="B2581" s="7"/>
      <c r="I2581">
        <v>0.52164862143479385</v>
      </c>
      <c r="J2581">
        <v>0.2650556064668681</v>
      </c>
      <c r="K2581">
        <v>0.21329577209833803</v>
      </c>
      <c r="Q2581">
        <v>0.59844985931942452</v>
      </c>
      <c r="R2581">
        <v>0.23374210330732073</v>
      </c>
      <c r="S2581">
        <v>0.16780803737325475</v>
      </c>
    </row>
    <row r="2582" spans="2:19" x14ac:dyDescent="0.45">
      <c r="B2582" s="7"/>
      <c r="I2582">
        <v>0.46099488211739015</v>
      </c>
      <c r="J2582">
        <v>0.27169746675517675</v>
      </c>
      <c r="K2582">
        <v>0.26730765112743315</v>
      </c>
      <c r="Q2582">
        <v>0.43045566138937486</v>
      </c>
      <c r="R2582">
        <v>0.26576527930768845</v>
      </c>
      <c r="S2582">
        <v>0.30377905930293675</v>
      </c>
    </row>
    <row r="2583" spans="2:19" x14ac:dyDescent="0.45">
      <c r="B2583" s="7"/>
      <c r="I2583">
        <v>0.52929484910031621</v>
      </c>
      <c r="J2583">
        <v>0.27224675623132777</v>
      </c>
      <c r="K2583">
        <v>0.19845839466835613</v>
      </c>
      <c r="Q2583">
        <v>0.37094586262177826</v>
      </c>
      <c r="R2583">
        <v>0.27290664693550371</v>
      </c>
      <c r="S2583">
        <v>0.35614749044271793</v>
      </c>
    </row>
    <row r="2584" spans="2:19" x14ac:dyDescent="0.45">
      <c r="B2584" s="7"/>
      <c r="I2584">
        <v>0.44891144071471939</v>
      </c>
      <c r="J2584">
        <v>0.25049874230202102</v>
      </c>
      <c r="K2584">
        <v>0.30058981698325965</v>
      </c>
      <c r="Q2584">
        <v>0.63594554819720384</v>
      </c>
      <c r="R2584">
        <v>0.22369389256806471</v>
      </c>
      <c r="S2584">
        <v>0.14036055923473137</v>
      </c>
    </row>
    <row r="2585" spans="2:19" x14ac:dyDescent="0.45">
      <c r="B2585" s="7"/>
      <c r="I2585">
        <v>0.47478070175438597</v>
      </c>
      <c r="J2585">
        <v>0.28728070175438597</v>
      </c>
      <c r="K2585">
        <v>0.23793859649122809</v>
      </c>
      <c r="Q2585">
        <v>0.50075746108875174</v>
      </c>
      <c r="R2585">
        <v>0.25888739250973836</v>
      </c>
      <c r="S2585">
        <v>0.24035514640151004</v>
      </c>
    </row>
    <row r="2586" spans="2:19" x14ac:dyDescent="0.45">
      <c r="B2586" s="7"/>
      <c r="I2586">
        <v>0.37462121212121213</v>
      </c>
      <c r="J2586">
        <v>0.28712121212121211</v>
      </c>
      <c r="K2586">
        <v>0.33825757575757576</v>
      </c>
      <c r="Q2586">
        <v>0.3832199546485261</v>
      </c>
      <c r="R2586">
        <v>0.27808699237270673</v>
      </c>
      <c r="S2586">
        <v>0.33869305297876734</v>
      </c>
    </row>
    <row r="2587" spans="2:19" x14ac:dyDescent="0.45">
      <c r="B2587" s="7"/>
      <c r="I2587">
        <v>0.45161119074162548</v>
      </c>
      <c r="J2587">
        <v>0.28311302224345702</v>
      </c>
      <c r="K2587">
        <v>0.26527578701491744</v>
      </c>
      <c r="Q2587">
        <v>0.50055529113120745</v>
      </c>
      <c r="R2587">
        <v>0.26270936742140932</v>
      </c>
      <c r="S2587">
        <v>0.23673534144738337</v>
      </c>
    </row>
    <row r="2588" spans="2:19" x14ac:dyDescent="0.45">
      <c r="B2588" s="7"/>
      <c r="I2588">
        <v>0.36852689793866272</v>
      </c>
      <c r="J2588">
        <v>0.27048768225238817</v>
      </c>
      <c r="K2588">
        <v>0.36098541980894921</v>
      </c>
      <c r="Q2588">
        <v>0.59478381700603922</v>
      </c>
      <c r="R2588">
        <v>0.23724012612901502</v>
      </c>
      <c r="S2588">
        <v>0.16797605686494577</v>
      </c>
    </row>
    <row r="2589" spans="2:19" x14ac:dyDescent="0.45">
      <c r="B2589" s="7"/>
      <c r="I2589">
        <v>0.49629089880711358</v>
      </c>
      <c r="J2589">
        <v>0.27123815206959695</v>
      </c>
      <c r="K2589">
        <v>0.2324709491232895</v>
      </c>
      <c r="Q2589">
        <v>0.56987679730154639</v>
      </c>
      <c r="R2589">
        <v>0.23457107738044189</v>
      </c>
      <c r="S2589">
        <v>0.19555212531801155</v>
      </c>
    </row>
    <row r="2590" spans="2:19" x14ac:dyDescent="0.45">
      <c r="B2590" s="7"/>
      <c r="I2590">
        <v>0.62486552359970082</v>
      </c>
      <c r="J2590">
        <v>0.22867943121107673</v>
      </c>
      <c r="K2590">
        <v>0.14645504518922239</v>
      </c>
      <c r="Q2590" t="s">
        <v>60</v>
      </c>
      <c r="R2590" t="s">
        <v>60</v>
      </c>
      <c r="S2590" t="s">
        <v>60</v>
      </c>
    </row>
    <row r="2591" spans="2:19" x14ac:dyDescent="0.45">
      <c r="B2591" s="7"/>
      <c r="I2591">
        <v>0.38961510530137983</v>
      </c>
      <c r="J2591">
        <v>0.26706608569353668</v>
      </c>
      <c r="K2591">
        <v>0.34331880900508349</v>
      </c>
      <c r="Q2591">
        <v>0.37838827838827843</v>
      </c>
      <c r="R2591">
        <v>0.28608058608058612</v>
      </c>
      <c r="S2591">
        <v>0.33553113553113556</v>
      </c>
    </row>
    <row r="2592" spans="2:19" x14ac:dyDescent="0.45">
      <c r="B2592" s="7"/>
      <c r="I2592">
        <v>0.64955986520872011</v>
      </c>
      <c r="J2592">
        <v>0.22388418953304448</v>
      </c>
      <c r="K2592">
        <v>0.12655594525823533</v>
      </c>
      <c r="Q2592">
        <v>0.39044677582769555</v>
      </c>
      <c r="R2592">
        <v>0.28749550609536884</v>
      </c>
      <c r="S2592">
        <v>0.32205771807693567</v>
      </c>
    </row>
    <row r="2593" spans="2:19" x14ac:dyDescent="0.45">
      <c r="B2593" s="7"/>
      <c r="I2593">
        <v>0.68327857436737682</v>
      </c>
      <c r="J2593">
        <v>0.1987778173349439</v>
      </c>
      <c r="K2593">
        <v>0.11794360829767932</v>
      </c>
      <c r="Q2593">
        <v>0.46513738418864115</v>
      </c>
      <c r="R2593">
        <v>0.27583996882642775</v>
      </c>
      <c r="S2593">
        <v>0.25902264698493105</v>
      </c>
    </row>
    <row r="2594" spans="2:19" x14ac:dyDescent="0.45">
      <c r="B2594" s="7"/>
      <c r="I2594">
        <v>0.36643400529610753</v>
      </c>
      <c r="J2594">
        <v>0.30214599501002587</v>
      </c>
      <c r="K2594">
        <v>0.3314199996938666</v>
      </c>
      <c r="Q2594">
        <v>0.26833740201683098</v>
      </c>
      <c r="R2594">
        <v>0.27698979223962999</v>
      </c>
      <c r="S2594">
        <v>0.45467280574353902</v>
      </c>
    </row>
    <row r="2595" spans="2:19" x14ac:dyDescent="0.45">
      <c r="B2595" s="7"/>
      <c r="I2595">
        <v>0.3816659530945245</v>
      </c>
      <c r="J2595">
        <v>0.28119499548070981</v>
      </c>
      <c r="K2595">
        <v>0.33713905142476575</v>
      </c>
      <c r="Q2595">
        <v>0.4397416984843226</v>
      </c>
      <c r="R2595">
        <v>0.28712541941455516</v>
      </c>
      <c r="S2595">
        <v>0.2731328821011223</v>
      </c>
    </row>
    <row r="2596" spans="2:19" x14ac:dyDescent="0.45">
      <c r="B2596" s="7"/>
      <c r="I2596">
        <v>0.49715255842112371</v>
      </c>
      <c r="J2596">
        <v>0.24756495173676596</v>
      </c>
      <c r="K2596">
        <v>0.25528248984211038</v>
      </c>
      <c r="Q2596" t="s">
        <v>60</v>
      </c>
      <c r="R2596" t="s">
        <v>60</v>
      </c>
      <c r="S2596" t="s">
        <v>60</v>
      </c>
    </row>
    <row r="2597" spans="2:19" x14ac:dyDescent="0.45">
      <c r="B2597" s="7"/>
      <c r="I2597">
        <v>0.33825757575757576</v>
      </c>
      <c r="J2597">
        <v>0.28712121212121211</v>
      </c>
      <c r="K2597">
        <v>0.37462121212121213</v>
      </c>
      <c r="Q2597">
        <v>0.30426193259567375</v>
      </c>
      <c r="R2597">
        <v>0.27490054282322446</v>
      </c>
      <c r="S2597">
        <v>0.42083752458110174</v>
      </c>
    </row>
    <row r="2598" spans="2:19" x14ac:dyDescent="0.45">
      <c r="B2598" s="7"/>
      <c r="I2598">
        <v>0.39256100450130299</v>
      </c>
      <c r="J2598">
        <v>0.27440180052120344</v>
      </c>
      <c r="K2598">
        <v>0.33303719497749346</v>
      </c>
      <c r="Q2598">
        <v>0.45325194754518722</v>
      </c>
      <c r="R2598">
        <v>0.27556893404127819</v>
      </c>
      <c r="S2598">
        <v>0.27117911841353459</v>
      </c>
    </row>
    <row r="2599" spans="2:19" x14ac:dyDescent="0.45">
      <c r="B2599" s="7"/>
      <c r="I2599">
        <v>0.44120497036023709</v>
      </c>
      <c r="J2599">
        <v>0.28858869129046966</v>
      </c>
      <c r="K2599">
        <v>0.2702063383492932</v>
      </c>
      <c r="Q2599">
        <v>0.47707408901438758</v>
      </c>
      <c r="R2599">
        <v>0.27558155170095472</v>
      </c>
      <c r="S2599">
        <v>0.24734435928465778</v>
      </c>
    </row>
    <row r="2600" spans="2:19" x14ac:dyDescent="0.45">
      <c r="B2600" s="7"/>
      <c r="I2600">
        <v>0.56799977618308217</v>
      </c>
      <c r="J2600">
        <v>0.24295046651838789</v>
      </c>
      <c r="K2600">
        <v>0.18904975729852974</v>
      </c>
      <c r="Q2600">
        <v>0.4913230019974778</v>
      </c>
      <c r="R2600">
        <v>0.27700995186353206</v>
      </c>
      <c r="S2600">
        <v>0.2316670461389902</v>
      </c>
    </row>
    <row r="2601" spans="2:19" x14ac:dyDescent="0.45">
      <c r="B2601" s="7"/>
      <c r="I2601">
        <v>0.47150997150997148</v>
      </c>
      <c r="J2601">
        <v>0.27920227920227919</v>
      </c>
      <c r="K2601">
        <v>0.24928774928774924</v>
      </c>
      <c r="Q2601">
        <v>0.52260418760775129</v>
      </c>
      <c r="R2601">
        <v>0.28384840786836513</v>
      </c>
      <c r="S2601">
        <v>0.1935474045238835</v>
      </c>
    </row>
    <row r="2602" spans="2:19" x14ac:dyDescent="0.45">
      <c r="B2602" s="7"/>
      <c r="I2602">
        <v>0.53148148148148155</v>
      </c>
      <c r="J2602">
        <v>0.24259259259259261</v>
      </c>
      <c r="K2602">
        <v>0.22592592592592595</v>
      </c>
      <c r="Q2602">
        <v>0.59661835748792269</v>
      </c>
      <c r="R2602">
        <v>0.26121463077984813</v>
      </c>
      <c r="S2602">
        <v>0.14216701173222912</v>
      </c>
    </row>
    <row r="2603" spans="2:19" x14ac:dyDescent="0.45">
      <c r="B2603" s="7"/>
      <c r="I2603">
        <v>0.48708436943731065</v>
      </c>
      <c r="J2603">
        <v>0.24453412688706797</v>
      </c>
      <c r="K2603">
        <v>0.2683815036756213</v>
      </c>
      <c r="Q2603" t="s">
        <v>60</v>
      </c>
      <c r="R2603" t="s">
        <v>60</v>
      </c>
      <c r="S2603" t="s">
        <v>60</v>
      </c>
    </row>
    <row r="2604" spans="2:19" x14ac:dyDescent="0.45">
      <c r="B2604" s="7"/>
      <c r="I2604">
        <v>0.46304571778594505</v>
      </c>
      <c r="J2604">
        <v>0.28774083973716452</v>
      </c>
      <c r="K2604">
        <v>0.24921344247689051</v>
      </c>
      <c r="Q2604">
        <v>0.49953765205386685</v>
      </c>
      <c r="R2604">
        <v>0.27448490531635023</v>
      </c>
      <c r="S2604">
        <v>0.22597744262978306</v>
      </c>
    </row>
    <row r="2605" spans="2:19" x14ac:dyDescent="0.45">
      <c r="B2605" s="7"/>
      <c r="I2605">
        <v>0.29811024184617585</v>
      </c>
      <c r="J2605">
        <v>0.26124388239917123</v>
      </c>
      <c r="K2605">
        <v>0.44064587575465297</v>
      </c>
      <c r="Q2605">
        <v>0.52132889967850859</v>
      </c>
      <c r="R2605">
        <v>0.25107417022074308</v>
      </c>
      <c r="S2605">
        <v>0.22759693010074836</v>
      </c>
    </row>
    <row r="2606" spans="2:19" x14ac:dyDescent="0.45">
      <c r="B2606" s="7"/>
      <c r="I2606">
        <v>0.52990691225985342</v>
      </c>
      <c r="J2606">
        <v>0.26846900376312138</v>
      </c>
      <c r="K2606">
        <v>0.20162408397702511</v>
      </c>
      <c r="Q2606">
        <v>0.43476999726999727</v>
      </c>
      <c r="R2606">
        <v>0.26841045591045598</v>
      </c>
      <c r="S2606">
        <v>0.29681954681954686</v>
      </c>
    </row>
    <row r="2607" spans="2:19" x14ac:dyDescent="0.45">
      <c r="B2607" s="7"/>
      <c r="I2607">
        <v>0.30163571337799328</v>
      </c>
      <c r="J2607">
        <v>0.25948114663326255</v>
      </c>
      <c r="K2607">
        <v>0.43888313998874429</v>
      </c>
      <c r="Q2607">
        <v>0.33686067019400351</v>
      </c>
      <c r="R2607">
        <v>0.31305114638447967</v>
      </c>
      <c r="S2607">
        <v>0.35008818342151671</v>
      </c>
    </row>
    <row r="2608" spans="2:19" x14ac:dyDescent="0.45">
      <c r="B2608" s="7"/>
      <c r="I2608">
        <v>0.4095131921218878</v>
      </c>
      <c r="J2608">
        <v>0.2824228911185433</v>
      </c>
      <c r="K2608">
        <v>0.3080639167595689</v>
      </c>
      <c r="Q2608">
        <v>0.53107868978233164</v>
      </c>
      <c r="R2608">
        <v>0.24949573696650207</v>
      </c>
      <c r="S2608">
        <v>0.21942557325116632</v>
      </c>
    </row>
    <row r="2609" spans="2:19" x14ac:dyDescent="0.45">
      <c r="B2609" s="7"/>
      <c r="I2609">
        <v>0.55993157496916901</v>
      </c>
      <c r="J2609">
        <v>0.26085053904602779</v>
      </c>
      <c r="K2609">
        <v>0.17921788598480332</v>
      </c>
      <c r="Q2609">
        <v>0.6202647565773548</v>
      </c>
      <c r="R2609">
        <v>0.2448867099664315</v>
      </c>
      <c r="S2609">
        <v>0.1348485334562137</v>
      </c>
    </row>
    <row r="2610" spans="2:19" x14ac:dyDescent="0.45">
      <c r="B2610" s="7"/>
      <c r="I2610">
        <v>0.50883302905058214</v>
      </c>
      <c r="J2610">
        <v>0.26392874322558035</v>
      </c>
      <c r="K2610">
        <v>0.22723822772383748</v>
      </c>
      <c r="Q2610">
        <v>0.21910442669694516</v>
      </c>
      <c r="R2610">
        <v>0.26799564373902657</v>
      </c>
      <c r="S2610">
        <v>0.51289992956402841</v>
      </c>
    </row>
    <row r="2611" spans="2:19" x14ac:dyDescent="0.45">
      <c r="B2611" s="7"/>
      <c r="I2611">
        <v>0.55985572303215003</v>
      </c>
      <c r="J2611">
        <v>0.25675054223979354</v>
      </c>
      <c r="K2611">
        <v>0.18339373472805648</v>
      </c>
      <c r="Q2611">
        <v>0.40146282374915626</v>
      </c>
      <c r="R2611">
        <v>0.28362321654784695</v>
      </c>
      <c r="S2611">
        <v>0.31491395970299685</v>
      </c>
    </row>
    <row r="2612" spans="2:19" x14ac:dyDescent="0.45">
      <c r="B2612" s="7"/>
      <c r="I2612">
        <v>0.55107682079812459</v>
      </c>
      <c r="J2612">
        <v>0.25033677985968966</v>
      </c>
      <c r="K2612">
        <v>0.19858639934218589</v>
      </c>
      <c r="Q2612">
        <v>0.44327102941393071</v>
      </c>
      <c r="R2612">
        <v>0.25728720192066928</v>
      </c>
      <c r="S2612">
        <v>0.29944176866540001</v>
      </c>
    </row>
    <row r="2613" spans="2:19" x14ac:dyDescent="0.45">
      <c r="B2613" s="7"/>
      <c r="I2613">
        <v>0.41713279178495472</v>
      </c>
      <c r="J2613">
        <v>0.27119581002707743</v>
      </c>
      <c r="K2613">
        <v>0.31167139818796791</v>
      </c>
      <c r="Q2613">
        <v>0.25746465281348996</v>
      </c>
      <c r="R2613">
        <v>0.29022468557352277</v>
      </c>
      <c r="S2613">
        <v>0.45231066161298716</v>
      </c>
    </row>
    <row r="2614" spans="2:19" x14ac:dyDescent="0.45">
      <c r="B2614" s="7"/>
      <c r="I2614">
        <v>0.6375330949654735</v>
      </c>
      <c r="J2614">
        <v>0.21624529475802112</v>
      </c>
      <c r="K2614">
        <v>0.14622161027650535</v>
      </c>
      <c r="Q2614">
        <v>0.31626647834274951</v>
      </c>
      <c r="R2614">
        <v>0.2897834274952919</v>
      </c>
      <c r="S2614">
        <v>0.39395009416195859</v>
      </c>
    </row>
    <row r="2615" spans="2:19" x14ac:dyDescent="0.45">
      <c r="B2615" s="7"/>
      <c r="I2615">
        <v>0.53174603174603174</v>
      </c>
      <c r="J2615">
        <v>0.25396825396825401</v>
      </c>
      <c r="K2615">
        <v>0.21428571428571427</v>
      </c>
      <c r="Q2615">
        <v>0.54331450094161959</v>
      </c>
      <c r="R2615">
        <v>0.25612052730696794</v>
      </c>
      <c r="S2615">
        <v>0.20056497175141239</v>
      </c>
    </row>
    <row r="2616" spans="2:19" x14ac:dyDescent="0.45">
      <c r="B2616" s="7"/>
      <c r="I2616">
        <v>0.37342549923195084</v>
      </c>
      <c r="J2616">
        <v>0.29600614439324113</v>
      </c>
      <c r="K2616">
        <v>0.33056835637480797</v>
      </c>
      <c r="Q2616">
        <v>0.54887218045112784</v>
      </c>
      <c r="R2616">
        <v>0.26315789473684215</v>
      </c>
      <c r="S2616">
        <v>0.18796992481203012</v>
      </c>
    </row>
    <row r="2617" spans="2:19" x14ac:dyDescent="0.45">
      <c r="B2617" s="7"/>
      <c r="I2617">
        <v>0.26684612329552981</v>
      </c>
      <c r="J2617">
        <v>0.29530912139799659</v>
      </c>
      <c r="K2617">
        <v>0.43784475530647371</v>
      </c>
      <c r="Q2617" t="s">
        <v>60</v>
      </c>
      <c r="R2617" t="s">
        <v>60</v>
      </c>
      <c r="S2617" t="s">
        <v>60</v>
      </c>
    </row>
    <row r="2618" spans="2:19" x14ac:dyDescent="0.45">
      <c r="B2618" s="7"/>
      <c r="I2618">
        <v>0.60474029592730338</v>
      </c>
      <c r="J2618">
        <v>0.22897403527926577</v>
      </c>
      <c r="K2618">
        <v>0.16628566879343096</v>
      </c>
      <c r="Q2618">
        <v>0.51190571208130464</v>
      </c>
      <c r="R2618">
        <v>0.27565381647910181</v>
      </c>
      <c r="S2618">
        <v>0.21244047143959349</v>
      </c>
    </row>
    <row r="2619" spans="2:19" x14ac:dyDescent="0.45">
      <c r="B2619" s="7"/>
      <c r="I2619">
        <v>0.56784763655562764</v>
      </c>
      <c r="J2619">
        <v>0.26184594593855237</v>
      </c>
      <c r="K2619">
        <v>0.17030641750582007</v>
      </c>
      <c r="Q2619">
        <v>0.3687176019833221</v>
      </c>
      <c r="R2619">
        <v>0.32138832544512058</v>
      </c>
      <c r="S2619">
        <v>0.30989407257155732</v>
      </c>
    </row>
    <row r="2620" spans="2:19" x14ac:dyDescent="0.45">
      <c r="B2620" s="7"/>
      <c r="I2620">
        <v>0.44064587575465297</v>
      </c>
      <c r="J2620">
        <v>0.26124388239917123</v>
      </c>
      <c r="K2620">
        <v>0.29811024184617585</v>
      </c>
      <c r="Q2620">
        <v>0.32167249708479101</v>
      </c>
      <c r="R2620">
        <v>0.26669998334166256</v>
      </c>
      <c r="S2620">
        <v>0.41162751957354665</v>
      </c>
    </row>
    <row r="2621" spans="2:19" x14ac:dyDescent="0.45">
      <c r="B2621" s="7"/>
      <c r="I2621">
        <v>0.29543201403187674</v>
      </c>
      <c r="J2621">
        <v>0.30618470220391975</v>
      </c>
      <c r="K2621">
        <v>0.39838328376420346</v>
      </c>
      <c r="Q2621">
        <v>0.44134426258688669</v>
      </c>
      <c r="R2621">
        <v>0.2747354462036864</v>
      </c>
      <c r="S2621">
        <v>0.28392029120942697</v>
      </c>
    </row>
    <row r="2622" spans="2:19" x14ac:dyDescent="0.45">
      <c r="B2622" s="7"/>
      <c r="I2622">
        <v>0.43750287773891677</v>
      </c>
      <c r="J2622">
        <v>0.26224167113291746</v>
      </c>
      <c r="K2622">
        <v>0.30025545112816576</v>
      </c>
      <c r="Q2622">
        <v>0.53301127214170696</v>
      </c>
      <c r="R2622">
        <v>0.26731078904991956</v>
      </c>
      <c r="S2622">
        <v>0.19967793880837362</v>
      </c>
    </row>
    <row r="2623" spans="2:19" x14ac:dyDescent="0.45">
      <c r="B2623" s="7"/>
      <c r="I2623">
        <v>0.34020066642667929</v>
      </c>
      <c r="J2623">
        <v>0.27507176547688278</v>
      </c>
      <c r="K2623">
        <v>0.38472756809643804</v>
      </c>
      <c r="Q2623">
        <v>0.54227930425424897</v>
      </c>
      <c r="R2623">
        <v>0.26302183855610528</v>
      </c>
      <c r="S2623">
        <v>0.19469885718964569</v>
      </c>
    </row>
    <row r="2624" spans="2:19" x14ac:dyDescent="0.45">
      <c r="B2624" s="7"/>
      <c r="I2624">
        <v>0.43983664913897474</v>
      </c>
      <c r="J2624">
        <v>0.27775067309951035</v>
      </c>
      <c r="K2624">
        <v>0.28241267776151502</v>
      </c>
      <c r="Q2624">
        <v>0.51079607303365726</v>
      </c>
      <c r="R2624">
        <v>0.25000931748461336</v>
      </c>
      <c r="S2624">
        <v>0.23919460948172941</v>
      </c>
    </row>
    <row r="2625" spans="2:19" x14ac:dyDescent="0.45">
      <c r="B2625" s="7"/>
      <c r="I2625">
        <v>0.43104104298134149</v>
      </c>
      <c r="J2625">
        <v>0.2750030511224541</v>
      </c>
      <c r="K2625">
        <v>0.29395590589620441</v>
      </c>
      <c r="Q2625">
        <v>0.30442092951002431</v>
      </c>
      <c r="R2625">
        <v>0.28424438474331559</v>
      </c>
      <c r="S2625">
        <v>0.4113346857466601</v>
      </c>
    </row>
    <row r="2626" spans="2:19" x14ac:dyDescent="0.45">
      <c r="B2626" s="7"/>
      <c r="I2626">
        <v>0.51910257743273369</v>
      </c>
      <c r="J2626">
        <v>0.27568479303134286</v>
      </c>
      <c r="K2626">
        <v>0.20521262953592351</v>
      </c>
      <c r="Q2626">
        <v>0.5022899905403253</v>
      </c>
      <c r="R2626">
        <v>0.2864220888085493</v>
      </c>
      <c r="S2626">
        <v>0.21128792065112528</v>
      </c>
    </row>
    <row r="2627" spans="2:19" x14ac:dyDescent="0.45">
      <c r="B2627" s="7"/>
      <c r="I2627">
        <v>0.63617101717267288</v>
      </c>
      <c r="J2627">
        <v>0.23365962128379347</v>
      </c>
      <c r="K2627">
        <v>0.13016936154353376</v>
      </c>
      <c r="Q2627">
        <v>0.48945516128178673</v>
      </c>
      <c r="R2627">
        <v>0.27075229552009739</v>
      </c>
      <c r="S2627">
        <v>0.23979254319811596</v>
      </c>
    </row>
    <row r="2628" spans="2:19" x14ac:dyDescent="0.45">
      <c r="B2628" s="7"/>
      <c r="I2628">
        <v>0.52302888368462142</v>
      </c>
      <c r="J2628">
        <v>0.26229508196721313</v>
      </c>
      <c r="K2628">
        <v>0.21467603434816554</v>
      </c>
      <c r="Q2628">
        <v>0.31703102697017504</v>
      </c>
      <c r="R2628">
        <v>0.26632108782210201</v>
      </c>
      <c r="S2628">
        <v>0.41664788520772289</v>
      </c>
    </row>
    <row r="2629" spans="2:19" x14ac:dyDescent="0.45">
      <c r="B2629" s="7"/>
      <c r="I2629">
        <v>0.3453612926652142</v>
      </c>
      <c r="J2629">
        <v>0.28749092229484385</v>
      </c>
      <c r="K2629">
        <v>0.36714778503994194</v>
      </c>
      <c r="Q2629">
        <v>0.19679380873410726</v>
      </c>
      <c r="R2629">
        <v>0.27307904919845222</v>
      </c>
      <c r="S2629">
        <v>0.5301271420674406</v>
      </c>
    </row>
    <row r="2630" spans="2:19" x14ac:dyDescent="0.45">
      <c r="B2630" s="7"/>
      <c r="I2630">
        <v>0.51049954349810867</v>
      </c>
      <c r="J2630">
        <v>0.26985783226816229</v>
      </c>
      <c r="K2630">
        <v>0.21964262423372899</v>
      </c>
      <c r="Q2630">
        <v>0.43814276605372487</v>
      </c>
      <c r="R2630">
        <v>0.30019231560327447</v>
      </c>
      <c r="S2630">
        <v>0.26166491834300049</v>
      </c>
    </row>
    <row r="2631" spans="2:19" x14ac:dyDescent="0.45">
      <c r="B2631" s="7"/>
      <c r="I2631">
        <v>0.56632419726628891</v>
      </c>
      <c r="J2631">
        <v>0.23434848067518763</v>
      </c>
      <c r="K2631">
        <v>0.19932732205852341</v>
      </c>
      <c r="Q2631">
        <v>0.55189082161212533</v>
      </c>
      <c r="R2631">
        <v>0.25115078067369051</v>
      </c>
      <c r="S2631">
        <v>0.19695839771418425</v>
      </c>
    </row>
    <row r="2632" spans="2:19" x14ac:dyDescent="0.45">
      <c r="B2632" s="7"/>
      <c r="I2632">
        <v>0.35206983948183612</v>
      </c>
      <c r="J2632">
        <v>0.2732188116023655</v>
      </c>
      <c r="K2632">
        <v>0.37471134891579838</v>
      </c>
      <c r="Q2632">
        <v>0.36852256001624123</v>
      </c>
      <c r="R2632">
        <v>0.30423454973015956</v>
      </c>
      <c r="S2632">
        <v>0.32724289025359926</v>
      </c>
    </row>
    <row r="2633" spans="2:19" x14ac:dyDescent="0.45">
      <c r="B2633" s="7"/>
      <c r="I2633">
        <v>0.50444128552840384</v>
      </c>
      <c r="J2633">
        <v>0.27271223026993696</v>
      </c>
      <c r="K2633">
        <v>0.22284648420165917</v>
      </c>
      <c r="Q2633">
        <v>0.2605244996549344</v>
      </c>
      <c r="R2633">
        <v>0.26466528640441683</v>
      </c>
      <c r="S2633">
        <v>0.47481021394064871</v>
      </c>
    </row>
    <row r="2634" spans="2:19" x14ac:dyDescent="0.45">
      <c r="B2634" s="7"/>
      <c r="I2634">
        <v>0.25029342723004694</v>
      </c>
      <c r="J2634">
        <v>0.2811032863849765</v>
      </c>
      <c r="K2634">
        <v>0.4686032863849765</v>
      </c>
      <c r="Q2634">
        <v>0.42963286713286708</v>
      </c>
      <c r="R2634">
        <v>0.28758741258741255</v>
      </c>
      <c r="S2634">
        <v>0.28277972027972026</v>
      </c>
    </row>
    <row r="2635" spans="2:19" x14ac:dyDescent="0.45">
      <c r="B2635" s="7"/>
      <c r="I2635">
        <v>0.54225709702985492</v>
      </c>
      <c r="J2635">
        <v>0.24923459419676444</v>
      </c>
      <c r="K2635">
        <v>0.20850830877338072</v>
      </c>
      <c r="Q2635">
        <v>0.62629002502420217</v>
      </c>
      <c r="R2635">
        <v>0.23010393263557813</v>
      </c>
      <c r="S2635">
        <v>0.14360604234021951</v>
      </c>
    </row>
    <row r="2636" spans="2:19" x14ac:dyDescent="0.45">
      <c r="B2636" s="7"/>
      <c r="I2636">
        <v>0.48971928029519651</v>
      </c>
      <c r="J2636">
        <v>0.27385137856342046</v>
      </c>
      <c r="K2636">
        <v>0.23642934114138298</v>
      </c>
      <c r="Q2636">
        <v>0.43853925150471912</v>
      </c>
      <c r="R2636">
        <v>0.28592297243495168</v>
      </c>
      <c r="S2636">
        <v>0.27553777606032931</v>
      </c>
    </row>
    <row r="2637" spans="2:19" x14ac:dyDescent="0.45">
      <c r="B2637" s="7"/>
      <c r="I2637">
        <v>0.55896707012937075</v>
      </c>
      <c r="J2637">
        <v>0.24122369653773576</v>
      </c>
      <c r="K2637">
        <v>0.19980923333289347</v>
      </c>
      <c r="Q2637">
        <v>0.30072301932288209</v>
      </c>
      <c r="R2637">
        <v>0.29560269162190922</v>
      </c>
      <c r="S2637">
        <v>0.4036742890552088</v>
      </c>
    </row>
    <row r="2638" spans="2:19" x14ac:dyDescent="0.45">
      <c r="B2638" s="7"/>
      <c r="I2638">
        <v>0.28593151173796333</v>
      </c>
      <c r="J2638">
        <v>0.2910518394389362</v>
      </c>
      <c r="K2638">
        <v>0.42301664882310042</v>
      </c>
      <c r="Q2638">
        <v>0.420479302832244</v>
      </c>
      <c r="R2638">
        <v>0.30936819172113289</v>
      </c>
      <c r="S2638">
        <v>0.27015250544662311</v>
      </c>
    </row>
    <row r="2639" spans="2:19" x14ac:dyDescent="0.45">
      <c r="B2639" s="7"/>
      <c r="I2639">
        <v>0.46766169154228859</v>
      </c>
      <c r="J2639">
        <v>0.26616915422885573</v>
      </c>
      <c r="K2639">
        <v>0.26616915422885573</v>
      </c>
      <c r="Q2639">
        <v>0.42124542124542125</v>
      </c>
      <c r="R2639">
        <v>0.28449328449328454</v>
      </c>
      <c r="S2639">
        <v>0.29426129426129427</v>
      </c>
    </row>
    <row r="2640" spans="2:19" x14ac:dyDescent="0.45">
      <c r="B2640" s="7"/>
      <c r="I2640">
        <v>0.44561688311688308</v>
      </c>
      <c r="J2640">
        <v>0.28192640692640691</v>
      </c>
      <c r="K2640">
        <v>0.27245670995670995</v>
      </c>
      <c r="Q2640">
        <v>0.44120497036023709</v>
      </c>
      <c r="R2640">
        <v>0.2702063383492932</v>
      </c>
      <c r="S2640">
        <v>0.28858869129046966</v>
      </c>
    </row>
    <row r="2641" spans="2:19" x14ac:dyDescent="0.45">
      <c r="B2641" s="7"/>
      <c r="I2641">
        <v>0.46694984723153737</v>
      </c>
      <c r="J2641">
        <v>0.28441016469185482</v>
      </c>
      <c r="K2641">
        <v>0.24863998807660778</v>
      </c>
      <c r="Q2641">
        <v>0.36878254126509369</v>
      </c>
      <c r="R2641">
        <v>0.31560872936745321</v>
      </c>
      <c r="S2641">
        <v>0.31560872936745321</v>
      </c>
    </row>
    <row r="2642" spans="2:19" x14ac:dyDescent="0.45">
      <c r="B2642" s="7"/>
      <c r="I2642" t="s">
        <v>60</v>
      </c>
      <c r="J2642" t="s">
        <v>60</v>
      </c>
      <c r="K2642" t="s">
        <v>60</v>
      </c>
      <c r="Q2642">
        <v>0.41106719367588934</v>
      </c>
      <c r="R2642">
        <v>0.27931488801054016</v>
      </c>
      <c r="S2642">
        <v>0.30961791831357044</v>
      </c>
    </row>
    <row r="2643" spans="2:19" x14ac:dyDescent="0.45">
      <c r="B2643" s="7"/>
      <c r="I2643" t="s">
        <v>60</v>
      </c>
      <c r="J2643" t="s">
        <v>60</v>
      </c>
      <c r="K2643" t="s">
        <v>60</v>
      </c>
      <c r="Q2643">
        <v>0.59556075167219369</v>
      </c>
      <c r="R2643">
        <v>0.25224940379463573</v>
      </c>
      <c r="S2643">
        <v>0.15218984453317061</v>
      </c>
    </row>
    <row r="2644" spans="2:19" x14ac:dyDescent="0.45">
      <c r="B2644" s="7"/>
      <c r="I2644" t="s">
        <v>60</v>
      </c>
      <c r="J2644" t="s">
        <v>60</v>
      </c>
      <c r="K2644" t="s">
        <v>60</v>
      </c>
      <c r="Q2644">
        <v>0.54066899829611692</v>
      </c>
      <c r="R2644">
        <v>0.26141153259797323</v>
      </c>
      <c r="S2644">
        <v>0.19791946910590974</v>
      </c>
    </row>
    <row r="2645" spans="2:19" x14ac:dyDescent="0.45">
      <c r="B2645" s="7"/>
      <c r="I2645" t="s">
        <v>60</v>
      </c>
      <c r="J2645" t="s">
        <v>60</v>
      </c>
      <c r="K2645" t="s">
        <v>60</v>
      </c>
      <c r="Q2645">
        <v>0.51076653848464815</v>
      </c>
      <c r="R2645">
        <v>0.28850718019587812</v>
      </c>
      <c r="S2645">
        <v>0.20072628131947365</v>
      </c>
    </row>
    <row r="2646" spans="2:19" x14ac:dyDescent="0.45">
      <c r="B2646" s="7"/>
      <c r="I2646" t="s">
        <v>60</v>
      </c>
      <c r="J2646" t="s">
        <v>60</v>
      </c>
      <c r="K2646" t="s">
        <v>60</v>
      </c>
      <c r="Q2646">
        <v>0.44280753446280119</v>
      </c>
      <c r="R2646">
        <v>0.28538356308534146</v>
      </c>
      <c r="S2646">
        <v>0.27180890245185729</v>
      </c>
    </row>
    <row r="2647" spans="2:19" x14ac:dyDescent="0.45">
      <c r="B2647" s="7"/>
      <c r="I2647" t="s">
        <v>60</v>
      </c>
      <c r="J2647" t="s">
        <v>60</v>
      </c>
      <c r="K2647" t="s">
        <v>60</v>
      </c>
      <c r="Q2647">
        <v>0.60256410256410253</v>
      </c>
      <c r="R2647">
        <v>0.22756410256410256</v>
      </c>
      <c r="S2647">
        <v>0.16987179487179485</v>
      </c>
    </row>
    <row r="2648" spans="2:19" x14ac:dyDescent="0.45">
      <c r="B2648" s="7"/>
      <c r="I2648" t="s">
        <v>60</v>
      </c>
      <c r="J2648" t="s">
        <v>60</v>
      </c>
      <c r="K2648" t="s">
        <v>60</v>
      </c>
      <c r="Q2648">
        <v>0.59536101758323978</v>
      </c>
      <c r="R2648">
        <v>0.2447437336326225</v>
      </c>
      <c r="S2648">
        <v>0.15989524878413766</v>
      </c>
    </row>
    <row r="2649" spans="2:19" x14ac:dyDescent="0.45">
      <c r="B2649" s="7"/>
      <c r="I2649" t="s">
        <v>60</v>
      </c>
      <c r="J2649" t="s">
        <v>60</v>
      </c>
      <c r="K2649" t="s">
        <v>60</v>
      </c>
      <c r="Q2649">
        <v>0.31626647834274951</v>
      </c>
      <c r="R2649">
        <v>0.2897834274952919</v>
      </c>
      <c r="S2649">
        <v>0.39395009416195859</v>
      </c>
    </row>
    <row r="2650" spans="2:19" x14ac:dyDescent="0.45">
      <c r="B2650" s="7"/>
      <c r="I2650" t="s">
        <v>60</v>
      </c>
      <c r="J2650" t="s">
        <v>60</v>
      </c>
      <c r="K2650" t="s">
        <v>60</v>
      </c>
      <c r="Q2650">
        <v>0.27180890245185729</v>
      </c>
      <c r="R2650">
        <v>0.28538356308534146</v>
      </c>
      <c r="S2650">
        <v>0.44280753446280119</v>
      </c>
    </row>
    <row r="2651" spans="2:19" x14ac:dyDescent="0.45">
      <c r="B2651" s="7"/>
      <c r="I2651" t="s">
        <v>60</v>
      </c>
      <c r="J2651" t="s">
        <v>60</v>
      </c>
      <c r="K2651" t="s">
        <v>60</v>
      </c>
      <c r="Q2651">
        <v>0.72257509445254919</v>
      </c>
      <c r="R2651">
        <v>0.18683275352560505</v>
      </c>
      <c r="S2651">
        <v>9.0592152021845673E-2</v>
      </c>
    </row>
    <row r="2652" spans="2:19" x14ac:dyDescent="0.45">
      <c r="B2652" s="7"/>
      <c r="I2652" t="s">
        <v>60</v>
      </c>
      <c r="J2652" t="s">
        <v>60</v>
      </c>
      <c r="K2652" t="s">
        <v>60</v>
      </c>
      <c r="Q2652">
        <v>0.39417989417989419</v>
      </c>
      <c r="R2652">
        <v>0.29497354497354494</v>
      </c>
      <c r="S2652">
        <v>0.31084656084656082</v>
      </c>
    </row>
    <row r="2653" spans="2:19" x14ac:dyDescent="0.45">
      <c r="B2653" s="7"/>
      <c r="I2653" t="s">
        <v>60</v>
      </c>
      <c r="J2653" t="s">
        <v>60</v>
      </c>
      <c r="K2653" t="s">
        <v>60</v>
      </c>
      <c r="Q2653">
        <v>0.28769841269841273</v>
      </c>
      <c r="R2653">
        <v>0.29265873015873017</v>
      </c>
      <c r="S2653">
        <v>0.41964285714285715</v>
      </c>
    </row>
    <row r="2654" spans="2:19" x14ac:dyDescent="0.45">
      <c r="B2654" s="7"/>
      <c r="I2654" t="s">
        <v>60</v>
      </c>
      <c r="J2654" t="s">
        <v>60</v>
      </c>
      <c r="K2654" t="s">
        <v>60</v>
      </c>
      <c r="Q2654">
        <v>0.27930467465351183</v>
      </c>
      <c r="R2654">
        <v>0.27930467465351183</v>
      </c>
      <c r="S2654">
        <v>0.44139065069297623</v>
      </c>
    </row>
    <row r="2655" spans="2:19" x14ac:dyDescent="0.45">
      <c r="B2655" s="7"/>
      <c r="I2655" t="s">
        <v>60</v>
      </c>
      <c r="J2655" t="s">
        <v>60</v>
      </c>
      <c r="K2655" t="s">
        <v>60</v>
      </c>
      <c r="Q2655">
        <v>0.46245815399330464</v>
      </c>
      <c r="R2655">
        <v>0.26877092300334765</v>
      </c>
      <c r="S2655">
        <v>0.26877092300334765</v>
      </c>
    </row>
    <row r="2656" spans="2:19" x14ac:dyDescent="0.45">
      <c r="B2656" s="7"/>
      <c r="I2656" t="s">
        <v>60</v>
      </c>
      <c r="J2656" t="s">
        <v>60</v>
      </c>
      <c r="K2656" t="s">
        <v>60</v>
      </c>
      <c r="Q2656">
        <v>0.2982490037698734</v>
      </c>
      <c r="R2656">
        <v>0.28318479256963242</v>
      </c>
      <c r="S2656">
        <v>0.41856620366049418</v>
      </c>
    </row>
    <row r="2657" spans="2:19" x14ac:dyDescent="0.45">
      <c r="B2657" s="7"/>
      <c r="I2657" t="s">
        <v>60</v>
      </c>
      <c r="J2657" t="s">
        <v>60</v>
      </c>
      <c r="K2657" t="s">
        <v>60</v>
      </c>
      <c r="Q2657">
        <v>0.50124136725238222</v>
      </c>
      <c r="R2657">
        <v>0.26848500743071946</v>
      </c>
      <c r="S2657">
        <v>0.23027362531689835</v>
      </c>
    </row>
    <row r="2658" spans="2:19" x14ac:dyDescent="0.45">
      <c r="B2658" s="7"/>
      <c r="I2658" t="s">
        <v>60</v>
      </c>
      <c r="J2658" t="s">
        <v>60</v>
      </c>
      <c r="K2658" t="s">
        <v>60</v>
      </c>
      <c r="Q2658">
        <v>0.44287516418919798</v>
      </c>
      <c r="R2658">
        <v>0.30672492944741392</v>
      </c>
      <c r="S2658">
        <v>0.2503999063633881</v>
      </c>
    </row>
    <row r="2659" spans="2:19" x14ac:dyDescent="0.45">
      <c r="B2659" s="7"/>
      <c r="I2659" t="s">
        <v>60</v>
      </c>
      <c r="J2659" t="s">
        <v>60</v>
      </c>
      <c r="K2659" t="s">
        <v>60</v>
      </c>
      <c r="Q2659">
        <v>0.66295655277157295</v>
      </c>
      <c r="R2659">
        <v>0.21426523577946649</v>
      </c>
      <c r="S2659">
        <v>0.1227782114489606</v>
      </c>
    </row>
    <row r="2660" spans="2:19" x14ac:dyDescent="0.45">
      <c r="B2660" s="7"/>
      <c r="I2660" t="s">
        <v>60</v>
      </c>
      <c r="J2660" t="s">
        <v>60</v>
      </c>
      <c r="K2660" t="s">
        <v>60</v>
      </c>
      <c r="Q2660">
        <v>0.31795046225221174</v>
      </c>
      <c r="R2660">
        <v>0.29570352120660548</v>
      </c>
      <c r="S2660">
        <v>0.38634601654118295</v>
      </c>
    </row>
    <row r="2661" spans="2:19" x14ac:dyDescent="0.45">
      <c r="B2661" s="7"/>
      <c r="I2661" t="s">
        <v>60</v>
      </c>
      <c r="J2661" t="s">
        <v>60</v>
      </c>
      <c r="K2661" t="s">
        <v>60</v>
      </c>
      <c r="Q2661">
        <v>0.58417508417508412</v>
      </c>
      <c r="R2661">
        <v>0.25589225589225589</v>
      </c>
      <c r="S2661">
        <v>0.1599326599326599</v>
      </c>
    </row>
    <row r="2662" spans="2:19" x14ac:dyDescent="0.45">
      <c r="B2662" s="7"/>
      <c r="I2662" t="s">
        <v>60</v>
      </c>
      <c r="J2662" t="s">
        <v>60</v>
      </c>
      <c r="K2662" t="s">
        <v>60</v>
      </c>
      <c r="Q2662">
        <v>0.20465990668497908</v>
      </c>
      <c r="R2662">
        <v>0.27150482647107532</v>
      </c>
      <c r="S2662">
        <v>0.52383526684394577</v>
      </c>
    </row>
    <row r="2663" spans="2:19" x14ac:dyDescent="0.45">
      <c r="B2663" s="7"/>
      <c r="I2663" t="s">
        <v>60</v>
      </c>
      <c r="J2663" t="s">
        <v>60</v>
      </c>
      <c r="K2663" t="s">
        <v>60</v>
      </c>
      <c r="Q2663">
        <v>0.49607904791851282</v>
      </c>
      <c r="R2663">
        <v>0.27911652326368042</v>
      </c>
      <c r="S2663">
        <v>0.22480442881780674</v>
      </c>
    </row>
    <row r="2664" spans="2:19" x14ac:dyDescent="0.45">
      <c r="B2664" s="7"/>
      <c r="I2664" t="s">
        <v>60</v>
      </c>
      <c r="J2664" t="s">
        <v>60</v>
      </c>
      <c r="K2664" t="s">
        <v>60</v>
      </c>
      <c r="Q2664">
        <v>0.46099488211739015</v>
      </c>
      <c r="R2664">
        <v>0.27169746675517675</v>
      </c>
      <c r="S2664">
        <v>0.26730765112743315</v>
      </c>
    </row>
    <row r="2665" spans="2:19" x14ac:dyDescent="0.45">
      <c r="B2665" s="7"/>
      <c r="I2665" t="s">
        <v>60</v>
      </c>
      <c r="J2665" t="s">
        <v>60</v>
      </c>
      <c r="K2665" t="s">
        <v>60</v>
      </c>
      <c r="Q2665">
        <v>0.45471521942110177</v>
      </c>
      <c r="R2665">
        <v>0.27264239028944914</v>
      </c>
      <c r="S2665">
        <v>0.27264239028944914</v>
      </c>
    </row>
    <row r="2666" spans="2:19" x14ac:dyDescent="0.45">
      <c r="B2666" s="7"/>
      <c r="I2666" t="s">
        <v>60</v>
      </c>
      <c r="J2666" t="s">
        <v>60</v>
      </c>
      <c r="K2666" t="s">
        <v>60</v>
      </c>
      <c r="Q2666">
        <v>0.40174349881796695</v>
      </c>
      <c r="R2666">
        <v>0.28871158392434992</v>
      </c>
      <c r="S2666">
        <v>0.30954491725768324</v>
      </c>
    </row>
    <row r="2667" spans="2:19" x14ac:dyDescent="0.45">
      <c r="B2667" s="7"/>
      <c r="I2667" t="s">
        <v>60</v>
      </c>
      <c r="J2667" t="s">
        <v>60</v>
      </c>
      <c r="K2667" t="s">
        <v>60</v>
      </c>
      <c r="Q2667">
        <v>0.65616454350484554</v>
      </c>
      <c r="R2667">
        <v>0.21979487368569839</v>
      </c>
      <c r="S2667">
        <v>0.12404058280945625</v>
      </c>
    </row>
    <row r="2668" spans="2:19" x14ac:dyDescent="0.45">
      <c r="B2668" s="7"/>
      <c r="I2668" t="s">
        <v>60</v>
      </c>
      <c r="J2668" t="s">
        <v>60</v>
      </c>
      <c r="K2668" t="s">
        <v>60</v>
      </c>
      <c r="Q2668">
        <v>0.42279942279942279</v>
      </c>
      <c r="R2668">
        <v>0.29581529581529581</v>
      </c>
      <c r="S2668">
        <v>0.2813852813852814</v>
      </c>
    </row>
    <row r="2669" spans="2:19" x14ac:dyDescent="0.45">
      <c r="B2669" s="7"/>
      <c r="I2669" t="s">
        <v>60</v>
      </c>
      <c r="J2669" t="s">
        <v>60</v>
      </c>
      <c r="K2669" t="s">
        <v>60</v>
      </c>
      <c r="Q2669">
        <v>0.37678571428571433</v>
      </c>
      <c r="R2669">
        <v>0.28928571428571431</v>
      </c>
      <c r="S2669">
        <v>0.33392857142857146</v>
      </c>
    </row>
    <row r="2670" spans="2:19" x14ac:dyDescent="0.45">
      <c r="B2670" s="7"/>
      <c r="I2670" t="s">
        <v>60</v>
      </c>
      <c r="J2670" t="s">
        <v>60</v>
      </c>
      <c r="K2670" t="s">
        <v>60</v>
      </c>
      <c r="Q2670">
        <v>0.36756223005228456</v>
      </c>
      <c r="R2670">
        <v>0.27814204932939302</v>
      </c>
      <c r="S2670">
        <v>0.35429572061832232</v>
      </c>
    </row>
    <row r="2671" spans="2:19" x14ac:dyDescent="0.45">
      <c r="B2671" s="7"/>
      <c r="I2671" t="s">
        <v>60</v>
      </c>
      <c r="J2671" t="s">
        <v>60</v>
      </c>
      <c r="K2671" t="s">
        <v>60</v>
      </c>
      <c r="Q2671">
        <v>0.40952520625841854</v>
      </c>
      <c r="R2671">
        <v>0.26902243417669908</v>
      </c>
      <c r="S2671">
        <v>0.32145235956488222</v>
      </c>
    </row>
    <row r="2672" spans="2:19" x14ac:dyDescent="0.45">
      <c r="B2672" s="7"/>
      <c r="I2672" t="s">
        <v>60</v>
      </c>
      <c r="J2672" t="s">
        <v>60</v>
      </c>
      <c r="K2672" t="s">
        <v>60</v>
      </c>
      <c r="Q2672">
        <v>0.34820494425014198</v>
      </c>
      <c r="R2672">
        <v>0.31681762472722924</v>
      </c>
      <c r="S2672">
        <v>0.33497743102262878</v>
      </c>
    </row>
    <row r="2673" spans="2:19" x14ac:dyDescent="0.45">
      <c r="B2673" s="7"/>
      <c r="I2673" t="s">
        <v>60</v>
      </c>
      <c r="J2673" t="s">
        <v>60</v>
      </c>
      <c r="K2673" t="s">
        <v>60</v>
      </c>
      <c r="Q2673">
        <v>0.65508336668000533</v>
      </c>
      <c r="R2673">
        <v>0.21010537548352679</v>
      </c>
      <c r="S2673">
        <v>0.13481125783646797</v>
      </c>
    </row>
    <row r="2674" spans="2:19" x14ac:dyDescent="0.45">
      <c r="B2674" s="7"/>
      <c r="I2674" t="s">
        <v>60</v>
      </c>
      <c r="J2674" t="s">
        <v>60</v>
      </c>
      <c r="K2674" t="s">
        <v>60</v>
      </c>
      <c r="Q2674">
        <v>0.43104104298134149</v>
      </c>
      <c r="R2674">
        <v>0.29395590589620441</v>
      </c>
      <c r="S2674">
        <v>0.2750030511224541</v>
      </c>
    </row>
    <row r="2675" spans="2:19" x14ac:dyDescent="0.45">
      <c r="B2675" s="7"/>
      <c r="I2675" t="s">
        <v>60</v>
      </c>
      <c r="J2675" t="s">
        <v>60</v>
      </c>
      <c r="K2675" t="s">
        <v>60</v>
      </c>
      <c r="Q2675">
        <v>0.43122478572209683</v>
      </c>
      <c r="R2675">
        <v>0.2830938121795768</v>
      </c>
      <c r="S2675">
        <v>0.28568140209832649</v>
      </c>
    </row>
    <row r="2676" spans="2:19" x14ac:dyDescent="0.45">
      <c r="B2676" s="7"/>
      <c r="I2676" t="s">
        <v>60</v>
      </c>
      <c r="J2676" t="s">
        <v>60</v>
      </c>
      <c r="K2676" t="s">
        <v>60</v>
      </c>
      <c r="Q2676">
        <v>0.24389375297417529</v>
      </c>
      <c r="R2676">
        <v>0.2848751823153608</v>
      </c>
      <c r="S2676">
        <v>0.471231064710464</v>
      </c>
    </row>
    <row r="2677" spans="2:19" x14ac:dyDescent="0.45">
      <c r="B2677" s="7"/>
      <c r="I2677" t="s">
        <v>60</v>
      </c>
      <c r="J2677" t="s">
        <v>60</v>
      </c>
      <c r="K2677" t="s">
        <v>60</v>
      </c>
      <c r="Q2677">
        <v>0.46711814038546712</v>
      </c>
      <c r="R2677">
        <v>0.27509893846527511</v>
      </c>
      <c r="S2677">
        <v>0.25778292114925777</v>
      </c>
    </row>
    <row r="2678" spans="2:19" x14ac:dyDescent="0.45">
      <c r="B2678" s="7"/>
      <c r="I2678" t="s">
        <v>60</v>
      </c>
      <c r="J2678" t="s">
        <v>60</v>
      </c>
      <c r="K2678" t="s">
        <v>60</v>
      </c>
      <c r="Q2678">
        <v>0.54901186189526963</v>
      </c>
      <c r="R2678">
        <v>0.26948464250091186</v>
      </c>
      <c r="S2678">
        <v>0.1815034956038184</v>
      </c>
    </row>
    <row r="2679" spans="2:19" x14ac:dyDescent="0.45">
      <c r="B2679" s="7"/>
      <c r="I2679" t="s">
        <v>60</v>
      </c>
      <c r="J2679" t="s">
        <v>60</v>
      </c>
      <c r="K2679" t="s">
        <v>60</v>
      </c>
      <c r="Q2679">
        <v>0.50332396014498648</v>
      </c>
      <c r="R2679">
        <v>0.2655267135867887</v>
      </c>
      <c r="S2679">
        <v>0.2311493262682249</v>
      </c>
    </row>
    <row r="2680" spans="2:19" x14ac:dyDescent="0.45">
      <c r="B2680" s="7"/>
      <c r="I2680" t="s">
        <v>60</v>
      </c>
      <c r="J2680" t="s">
        <v>60</v>
      </c>
      <c r="K2680" t="s">
        <v>60</v>
      </c>
      <c r="Q2680">
        <v>0.43269448213478062</v>
      </c>
      <c r="R2680">
        <v>0.29064902758932609</v>
      </c>
      <c r="S2680">
        <v>0.27665649027589323</v>
      </c>
    </row>
    <row r="2681" spans="2:19" x14ac:dyDescent="0.45">
      <c r="B2681" s="7"/>
      <c r="I2681" t="s">
        <v>60</v>
      </c>
      <c r="J2681" t="s">
        <v>60</v>
      </c>
      <c r="K2681" t="s">
        <v>60</v>
      </c>
      <c r="Q2681">
        <v>0.39395009416195859</v>
      </c>
      <c r="R2681">
        <v>0.2897834274952919</v>
      </c>
      <c r="S2681">
        <v>0.31626647834274951</v>
      </c>
    </row>
    <row r="2682" spans="2:19" x14ac:dyDescent="0.45">
      <c r="B2682" s="7"/>
      <c r="I2682" t="s">
        <v>60</v>
      </c>
      <c r="J2682" t="s">
        <v>60</v>
      </c>
      <c r="K2682" t="s">
        <v>60</v>
      </c>
      <c r="Q2682">
        <v>0.45825301614894248</v>
      </c>
      <c r="R2682">
        <v>0.26841027595075206</v>
      </c>
      <c r="S2682">
        <v>0.2733367079003054</v>
      </c>
    </row>
    <row r="2683" spans="2:19" x14ac:dyDescent="0.45">
      <c r="B2683" s="7"/>
      <c r="I2683" t="s">
        <v>60</v>
      </c>
      <c r="J2683" t="s">
        <v>60</v>
      </c>
      <c r="K2683" t="s">
        <v>60</v>
      </c>
      <c r="Q2683">
        <v>0.23361061596355714</v>
      </c>
      <c r="R2683">
        <v>0.27772826302238068</v>
      </c>
      <c r="S2683">
        <v>0.48866112101406223</v>
      </c>
    </row>
    <row r="2684" spans="2:19" x14ac:dyDescent="0.45">
      <c r="B2684" s="7"/>
      <c r="I2684" t="s">
        <v>60</v>
      </c>
      <c r="J2684" t="s">
        <v>60</v>
      </c>
      <c r="K2684" t="s">
        <v>60</v>
      </c>
      <c r="Q2684">
        <v>0.43657976010917188</v>
      </c>
      <c r="R2684">
        <v>0.28171011994541406</v>
      </c>
      <c r="S2684">
        <v>0.28171011994541406</v>
      </c>
    </row>
    <row r="2685" spans="2:19" x14ac:dyDescent="0.45">
      <c r="B2685" s="7"/>
      <c r="I2685" t="s">
        <v>60</v>
      </c>
      <c r="J2685" t="s">
        <v>60</v>
      </c>
      <c r="K2685" t="s">
        <v>60</v>
      </c>
      <c r="Q2685">
        <v>0.62591074681238612</v>
      </c>
      <c r="R2685">
        <v>0.22526972117136052</v>
      </c>
      <c r="S2685">
        <v>0.14881953201625336</v>
      </c>
    </row>
    <row r="2686" spans="2:19" x14ac:dyDescent="0.45">
      <c r="B2686" s="7"/>
      <c r="I2686" t="s">
        <v>60</v>
      </c>
      <c r="J2686" t="s">
        <v>60</v>
      </c>
      <c r="K2686" t="s">
        <v>60</v>
      </c>
      <c r="Q2686">
        <v>0.65441083674921585</v>
      </c>
      <c r="R2686">
        <v>0.20046465109571315</v>
      </c>
      <c r="S2686">
        <v>0.14512451215507099</v>
      </c>
    </row>
    <row r="2687" spans="2:19" x14ac:dyDescent="0.45">
      <c r="B2687" s="7"/>
      <c r="I2687" t="s">
        <v>60</v>
      </c>
      <c r="J2687" t="s">
        <v>60</v>
      </c>
      <c r="K2687" t="s">
        <v>60</v>
      </c>
      <c r="Q2687">
        <v>0.29246487867177523</v>
      </c>
      <c r="R2687">
        <v>0.30395913154533849</v>
      </c>
      <c r="S2687">
        <v>0.40357598978288634</v>
      </c>
    </row>
    <row r="2688" spans="2:19" x14ac:dyDescent="0.45">
      <c r="B2688" s="7"/>
      <c r="I2688" t="s">
        <v>60</v>
      </c>
      <c r="J2688" t="s">
        <v>60</v>
      </c>
      <c r="K2688" t="s">
        <v>60</v>
      </c>
      <c r="Q2688">
        <v>0.38686254643701457</v>
      </c>
      <c r="R2688">
        <v>0.29466396487673086</v>
      </c>
      <c r="S2688">
        <v>0.31847348868625469</v>
      </c>
    </row>
    <row r="2689" spans="2:19" x14ac:dyDescent="0.45">
      <c r="B2689" s="7"/>
      <c r="I2689" t="s">
        <v>60</v>
      </c>
      <c r="J2689" t="s">
        <v>60</v>
      </c>
      <c r="K2689" t="s">
        <v>60</v>
      </c>
      <c r="Q2689">
        <v>0.30417635756901612</v>
      </c>
      <c r="R2689">
        <v>0.28192941652340986</v>
      </c>
      <c r="S2689">
        <v>0.41389422590757408</v>
      </c>
    </row>
    <row r="2690" spans="2:19" x14ac:dyDescent="0.45">
      <c r="B2690" s="7"/>
      <c r="I2690" t="s">
        <v>60</v>
      </c>
      <c r="J2690" t="s">
        <v>60</v>
      </c>
      <c r="K2690" t="s">
        <v>60</v>
      </c>
      <c r="Q2690">
        <v>0.56902356902356899</v>
      </c>
      <c r="R2690">
        <v>0.24074074074074073</v>
      </c>
      <c r="S2690">
        <v>0.1902356902356902</v>
      </c>
    </row>
    <row r="2691" spans="2:19" x14ac:dyDescent="0.45">
      <c r="B2691" s="7"/>
      <c r="I2691" t="s">
        <v>60</v>
      </c>
      <c r="J2691" t="s">
        <v>60</v>
      </c>
      <c r="K2691" t="s">
        <v>60</v>
      </c>
      <c r="Q2691">
        <v>0.41772564353209518</v>
      </c>
      <c r="R2691">
        <v>0.29651352231997397</v>
      </c>
      <c r="S2691">
        <v>0.28576083414793096</v>
      </c>
    </row>
    <row r="2692" spans="2:19" x14ac:dyDescent="0.45">
      <c r="B2692" s="7"/>
      <c r="I2692" t="s">
        <v>60</v>
      </c>
      <c r="J2692" t="s">
        <v>60</v>
      </c>
      <c r="K2692" t="s">
        <v>60</v>
      </c>
      <c r="Q2692">
        <v>0.39738330763672647</v>
      </c>
      <c r="R2692">
        <v>0.28414410730120288</v>
      </c>
      <c r="S2692">
        <v>0.31847258506207071</v>
      </c>
    </row>
    <row r="2693" spans="2:19" x14ac:dyDescent="0.45">
      <c r="B2693" s="7"/>
      <c r="I2693" t="s">
        <v>60</v>
      </c>
      <c r="J2693" t="s">
        <v>60</v>
      </c>
      <c r="K2693" t="s">
        <v>60</v>
      </c>
      <c r="Q2693">
        <v>0.44306529951430107</v>
      </c>
      <c r="R2693">
        <v>0.27846735024284941</v>
      </c>
      <c r="S2693">
        <v>0.27846735024284941</v>
      </c>
    </row>
    <row r="2694" spans="2:19" x14ac:dyDescent="0.45">
      <c r="B2694" s="7"/>
      <c r="I2694" t="s">
        <v>60</v>
      </c>
      <c r="J2694" t="s">
        <v>60</v>
      </c>
      <c r="K2694" t="s">
        <v>60</v>
      </c>
      <c r="Q2694">
        <v>0.57888860011358489</v>
      </c>
      <c r="R2694">
        <v>0.24138246363837632</v>
      </c>
      <c r="S2694">
        <v>0.17972893624803873</v>
      </c>
    </row>
    <row r="2695" spans="2:19" x14ac:dyDescent="0.45">
      <c r="B2695" s="7"/>
      <c r="I2695" t="s">
        <v>60</v>
      </c>
      <c r="J2695" t="s">
        <v>60</v>
      </c>
      <c r="K2695" t="s">
        <v>60</v>
      </c>
      <c r="Q2695">
        <v>0.44139065069297623</v>
      </c>
      <c r="R2695">
        <v>0.27930467465351183</v>
      </c>
      <c r="S2695">
        <v>0.27930467465351183</v>
      </c>
    </row>
    <row r="2696" spans="2:19" x14ac:dyDescent="0.45">
      <c r="B2696" s="7"/>
      <c r="I2696">
        <v>0.22040478853146456</v>
      </c>
      <c r="J2696">
        <v>0.27953265253737736</v>
      </c>
      <c r="K2696">
        <v>0.50006255893115803</v>
      </c>
      <c r="Q2696">
        <v>0.29426129426129427</v>
      </c>
      <c r="R2696">
        <v>0.28449328449328454</v>
      </c>
      <c r="S2696">
        <v>0.42124542124542125</v>
      </c>
    </row>
    <row r="2697" spans="2:19" x14ac:dyDescent="0.45">
      <c r="B2697" s="7"/>
      <c r="I2697">
        <v>0.33008211223517669</v>
      </c>
      <c r="J2697">
        <v>0.27144671777888668</v>
      </c>
      <c r="K2697">
        <v>0.39847116998593657</v>
      </c>
      <c r="Q2697">
        <v>0.33825757575757576</v>
      </c>
      <c r="R2697">
        <v>0.28712121212121211</v>
      </c>
      <c r="S2697">
        <v>0.37462121212121213</v>
      </c>
    </row>
    <row r="2698" spans="2:19" x14ac:dyDescent="0.45">
      <c r="B2698" s="7"/>
      <c r="I2698">
        <v>0.52315378254369749</v>
      </c>
      <c r="J2698">
        <v>0.24697596538227376</v>
      </c>
      <c r="K2698">
        <v>0.22987025207402881</v>
      </c>
      <c r="Q2698">
        <v>0.45772530879604206</v>
      </c>
      <c r="R2698">
        <v>0.26681115049057946</v>
      </c>
      <c r="S2698">
        <v>0.27546354071337847</v>
      </c>
    </row>
    <row r="2699" spans="2:19" x14ac:dyDescent="0.45">
      <c r="B2699" s="7"/>
      <c r="I2699">
        <v>0.53094622862064722</v>
      </c>
      <c r="J2699">
        <v>0.26110495877937734</v>
      </c>
      <c r="K2699">
        <v>0.20794881259997536</v>
      </c>
      <c r="Q2699">
        <v>0.53042079871348158</v>
      </c>
      <c r="R2699">
        <v>0.26668453497721795</v>
      </c>
      <c r="S2699">
        <v>0.20289466630930048</v>
      </c>
    </row>
    <row r="2700" spans="2:19" x14ac:dyDescent="0.45">
      <c r="B2700" s="7"/>
      <c r="I2700">
        <v>0.47338935574229685</v>
      </c>
      <c r="J2700">
        <v>0.26750700280112039</v>
      </c>
      <c r="K2700">
        <v>0.25910364145658255</v>
      </c>
      <c r="Q2700">
        <v>0.28261069111805531</v>
      </c>
      <c r="R2700">
        <v>0.26665536602830664</v>
      </c>
      <c r="S2700">
        <v>0.45073394285363805</v>
      </c>
    </row>
    <row r="2701" spans="2:19" x14ac:dyDescent="0.45">
      <c r="B2701" s="7"/>
      <c r="I2701">
        <v>0.56043274631149231</v>
      </c>
      <c r="J2701">
        <v>0.26975507173288893</v>
      </c>
      <c r="K2701">
        <v>0.16981218195561881</v>
      </c>
      <c r="Q2701">
        <v>0.41750841750841755</v>
      </c>
      <c r="R2701">
        <v>0.27609427609427617</v>
      </c>
      <c r="S2701">
        <v>0.30639730639730645</v>
      </c>
    </row>
    <row r="2702" spans="2:19" x14ac:dyDescent="0.45">
      <c r="B2702" s="7"/>
      <c r="I2702">
        <v>0.35979075955491052</v>
      </c>
      <c r="J2702">
        <v>0.28767537493952594</v>
      </c>
      <c r="K2702">
        <v>0.3525338655055637</v>
      </c>
      <c r="Q2702">
        <v>0.35086872418573767</v>
      </c>
      <c r="R2702">
        <v>0.27696601870408483</v>
      </c>
      <c r="S2702">
        <v>0.37216525711017756</v>
      </c>
    </row>
    <row r="2703" spans="2:19" x14ac:dyDescent="0.45">
      <c r="B2703" s="7"/>
      <c r="I2703" t="s">
        <v>60</v>
      </c>
      <c r="J2703" t="s">
        <v>60</v>
      </c>
      <c r="K2703" t="s">
        <v>60</v>
      </c>
      <c r="Q2703">
        <v>0.32955404383975812</v>
      </c>
      <c r="R2703">
        <v>0.28987150415721841</v>
      </c>
      <c r="S2703">
        <v>0.38057445200302337</v>
      </c>
    </row>
    <row r="2704" spans="2:19" x14ac:dyDescent="0.45">
      <c r="B2704" s="7"/>
      <c r="I2704">
        <v>0.68771390842698144</v>
      </c>
      <c r="J2704">
        <v>0.18848195758212735</v>
      </c>
      <c r="K2704">
        <v>0.12380413399089123</v>
      </c>
      <c r="Q2704">
        <v>0.44246031746031739</v>
      </c>
      <c r="R2704">
        <v>0.27876984126984122</v>
      </c>
      <c r="S2704">
        <v>0.27876984126984122</v>
      </c>
    </row>
    <row r="2705" spans="2:19" x14ac:dyDescent="0.45">
      <c r="B2705" s="7"/>
      <c r="I2705">
        <v>0.20910887258356475</v>
      </c>
      <c r="J2705">
        <v>0.2795810360789841</v>
      </c>
      <c r="K2705">
        <v>0.51131009133745098</v>
      </c>
      <c r="Q2705">
        <v>0.40206267480294949</v>
      </c>
      <c r="R2705">
        <v>0.27978006610729728</v>
      </c>
      <c r="S2705">
        <v>0.3181572590897534</v>
      </c>
    </row>
    <row r="2706" spans="2:19" x14ac:dyDescent="0.45">
      <c r="B2706" s="7"/>
      <c r="I2706">
        <v>0.37678571428571433</v>
      </c>
      <c r="J2706">
        <v>0.28928571428571431</v>
      </c>
      <c r="K2706">
        <v>0.33392857142857146</v>
      </c>
      <c r="Q2706">
        <v>0.2747354462036864</v>
      </c>
      <c r="R2706">
        <v>0.28392029120942697</v>
      </c>
      <c r="S2706">
        <v>0.44134426258688669</v>
      </c>
    </row>
    <row r="2707" spans="2:19" x14ac:dyDescent="0.45">
      <c r="B2707" s="7"/>
      <c r="I2707">
        <v>0.62276612276612275</v>
      </c>
      <c r="J2707">
        <v>0.21151071151071149</v>
      </c>
      <c r="K2707">
        <v>0.1657231657231657</v>
      </c>
      <c r="Q2707">
        <v>0.54163099925811786</v>
      </c>
      <c r="R2707">
        <v>0.25443702562346632</v>
      </c>
      <c r="S2707">
        <v>0.20393197511841576</v>
      </c>
    </row>
    <row r="2708" spans="2:19" x14ac:dyDescent="0.45">
      <c r="B2708" s="7"/>
      <c r="I2708">
        <v>0.53107868978233164</v>
      </c>
      <c r="J2708">
        <v>0.24949573696650207</v>
      </c>
      <c r="K2708">
        <v>0.21942557325116632</v>
      </c>
      <c r="Q2708">
        <v>0.61777317332872883</v>
      </c>
      <c r="R2708">
        <v>0.22366111255000146</v>
      </c>
      <c r="S2708">
        <v>0.15856571412126969</v>
      </c>
    </row>
    <row r="2709" spans="2:19" x14ac:dyDescent="0.45">
      <c r="B2709" s="7"/>
      <c r="I2709">
        <v>0.3832199546485261</v>
      </c>
      <c r="J2709">
        <v>0.27808699237270673</v>
      </c>
      <c r="K2709">
        <v>0.33869305297876734</v>
      </c>
      <c r="Q2709">
        <v>0.71088573360378626</v>
      </c>
      <c r="R2709">
        <v>0.17559161595672751</v>
      </c>
      <c r="S2709">
        <v>0.11352265043948612</v>
      </c>
    </row>
    <row r="2710" spans="2:19" x14ac:dyDescent="0.45">
      <c r="B2710" s="7"/>
      <c r="I2710">
        <v>0.515702876358614</v>
      </c>
      <c r="J2710">
        <v>0.27694709661922778</v>
      </c>
      <c r="K2710">
        <v>0.20735002702215816</v>
      </c>
      <c r="Q2710">
        <v>0.62979135332700298</v>
      </c>
      <c r="R2710">
        <v>0.2200990211095632</v>
      </c>
      <c r="S2710">
        <v>0.1501096255634338</v>
      </c>
    </row>
    <row r="2711" spans="2:19" x14ac:dyDescent="0.45">
      <c r="B2711" s="7"/>
      <c r="I2711">
        <v>0.40146282374915626</v>
      </c>
      <c r="J2711">
        <v>0.28362321654784695</v>
      </c>
      <c r="K2711">
        <v>0.31491395970299685</v>
      </c>
      <c r="Q2711">
        <v>0.51289992956402841</v>
      </c>
      <c r="R2711">
        <v>0.26799564373902657</v>
      </c>
      <c r="S2711">
        <v>0.21910442669694516</v>
      </c>
    </row>
    <row r="2712" spans="2:19" x14ac:dyDescent="0.45">
      <c r="B2712" s="7"/>
      <c r="I2712">
        <v>0.38248289918510248</v>
      </c>
      <c r="J2712">
        <v>0.27282709656554721</v>
      </c>
      <c r="K2712">
        <v>0.34469000424935042</v>
      </c>
      <c r="Q2712">
        <v>0.5414597049691765</v>
      </c>
      <c r="R2712">
        <v>0.24675822382701737</v>
      </c>
      <c r="S2712">
        <v>0.21178207120380596</v>
      </c>
    </row>
    <row r="2713" spans="2:19" x14ac:dyDescent="0.45">
      <c r="B2713" s="7"/>
      <c r="I2713">
        <v>0.42007797270955166</v>
      </c>
      <c r="J2713">
        <v>0.25341130604288503</v>
      </c>
      <c r="K2713">
        <v>0.32651072124756336</v>
      </c>
      <c r="Q2713">
        <v>0.23919460948172941</v>
      </c>
      <c r="R2713">
        <v>0.25000931748461336</v>
      </c>
      <c r="S2713">
        <v>0.51079607303365726</v>
      </c>
    </row>
    <row r="2714" spans="2:19" x14ac:dyDescent="0.45">
      <c r="B2714" s="7"/>
      <c r="I2714">
        <v>0.49953765205386685</v>
      </c>
      <c r="J2714">
        <v>0.27448490531635023</v>
      </c>
      <c r="K2714">
        <v>0.22597744262978306</v>
      </c>
      <c r="Q2714">
        <v>0.69100529100529107</v>
      </c>
      <c r="R2714">
        <v>0.19894179894179895</v>
      </c>
      <c r="S2714">
        <v>0.11005291005291006</v>
      </c>
    </row>
    <row r="2715" spans="2:19" x14ac:dyDescent="0.45">
      <c r="B2715" s="7"/>
      <c r="I2715">
        <v>0.23682165787428941</v>
      </c>
      <c r="J2715">
        <v>0.27669406616775039</v>
      </c>
      <c r="K2715">
        <v>0.48648427595796023</v>
      </c>
      <c r="Q2715">
        <v>0.42125391305719173</v>
      </c>
      <c r="R2715">
        <v>0.29457731097075363</v>
      </c>
      <c r="S2715">
        <v>0.28416877597205464</v>
      </c>
    </row>
    <row r="2716" spans="2:19" x14ac:dyDescent="0.45">
      <c r="B2716" s="7"/>
      <c r="I2716">
        <v>0.27556893404127819</v>
      </c>
      <c r="J2716">
        <v>0.27117911841353459</v>
      </c>
      <c r="K2716">
        <v>0.45325194754518722</v>
      </c>
      <c r="Q2716">
        <v>0.33227513227513222</v>
      </c>
      <c r="R2716">
        <v>0.29259259259259252</v>
      </c>
      <c r="S2716">
        <v>0.37513227513227509</v>
      </c>
    </row>
    <row r="2717" spans="2:19" x14ac:dyDescent="0.45">
      <c r="B2717" s="7"/>
      <c r="I2717" t="s">
        <v>60</v>
      </c>
      <c r="J2717" t="s">
        <v>60</v>
      </c>
      <c r="K2717" t="s">
        <v>60</v>
      </c>
      <c r="Q2717">
        <v>0.27019178120169951</v>
      </c>
      <c r="R2717">
        <v>0.2659292066066441</v>
      </c>
      <c r="S2717">
        <v>0.4638790121916565</v>
      </c>
    </row>
    <row r="2718" spans="2:19" x14ac:dyDescent="0.45">
      <c r="B2718" s="7"/>
      <c r="I2718">
        <v>0.60120625826291263</v>
      </c>
      <c r="J2718">
        <v>0.22400384284393671</v>
      </c>
      <c r="K2718">
        <v>0.17478989889315066</v>
      </c>
      <c r="Q2718">
        <v>0.59844081486593559</v>
      </c>
      <c r="R2718">
        <v>0.22423638269048898</v>
      </c>
      <c r="S2718">
        <v>0.1773228024435754</v>
      </c>
    </row>
    <row r="2719" spans="2:19" x14ac:dyDescent="0.45">
      <c r="B2719" s="7"/>
      <c r="I2719">
        <v>0.54886562585038934</v>
      </c>
      <c r="J2719">
        <v>0.24442325244249866</v>
      </c>
      <c r="K2719">
        <v>0.20671112170711214</v>
      </c>
      <c r="Q2719">
        <v>0.45325194754518722</v>
      </c>
      <c r="R2719">
        <v>0.27556893404127819</v>
      </c>
      <c r="S2719">
        <v>0.27117911841353459</v>
      </c>
    </row>
    <row r="2720" spans="2:19" x14ac:dyDescent="0.45">
      <c r="B2720" s="7"/>
      <c r="I2720">
        <v>0.46207576918672766</v>
      </c>
      <c r="J2720">
        <v>0.28196319883025484</v>
      </c>
      <c r="K2720">
        <v>0.25596103198301756</v>
      </c>
      <c r="Q2720">
        <v>0.25521821631878561</v>
      </c>
      <c r="R2720">
        <v>0.28368121442125238</v>
      </c>
      <c r="S2720">
        <v>0.46110056925996207</v>
      </c>
    </row>
    <row r="2721" spans="2:19" x14ac:dyDescent="0.45">
      <c r="B2721" s="7"/>
      <c r="I2721">
        <v>0.53231280060548358</v>
      </c>
      <c r="J2721">
        <v>0.24702751532019823</v>
      </c>
      <c r="K2721">
        <v>0.22065968407431827</v>
      </c>
      <c r="Q2721">
        <v>0.239763149281573</v>
      </c>
      <c r="R2721">
        <v>0.30570923433593827</v>
      </c>
      <c r="S2721">
        <v>0.45452761638248868</v>
      </c>
    </row>
    <row r="2722" spans="2:19" x14ac:dyDescent="0.45">
      <c r="B2722" s="7"/>
      <c r="I2722">
        <v>0.43983664913897474</v>
      </c>
      <c r="J2722">
        <v>0.27775067309951035</v>
      </c>
      <c r="K2722">
        <v>0.28241267776151502</v>
      </c>
      <c r="Q2722">
        <v>0.37476056410454189</v>
      </c>
      <c r="R2722">
        <v>0.26494144265751352</v>
      </c>
      <c r="S2722">
        <v>0.36029799323794465</v>
      </c>
    </row>
    <row r="2723" spans="2:19" x14ac:dyDescent="0.45">
      <c r="B2723" s="7"/>
      <c r="I2723">
        <v>0.47883597883597884</v>
      </c>
      <c r="J2723">
        <v>0.26455026455026454</v>
      </c>
      <c r="K2723">
        <v>0.25661375661375663</v>
      </c>
      <c r="Q2723">
        <v>0.42079038727897394</v>
      </c>
      <c r="R2723">
        <v>0.3211735290414261</v>
      </c>
      <c r="S2723">
        <v>0.25803608367959996</v>
      </c>
    </row>
    <row r="2724" spans="2:19" x14ac:dyDescent="0.45">
      <c r="B2724" s="7"/>
      <c r="I2724">
        <v>0.34434947768281099</v>
      </c>
      <c r="J2724">
        <v>0.28167141500474835</v>
      </c>
      <c r="K2724">
        <v>0.37397910731244066</v>
      </c>
      <c r="Q2724">
        <v>0.54022559414602467</v>
      </c>
      <c r="R2724">
        <v>0.24922644547332129</v>
      </c>
      <c r="S2724">
        <v>0.2105479603806541</v>
      </c>
    </row>
    <row r="2725" spans="2:19" x14ac:dyDescent="0.45">
      <c r="B2725" s="7"/>
      <c r="I2725">
        <v>0.67061393890662191</v>
      </c>
      <c r="J2725">
        <v>0.2152156786303128</v>
      </c>
      <c r="K2725">
        <v>0.11417038246306538</v>
      </c>
      <c r="Q2725">
        <v>0.51126814362108475</v>
      </c>
      <c r="R2725">
        <v>0.26222307104660053</v>
      </c>
      <c r="S2725">
        <v>0.2265087853323148</v>
      </c>
    </row>
    <row r="2726" spans="2:19" x14ac:dyDescent="0.45">
      <c r="B2726" s="7"/>
      <c r="I2726">
        <v>0.214307885071713</v>
      </c>
      <c r="J2726">
        <v>0.27472010966304206</v>
      </c>
      <c r="K2726">
        <v>0.51097200526524489</v>
      </c>
      <c r="Q2726">
        <v>0.7073769616739618</v>
      </c>
      <c r="R2726">
        <v>0.18260915981637668</v>
      </c>
      <c r="S2726">
        <v>0.11001387850966161</v>
      </c>
    </row>
    <row r="2727" spans="2:19" x14ac:dyDescent="0.45">
      <c r="B2727" s="7"/>
      <c r="I2727">
        <v>0.34517113257189547</v>
      </c>
      <c r="J2727">
        <v>0.30266961466054154</v>
      </c>
      <c r="K2727">
        <v>0.35215925276756288</v>
      </c>
      <c r="Q2727">
        <v>0.50100092392978135</v>
      </c>
      <c r="R2727">
        <v>0.27155836156452112</v>
      </c>
      <c r="S2727">
        <v>0.22744071450569758</v>
      </c>
    </row>
    <row r="2728" spans="2:19" x14ac:dyDescent="0.45">
      <c r="B2728" s="7"/>
      <c r="I2728">
        <v>0.29331642779569983</v>
      </c>
      <c r="J2728">
        <v>0.26571118279915051</v>
      </c>
      <c r="K2728">
        <v>0.44097238940514982</v>
      </c>
      <c r="Q2728">
        <v>0.29593267882187935</v>
      </c>
      <c r="R2728">
        <v>0.29593267882187935</v>
      </c>
      <c r="S2728">
        <v>0.40813464235624125</v>
      </c>
    </row>
    <row r="2729" spans="2:19" x14ac:dyDescent="0.45">
      <c r="B2729" s="7"/>
      <c r="I2729">
        <v>0.47619047619047622</v>
      </c>
      <c r="J2729">
        <v>0.26190476190476192</v>
      </c>
      <c r="K2729">
        <v>0.26190476190476192</v>
      </c>
      <c r="Q2729">
        <v>0.24343434343434339</v>
      </c>
      <c r="R2729">
        <v>0.27979797979797977</v>
      </c>
      <c r="S2729">
        <v>0.47676767676767673</v>
      </c>
    </row>
    <row r="2730" spans="2:19" x14ac:dyDescent="0.45">
      <c r="B2730" s="7"/>
      <c r="I2730">
        <v>0.4087433894992803</v>
      </c>
      <c r="J2730">
        <v>0.27246824349019522</v>
      </c>
      <c r="K2730">
        <v>0.31878836701052465</v>
      </c>
      <c r="Q2730">
        <v>0.35329939103524011</v>
      </c>
      <c r="R2730">
        <v>0.29340121792951979</v>
      </c>
      <c r="S2730">
        <v>0.35329939103524011</v>
      </c>
    </row>
    <row r="2731" spans="2:19" x14ac:dyDescent="0.45">
      <c r="B2731" s="7"/>
      <c r="I2731">
        <v>0.47326746548945414</v>
      </c>
      <c r="J2731">
        <v>0.25495760633452458</v>
      </c>
      <c r="K2731">
        <v>0.27177492817602128</v>
      </c>
      <c r="Q2731">
        <v>0.36316908897554057</v>
      </c>
      <c r="R2731">
        <v>0.3011343495214463</v>
      </c>
      <c r="S2731">
        <v>0.33569656150301314</v>
      </c>
    </row>
    <row r="2732" spans="2:19" x14ac:dyDescent="0.45">
      <c r="B2732" s="7"/>
      <c r="I2732">
        <v>0.29422590292155504</v>
      </c>
      <c r="J2732">
        <v>0.29422590292155504</v>
      </c>
      <c r="K2732">
        <v>0.41154819415688981</v>
      </c>
      <c r="Q2732">
        <v>0.44134426258688669</v>
      </c>
      <c r="R2732">
        <v>0.2747354462036864</v>
      </c>
      <c r="S2732">
        <v>0.28392029120942697</v>
      </c>
    </row>
    <row r="2733" spans="2:19" x14ac:dyDescent="0.45">
      <c r="B2733" s="7"/>
      <c r="I2733">
        <v>0.49775417068302813</v>
      </c>
      <c r="J2733">
        <v>0.2683116083177679</v>
      </c>
      <c r="K2733">
        <v>0.23393422099920411</v>
      </c>
      <c r="Q2733">
        <v>0.56166560191327985</v>
      </c>
      <c r="R2733">
        <v>0.27098792733467658</v>
      </c>
      <c r="S2733">
        <v>0.16734647075204348</v>
      </c>
    </row>
    <row r="2734" spans="2:19" x14ac:dyDescent="0.45">
      <c r="B2734" s="7"/>
      <c r="I2734">
        <v>0.70286651143726731</v>
      </c>
      <c r="J2734">
        <v>0.19516172636021942</v>
      </c>
      <c r="K2734">
        <v>0.10197176220251332</v>
      </c>
      <c r="Q2734">
        <v>0.26190248108056324</v>
      </c>
      <c r="R2734">
        <v>0.29562218603314494</v>
      </c>
      <c r="S2734">
        <v>0.44247533288629176</v>
      </c>
    </row>
    <row r="2735" spans="2:19" x14ac:dyDescent="0.45">
      <c r="B2735" s="7"/>
      <c r="I2735" t="s">
        <v>60</v>
      </c>
      <c r="J2735" t="s">
        <v>60</v>
      </c>
      <c r="K2735" t="s">
        <v>60</v>
      </c>
      <c r="Q2735">
        <v>0.56257707761467157</v>
      </c>
      <c r="R2735">
        <v>0.25555953375502255</v>
      </c>
      <c r="S2735">
        <v>0.18186338863030593</v>
      </c>
    </row>
    <row r="2736" spans="2:19" x14ac:dyDescent="0.45">
      <c r="B2736" s="7"/>
      <c r="I2736">
        <v>0.59721700371763686</v>
      </c>
      <c r="J2736">
        <v>0.23250924770553311</v>
      </c>
      <c r="K2736">
        <v>0.17027374857683006</v>
      </c>
      <c r="Q2736">
        <v>0.40174349881796695</v>
      </c>
      <c r="R2736">
        <v>0.28871158392434992</v>
      </c>
      <c r="S2736">
        <v>0.30954491725768324</v>
      </c>
    </row>
    <row r="2737" spans="2:19" x14ac:dyDescent="0.45">
      <c r="B2737" s="7"/>
      <c r="I2737">
        <v>0.2589726392543294</v>
      </c>
      <c r="J2737">
        <v>0.25494849438511413</v>
      </c>
      <c r="K2737">
        <v>0.48607886636055658</v>
      </c>
      <c r="Q2737">
        <v>0.64698972469481919</v>
      </c>
      <c r="R2737">
        <v>0.229013342059529</v>
      </c>
      <c r="S2737">
        <v>0.12399693324565186</v>
      </c>
    </row>
    <row r="2738" spans="2:19" x14ac:dyDescent="0.45">
      <c r="B2738" s="7"/>
      <c r="I2738">
        <v>0.57532403634955087</v>
      </c>
      <c r="J2738">
        <v>0.22343522138688357</v>
      </c>
      <c r="K2738">
        <v>0.20124074226356548</v>
      </c>
      <c r="Q2738">
        <v>0.24594538253074841</v>
      </c>
      <c r="R2738">
        <v>0.28697102355638943</v>
      </c>
      <c r="S2738">
        <v>0.46708359391286225</v>
      </c>
    </row>
    <row r="2739" spans="2:19" x14ac:dyDescent="0.45">
      <c r="B2739" s="7"/>
      <c r="I2739">
        <v>0.26958270487682245</v>
      </c>
      <c r="J2739">
        <v>0.24213172448466561</v>
      </c>
      <c r="K2739">
        <v>0.4882855706385118</v>
      </c>
      <c r="Q2739">
        <v>0.45554747082760666</v>
      </c>
      <c r="R2739">
        <v>0.30193763979842081</v>
      </c>
      <c r="S2739">
        <v>0.24251488937397256</v>
      </c>
    </row>
    <row r="2740" spans="2:19" x14ac:dyDescent="0.45">
      <c r="B2740" s="7"/>
      <c r="I2740">
        <v>0.65140615237476918</v>
      </c>
      <c r="J2740">
        <v>0.20044957782268902</v>
      </c>
      <c r="K2740">
        <v>0.14814426980254181</v>
      </c>
      <c r="Q2740">
        <v>0.64092140921409213</v>
      </c>
      <c r="R2740">
        <v>0.21815718157181577</v>
      </c>
      <c r="S2740">
        <v>0.14092140921409216</v>
      </c>
    </row>
    <row r="2741" spans="2:19" x14ac:dyDescent="0.45">
      <c r="B2741" s="7"/>
      <c r="I2741">
        <v>0.33152958152958151</v>
      </c>
      <c r="J2741">
        <v>0.2774170274170274</v>
      </c>
      <c r="K2741">
        <v>0.39105339105339104</v>
      </c>
      <c r="Q2741">
        <v>0.6057407886045777</v>
      </c>
      <c r="R2741">
        <v>0.25078257373424084</v>
      </c>
      <c r="S2741">
        <v>0.14347663766118149</v>
      </c>
    </row>
    <row r="2742" spans="2:19" x14ac:dyDescent="0.45">
      <c r="B2742" s="7"/>
      <c r="I2742">
        <v>0.22106348243208077</v>
      </c>
      <c r="J2742">
        <v>0.26701611587145863</v>
      </c>
      <c r="K2742">
        <v>0.51192040169646047</v>
      </c>
      <c r="Q2742">
        <v>0.69951690821256041</v>
      </c>
      <c r="R2742">
        <v>0.19227053140096614</v>
      </c>
      <c r="S2742">
        <v>0.10821256038647338</v>
      </c>
    </row>
    <row r="2743" spans="2:19" x14ac:dyDescent="0.45">
      <c r="B2743" s="7"/>
      <c r="I2743">
        <v>0.3822278911564625</v>
      </c>
      <c r="J2743">
        <v>0.28656462585034009</v>
      </c>
      <c r="K2743">
        <v>0.33120748299319724</v>
      </c>
      <c r="Q2743">
        <v>0.67840851736517827</v>
      </c>
      <c r="R2743">
        <v>0.20947728289956097</v>
      </c>
      <c r="S2743">
        <v>0.11211419973526077</v>
      </c>
    </row>
    <row r="2744" spans="2:19" x14ac:dyDescent="0.45">
      <c r="B2744" s="7"/>
      <c r="I2744">
        <v>0.61296788844559535</v>
      </c>
      <c r="J2744">
        <v>0.23243546969661619</v>
      </c>
      <c r="K2744">
        <v>0.15459664185778832</v>
      </c>
      <c r="Q2744">
        <v>0.42953342953342954</v>
      </c>
      <c r="R2744">
        <v>0.27801827801827805</v>
      </c>
      <c r="S2744">
        <v>0.29244829244829246</v>
      </c>
    </row>
    <row r="2745" spans="2:19" x14ac:dyDescent="0.45">
      <c r="B2745" s="7"/>
      <c r="I2745">
        <v>0.40807957096995684</v>
      </c>
      <c r="J2745">
        <v>0.25498710311937506</v>
      </c>
      <c r="K2745">
        <v>0.33693332591066827</v>
      </c>
      <c r="Q2745">
        <v>0.44152864263424685</v>
      </c>
      <c r="R2745">
        <v>0.30428121602349584</v>
      </c>
      <c r="S2745">
        <v>0.2541901413422572</v>
      </c>
    </row>
    <row r="2746" spans="2:19" x14ac:dyDescent="0.45">
      <c r="B2746" s="7"/>
      <c r="I2746">
        <v>0.3587599178997028</v>
      </c>
      <c r="J2746">
        <v>0.29672517844560853</v>
      </c>
      <c r="K2746">
        <v>0.34451490365468856</v>
      </c>
      <c r="Q2746">
        <v>0.45841711105283101</v>
      </c>
      <c r="R2746">
        <v>0.29319287816534079</v>
      </c>
      <c r="S2746">
        <v>0.24839001078182824</v>
      </c>
    </row>
    <row r="2747" spans="2:19" x14ac:dyDescent="0.45">
      <c r="B2747" s="7"/>
      <c r="I2747">
        <v>0.19483161588424747</v>
      </c>
      <c r="J2747">
        <v>0.24532166637429792</v>
      </c>
      <c r="K2747">
        <v>0.55984671774145456</v>
      </c>
      <c r="Q2747">
        <v>0.28433140933140932</v>
      </c>
      <c r="R2747">
        <v>0.28929172679172677</v>
      </c>
      <c r="S2747">
        <v>0.42637686387686385</v>
      </c>
    </row>
    <row r="2748" spans="2:19" x14ac:dyDescent="0.45">
      <c r="B2748" s="7"/>
      <c r="I2748">
        <v>0.48874248179803736</v>
      </c>
      <c r="J2748">
        <v>0.28842196897752448</v>
      </c>
      <c r="K2748">
        <v>0.22283554922443807</v>
      </c>
      <c r="Q2748">
        <v>0.2776026729515102</v>
      </c>
      <c r="R2748">
        <v>0.28737068271951993</v>
      </c>
      <c r="S2748">
        <v>0.43502664432896992</v>
      </c>
    </row>
    <row r="2749" spans="2:19" x14ac:dyDescent="0.45">
      <c r="B2749" s="7"/>
      <c r="I2749">
        <v>0.5207463102199944</v>
      </c>
      <c r="J2749">
        <v>0.25090504037872458</v>
      </c>
      <c r="K2749">
        <v>0.22834864940128094</v>
      </c>
      <c r="Q2749">
        <v>0.31605285792477916</v>
      </c>
      <c r="R2749">
        <v>0.3045586050512159</v>
      </c>
      <c r="S2749">
        <v>0.37938853702400499</v>
      </c>
    </row>
    <row r="2750" spans="2:19" x14ac:dyDescent="0.45">
      <c r="B2750" s="7"/>
      <c r="I2750">
        <v>0.32703037355292991</v>
      </c>
      <c r="J2750">
        <v>0.28865318057047379</v>
      </c>
      <c r="K2750">
        <v>0.38431644587659619</v>
      </c>
      <c r="Q2750">
        <v>0.49454278511870131</v>
      </c>
      <c r="R2750">
        <v>0.25669686140890324</v>
      </c>
      <c r="S2750">
        <v>0.24876035347239533</v>
      </c>
    </row>
    <row r="2751" spans="2:19" x14ac:dyDescent="0.45">
      <c r="B2751" s="7"/>
      <c r="I2751">
        <v>0.26173499702911468</v>
      </c>
      <c r="J2751">
        <v>0.27064765300059418</v>
      </c>
      <c r="K2751">
        <v>0.46761734997029114</v>
      </c>
      <c r="Q2751">
        <v>0.56358543417366946</v>
      </c>
      <c r="R2751">
        <v>0.26106442577030814</v>
      </c>
      <c r="S2751">
        <v>0.17535014005602242</v>
      </c>
    </row>
    <row r="2752" spans="2:19" x14ac:dyDescent="0.45">
      <c r="B2752" s="7"/>
      <c r="I2752">
        <v>0.32736827467082391</v>
      </c>
      <c r="J2752">
        <v>0.27060872874719133</v>
      </c>
      <c r="K2752">
        <v>0.40202299658198482</v>
      </c>
      <c r="Q2752">
        <v>0.49750484363631536</v>
      </c>
      <c r="R2752">
        <v>0.28163694190453931</v>
      </c>
      <c r="S2752">
        <v>0.22085821445914522</v>
      </c>
    </row>
    <row r="2753" spans="2:19" x14ac:dyDescent="0.45">
      <c r="B2753" s="7"/>
      <c r="I2753">
        <v>0.39058987910819515</v>
      </c>
      <c r="J2753">
        <v>0.29650385760281878</v>
      </c>
      <c r="K2753">
        <v>0.31290626328898608</v>
      </c>
      <c r="Q2753">
        <v>0.45881976593072438</v>
      </c>
      <c r="R2753">
        <v>0.28847520534226129</v>
      </c>
      <c r="S2753">
        <v>0.25270502872701428</v>
      </c>
    </row>
    <row r="2754" spans="2:19" x14ac:dyDescent="0.45">
      <c r="B2754" s="7"/>
      <c r="I2754">
        <v>0.62865258621029285</v>
      </c>
      <c r="J2754">
        <v>0.22822237193048805</v>
      </c>
      <c r="K2754">
        <v>0.14312504185921907</v>
      </c>
      <c r="Q2754">
        <v>0.39479905437352247</v>
      </c>
      <c r="R2754">
        <v>0.30260047281323876</v>
      </c>
      <c r="S2754">
        <v>0.30260047281323876</v>
      </c>
    </row>
    <row r="2755" spans="2:19" x14ac:dyDescent="0.45">
      <c r="B2755" s="7"/>
      <c r="I2755">
        <v>0.46241574031574195</v>
      </c>
      <c r="J2755">
        <v>0.26446593473072955</v>
      </c>
      <c r="K2755">
        <v>0.27311832495352856</v>
      </c>
      <c r="Q2755">
        <v>0.36488618435880105</v>
      </c>
      <c r="R2755">
        <v>0.31755690782059953</v>
      </c>
      <c r="S2755">
        <v>0.31755690782059953</v>
      </c>
    </row>
    <row r="2756" spans="2:19" x14ac:dyDescent="0.45">
      <c r="B2756" s="7"/>
      <c r="I2756">
        <v>0.46228838911765746</v>
      </c>
      <c r="J2756">
        <v>0.27751381409917997</v>
      </c>
      <c r="K2756">
        <v>0.26019779678316263</v>
      </c>
      <c r="Q2756">
        <v>0.33430458430458432</v>
      </c>
      <c r="R2756">
        <v>0.27836052836052838</v>
      </c>
      <c r="S2756">
        <v>0.38733488733488736</v>
      </c>
    </row>
    <row r="2757" spans="2:19" x14ac:dyDescent="0.45">
      <c r="B2757" s="7"/>
      <c r="I2757">
        <v>0.65065825615211936</v>
      </c>
      <c r="J2757">
        <v>0.20486763794770813</v>
      </c>
      <c r="K2757">
        <v>0.14447410590017254</v>
      </c>
      <c r="Q2757">
        <v>0.3719298245614035</v>
      </c>
      <c r="R2757">
        <v>0.30526315789473679</v>
      </c>
      <c r="S2757">
        <v>0.3228070175438596</v>
      </c>
    </row>
    <row r="2758" spans="2:19" x14ac:dyDescent="0.45">
      <c r="B2758" s="7"/>
      <c r="I2758">
        <v>0.59559014593339532</v>
      </c>
      <c r="J2758">
        <v>0.23763002824787721</v>
      </c>
      <c r="K2758">
        <v>0.16677982581872741</v>
      </c>
      <c r="Q2758">
        <v>0.34334963894712323</v>
      </c>
      <c r="R2758">
        <v>0.30631260191008619</v>
      </c>
      <c r="S2758">
        <v>0.35033775914279064</v>
      </c>
    </row>
    <row r="2759" spans="2:19" x14ac:dyDescent="0.45">
      <c r="B2759" s="7"/>
      <c r="I2759">
        <v>0.56293633787239927</v>
      </c>
      <c r="J2759">
        <v>0.2449713140250224</v>
      </c>
      <c r="K2759">
        <v>0.19209234810257828</v>
      </c>
      <c r="Q2759">
        <v>0.47603485838779952</v>
      </c>
      <c r="R2759">
        <v>0.27015250544662306</v>
      </c>
      <c r="S2759">
        <v>0.25381263616557731</v>
      </c>
    </row>
    <row r="2760" spans="2:19" x14ac:dyDescent="0.45">
      <c r="B2760" s="7"/>
      <c r="I2760">
        <v>0.420479302832244</v>
      </c>
      <c r="J2760">
        <v>0.27015250544662311</v>
      </c>
      <c r="K2760">
        <v>0.30936819172113289</v>
      </c>
      <c r="Q2760">
        <v>0.59503105590062111</v>
      </c>
      <c r="R2760">
        <v>0.24057971014492754</v>
      </c>
      <c r="S2760">
        <v>0.16438923395445135</v>
      </c>
    </row>
    <row r="2761" spans="2:19" x14ac:dyDescent="0.45">
      <c r="B2761" s="7"/>
      <c r="I2761">
        <v>0.52904616945712835</v>
      </c>
      <c r="J2761">
        <v>0.24746321664129881</v>
      </c>
      <c r="K2761">
        <v>0.22349061390157279</v>
      </c>
      <c r="Q2761">
        <v>0.54724432655467137</v>
      </c>
      <c r="R2761">
        <v>0.28022399056881819</v>
      </c>
      <c r="S2761">
        <v>0.17253168287651049</v>
      </c>
    </row>
    <row r="2762" spans="2:19" x14ac:dyDescent="0.45">
      <c r="B2762" s="7"/>
      <c r="I2762">
        <v>0.25498575498575493</v>
      </c>
      <c r="J2762">
        <v>0.25498575498575493</v>
      </c>
      <c r="K2762">
        <v>0.49002849002849003</v>
      </c>
      <c r="Q2762">
        <v>0.52606525020318129</v>
      </c>
      <c r="R2762">
        <v>0.27353999767792875</v>
      </c>
      <c r="S2762">
        <v>0.2003947521188901</v>
      </c>
    </row>
    <row r="2763" spans="2:19" x14ac:dyDescent="0.45">
      <c r="B2763" s="7"/>
      <c r="I2763">
        <v>0.29234667262836278</v>
      </c>
      <c r="J2763">
        <v>0.25657649601311577</v>
      </c>
      <c r="K2763">
        <v>0.4510768313585215</v>
      </c>
      <c r="Q2763">
        <v>0.33624076777739609</v>
      </c>
      <c r="R2763">
        <v>0.28900614050154583</v>
      </c>
      <c r="S2763">
        <v>0.37475309172105803</v>
      </c>
    </row>
    <row r="2764" spans="2:19" x14ac:dyDescent="0.45">
      <c r="B2764" s="7"/>
      <c r="I2764">
        <v>0.32590500279490936</v>
      </c>
      <c r="J2764">
        <v>0.27353527249902038</v>
      </c>
      <c r="K2764">
        <v>0.40055972470607026</v>
      </c>
      <c r="Q2764">
        <v>0.46091961355533351</v>
      </c>
      <c r="R2764">
        <v>0.29569538066784329</v>
      </c>
      <c r="S2764">
        <v>0.24338500577682318</v>
      </c>
    </row>
    <row r="2765" spans="2:19" x14ac:dyDescent="0.45">
      <c r="B2765" s="7"/>
      <c r="I2765">
        <v>0.54795363314633094</v>
      </c>
      <c r="J2765">
        <v>0.24351125973844026</v>
      </c>
      <c r="K2765">
        <v>0.20853510711522885</v>
      </c>
      <c r="Q2765">
        <v>0.57947900053163215</v>
      </c>
      <c r="R2765">
        <v>0.23657628920786813</v>
      </c>
      <c r="S2765">
        <v>0.18394471026049972</v>
      </c>
    </row>
    <row r="2766" spans="2:19" x14ac:dyDescent="0.45">
      <c r="B2766" s="7"/>
      <c r="I2766">
        <v>0.20872397497253739</v>
      </c>
      <c r="J2766">
        <v>0.25013843817737969</v>
      </c>
      <c r="K2766">
        <v>0.54113758685008306</v>
      </c>
      <c r="Q2766">
        <v>0.53801491193015516</v>
      </c>
      <c r="R2766">
        <v>0.27155062320429296</v>
      </c>
      <c r="S2766">
        <v>0.19043446486555191</v>
      </c>
    </row>
    <row r="2767" spans="2:19" x14ac:dyDescent="0.45">
      <c r="B2767" s="7"/>
      <c r="I2767">
        <v>0.47638326585695007</v>
      </c>
      <c r="J2767">
        <v>0.28407557354925778</v>
      </c>
      <c r="K2767">
        <v>0.23954116059379219</v>
      </c>
      <c r="Q2767">
        <v>0.52948570494811797</v>
      </c>
      <c r="R2767">
        <v>0.25562029023763289</v>
      </c>
      <c r="S2767">
        <v>0.21489400481424914</v>
      </c>
    </row>
    <row r="2768" spans="2:19" x14ac:dyDescent="0.45">
      <c r="B2768" s="7"/>
      <c r="I2768">
        <v>0.39314194577352474</v>
      </c>
      <c r="J2768">
        <v>0.27950558213716109</v>
      </c>
      <c r="K2768">
        <v>0.32735247208931417</v>
      </c>
      <c r="Q2768">
        <v>0.41451990632318503</v>
      </c>
      <c r="R2768">
        <v>0.29794431433775703</v>
      </c>
      <c r="S2768">
        <v>0.28753577933905805</v>
      </c>
    </row>
    <row r="2769" spans="2:19" x14ac:dyDescent="0.45">
      <c r="B2769" s="7"/>
      <c r="I2769">
        <v>0.55836171625645303</v>
      </c>
      <c r="J2769">
        <v>0.22997665102928264</v>
      </c>
      <c r="K2769">
        <v>0.21166163271426428</v>
      </c>
      <c r="Q2769">
        <v>0.41953864534509694</v>
      </c>
      <c r="R2769">
        <v>0.29767484606194283</v>
      </c>
      <c r="S2769">
        <v>0.28278650859296023</v>
      </c>
    </row>
    <row r="2770" spans="2:19" x14ac:dyDescent="0.45">
      <c r="B2770" s="7"/>
      <c r="I2770">
        <v>0.6501753743133053</v>
      </c>
      <c r="J2770">
        <v>0.20438475610889406</v>
      </c>
      <c r="K2770">
        <v>0.14543986957780061</v>
      </c>
      <c r="Q2770">
        <v>0.37938853702400499</v>
      </c>
      <c r="R2770">
        <v>0.31605285792477916</v>
      </c>
      <c r="S2770">
        <v>0.3045586050512159</v>
      </c>
    </row>
    <row r="2771" spans="2:19" x14ac:dyDescent="0.45">
      <c r="B2771" s="7"/>
      <c r="I2771">
        <v>0.464279828609097</v>
      </c>
      <c r="J2771">
        <v>0.28897495056031647</v>
      </c>
      <c r="K2771">
        <v>0.24674522083058667</v>
      </c>
      <c r="Q2771">
        <v>0.37942128418318888</v>
      </c>
      <c r="R2771">
        <v>0.27895032656937419</v>
      </c>
      <c r="S2771">
        <v>0.34162838924743683</v>
      </c>
    </row>
    <row r="2772" spans="2:19" x14ac:dyDescent="0.45">
      <c r="B2772" s="7"/>
      <c r="I2772">
        <v>0.24269432768805974</v>
      </c>
      <c r="J2772">
        <v>0.25771780186646354</v>
      </c>
      <c r="K2772">
        <v>0.49958787044547687</v>
      </c>
      <c r="Q2772">
        <v>0.23138666888666884</v>
      </c>
      <c r="R2772">
        <v>0.28414640914640915</v>
      </c>
      <c r="S2772">
        <v>0.48446692196692204</v>
      </c>
    </row>
    <row r="2773" spans="2:19" x14ac:dyDescent="0.45">
      <c r="B2773" s="7"/>
      <c r="I2773">
        <v>0.51021329130040971</v>
      </c>
      <c r="J2773">
        <v>0.26116821872592538</v>
      </c>
      <c r="K2773">
        <v>0.22861848997366499</v>
      </c>
      <c r="Q2773">
        <v>0.30737704918032782</v>
      </c>
      <c r="R2773">
        <v>0.30191256830601093</v>
      </c>
      <c r="S2773">
        <v>0.39071038251366119</v>
      </c>
    </row>
    <row r="2774" spans="2:19" x14ac:dyDescent="0.45">
      <c r="B2774" s="7"/>
      <c r="I2774">
        <v>0.46099488211739015</v>
      </c>
      <c r="J2774">
        <v>0.27169746675517675</v>
      </c>
      <c r="K2774">
        <v>0.26730765112743315</v>
      </c>
      <c r="Q2774">
        <v>0.52814510817246796</v>
      </c>
      <c r="R2774">
        <v>0.26670719967573592</v>
      </c>
      <c r="S2774">
        <v>0.2051476921517961</v>
      </c>
    </row>
    <row r="2775" spans="2:19" x14ac:dyDescent="0.45">
      <c r="B2775" s="7"/>
      <c r="I2775">
        <v>0.48131871208285359</v>
      </c>
      <c r="J2775">
        <v>0.26313588321045572</v>
      </c>
      <c r="K2775">
        <v>0.25554540470669085</v>
      </c>
      <c r="Q2775">
        <v>0.47338935574229696</v>
      </c>
      <c r="R2775">
        <v>0.25910364145658266</v>
      </c>
      <c r="S2775">
        <v>0.2675070028011205</v>
      </c>
    </row>
    <row r="2776" spans="2:19" x14ac:dyDescent="0.45">
      <c r="B2776" s="7"/>
      <c r="I2776">
        <v>0.4870843694373107</v>
      </c>
      <c r="J2776">
        <v>0.26838150367562136</v>
      </c>
      <c r="K2776">
        <v>0.24453412688706805</v>
      </c>
      <c r="Q2776">
        <v>0.25864379522916103</v>
      </c>
      <c r="R2776">
        <v>0.28062181720718304</v>
      </c>
      <c r="S2776">
        <v>0.46073438756365587</v>
      </c>
    </row>
    <row r="2777" spans="2:19" x14ac:dyDescent="0.45">
      <c r="B2777" s="7"/>
      <c r="I2777">
        <v>0.30281836540746021</v>
      </c>
      <c r="J2777">
        <v>0.28744951294844379</v>
      </c>
      <c r="K2777">
        <v>0.409732121644096</v>
      </c>
      <c r="Q2777">
        <v>0.5812890812890813</v>
      </c>
      <c r="R2777">
        <v>0.25300625300625301</v>
      </c>
      <c r="S2777">
        <v>0.16570466570466569</v>
      </c>
    </row>
    <row r="2778" spans="2:19" x14ac:dyDescent="0.45">
      <c r="B2778" s="7"/>
      <c r="I2778">
        <v>0.45273027051196063</v>
      </c>
      <c r="J2778">
        <v>0.28903979432148447</v>
      </c>
      <c r="K2778">
        <v>0.2582299351665549</v>
      </c>
      <c r="Q2778">
        <v>0.32280701754385971</v>
      </c>
      <c r="R2778">
        <v>0.3052631578947369</v>
      </c>
      <c r="S2778">
        <v>0.37192982456140361</v>
      </c>
    </row>
    <row r="2779" spans="2:19" x14ac:dyDescent="0.45">
      <c r="B2779" s="7"/>
      <c r="I2779">
        <v>0.49632708835056899</v>
      </c>
      <c r="J2779">
        <v>0.25974966945270805</v>
      </c>
      <c r="K2779">
        <v>0.24392324219672282</v>
      </c>
      <c r="Q2779">
        <v>0.63208746503941005</v>
      </c>
      <c r="R2779">
        <v>0.22857869310958551</v>
      </c>
      <c r="S2779">
        <v>0.13933384185100428</v>
      </c>
    </row>
    <row r="2780" spans="2:19" x14ac:dyDescent="0.45">
      <c r="B2780" s="7"/>
      <c r="I2780">
        <v>0.47457158651188508</v>
      </c>
      <c r="J2780">
        <v>0.27307904919845222</v>
      </c>
      <c r="K2780">
        <v>0.25234936428966287</v>
      </c>
      <c r="Q2780">
        <v>0.52948570494811797</v>
      </c>
      <c r="R2780">
        <v>0.25562029023763289</v>
      </c>
      <c r="S2780">
        <v>0.21489400481424914</v>
      </c>
    </row>
    <row r="2781" spans="2:19" x14ac:dyDescent="0.45">
      <c r="B2781" s="7"/>
      <c r="I2781">
        <v>0.56632419726628891</v>
      </c>
      <c r="J2781">
        <v>0.23434848067518763</v>
      </c>
      <c r="K2781">
        <v>0.19932732205852341</v>
      </c>
      <c r="Q2781">
        <v>0.27278789394318276</v>
      </c>
      <c r="R2781">
        <v>0.29233823607417003</v>
      </c>
      <c r="S2781">
        <v>0.43487386998264715</v>
      </c>
    </row>
    <row r="2782" spans="2:19" x14ac:dyDescent="0.45">
      <c r="B2782" s="7"/>
      <c r="I2782">
        <v>0.56683127938188671</v>
      </c>
      <c r="J2782">
        <v>0.23827319778736783</v>
      </c>
      <c r="K2782">
        <v>0.19489552283074552</v>
      </c>
      <c r="Q2782">
        <v>0.40791062801932371</v>
      </c>
      <c r="R2782">
        <v>0.3064613526570048</v>
      </c>
      <c r="S2782">
        <v>0.28562801932367149</v>
      </c>
    </row>
    <row r="2783" spans="2:19" x14ac:dyDescent="0.45">
      <c r="B2783" s="7"/>
      <c r="I2783">
        <v>0.28712541941455516</v>
      </c>
      <c r="J2783">
        <v>0.2731328821011223</v>
      </c>
      <c r="K2783">
        <v>0.4397416984843226</v>
      </c>
      <c r="Q2783">
        <v>0.44937005545819714</v>
      </c>
      <c r="R2783">
        <v>0.29576022442901129</v>
      </c>
      <c r="S2783">
        <v>0.25486972011279141</v>
      </c>
    </row>
    <row r="2784" spans="2:19" x14ac:dyDescent="0.45">
      <c r="B2784" s="7"/>
      <c r="I2784">
        <v>0.29763945472220366</v>
      </c>
      <c r="J2784">
        <v>0.29251912702123078</v>
      </c>
      <c r="K2784">
        <v>0.40984141825656556</v>
      </c>
      <c r="Q2784">
        <v>0.25009678668215252</v>
      </c>
      <c r="R2784">
        <v>0.28977932636469217</v>
      </c>
      <c r="S2784">
        <v>0.46012388695315526</v>
      </c>
    </row>
    <row r="2785" spans="2:19" x14ac:dyDescent="0.45">
      <c r="B2785" s="7"/>
      <c r="I2785">
        <v>0.45913182346109177</v>
      </c>
      <c r="J2785">
        <v>0.25704123112659694</v>
      </c>
      <c r="K2785">
        <v>0.28382694541231124</v>
      </c>
      <c r="Q2785">
        <v>0.471175799086758</v>
      </c>
      <c r="R2785">
        <v>0.283675799086758</v>
      </c>
      <c r="S2785">
        <v>0.24514840182648401</v>
      </c>
    </row>
    <row r="2786" spans="2:19" x14ac:dyDescent="0.45">
      <c r="B2786" s="7"/>
      <c r="I2786">
        <v>0.45019033254327373</v>
      </c>
      <c r="J2786">
        <v>0.28169216404510528</v>
      </c>
      <c r="K2786">
        <v>0.26811750341162111</v>
      </c>
      <c r="Q2786">
        <v>0.38700564971751417</v>
      </c>
      <c r="R2786">
        <v>0.30932203389830509</v>
      </c>
      <c r="S2786">
        <v>0.3036723163841808</v>
      </c>
    </row>
    <row r="2787" spans="2:19" x14ac:dyDescent="0.45">
      <c r="B2787" s="7"/>
      <c r="I2787">
        <v>0.18990399486352205</v>
      </c>
      <c r="J2787">
        <v>0.25247187511096031</v>
      </c>
      <c r="K2787">
        <v>0.55762413002551769</v>
      </c>
      <c r="Q2787">
        <v>0.38949938949938945</v>
      </c>
      <c r="R2787">
        <v>0.28052503052503047</v>
      </c>
      <c r="S2787">
        <v>0.32997557997557991</v>
      </c>
    </row>
    <row r="2788" spans="2:19" x14ac:dyDescent="0.45">
      <c r="B2788" s="7"/>
      <c r="I2788">
        <v>0.31215650101848652</v>
      </c>
      <c r="J2788">
        <v>0.30650678350436222</v>
      </c>
      <c r="K2788">
        <v>0.38133671547715131</v>
      </c>
      <c r="Q2788">
        <v>0.54852254238177711</v>
      </c>
      <c r="R2788">
        <v>0.24778250144334227</v>
      </c>
      <c r="S2788">
        <v>0.20369495617488065</v>
      </c>
    </row>
    <row r="2789" spans="2:19" x14ac:dyDescent="0.45">
      <c r="B2789" s="7"/>
      <c r="I2789">
        <v>0.5746401932976154</v>
      </c>
      <c r="J2789">
        <v>0.23899569282487657</v>
      </c>
      <c r="K2789">
        <v>0.18636411387750815</v>
      </c>
      <c r="Q2789">
        <v>0.64651618304452907</v>
      </c>
      <c r="R2789">
        <v>0.22713128090100618</v>
      </c>
      <c r="S2789">
        <v>0.12635253605446475</v>
      </c>
    </row>
    <row r="2790" spans="2:19" x14ac:dyDescent="0.45">
      <c r="B2790" s="7"/>
      <c r="I2790">
        <v>0.42863416776460256</v>
      </c>
      <c r="J2790">
        <v>0.26394378568291615</v>
      </c>
      <c r="K2790">
        <v>0.30742204655248134</v>
      </c>
      <c r="Q2790">
        <v>0.36794217687074826</v>
      </c>
      <c r="R2790">
        <v>0.27227891156462586</v>
      </c>
      <c r="S2790">
        <v>0.35977891156462588</v>
      </c>
    </row>
    <row r="2791" spans="2:19" x14ac:dyDescent="0.45">
      <c r="B2791" s="7"/>
      <c r="I2791">
        <v>0.36481955100880931</v>
      </c>
      <c r="J2791">
        <v>0.26251776072747934</v>
      </c>
      <c r="K2791">
        <v>0.37266268826371124</v>
      </c>
      <c r="Q2791">
        <v>0.36461251167133518</v>
      </c>
      <c r="R2791">
        <v>0.30578898225957041</v>
      </c>
      <c r="S2791">
        <v>0.32959850606909424</v>
      </c>
    </row>
    <row r="2792" spans="2:19" x14ac:dyDescent="0.45">
      <c r="B2792" s="7"/>
      <c r="I2792">
        <v>0.24517030399383347</v>
      </c>
      <c r="J2792">
        <v>0.24517030399383347</v>
      </c>
      <c r="K2792">
        <v>0.50965939201233323</v>
      </c>
      <c r="Q2792">
        <v>0.29953161592505861</v>
      </c>
      <c r="R2792">
        <v>0.32880562060889934</v>
      </c>
      <c r="S2792">
        <v>0.37166276346604221</v>
      </c>
    </row>
    <row r="2793" spans="2:19" x14ac:dyDescent="0.45">
      <c r="B2793" s="7"/>
      <c r="I2793">
        <v>0.57538025685601502</v>
      </c>
      <c r="J2793">
        <v>0.23298811805669059</v>
      </c>
      <c r="K2793">
        <v>0.19163162508729434</v>
      </c>
      <c r="Q2793">
        <v>0.38949938949938945</v>
      </c>
      <c r="R2793">
        <v>0.28052503052503047</v>
      </c>
      <c r="S2793">
        <v>0.32997557997557991</v>
      </c>
    </row>
    <row r="2794" spans="2:19" x14ac:dyDescent="0.45">
      <c r="B2794" s="7"/>
      <c r="I2794">
        <v>0.60495654120022102</v>
      </c>
      <c r="J2794">
        <v>0.22293930383707175</v>
      </c>
      <c r="K2794">
        <v>0.1721041549627072</v>
      </c>
      <c r="Q2794">
        <v>0.40625718886588452</v>
      </c>
      <c r="R2794">
        <v>0.30480791350356562</v>
      </c>
      <c r="S2794">
        <v>0.28893489763054975</v>
      </c>
    </row>
    <row r="2795" spans="2:19" x14ac:dyDescent="0.45">
      <c r="B2795" s="7"/>
      <c r="I2795">
        <v>0.35159261513491585</v>
      </c>
      <c r="J2795">
        <v>0.2968147697301684</v>
      </c>
      <c r="K2795">
        <v>0.35159261513491585</v>
      </c>
      <c r="Q2795">
        <v>0.43808825933088347</v>
      </c>
      <c r="R2795">
        <v>0.27147944294768317</v>
      </c>
      <c r="S2795">
        <v>0.29043229772143347</v>
      </c>
    </row>
    <row r="2796" spans="2:19" x14ac:dyDescent="0.45">
      <c r="B2796" s="7"/>
      <c r="I2796">
        <v>0.39247311827956993</v>
      </c>
      <c r="J2796">
        <v>0.29838709677419356</v>
      </c>
      <c r="K2796">
        <v>0.30913978494623656</v>
      </c>
      <c r="Q2796">
        <v>0.69465462113068166</v>
      </c>
      <c r="R2796">
        <v>0.20511521817029132</v>
      </c>
      <c r="S2796">
        <v>0.10023016069902695</v>
      </c>
    </row>
    <row r="2797" spans="2:19" x14ac:dyDescent="0.45">
      <c r="B2797" s="7"/>
      <c r="I2797">
        <v>0.54205935327134125</v>
      </c>
      <c r="J2797">
        <v>0.27652467119041635</v>
      </c>
      <c r="K2797">
        <v>0.18141597553824246</v>
      </c>
      <c r="Q2797">
        <v>0.27147944294768317</v>
      </c>
      <c r="R2797">
        <v>0.29043229772143347</v>
      </c>
      <c r="S2797">
        <v>0.43808825933088347</v>
      </c>
    </row>
    <row r="2798" spans="2:19" x14ac:dyDescent="0.45">
      <c r="B2798" s="7"/>
      <c r="I2798">
        <v>0.4510768313585215</v>
      </c>
      <c r="J2798">
        <v>0.25657649601311577</v>
      </c>
      <c r="K2798">
        <v>0.29234667262836278</v>
      </c>
      <c r="Q2798">
        <v>0.34889897700225408</v>
      </c>
      <c r="R2798">
        <v>0.32241767941867244</v>
      </c>
      <c r="S2798">
        <v>0.32868334357907347</v>
      </c>
    </row>
    <row r="2799" spans="2:19" x14ac:dyDescent="0.45">
      <c r="B2799" s="7"/>
      <c r="I2799">
        <v>0.4087433894992803</v>
      </c>
      <c r="J2799">
        <v>0.27246824349019522</v>
      </c>
      <c r="K2799">
        <v>0.31878836701052465</v>
      </c>
      <c r="Q2799">
        <v>0.53802349565061425</v>
      </c>
      <c r="R2799">
        <v>0.2508295220159627</v>
      </c>
      <c r="S2799">
        <v>0.21114698233342297</v>
      </c>
    </row>
    <row r="2800" spans="2:19" x14ac:dyDescent="0.45">
      <c r="B2800" s="7"/>
      <c r="I2800">
        <v>0.21872215332322814</v>
      </c>
      <c r="J2800">
        <v>0.24148638096550454</v>
      </c>
      <c r="K2800">
        <v>0.53979146571126724</v>
      </c>
      <c r="Q2800">
        <v>0.46012388695315526</v>
      </c>
      <c r="R2800">
        <v>0.28977932636469217</v>
      </c>
      <c r="S2800">
        <v>0.25009678668215252</v>
      </c>
    </row>
    <row r="2801" spans="2:19" x14ac:dyDescent="0.45">
      <c r="B2801" s="7"/>
      <c r="I2801">
        <v>0.51971288779174318</v>
      </c>
      <c r="J2801">
        <v>0.26311987282381738</v>
      </c>
      <c r="K2801">
        <v>0.21716723938443952</v>
      </c>
      <c r="Q2801">
        <v>0.30989407257155738</v>
      </c>
      <c r="R2801">
        <v>0.32138832544512064</v>
      </c>
      <c r="S2801">
        <v>0.36871760198332215</v>
      </c>
    </row>
    <row r="2802" spans="2:19" x14ac:dyDescent="0.45">
      <c r="B2802" s="7"/>
      <c r="I2802">
        <v>0.45028106222136072</v>
      </c>
      <c r="J2802">
        <v>0.27712088906118759</v>
      </c>
      <c r="K2802">
        <v>0.27259804871745169</v>
      </c>
      <c r="Q2802">
        <v>0.6684822076978939</v>
      </c>
      <c r="R2802">
        <v>0.20933188090050833</v>
      </c>
      <c r="S2802">
        <v>0.12218591140159767</v>
      </c>
    </row>
    <row r="2803" spans="2:19" x14ac:dyDescent="0.45">
      <c r="B2803" s="7"/>
      <c r="I2803">
        <v>0.28015931674468258</v>
      </c>
      <c r="J2803">
        <v>0.25490679149215734</v>
      </c>
      <c r="K2803">
        <v>0.46493389176316008</v>
      </c>
      <c r="Q2803">
        <v>0.28536706664602868</v>
      </c>
      <c r="R2803">
        <v>0.2800202355346007</v>
      </c>
      <c r="S2803">
        <v>0.43461269781937062</v>
      </c>
    </row>
    <row r="2804" spans="2:19" x14ac:dyDescent="0.45">
      <c r="B2804" s="7"/>
      <c r="I2804">
        <v>0.6944385026737967</v>
      </c>
      <c r="J2804">
        <v>0.18641711229946523</v>
      </c>
      <c r="K2804">
        <v>0.11914438502673796</v>
      </c>
      <c r="Q2804">
        <v>0.43268619711250139</v>
      </c>
      <c r="R2804">
        <v>0.28365690144374922</v>
      </c>
      <c r="S2804">
        <v>0.28365690144374922</v>
      </c>
    </row>
    <row r="2805" spans="2:19" x14ac:dyDescent="0.45">
      <c r="B2805" s="7"/>
      <c r="I2805">
        <v>0.38833194096351992</v>
      </c>
      <c r="J2805">
        <v>0.28912559175717067</v>
      </c>
      <c r="K2805">
        <v>0.32254246727930935</v>
      </c>
      <c r="Q2805">
        <v>0.40098675720213633</v>
      </c>
      <c r="R2805">
        <v>0.29106855679313837</v>
      </c>
      <c r="S2805">
        <v>0.30794468600472535</v>
      </c>
    </row>
    <row r="2806" spans="2:19" x14ac:dyDescent="0.45">
      <c r="B2806" s="7"/>
      <c r="I2806">
        <v>0.67856950129898164</v>
      </c>
      <c r="J2806">
        <v>0.20422920665756994</v>
      </c>
      <c r="K2806">
        <v>0.11720129204344841</v>
      </c>
      <c r="Q2806">
        <v>0.61740890688259109</v>
      </c>
      <c r="R2806">
        <v>0.23954116059379219</v>
      </c>
      <c r="S2806">
        <v>0.14304993252361675</v>
      </c>
    </row>
    <row r="2807" spans="2:19" x14ac:dyDescent="0.45">
      <c r="B2807" s="7"/>
      <c r="I2807">
        <v>0.46090812686782995</v>
      </c>
      <c r="J2807">
        <v>0.26295832128281754</v>
      </c>
      <c r="K2807">
        <v>0.27613355184935245</v>
      </c>
      <c r="Q2807">
        <v>0.42782665363310524</v>
      </c>
      <c r="R2807">
        <v>0.29586184424894102</v>
      </c>
      <c r="S2807">
        <v>0.27631150211795374</v>
      </c>
    </row>
    <row r="2808" spans="2:19" x14ac:dyDescent="0.45">
      <c r="B2808" s="7"/>
      <c r="I2808">
        <v>0.22395678461690949</v>
      </c>
      <c r="J2808">
        <v>0.23711467935375158</v>
      </c>
      <c r="K2808">
        <v>0.53892853602933888</v>
      </c>
      <c r="Q2808">
        <v>0.54739297018157584</v>
      </c>
      <c r="R2808">
        <v>0.26253539896718309</v>
      </c>
      <c r="S2808">
        <v>0.19007163085124107</v>
      </c>
    </row>
    <row r="2809" spans="2:19" x14ac:dyDescent="0.45">
      <c r="B2809" s="7"/>
      <c r="I2809">
        <v>0.25486972011279152</v>
      </c>
      <c r="J2809">
        <v>0.2957602244290114</v>
      </c>
      <c r="K2809">
        <v>0.44937005545819725</v>
      </c>
      <c r="Q2809">
        <v>0.32410380504754371</v>
      </c>
      <c r="R2809">
        <v>0.31805419827198417</v>
      </c>
      <c r="S2809">
        <v>0.35784199668047217</v>
      </c>
    </row>
    <row r="2810" spans="2:19" x14ac:dyDescent="0.45">
      <c r="B2810" s="7"/>
      <c r="I2810">
        <v>0.37517651430694909</v>
      </c>
      <c r="J2810">
        <v>0.2650315867707172</v>
      </c>
      <c r="K2810">
        <v>0.35979189892233365</v>
      </c>
      <c r="Q2810">
        <v>0.66805659592176447</v>
      </c>
      <c r="R2810">
        <v>0.19833125260091553</v>
      </c>
      <c r="S2810">
        <v>0.13361215147732003</v>
      </c>
    </row>
    <row r="2811" spans="2:19" x14ac:dyDescent="0.45">
      <c r="B2811" s="7"/>
      <c r="I2811">
        <v>0.34693386833780421</v>
      </c>
      <c r="J2811">
        <v>0.29914414312872417</v>
      </c>
      <c r="K2811">
        <v>0.35392198853347162</v>
      </c>
      <c r="Q2811">
        <v>0.5079103902633314</v>
      </c>
      <c r="R2811">
        <v>0.28084333966686909</v>
      </c>
      <c r="S2811">
        <v>0.21124627006979949</v>
      </c>
    </row>
    <row r="2812" spans="2:19" x14ac:dyDescent="0.45">
      <c r="B2812" s="7"/>
      <c r="I2812">
        <v>0.58134920634920639</v>
      </c>
      <c r="J2812">
        <v>0.23502886002886003</v>
      </c>
      <c r="K2812">
        <v>0.18362193362193366</v>
      </c>
      <c r="Q2812">
        <v>0.31605285792477916</v>
      </c>
      <c r="R2812">
        <v>0.3045586050512159</v>
      </c>
      <c r="S2812">
        <v>0.37938853702400499</v>
      </c>
    </row>
    <row r="2813" spans="2:19" x14ac:dyDescent="0.45">
      <c r="B2813" s="7"/>
      <c r="I2813">
        <v>0.3027543191477618</v>
      </c>
      <c r="J2813">
        <v>0.27791576971904841</v>
      </c>
      <c r="K2813">
        <v>0.41932991113318979</v>
      </c>
      <c r="Q2813">
        <v>0.50775112923450516</v>
      </c>
      <c r="R2813">
        <v>0.26284684340950332</v>
      </c>
      <c r="S2813">
        <v>0.22940202735599163</v>
      </c>
    </row>
    <row r="2814" spans="2:19" x14ac:dyDescent="0.45">
      <c r="B2814" s="7"/>
      <c r="I2814">
        <v>0.42953342953342954</v>
      </c>
      <c r="J2814">
        <v>0.29244829244829246</v>
      </c>
      <c r="K2814">
        <v>0.27801827801827805</v>
      </c>
      <c r="Q2814">
        <v>0.38833194096351992</v>
      </c>
      <c r="R2814">
        <v>0.28912559175717067</v>
      </c>
      <c r="S2814">
        <v>0.32254246727930935</v>
      </c>
    </row>
    <row r="2815" spans="2:19" x14ac:dyDescent="0.45">
      <c r="B2815" s="7"/>
      <c r="I2815">
        <v>0.43079753895693174</v>
      </c>
      <c r="J2815">
        <v>0.27036973147030074</v>
      </c>
      <c r="K2815">
        <v>0.29883272957276752</v>
      </c>
      <c r="Q2815">
        <v>0.62803753980224564</v>
      </c>
      <c r="R2815">
        <v>0.23085302497067201</v>
      </c>
      <c r="S2815">
        <v>0.14110943522708222</v>
      </c>
    </row>
    <row r="2816" spans="2:19" x14ac:dyDescent="0.45">
      <c r="B2816" s="7"/>
      <c r="I2816">
        <v>0.64278713356500039</v>
      </c>
      <c r="J2816">
        <v>0.20867860643321751</v>
      </c>
      <c r="K2816">
        <v>0.14853426000178208</v>
      </c>
      <c r="Q2816">
        <v>0.55337690631808278</v>
      </c>
      <c r="R2816">
        <v>0.25925925925925924</v>
      </c>
      <c r="S2816">
        <v>0.18736383442265792</v>
      </c>
    </row>
    <row r="2817" spans="2:19" x14ac:dyDescent="0.45">
      <c r="B2817" s="7"/>
      <c r="I2817">
        <v>0.48771367521367531</v>
      </c>
      <c r="J2817">
        <v>0.28739316239316243</v>
      </c>
      <c r="K2817">
        <v>0.2248931623931624</v>
      </c>
      <c r="Q2817">
        <v>0.4831185950588936</v>
      </c>
      <c r="R2817">
        <v>0.26880554492494785</v>
      </c>
      <c r="S2817">
        <v>0.24807586001615853</v>
      </c>
    </row>
    <row r="2818" spans="2:19" x14ac:dyDescent="0.45">
      <c r="B2818" s="7"/>
      <c r="I2818">
        <v>0.42973563903796463</v>
      </c>
      <c r="J2818">
        <v>0.27231166766050491</v>
      </c>
      <c r="K2818">
        <v>0.29795269330153051</v>
      </c>
      <c r="Q2818">
        <v>0.35517568850902181</v>
      </c>
      <c r="R2818">
        <v>0.30389363722697055</v>
      </c>
      <c r="S2818">
        <v>0.34093067426400758</v>
      </c>
    </row>
    <row r="2819" spans="2:19" x14ac:dyDescent="0.45">
      <c r="B2819" s="7"/>
      <c r="I2819">
        <v>0.50952768135430671</v>
      </c>
      <c r="J2819">
        <v>0.25254610084331447</v>
      </c>
      <c r="K2819">
        <v>0.2379262178023788</v>
      </c>
      <c r="Q2819" t="s">
        <v>60</v>
      </c>
      <c r="R2819" t="s">
        <v>60</v>
      </c>
      <c r="S2819" t="s">
        <v>60</v>
      </c>
    </row>
    <row r="2820" spans="2:19" x14ac:dyDescent="0.45">
      <c r="B2820" s="7"/>
      <c r="I2820">
        <v>0.409732121644096</v>
      </c>
      <c r="J2820">
        <v>0.28744951294844379</v>
      </c>
      <c r="K2820">
        <v>0.30281836540746021</v>
      </c>
      <c r="Q2820" t="s">
        <v>60</v>
      </c>
      <c r="R2820" t="s">
        <v>60</v>
      </c>
      <c r="S2820" t="s">
        <v>60</v>
      </c>
    </row>
    <row r="2821" spans="2:19" x14ac:dyDescent="0.45">
      <c r="B2821" s="7"/>
      <c r="I2821">
        <v>0.53051431998800425</v>
      </c>
      <c r="J2821">
        <v>0.23811665916929076</v>
      </c>
      <c r="K2821">
        <v>0.23136902084270511</v>
      </c>
      <c r="Q2821" t="s">
        <v>60</v>
      </c>
      <c r="R2821" t="s">
        <v>60</v>
      </c>
      <c r="S2821" t="s">
        <v>60</v>
      </c>
    </row>
    <row r="2822" spans="2:19" x14ac:dyDescent="0.45">
      <c r="B2822" s="7"/>
      <c r="I2822">
        <v>0.21055163160426321</v>
      </c>
      <c r="J2822">
        <v>0.23219665324928485</v>
      </c>
      <c r="K2822">
        <v>0.557251715146452</v>
      </c>
      <c r="Q2822" t="s">
        <v>60</v>
      </c>
      <c r="R2822" t="s">
        <v>60</v>
      </c>
      <c r="S2822" t="s">
        <v>60</v>
      </c>
    </row>
    <row r="2823" spans="2:19" x14ac:dyDescent="0.45">
      <c r="B2823" s="7"/>
      <c r="I2823">
        <v>0.41953864534509694</v>
      </c>
      <c r="J2823">
        <v>0.29767484606194283</v>
      </c>
      <c r="K2823">
        <v>0.28278650859296023</v>
      </c>
      <c r="Q2823" t="s">
        <v>60</v>
      </c>
      <c r="R2823" t="s">
        <v>60</v>
      </c>
      <c r="S2823" t="s">
        <v>60</v>
      </c>
    </row>
    <row r="2824" spans="2:19" x14ac:dyDescent="0.45">
      <c r="B2824" s="7"/>
      <c r="I2824">
        <v>0.62828282828282822</v>
      </c>
      <c r="J2824">
        <v>0.22828282828282825</v>
      </c>
      <c r="K2824">
        <v>0.14343434343434341</v>
      </c>
      <c r="Q2824" t="s">
        <v>60</v>
      </c>
      <c r="R2824" t="s">
        <v>60</v>
      </c>
      <c r="S2824" t="s">
        <v>60</v>
      </c>
    </row>
    <row r="2825" spans="2:19" x14ac:dyDescent="0.45">
      <c r="B2825" s="7"/>
      <c r="I2825" t="s">
        <v>60</v>
      </c>
      <c r="J2825" t="s">
        <v>60</v>
      </c>
      <c r="K2825" t="s">
        <v>60</v>
      </c>
      <c r="Q2825">
        <v>0.29977358355482769</v>
      </c>
      <c r="R2825">
        <v>0.29977358355482769</v>
      </c>
      <c r="S2825">
        <v>0.40045283289034467</v>
      </c>
    </row>
    <row r="2826" spans="2:19" x14ac:dyDescent="0.45">
      <c r="B2826" s="7"/>
      <c r="I2826">
        <v>0.54808590102707755</v>
      </c>
      <c r="J2826">
        <v>0.25396825396825395</v>
      </c>
      <c r="K2826">
        <v>0.19794584500466852</v>
      </c>
      <c r="Q2826">
        <v>0.21653332124536309</v>
      </c>
      <c r="R2826">
        <v>0.28146838618042802</v>
      </c>
      <c r="S2826">
        <v>0.5019982925742088</v>
      </c>
    </row>
    <row r="2827" spans="2:19" x14ac:dyDescent="0.45">
      <c r="B2827" s="7"/>
      <c r="I2827">
        <v>0.45019033254327373</v>
      </c>
      <c r="J2827">
        <v>0.26811750341162111</v>
      </c>
      <c r="K2827">
        <v>0.28169216404510528</v>
      </c>
      <c r="Q2827">
        <v>0.5685378818426029</v>
      </c>
      <c r="R2827">
        <v>0.2435700568747779</v>
      </c>
      <c r="S2827">
        <v>0.18789206128261926</v>
      </c>
    </row>
    <row r="2828" spans="2:19" x14ac:dyDescent="0.45">
      <c r="B2828" s="7"/>
      <c r="I2828">
        <v>0.2919600588773521</v>
      </c>
      <c r="J2828">
        <v>0.32537693439949078</v>
      </c>
      <c r="K2828">
        <v>0.38266300672315706</v>
      </c>
      <c r="Q2828">
        <v>0.61550742121152102</v>
      </c>
      <c r="R2828">
        <v>0.23739474363360283</v>
      </c>
      <c r="S2828">
        <v>0.14709783515487615</v>
      </c>
    </row>
    <row r="2829" spans="2:19" x14ac:dyDescent="0.45">
      <c r="B2829" s="7"/>
      <c r="I2829">
        <v>0.62390338275294022</v>
      </c>
      <c r="J2829">
        <v>0.2245527334022909</v>
      </c>
      <c r="K2829">
        <v>0.15154388384476877</v>
      </c>
      <c r="Q2829">
        <v>0.34769474068367057</v>
      </c>
      <c r="R2829">
        <v>0.32022221321114314</v>
      </c>
      <c r="S2829">
        <v>0.33208304610518635</v>
      </c>
    </row>
    <row r="2830" spans="2:19" x14ac:dyDescent="0.45">
      <c r="B2830" s="7"/>
      <c r="I2830">
        <v>0.5398691951707324</v>
      </c>
      <c r="J2830">
        <v>0.25267522153608085</v>
      </c>
      <c r="K2830">
        <v>0.20745558329318675</v>
      </c>
      <c r="Q2830">
        <v>0.48185257932779718</v>
      </c>
      <c r="R2830">
        <v>0.26058323543950379</v>
      </c>
      <c r="S2830">
        <v>0.25756418523269881</v>
      </c>
    </row>
    <row r="2831" spans="2:19" x14ac:dyDescent="0.45">
      <c r="B2831" s="7"/>
      <c r="I2831">
        <v>0.39046821336185866</v>
      </c>
      <c r="J2831">
        <v>0.25794119328980508</v>
      </c>
      <c r="K2831">
        <v>0.35159059334833603</v>
      </c>
      <c r="Q2831">
        <v>0.71353135084973474</v>
      </c>
      <c r="R2831">
        <v>0.18521724677627113</v>
      </c>
      <c r="S2831">
        <v>0.10125140237399408</v>
      </c>
    </row>
    <row r="2832" spans="2:19" x14ac:dyDescent="0.45">
      <c r="B2832" s="7"/>
      <c r="I2832">
        <v>0.44436153601680278</v>
      </c>
      <c r="J2832">
        <v>0.27336290400585889</v>
      </c>
      <c r="K2832">
        <v>0.28227555997733839</v>
      </c>
      <c r="Q2832">
        <v>0.56345280453585589</v>
      </c>
      <c r="R2832">
        <v>0.25450548179004306</v>
      </c>
      <c r="S2832">
        <v>0.18204171367410107</v>
      </c>
    </row>
    <row r="2833" spans="2:19" x14ac:dyDescent="0.45">
      <c r="B2833" s="7"/>
      <c r="I2833">
        <v>0.36875034914250604</v>
      </c>
      <c r="J2833">
        <v>0.28428579408971566</v>
      </c>
      <c r="K2833">
        <v>0.3469638567677783</v>
      </c>
      <c r="Q2833">
        <v>0.32549093418658637</v>
      </c>
      <c r="R2833">
        <v>0.27137838007403225</v>
      </c>
      <c r="S2833">
        <v>0.40313068573938143</v>
      </c>
    </row>
    <row r="2834" spans="2:19" x14ac:dyDescent="0.45">
      <c r="B2834" s="7"/>
      <c r="I2834">
        <v>0.37678571428571433</v>
      </c>
      <c r="J2834">
        <v>0.28928571428571431</v>
      </c>
      <c r="K2834">
        <v>0.33392857142857146</v>
      </c>
      <c r="Q2834">
        <v>0.43551587301587297</v>
      </c>
      <c r="R2834">
        <v>0.2718253968253968</v>
      </c>
      <c r="S2834">
        <v>0.29265873015873012</v>
      </c>
    </row>
    <row r="2835" spans="2:19" x14ac:dyDescent="0.45">
      <c r="B2835" s="7"/>
      <c r="I2835">
        <v>0.43269448213478062</v>
      </c>
      <c r="J2835">
        <v>0.27665649027589323</v>
      </c>
      <c r="K2835">
        <v>0.29064902758932609</v>
      </c>
      <c r="Q2835">
        <v>0.43983664913897474</v>
      </c>
      <c r="R2835">
        <v>0.27775067309951035</v>
      </c>
      <c r="S2835">
        <v>0.28241267776151502</v>
      </c>
    </row>
    <row r="2836" spans="2:19" x14ac:dyDescent="0.45">
      <c r="B2836" s="7"/>
      <c r="I2836">
        <v>0.39360447981137636</v>
      </c>
      <c r="J2836">
        <v>0.28463012083701739</v>
      </c>
      <c r="K2836">
        <v>0.32176539935160625</v>
      </c>
      <c r="Q2836">
        <v>0.45271344067160507</v>
      </c>
      <c r="R2836">
        <v>0.27996577764099806</v>
      </c>
      <c r="S2836">
        <v>0.26732078168739681</v>
      </c>
    </row>
    <row r="2837" spans="2:19" x14ac:dyDescent="0.45">
      <c r="B2837" s="7"/>
      <c r="I2837">
        <v>0.32717794833323716</v>
      </c>
      <c r="J2837">
        <v>0.26514320887914289</v>
      </c>
      <c r="K2837">
        <v>0.40767884278762001</v>
      </c>
      <c r="Q2837">
        <v>0.30225993059367179</v>
      </c>
      <c r="R2837">
        <v>0.2728985408212225</v>
      </c>
      <c r="S2837">
        <v>0.42484152858510577</v>
      </c>
    </row>
    <row r="2838" spans="2:19" x14ac:dyDescent="0.45">
      <c r="B2838" s="7"/>
      <c r="I2838">
        <v>0.3402503293807641</v>
      </c>
      <c r="J2838">
        <v>0.26646903820816858</v>
      </c>
      <c r="K2838">
        <v>0.39328063241106714</v>
      </c>
      <c r="Q2838">
        <v>0.42354264934910091</v>
      </c>
      <c r="R2838">
        <v>0.28078450659095822</v>
      </c>
      <c r="S2838">
        <v>0.29567284405994082</v>
      </c>
    </row>
    <row r="2839" spans="2:19" x14ac:dyDescent="0.45">
      <c r="B2839" s="7"/>
      <c r="I2839">
        <v>0.46525927444148391</v>
      </c>
      <c r="J2839">
        <v>0.26316868210698907</v>
      </c>
      <c r="K2839">
        <v>0.27157204345152691</v>
      </c>
      <c r="Q2839">
        <v>0.31734931734931732</v>
      </c>
      <c r="R2839">
        <v>0.26789876789876788</v>
      </c>
      <c r="S2839">
        <v>0.4147519147519147</v>
      </c>
    </row>
    <row r="2840" spans="2:19" x14ac:dyDescent="0.45">
      <c r="B2840" s="7"/>
      <c r="I2840">
        <v>0.55052992984027471</v>
      </c>
      <c r="J2840">
        <v>0.23555754590237352</v>
      </c>
      <c r="K2840">
        <v>0.21391252425735188</v>
      </c>
      <c r="Q2840">
        <v>0.4147519147519147</v>
      </c>
      <c r="R2840">
        <v>0.26789876789876788</v>
      </c>
      <c r="S2840">
        <v>0.31734931734931732</v>
      </c>
    </row>
    <row r="2841" spans="2:19" x14ac:dyDescent="0.45">
      <c r="B2841" s="7"/>
      <c r="I2841">
        <v>0.29883272957276752</v>
      </c>
      <c r="J2841">
        <v>0.27036973147030074</v>
      </c>
      <c r="K2841">
        <v>0.43079753895693174</v>
      </c>
      <c r="Q2841">
        <v>0.4147519147519147</v>
      </c>
      <c r="R2841">
        <v>0.26789876789876788</v>
      </c>
      <c r="S2841">
        <v>0.31734931734931732</v>
      </c>
    </row>
    <row r="2842" spans="2:19" x14ac:dyDescent="0.45">
      <c r="B2842" s="7"/>
      <c r="I2842">
        <v>0.3301869392094956</v>
      </c>
      <c r="J2842">
        <v>0.28234004925734252</v>
      </c>
      <c r="K2842">
        <v>0.38747301153316188</v>
      </c>
      <c r="Q2842">
        <v>0.42430165731087943</v>
      </c>
      <c r="R2842">
        <v>0.271685378241112</v>
      </c>
      <c r="S2842">
        <v>0.30401296444800857</v>
      </c>
    </row>
    <row r="2843" spans="2:19" x14ac:dyDescent="0.45">
      <c r="B2843" s="7"/>
      <c r="I2843">
        <v>0.31720775250672539</v>
      </c>
      <c r="J2843">
        <v>0.28488016629982882</v>
      </c>
      <c r="K2843">
        <v>0.39791208119344584</v>
      </c>
      <c r="Q2843">
        <v>0.42795901937466541</v>
      </c>
      <c r="R2843">
        <v>0.26490288147576024</v>
      </c>
      <c r="S2843">
        <v>0.30713809914957441</v>
      </c>
    </row>
    <row r="2844" spans="2:19" x14ac:dyDescent="0.45">
      <c r="B2844" s="7"/>
      <c r="I2844">
        <v>0.6701811523343455</v>
      </c>
      <c r="J2844">
        <v>0.21165604592191509</v>
      </c>
      <c r="K2844">
        <v>0.11816280174373942</v>
      </c>
      <c r="Q2844">
        <v>0.24362094564601799</v>
      </c>
      <c r="R2844">
        <v>0.25202430699055584</v>
      </c>
      <c r="S2844">
        <v>0.50435474736342623</v>
      </c>
    </row>
    <row r="2845" spans="2:19" x14ac:dyDescent="0.45">
      <c r="B2845" s="7"/>
      <c r="I2845">
        <v>0.55671287886391241</v>
      </c>
      <c r="J2845">
        <v>0.24354843456597761</v>
      </c>
      <c r="K2845">
        <v>0.1997386865701101</v>
      </c>
      <c r="Q2845">
        <v>0.43677049644276272</v>
      </c>
      <c r="R2845">
        <v>0.28316066541357687</v>
      </c>
      <c r="S2845">
        <v>0.28006883814366035</v>
      </c>
    </row>
    <row r="2846" spans="2:19" x14ac:dyDescent="0.45">
      <c r="B2846" s="7"/>
      <c r="I2846">
        <v>0.29234667262836278</v>
      </c>
      <c r="J2846">
        <v>0.25657649601311577</v>
      </c>
      <c r="K2846">
        <v>0.4510768313585215</v>
      </c>
      <c r="Q2846">
        <v>0.56042164037937192</v>
      </c>
      <c r="R2846">
        <v>0.25573689222861462</v>
      </c>
      <c r="S2846">
        <v>0.18384146739201326</v>
      </c>
    </row>
    <row r="2847" spans="2:19" x14ac:dyDescent="0.45">
      <c r="B2847" s="7"/>
      <c r="I2847" t="s">
        <v>60</v>
      </c>
      <c r="J2847" t="s">
        <v>60</v>
      </c>
      <c r="K2847" t="s">
        <v>60</v>
      </c>
      <c r="Q2847">
        <v>0.43780110553273494</v>
      </c>
      <c r="R2847">
        <v>0.28109944723363256</v>
      </c>
      <c r="S2847">
        <v>0.28109944723363256</v>
      </c>
    </row>
    <row r="2848" spans="2:19" x14ac:dyDescent="0.45">
      <c r="B2848" s="7"/>
      <c r="I2848">
        <v>0.49972507112290521</v>
      </c>
      <c r="J2848">
        <v>0.25013746443854745</v>
      </c>
      <c r="K2848">
        <v>0.25013746443854745</v>
      </c>
      <c r="Q2848">
        <v>0.53276353276353283</v>
      </c>
      <c r="R2848">
        <v>0.23361823361823367</v>
      </c>
      <c r="S2848">
        <v>0.23361823361823367</v>
      </c>
    </row>
    <row r="2849" spans="2:19" x14ac:dyDescent="0.45">
      <c r="B2849" s="7"/>
      <c r="I2849">
        <v>0.43104104298134149</v>
      </c>
      <c r="J2849">
        <v>0.29395590589620441</v>
      </c>
      <c r="K2849">
        <v>0.2750030511224541</v>
      </c>
      <c r="Q2849">
        <v>0.61827593262155556</v>
      </c>
      <c r="R2849">
        <v>0.23498225035880119</v>
      </c>
      <c r="S2849">
        <v>0.14674181701964337</v>
      </c>
    </row>
    <row r="2850" spans="2:19" x14ac:dyDescent="0.45">
      <c r="B2850" s="7"/>
      <c r="I2850">
        <v>0.44097238940514982</v>
      </c>
      <c r="J2850">
        <v>0.29331642779569983</v>
      </c>
      <c r="K2850">
        <v>0.26571118279915051</v>
      </c>
      <c r="Q2850">
        <v>0.47619047619047622</v>
      </c>
      <c r="R2850">
        <v>0.26190476190476192</v>
      </c>
      <c r="S2850">
        <v>0.26190476190476192</v>
      </c>
    </row>
    <row r="2851" spans="2:19" x14ac:dyDescent="0.45">
      <c r="B2851" s="7"/>
      <c r="I2851">
        <v>0.62794146660045036</v>
      </c>
      <c r="J2851">
        <v>0.21955467267148773</v>
      </c>
      <c r="K2851">
        <v>0.15250386072806188</v>
      </c>
      <c r="Q2851">
        <v>0.36117216117216117</v>
      </c>
      <c r="R2851">
        <v>0.26227106227106228</v>
      </c>
      <c r="S2851">
        <v>0.37655677655677661</v>
      </c>
    </row>
    <row r="2852" spans="2:19" x14ac:dyDescent="0.45">
      <c r="B2852" s="7"/>
      <c r="I2852">
        <v>0.64379084967320255</v>
      </c>
      <c r="J2852">
        <v>0.21241830065359477</v>
      </c>
      <c r="K2852">
        <v>0.1437908496732026</v>
      </c>
      <c r="Q2852">
        <v>0.35008818342151676</v>
      </c>
      <c r="R2852">
        <v>0.33686067019400356</v>
      </c>
      <c r="S2852">
        <v>0.31305114638447973</v>
      </c>
    </row>
    <row r="2853" spans="2:19" x14ac:dyDescent="0.45">
      <c r="B2853" s="7"/>
      <c r="I2853">
        <v>0.20163420695650147</v>
      </c>
      <c r="J2853">
        <v>0.23665536557316569</v>
      </c>
      <c r="K2853">
        <v>0.56171042747033284</v>
      </c>
      <c r="Q2853">
        <v>0.32779544368766939</v>
      </c>
      <c r="R2853">
        <v>0.29279480731246255</v>
      </c>
      <c r="S2853">
        <v>0.37940974899986807</v>
      </c>
    </row>
    <row r="2854" spans="2:19" x14ac:dyDescent="0.45">
      <c r="B2854" s="7"/>
      <c r="I2854">
        <v>0.40009005966452782</v>
      </c>
      <c r="J2854">
        <v>0.29201846223122824</v>
      </c>
      <c r="K2854">
        <v>0.30789147810424411</v>
      </c>
      <c r="Q2854">
        <v>0.65584797790065619</v>
      </c>
      <c r="R2854">
        <v>0.22055609490711428</v>
      </c>
      <c r="S2854">
        <v>0.12359592719222962</v>
      </c>
    </row>
    <row r="2855" spans="2:19" x14ac:dyDescent="0.45">
      <c r="B2855" s="7"/>
      <c r="I2855">
        <v>0.39417989417989419</v>
      </c>
      <c r="J2855">
        <v>0.29497354497354494</v>
      </c>
      <c r="K2855">
        <v>0.31084656084656082</v>
      </c>
      <c r="Q2855">
        <v>0.48193506258224689</v>
      </c>
      <c r="R2855">
        <v>0.27854027183012509</v>
      </c>
      <c r="S2855">
        <v>0.23952466558762811</v>
      </c>
    </row>
    <row r="2856" spans="2:19" x14ac:dyDescent="0.45">
      <c r="B2856" s="7"/>
      <c r="I2856">
        <v>0.523494320954912</v>
      </c>
      <c r="J2856">
        <v>0.26690130598698625</v>
      </c>
      <c r="K2856">
        <v>0.20960437305810181</v>
      </c>
      <c r="Q2856">
        <v>0.34750251860518022</v>
      </c>
      <c r="R2856">
        <v>0.30060771505638423</v>
      </c>
      <c r="S2856">
        <v>0.35188976633843549</v>
      </c>
    </row>
    <row r="2857" spans="2:19" x14ac:dyDescent="0.45">
      <c r="B2857" s="7"/>
      <c r="I2857">
        <v>0.68253968253968256</v>
      </c>
      <c r="J2857">
        <v>0.20634920634920637</v>
      </c>
      <c r="K2857">
        <v>0.11111111111111113</v>
      </c>
      <c r="Q2857">
        <v>0.43691497091096154</v>
      </c>
      <c r="R2857">
        <v>0.28517201512523926</v>
      </c>
      <c r="S2857">
        <v>0.27791301396379908</v>
      </c>
    </row>
    <row r="2858" spans="2:19" x14ac:dyDescent="0.45">
      <c r="B2858" s="7"/>
      <c r="I2858">
        <v>0.54657649829360144</v>
      </c>
      <c r="J2858">
        <v>0.26265946327150003</v>
      </c>
      <c r="K2858">
        <v>0.19076403843489873</v>
      </c>
      <c r="Q2858">
        <v>0.35159261513491585</v>
      </c>
      <c r="R2858">
        <v>0.2968147697301684</v>
      </c>
      <c r="S2858">
        <v>0.35159261513491585</v>
      </c>
    </row>
    <row r="2859" spans="2:19" x14ac:dyDescent="0.45">
      <c r="B2859" s="7"/>
      <c r="I2859">
        <v>0.24494195688225542</v>
      </c>
      <c r="J2859">
        <v>0.27678275290215587</v>
      </c>
      <c r="K2859">
        <v>0.47827529021558873</v>
      </c>
      <c r="Q2859">
        <v>0.47603485838779952</v>
      </c>
      <c r="R2859">
        <v>0.27015250544662306</v>
      </c>
      <c r="S2859">
        <v>0.25381263616557731</v>
      </c>
    </row>
    <row r="2860" spans="2:19" x14ac:dyDescent="0.45">
      <c r="B2860" s="7"/>
      <c r="I2860">
        <v>0.43204508516790846</v>
      </c>
      <c r="J2860">
        <v>0.25147223336217994</v>
      </c>
      <c r="K2860">
        <v>0.31648268146991154</v>
      </c>
      <c r="Q2860">
        <v>0.53159041394335504</v>
      </c>
      <c r="R2860">
        <v>0.27015250544662306</v>
      </c>
      <c r="S2860">
        <v>0.1982570806100217</v>
      </c>
    </row>
    <row r="2861" spans="2:19" x14ac:dyDescent="0.45">
      <c r="B2861" s="7"/>
      <c r="I2861">
        <v>0.32336182336182334</v>
      </c>
      <c r="J2861">
        <v>0.28383190883190884</v>
      </c>
      <c r="K2861">
        <v>0.39280626780626782</v>
      </c>
      <c r="Q2861">
        <v>0.63489069587652869</v>
      </c>
      <c r="R2861">
        <v>0.22580359720941487</v>
      </c>
      <c r="S2861">
        <v>0.13930570691405625</v>
      </c>
    </row>
    <row r="2862" spans="2:19" x14ac:dyDescent="0.45">
      <c r="B2862" s="7"/>
      <c r="I2862">
        <v>0.59844985931942452</v>
      </c>
      <c r="J2862">
        <v>0.23374210330732073</v>
      </c>
      <c r="K2862">
        <v>0.16780803737325475</v>
      </c>
      <c r="Q2862">
        <v>0.50072043026092417</v>
      </c>
      <c r="R2862">
        <v>0.24963978486953797</v>
      </c>
      <c r="S2862">
        <v>0.24963978486953797</v>
      </c>
    </row>
    <row r="2863" spans="2:19" x14ac:dyDescent="0.45">
      <c r="B2863" s="7"/>
      <c r="I2863">
        <v>0.5326797385620915</v>
      </c>
      <c r="J2863">
        <v>0.25490196078431376</v>
      </c>
      <c r="K2863">
        <v>0.21241830065359477</v>
      </c>
      <c r="Q2863">
        <v>0.41528416398690676</v>
      </c>
      <c r="R2863">
        <v>0.25837781360390699</v>
      </c>
      <c r="S2863">
        <v>0.32633802240918625</v>
      </c>
    </row>
    <row r="2864" spans="2:19" x14ac:dyDescent="0.45">
      <c r="B2864" s="7"/>
      <c r="I2864">
        <v>0.32305275933461841</v>
      </c>
      <c r="J2864">
        <v>0.26393945884200753</v>
      </c>
      <c r="K2864">
        <v>0.41300778182337405</v>
      </c>
      <c r="Q2864">
        <v>0.38009259259259259</v>
      </c>
      <c r="R2864">
        <v>0.29259259259259257</v>
      </c>
      <c r="S2864">
        <v>0.32731481481481478</v>
      </c>
    </row>
    <row r="2865" spans="2:19" x14ac:dyDescent="0.45">
      <c r="B2865" s="7"/>
      <c r="I2865">
        <v>0.24213172448466561</v>
      </c>
      <c r="J2865">
        <v>0.26958270487682245</v>
      </c>
      <c r="K2865">
        <v>0.4882855706385118</v>
      </c>
      <c r="Q2865">
        <v>0.52131651179773864</v>
      </c>
      <c r="R2865">
        <v>0.25690614691143515</v>
      </c>
      <c r="S2865">
        <v>0.22177734129082624</v>
      </c>
    </row>
    <row r="2866" spans="2:19" x14ac:dyDescent="0.45">
      <c r="B2866" s="7"/>
      <c r="I2866">
        <v>0.61414843480686465</v>
      </c>
      <c r="J2866">
        <v>0.21816961506931576</v>
      </c>
      <c r="K2866">
        <v>0.16768195012381951</v>
      </c>
      <c r="Q2866">
        <v>0.55462543587810376</v>
      </c>
      <c r="R2866">
        <v>0.26648298342970234</v>
      </c>
      <c r="S2866">
        <v>0.1788915806921938</v>
      </c>
    </row>
    <row r="2867" spans="2:19" x14ac:dyDescent="0.45">
      <c r="B2867" s="7"/>
      <c r="I2867">
        <v>0.33211233211233215</v>
      </c>
      <c r="J2867">
        <v>0.30830280830280832</v>
      </c>
      <c r="K2867">
        <v>0.35958485958485958</v>
      </c>
      <c r="Q2867">
        <v>0.40455041296556027</v>
      </c>
      <c r="R2867">
        <v>0.29234844943119837</v>
      </c>
      <c r="S2867">
        <v>0.30310113760324137</v>
      </c>
    </row>
    <row r="2868" spans="2:19" x14ac:dyDescent="0.45">
      <c r="B2868" s="7"/>
      <c r="I2868">
        <v>0.48865137906233802</v>
      </c>
      <c r="J2868">
        <v>0.26154515195611083</v>
      </c>
      <c r="K2868">
        <v>0.24980346898155115</v>
      </c>
      <c r="Q2868">
        <v>0.36931673052362707</v>
      </c>
      <c r="R2868">
        <v>0.31414431673052362</v>
      </c>
      <c r="S2868">
        <v>0.31653895274584926</v>
      </c>
    </row>
    <row r="2869" spans="2:19" x14ac:dyDescent="0.45">
      <c r="B2869" s="7"/>
      <c r="I2869" t="s">
        <v>60</v>
      </c>
      <c r="J2869" t="s">
        <v>60</v>
      </c>
      <c r="K2869" t="s">
        <v>60</v>
      </c>
      <c r="Q2869">
        <v>0.26406926406926401</v>
      </c>
      <c r="R2869">
        <v>0.28138528138528135</v>
      </c>
      <c r="S2869">
        <v>0.45454545454545447</v>
      </c>
    </row>
    <row r="2870" spans="2:19" x14ac:dyDescent="0.45">
      <c r="B2870" s="7"/>
      <c r="I2870">
        <v>0.27556893404127819</v>
      </c>
      <c r="J2870">
        <v>0.27117911841353459</v>
      </c>
      <c r="K2870">
        <v>0.45325194754518722</v>
      </c>
      <c r="Q2870">
        <v>0.51587301587301593</v>
      </c>
      <c r="R2870">
        <v>0.24603174603174602</v>
      </c>
      <c r="S2870">
        <v>0.23809523809523811</v>
      </c>
    </row>
    <row r="2871" spans="2:19" x14ac:dyDescent="0.45">
      <c r="B2871" s="7"/>
      <c r="I2871">
        <v>0.45325194754518722</v>
      </c>
      <c r="J2871">
        <v>0.27556893404127819</v>
      </c>
      <c r="K2871">
        <v>0.27117911841353459</v>
      </c>
      <c r="Q2871">
        <v>0.46148989898989901</v>
      </c>
      <c r="R2871">
        <v>0.27398989898989901</v>
      </c>
      <c r="S2871">
        <v>0.26452020202020204</v>
      </c>
    </row>
    <row r="2872" spans="2:19" x14ac:dyDescent="0.45">
      <c r="B2872" s="7"/>
      <c r="I2872">
        <v>0.59844985931942452</v>
      </c>
      <c r="J2872">
        <v>0.23374210330732073</v>
      </c>
      <c r="K2872">
        <v>0.16780803737325475</v>
      </c>
      <c r="Q2872">
        <v>0.36484794031963841</v>
      </c>
      <c r="R2872">
        <v>0.29051975278390368</v>
      </c>
      <c r="S2872">
        <v>0.3446323068964578</v>
      </c>
    </row>
    <row r="2873" spans="2:19" x14ac:dyDescent="0.45">
      <c r="B2873" s="7"/>
      <c r="I2873">
        <v>0.43045566138937486</v>
      </c>
      <c r="J2873">
        <v>0.26576527930768845</v>
      </c>
      <c r="K2873">
        <v>0.30377905930293675</v>
      </c>
      <c r="Q2873">
        <v>0.6307424475166411</v>
      </c>
      <c r="R2873">
        <v>0.22367639528929856</v>
      </c>
      <c r="S2873">
        <v>0.14558115719406048</v>
      </c>
    </row>
    <row r="2874" spans="2:19" x14ac:dyDescent="0.45">
      <c r="B2874" s="7"/>
      <c r="I2874">
        <v>0.37094586262177826</v>
      </c>
      <c r="J2874">
        <v>0.27290664693550371</v>
      </c>
      <c r="K2874">
        <v>0.35614749044271793</v>
      </c>
      <c r="Q2874">
        <v>0.40682389862717727</v>
      </c>
      <c r="R2874">
        <v>0.29138378318706182</v>
      </c>
      <c r="S2874">
        <v>0.3017923181857608</v>
      </c>
    </row>
    <row r="2875" spans="2:19" x14ac:dyDescent="0.45">
      <c r="B2875" s="7"/>
      <c r="I2875">
        <v>0.63594554819720384</v>
      </c>
      <c r="J2875">
        <v>0.22369389256806471</v>
      </c>
      <c r="K2875">
        <v>0.14036055923473137</v>
      </c>
      <c r="Q2875">
        <v>0.31728637984827879</v>
      </c>
      <c r="R2875">
        <v>0.29505531720348438</v>
      </c>
      <c r="S2875">
        <v>0.38765830294823689</v>
      </c>
    </row>
    <row r="2876" spans="2:19" x14ac:dyDescent="0.45">
      <c r="B2876" s="7"/>
      <c r="I2876">
        <v>0.50075746108875174</v>
      </c>
      <c r="J2876">
        <v>0.25888739250973836</v>
      </c>
      <c r="K2876">
        <v>0.24035514640151004</v>
      </c>
      <c r="Q2876">
        <v>0.52777777777777779</v>
      </c>
      <c r="R2876">
        <v>0.24999999999999997</v>
      </c>
      <c r="S2876">
        <v>0.22222222222222218</v>
      </c>
    </row>
    <row r="2877" spans="2:19" x14ac:dyDescent="0.45">
      <c r="B2877" s="7"/>
      <c r="I2877">
        <v>0.3832199546485261</v>
      </c>
      <c r="J2877">
        <v>0.27808699237270673</v>
      </c>
      <c r="K2877">
        <v>0.33869305297876734</v>
      </c>
      <c r="Q2877">
        <v>0.36808603707558407</v>
      </c>
      <c r="R2877">
        <v>0.32355913540582532</v>
      </c>
      <c r="S2877">
        <v>0.30835482751859056</v>
      </c>
    </row>
    <row r="2878" spans="2:19" x14ac:dyDescent="0.45">
      <c r="B2878" s="7"/>
      <c r="I2878">
        <v>0.50055529113120745</v>
      </c>
      <c r="J2878">
        <v>0.26270936742140932</v>
      </c>
      <c r="K2878">
        <v>0.23673534144738337</v>
      </c>
      <c r="Q2878">
        <v>0.6339031339031338</v>
      </c>
      <c r="R2878">
        <v>0.24501424501424499</v>
      </c>
      <c r="S2878">
        <v>0.12108262108262105</v>
      </c>
    </row>
    <row r="2879" spans="2:19" x14ac:dyDescent="0.45">
      <c r="B2879" s="7"/>
      <c r="I2879">
        <v>0.59478381700603922</v>
      </c>
      <c r="J2879">
        <v>0.23724012612901502</v>
      </c>
      <c r="K2879">
        <v>0.16797605686494577</v>
      </c>
      <c r="Q2879">
        <v>0.30334832583708143</v>
      </c>
      <c r="R2879">
        <v>0.30334832583708143</v>
      </c>
      <c r="S2879">
        <v>0.39330334832583708</v>
      </c>
    </row>
    <row r="2880" spans="2:19" x14ac:dyDescent="0.45">
      <c r="B2880" s="7"/>
      <c r="I2880">
        <v>0.56987679730154639</v>
      </c>
      <c r="J2880">
        <v>0.23457107738044189</v>
      </c>
      <c r="K2880">
        <v>0.19555212531801155</v>
      </c>
      <c r="Q2880">
        <v>0.29383995585600048</v>
      </c>
      <c r="R2880">
        <v>0.30424849085469946</v>
      </c>
      <c r="S2880">
        <v>0.40191155328930006</v>
      </c>
    </row>
    <row r="2881" spans="2:19" x14ac:dyDescent="0.45">
      <c r="B2881" s="7"/>
      <c r="I2881" t="s">
        <v>60</v>
      </c>
      <c r="J2881" t="s">
        <v>60</v>
      </c>
      <c r="K2881" t="s">
        <v>60</v>
      </c>
      <c r="Q2881">
        <v>0.56567932137393961</v>
      </c>
      <c r="R2881">
        <v>0.2441106939229592</v>
      </c>
      <c r="S2881">
        <v>0.19020998470310105</v>
      </c>
    </row>
    <row r="2882" spans="2:19" x14ac:dyDescent="0.45">
      <c r="B2882" s="7"/>
      <c r="I2882">
        <v>0.37838827838827843</v>
      </c>
      <c r="J2882">
        <v>0.28608058608058612</v>
      </c>
      <c r="K2882">
        <v>0.33553113553113556</v>
      </c>
      <c r="Q2882">
        <v>0.40047395532517466</v>
      </c>
      <c r="R2882">
        <v>0.29780982104048698</v>
      </c>
      <c r="S2882">
        <v>0.30171622363433831</v>
      </c>
    </row>
    <row r="2883" spans="2:19" x14ac:dyDescent="0.45">
      <c r="B2883" s="7"/>
      <c r="I2883">
        <v>0.39044677582769555</v>
      </c>
      <c r="J2883">
        <v>0.28749550609536884</v>
      </c>
      <c r="K2883">
        <v>0.32205771807693567</v>
      </c>
      <c r="Q2883">
        <v>0.37551405395208454</v>
      </c>
      <c r="R2883">
        <v>0.29809469911337483</v>
      </c>
      <c r="S2883">
        <v>0.32639124693454064</v>
      </c>
    </row>
    <row r="2884" spans="2:19" x14ac:dyDescent="0.45">
      <c r="B2884" s="7"/>
      <c r="I2884">
        <v>0.46513738418864115</v>
      </c>
      <c r="J2884">
        <v>0.27583996882642775</v>
      </c>
      <c r="K2884">
        <v>0.25902264698493105</v>
      </c>
      <c r="Q2884">
        <v>0.30954491725768324</v>
      </c>
      <c r="R2884">
        <v>0.28871158392434992</v>
      </c>
      <c r="S2884">
        <v>0.40174349881796695</v>
      </c>
    </row>
    <row r="2885" spans="2:19" x14ac:dyDescent="0.45">
      <c r="B2885" s="7"/>
      <c r="I2885">
        <v>0.26833740201683098</v>
      </c>
      <c r="J2885">
        <v>0.27698979223962999</v>
      </c>
      <c r="K2885">
        <v>0.45467280574353902</v>
      </c>
      <c r="Q2885">
        <v>0.6365528824545218</v>
      </c>
      <c r="R2885">
        <v>0.22962647552811488</v>
      </c>
      <c r="S2885">
        <v>0.13382064201736338</v>
      </c>
    </row>
    <row r="2886" spans="2:19" x14ac:dyDescent="0.45">
      <c r="B2886" s="7"/>
      <c r="I2886">
        <v>0.4397416984843226</v>
      </c>
      <c r="J2886">
        <v>0.28712541941455516</v>
      </c>
      <c r="K2886">
        <v>0.2731328821011223</v>
      </c>
      <c r="Q2886">
        <v>0.64209720648479041</v>
      </c>
      <c r="R2886">
        <v>0.23069652662773465</v>
      </c>
      <c r="S2886">
        <v>0.12720626688747494</v>
      </c>
    </row>
    <row r="2887" spans="2:19" x14ac:dyDescent="0.45">
      <c r="B2887" s="7"/>
      <c r="I2887" t="s">
        <v>60</v>
      </c>
      <c r="J2887" t="s">
        <v>60</v>
      </c>
      <c r="K2887" t="s">
        <v>60</v>
      </c>
      <c r="Q2887">
        <v>0.52377946127946129</v>
      </c>
      <c r="R2887">
        <v>0.28072390572390571</v>
      </c>
      <c r="S2887">
        <v>0.19549663299663297</v>
      </c>
    </row>
    <row r="2888" spans="2:19" x14ac:dyDescent="0.45">
      <c r="B2888" s="7"/>
      <c r="I2888">
        <v>0.30426193259567375</v>
      </c>
      <c r="J2888">
        <v>0.27490054282322446</v>
      </c>
      <c r="K2888">
        <v>0.42083752458110174</v>
      </c>
      <c r="Q2888">
        <v>0.54553850525717529</v>
      </c>
      <c r="R2888">
        <v>0.24715828360329636</v>
      </c>
      <c r="S2888">
        <v>0.20730321113952824</v>
      </c>
    </row>
    <row r="2889" spans="2:19" x14ac:dyDescent="0.45">
      <c r="B2889" s="7"/>
      <c r="I2889">
        <v>0.45325194754518722</v>
      </c>
      <c r="J2889">
        <v>0.27556893404127819</v>
      </c>
      <c r="K2889">
        <v>0.27117911841353459</v>
      </c>
      <c r="Q2889">
        <v>0.46258901570578476</v>
      </c>
      <c r="R2889">
        <v>0.27090039996097937</v>
      </c>
      <c r="S2889">
        <v>0.26651058433323577</v>
      </c>
    </row>
    <row r="2890" spans="2:19" x14ac:dyDescent="0.45">
      <c r="B2890" s="7"/>
      <c r="I2890">
        <v>0.47707408901438758</v>
      </c>
      <c r="J2890">
        <v>0.27558155170095472</v>
      </c>
      <c r="K2890">
        <v>0.24734435928465778</v>
      </c>
      <c r="Q2890">
        <v>0.33580246913580247</v>
      </c>
      <c r="R2890">
        <v>0.29876543209876544</v>
      </c>
      <c r="S2890">
        <v>0.36543209876543215</v>
      </c>
    </row>
    <row r="2891" spans="2:19" x14ac:dyDescent="0.45">
      <c r="B2891" s="7"/>
      <c r="I2891">
        <v>0.4913230019974778</v>
      </c>
      <c r="J2891">
        <v>0.27700995186353206</v>
      </c>
      <c r="K2891">
        <v>0.2316670461389902</v>
      </c>
      <c r="Q2891">
        <v>0.28929851510496674</v>
      </c>
      <c r="R2891">
        <v>0.29441884280593961</v>
      </c>
      <c r="S2891">
        <v>0.41628264208909371</v>
      </c>
    </row>
    <row r="2892" spans="2:19" x14ac:dyDescent="0.45">
      <c r="B2892" s="7"/>
      <c r="I2892">
        <v>0.52260418760775129</v>
      </c>
      <c r="J2892">
        <v>0.28384840786836513</v>
      </c>
      <c r="K2892">
        <v>0.1935474045238835</v>
      </c>
      <c r="Q2892">
        <v>0.5518790849673203</v>
      </c>
      <c r="R2892">
        <v>0.27614379084967317</v>
      </c>
      <c r="S2892">
        <v>0.17197712418300654</v>
      </c>
    </row>
    <row r="2893" spans="2:19" x14ac:dyDescent="0.45">
      <c r="B2893" s="7"/>
      <c r="I2893">
        <v>0.59661835748792269</v>
      </c>
      <c r="J2893">
        <v>0.26121463077984813</v>
      </c>
      <c r="K2893">
        <v>0.14216701173222912</v>
      </c>
      <c r="Q2893">
        <v>0.56883761522936782</v>
      </c>
      <c r="R2893">
        <v>0.25137729776905038</v>
      </c>
      <c r="S2893">
        <v>0.17978508700158188</v>
      </c>
    </row>
    <row r="2894" spans="2:19" x14ac:dyDescent="0.45">
      <c r="B2894" s="7"/>
      <c r="I2894" t="s">
        <v>60</v>
      </c>
      <c r="J2894" t="s">
        <v>60</v>
      </c>
      <c r="K2894" t="s">
        <v>60</v>
      </c>
      <c r="Q2894">
        <v>0.58690452332775223</v>
      </c>
      <c r="R2894">
        <v>0.24738019355214078</v>
      </c>
      <c r="S2894">
        <v>0.16571528312010705</v>
      </c>
    </row>
    <row r="2895" spans="2:19" x14ac:dyDescent="0.45">
      <c r="B2895" s="7"/>
      <c r="I2895">
        <v>0.49953765205386685</v>
      </c>
      <c r="J2895">
        <v>0.27448490531635023</v>
      </c>
      <c r="K2895">
        <v>0.22597744262978306</v>
      </c>
      <c r="Q2895">
        <v>0.321213296304111</v>
      </c>
      <c r="R2895">
        <v>0.28047354824728982</v>
      </c>
      <c r="S2895">
        <v>0.39831315544859913</v>
      </c>
    </row>
    <row r="2896" spans="2:19" x14ac:dyDescent="0.45">
      <c r="B2896" s="7"/>
      <c r="I2896">
        <v>0.52132889967850859</v>
      </c>
      <c r="J2896">
        <v>0.25107417022074308</v>
      </c>
      <c r="K2896">
        <v>0.22759693010074836</v>
      </c>
      <c r="Q2896">
        <v>0.36524661460907387</v>
      </c>
      <c r="R2896">
        <v>0.29637244242364341</v>
      </c>
      <c r="S2896">
        <v>0.33838094296728277</v>
      </c>
    </row>
    <row r="2897" spans="2:19" x14ac:dyDescent="0.45">
      <c r="B2897" s="7"/>
      <c r="I2897">
        <v>0.43476999726999727</v>
      </c>
      <c r="J2897">
        <v>0.26841045591045598</v>
      </c>
      <c r="K2897">
        <v>0.29681954681954686</v>
      </c>
      <c r="Q2897">
        <v>0.44108278916538496</v>
      </c>
      <c r="R2897">
        <v>0.28581213389472976</v>
      </c>
      <c r="S2897">
        <v>0.27310507693988517</v>
      </c>
    </row>
    <row r="2898" spans="2:19" x14ac:dyDescent="0.45">
      <c r="B2898" s="7"/>
      <c r="I2898">
        <v>0.33686067019400351</v>
      </c>
      <c r="J2898">
        <v>0.31305114638447967</v>
      </c>
      <c r="K2898">
        <v>0.35008818342151671</v>
      </c>
      <c r="Q2898">
        <v>0.42129629629629628</v>
      </c>
      <c r="R2898">
        <v>0.28935185185185186</v>
      </c>
      <c r="S2898">
        <v>0.28935185185185186</v>
      </c>
    </row>
    <row r="2899" spans="2:19" x14ac:dyDescent="0.45">
      <c r="B2899" s="7"/>
      <c r="I2899">
        <v>0.53107868978233164</v>
      </c>
      <c r="J2899">
        <v>0.24949573696650207</v>
      </c>
      <c r="K2899">
        <v>0.21942557325116632</v>
      </c>
      <c r="Q2899">
        <v>0.41495738552257161</v>
      </c>
      <c r="R2899">
        <v>0.26621596675826953</v>
      </c>
      <c r="S2899">
        <v>0.31882664771915892</v>
      </c>
    </row>
    <row r="2900" spans="2:19" x14ac:dyDescent="0.45">
      <c r="B2900" s="7"/>
      <c r="I2900">
        <v>0.6202647565773548</v>
      </c>
      <c r="J2900">
        <v>0.2448867099664315</v>
      </c>
      <c r="K2900">
        <v>0.1348485334562137</v>
      </c>
      <c r="Q2900">
        <v>0.38059828637065612</v>
      </c>
      <c r="R2900">
        <v>0.29433189575643942</v>
      </c>
      <c r="S2900">
        <v>0.32506981787290434</v>
      </c>
    </row>
    <row r="2901" spans="2:19" x14ac:dyDescent="0.45">
      <c r="B2901" s="7"/>
      <c r="I2901">
        <v>0.21910442669694516</v>
      </c>
      <c r="J2901">
        <v>0.26799564373902657</v>
      </c>
      <c r="K2901">
        <v>0.51289992956402841</v>
      </c>
      <c r="Q2901">
        <v>0.52990691225985342</v>
      </c>
      <c r="R2901">
        <v>0.26846900376312138</v>
      </c>
      <c r="S2901">
        <v>0.20162408397702511</v>
      </c>
    </row>
    <row r="2902" spans="2:19" x14ac:dyDescent="0.45">
      <c r="B2902" s="7"/>
      <c r="I2902">
        <v>0.40146282374915626</v>
      </c>
      <c r="J2902">
        <v>0.28362321654784695</v>
      </c>
      <c r="K2902">
        <v>0.31491395970299685</v>
      </c>
      <c r="Q2902">
        <v>0.46228838911765746</v>
      </c>
      <c r="R2902">
        <v>0.27751381409917997</v>
      </c>
      <c r="S2902">
        <v>0.26019779678316263</v>
      </c>
    </row>
    <row r="2903" spans="2:19" x14ac:dyDescent="0.45">
      <c r="B2903" s="7"/>
      <c r="I2903">
        <v>0.44327102941393071</v>
      </c>
      <c r="J2903">
        <v>0.25728720192066928</v>
      </c>
      <c r="K2903">
        <v>0.29944176866540001</v>
      </c>
      <c r="Q2903">
        <v>0.50619369369369371</v>
      </c>
      <c r="R2903">
        <v>0.2781531531531532</v>
      </c>
      <c r="S2903">
        <v>0.21565315315315323</v>
      </c>
    </row>
    <row r="2904" spans="2:19" x14ac:dyDescent="0.45">
      <c r="B2904" s="7"/>
      <c r="I2904">
        <v>0.25746465281348996</v>
      </c>
      <c r="J2904">
        <v>0.29022468557352277</v>
      </c>
      <c r="K2904">
        <v>0.45231066161298716</v>
      </c>
      <c r="Q2904">
        <v>0.50565950565950557</v>
      </c>
      <c r="R2904">
        <v>0.27281127281127282</v>
      </c>
      <c r="S2904">
        <v>0.22152922152922155</v>
      </c>
    </row>
    <row r="2905" spans="2:19" x14ac:dyDescent="0.45">
      <c r="B2905" s="7"/>
      <c r="I2905">
        <v>0.31626647834274951</v>
      </c>
      <c r="J2905">
        <v>0.2897834274952919</v>
      </c>
      <c r="K2905">
        <v>0.39395009416195859</v>
      </c>
      <c r="Q2905">
        <v>0.32059212573918455</v>
      </c>
      <c r="R2905">
        <v>0.28586990351696234</v>
      </c>
      <c r="S2905">
        <v>0.3935379707438531</v>
      </c>
    </row>
    <row r="2906" spans="2:19" x14ac:dyDescent="0.45">
      <c r="B2906" s="7"/>
      <c r="I2906">
        <v>0.54331450094161959</v>
      </c>
      <c r="J2906">
        <v>0.25612052730696794</v>
      </c>
      <c r="K2906">
        <v>0.20056497175141239</v>
      </c>
      <c r="Q2906">
        <v>0.43953721970181725</v>
      </c>
      <c r="R2906">
        <v>0.28970781753596647</v>
      </c>
      <c r="S2906">
        <v>0.27075496276221617</v>
      </c>
    </row>
    <row r="2907" spans="2:19" x14ac:dyDescent="0.45">
      <c r="B2907" s="7"/>
      <c r="I2907">
        <v>0.54887218045112784</v>
      </c>
      <c r="J2907">
        <v>0.26315789473684215</v>
      </c>
      <c r="K2907">
        <v>0.18796992481203012</v>
      </c>
      <c r="Q2907">
        <v>0.41276060008451892</v>
      </c>
      <c r="R2907">
        <v>0.29866002253838564</v>
      </c>
      <c r="S2907">
        <v>0.28857937737709533</v>
      </c>
    </row>
    <row r="2908" spans="2:19" x14ac:dyDescent="0.45">
      <c r="B2908" s="7"/>
      <c r="I2908" t="s">
        <v>60</v>
      </c>
      <c r="J2908" t="s">
        <v>60</v>
      </c>
      <c r="K2908" t="s">
        <v>60</v>
      </c>
      <c r="Q2908">
        <v>0.39221776428655009</v>
      </c>
      <c r="R2908">
        <v>0.29038976772171143</v>
      </c>
      <c r="S2908">
        <v>0.31739246799173843</v>
      </c>
    </row>
    <row r="2909" spans="2:19" x14ac:dyDescent="0.45">
      <c r="B2909" s="7"/>
      <c r="I2909">
        <v>0.51190571208130464</v>
      </c>
      <c r="J2909">
        <v>0.27565381647910181</v>
      </c>
      <c r="K2909">
        <v>0.21244047143959349</v>
      </c>
      <c r="Q2909">
        <v>0.58140566341112665</v>
      </c>
      <c r="R2909">
        <v>0.25790669860781407</v>
      </c>
      <c r="S2909">
        <v>0.16068763798105937</v>
      </c>
    </row>
    <row r="2910" spans="2:19" x14ac:dyDescent="0.45">
      <c r="B2910" s="7"/>
      <c r="I2910">
        <v>0.3687176019833221</v>
      </c>
      <c r="J2910">
        <v>0.32138832544512058</v>
      </c>
      <c r="K2910">
        <v>0.30989407257155732</v>
      </c>
      <c r="Q2910">
        <v>0.37043925715985238</v>
      </c>
      <c r="R2910">
        <v>0.29979749470774508</v>
      </c>
      <c r="S2910">
        <v>0.3297632481324026</v>
      </c>
    </row>
    <row r="2911" spans="2:19" x14ac:dyDescent="0.45">
      <c r="B2911" s="7"/>
      <c r="I2911">
        <v>0.32167249708479101</v>
      </c>
      <c r="J2911">
        <v>0.26669998334166256</v>
      </c>
      <c r="K2911">
        <v>0.41162751957354665</v>
      </c>
      <c r="Q2911">
        <v>0.38317423209299306</v>
      </c>
      <c r="R2911">
        <v>0.31133515163322295</v>
      </c>
      <c r="S2911">
        <v>0.30549061627378399</v>
      </c>
    </row>
    <row r="2912" spans="2:19" x14ac:dyDescent="0.45">
      <c r="B2912" s="7"/>
      <c r="I2912">
        <v>0.44134426258688669</v>
      </c>
      <c r="J2912">
        <v>0.2747354462036864</v>
      </c>
      <c r="K2912">
        <v>0.28392029120942697</v>
      </c>
      <c r="Q2912">
        <v>0.44285714285714289</v>
      </c>
      <c r="R2912">
        <v>0.32380952380952388</v>
      </c>
      <c r="S2912">
        <v>0.23333333333333336</v>
      </c>
    </row>
    <row r="2913" spans="2:19" x14ac:dyDescent="0.45">
      <c r="B2913" s="7"/>
      <c r="I2913">
        <v>0.53301127214170696</v>
      </c>
      <c r="J2913">
        <v>0.26731078904991956</v>
      </c>
      <c r="K2913">
        <v>0.19967793880837362</v>
      </c>
      <c r="Q2913">
        <v>0.69170579029733958</v>
      </c>
      <c r="R2913">
        <v>0.2097026604068857</v>
      </c>
      <c r="S2913">
        <v>9.8591549295774614E-2</v>
      </c>
    </row>
    <row r="2914" spans="2:19" x14ac:dyDescent="0.45">
      <c r="B2914" s="7"/>
      <c r="I2914">
        <v>0.54227930425424897</v>
      </c>
      <c r="J2914">
        <v>0.26302183855610528</v>
      </c>
      <c r="K2914">
        <v>0.19469885718964569</v>
      </c>
      <c r="Q2914">
        <v>0.47441966683168935</v>
      </c>
      <c r="R2914">
        <v>0.28362478600510727</v>
      </c>
      <c r="S2914">
        <v>0.24195554716320347</v>
      </c>
    </row>
    <row r="2915" spans="2:19" x14ac:dyDescent="0.45">
      <c r="B2915" s="7"/>
      <c r="I2915">
        <v>0.51079607303365726</v>
      </c>
      <c r="J2915">
        <v>0.25000931748461336</v>
      </c>
      <c r="K2915">
        <v>0.23919460948172941</v>
      </c>
      <c r="Q2915">
        <v>0.32532988952139408</v>
      </c>
      <c r="R2915">
        <v>0.32409440644751214</v>
      </c>
      <c r="S2915">
        <v>0.35057570403109378</v>
      </c>
    </row>
    <row r="2916" spans="2:19" x14ac:dyDescent="0.45">
      <c r="B2916" s="7"/>
      <c r="I2916">
        <v>0.30442092951002431</v>
      </c>
      <c r="J2916">
        <v>0.28424438474331559</v>
      </c>
      <c r="K2916">
        <v>0.4113346857466601</v>
      </c>
      <c r="Q2916">
        <v>0.37495646116335768</v>
      </c>
      <c r="R2916">
        <v>0.30311738070358757</v>
      </c>
      <c r="S2916">
        <v>0.32192615813305464</v>
      </c>
    </row>
    <row r="2917" spans="2:19" x14ac:dyDescent="0.45">
      <c r="B2917" s="7"/>
      <c r="I2917">
        <v>0.5022899905403253</v>
      </c>
      <c r="J2917">
        <v>0.2864220888085493</v>
      </c>
      <c r="K2917">
        <v>0.21128792065112528</v>
      </c>
      <c r="Q2917">
        <v>0.35226683265898961</v>
      </c>
      <c r="R2917">
        <v>0.31725282705674868</v>
      </c>
      <c r="S2917">
        <v>0.33048034028426188</v>
      </c>
    </row>
    <row r="2918" spans="2:19" x14ac:dyDescent="0.45">
      <c r="B2918" s="7"/>
      <c r="I2918">
        <v>0.48945516128178673</v>
      </c>
      <c r="J2918">
        <v>0.27075229552009739</v>
      </c>
      <c r="K2918">
        <v>0.23979254319811596</v>
      </c>
      <c r="Q2918">
        <v>0.36543209876543215</v>
      </c>
      <c r="R2918">
        <v>0.29876543209876544</v>
      </c>
      <c r="S2918">
        <v>0.33580246913580247</v>
      </c>
    </row>
    <row r="2919" spans="2:19" x14ac:dyDescent="0.45">
      <c r="B2919" s="7"/>
      <c r="I2919">
        <v>0.31703102697017504</v>
      </c>
      <c r="J2919">
        <v>0.26632108782210201</v>
      </c>
      <c r="K2919">
        <v>0.41664788520772289</v>
      </c>
      <c r="Q2919">
        <v>0.32315270935960583</v>
      </c>
      <c r="R2919">
        <v>0.31083743842364525</v>
      </c>
      <c r="S2919">
        <v>0.3660098522167487</v>
      </c>
    </row>
    <row r="2920" spans="2:19" x14ac:dyDescent="0.45">
      <c r="B2920" s="7"/>
      <c r="I2920">
        <v>0.19679380873410726</v>
      </c>
      <c r="J2920">
        <v>0.27307904919845222</v>
      </c>
      <c r="K2920">
        <v>0.5301271420674406</v>
      </c>
      <c r="Q2920">
        <v>0.58621069078585419</v>
      </c>
      <c r="R2920">
        <v>0.26304438722739376</v>
      </c>
      <c r="S2920">
        <v>0.15074492198675207</v>
      </c>
    </row>
    <row r="2921" spans="2:19" x14ac:dyDescent="0.45">
      <c r="B2921" s="7"/>
      <c r="I2921">
        <v>0.43814276605372487</v>
      </c>
      <c r="J2921">
        <v>0.30019231560327447</v>
      </c>
      <c r="K2921">
        <v>0.26166491834300049</v>
      </c>
      <c r="Q2921">
        <v>0.32315270935960583</v>
      </c>
      <c r="R2921">
        <v>0.31083743842364525</v>
      </c>
      <c r="S2921">
        <v>0.3660098522167487</v>
      </c>
    </row>
    <row r="2922" spans="2:19" x14ac:dyDescent="0.45">
      <c r="B2922" s="7"/>
      <c r="I2922">
        <v>0.55189082161212533</v>
      </c>
      <c r="J2922">
        <v>0.25115078067369051</v>
      </c>
      <c r="K2922">
        <v>0.19695839771418425</v>
      </c>
      <c r="Q2922">
        <v>0.33608778518992088</v>
      </c>
      <c r="R2922">
        <v>0.29383587243441095</v>
      </c>
      <c r="S2922">
        <v>0.37007634237566828</v>
      </c>
    </row>
    <row r="2923" spans="2:19" x14ac:dyDescent="0.45">
      <c r="B2923" s="7"/>
      <c r="I2923">
        <v>0.36852256001624123</v>
      </c>
      <c r="J2923">
        <v>0.30423454973015956</v>
      </c>
      <c r="K2923">
        <v>0.32724289025359926</v>
      </c>
      <c r="Q2923">
        <v>0.60179231031435487</v>
      </c>
      <c r="R2923">
        <v>0.24316397128117251</v>
      </c>
      <c r="S2923">
        <v>0.15504371840447265</v>
      </c>
    </row>
    <row r="2924" spans="2:19" x14ac:dyDescent="0.45">
      <c r="B2924" s="7"/>
      <c r="I2924">
        <v>0.2605244996549344</v>
      </c>
      <c r="J2924">
        <v>0.26466528640441683</v>
      </c>
      <c r="K2924">
        <v>0.47481021394064871</v>
      </c>
      <c r="Q2924">
        <v>0.24839001078182824</v>
      </c>
      <c r="R2924">
        <v>0.29319287816534079</v>
      </c>
      <c r="S2924">
        <v>0.45841711105283101</v>
      </c>
    </row>
    <row r="2925" spans="2:19" x14ac:dyDescent="0.45">
      <c r="B2925" s="7"/>
      <c r="I2925">
        <v>0.42963286713286708</v>
      </c>
      <c r="J2925">
        <v>0.28758741258741255</v>
      </c>
      <c r="K2925">
        <v>0.28277972027972026</v>
      </c>
      <c r="Q2925">
        <v>0.35495283018867924</v>
      </c>
      <c r="R2925">
        <v>0.29009433962264147</v>
      </c>
      <c r="S2925">
        <v>0.35495283018867924</v>
      </c>
    </row>
    <row r="2926" spans="2:19" x14ac:dyDescent="0.45">
      <c r="B2926" s="7"/>
      <c r="I2926">
        <v>0.62629002502420217</v>
      </c>
      <c r="J2926">
        <v>0.23010393263557813</v>
      </c>
      <c r="K2926">
        <v>0.14360604234021951</v>
      </c>
      <c r="Q2926">
        <v>0.34001820560960344</v>
      </c>
      <c r="R2926">
        <v>0.28710815269955053</v>
      </c>
      <c r="S2926">
        <v>0.37287364169084602</v>
      </c>
    </row>
    <row r="2927" spans="2:19" x14ac:dyDescent="0.45">
      <c r="B2927" s="7"/>
      <c r="I2927">
        <v>0.43853925150471912</v>
      </c>
      <c r="J2927">
        <v>0.28592297243495168</v>
      </c>
      <c r="K2927">
        <v>0.27553777606032931</v>
      </c>
      <c r="Q2927">
        <v>0.46724549158355161</v>
      </c>
      <c r="R2927">
        <v>0.26205105909682469</v>
      </c>
      <c r="S2927">
        <v>0.2707034493196237</v>
      </c>
    </row>
    <row r="2928" spans="2:19" x14ac:dyDescent="0.45">
      <c r="B2928" s="7"/>
      <c r="I2928">
        <v>0.30072301932288209</v>
      </c>
      <c r="J2928">
        <v>0.29560269162190922</v>
      </c>
      <c r="K2928">
        <v>0.4036742890552088</v>
      </c>
      <c r="Q2928">
        <v>0.44721944721944717</v>
      </c>
      <c r="R2928">
        <v>0.27405927405927405</v>
      </c>
      <c r="S2928">
        <v>0.27872127872127872</v>
      </c>
    </row>
    <row r="2929" spans="2:19" x14ac:dyDescent="0.45">
      <c r="B2929" s="7"/>
      <c r="I2929">
        <v>0.420479302832244</v>
      </c>
      <c r="J2929">
        <v>0.30936819172113289</v>
      </c>
      <c r="K2929">
        <v>0.27015250544662311</v>
      </c>
      <c r="Q2929">
        <v>0.64289848853607245</v>
      </c>
      <c r="R2929">
        <v>0.23149780867901673</v>
      </c>
      <c r="S2929">
        <v>0.12560370278491087</v>
      </c>
    </row>
    <row r="2930" spans="2:19" x14ac:dyDescent="0.45">
      <c r="B2930" s="7"/>
      <c r="I2930">
        <v>0.42124542124542125</v>
      </c>
      <c r="J2930">
        <v>0.28449328449328454</v>
      </c>
      <c r="K2930">
        <v>0.29426129426129427</v>
      </c>
      <c r="Q2930">
        <v>0.45795295367821093</v>
      </c>
      <c r="R2930">
        <v>0.27102352316089456</v>
      </c>
      <c r="S2930">
        <v>0.27102352316089456</v>
      </c>
    </row>
    <row r="2931" spans="2:19" x14ac:dyDescent="0.45">
      <c r="B2931" s="7"/>
      <c r="I2931">
        <v>0.44120497036023709</v>
      </c>
      <c r="J2931">
        <v>0.2702063383492932</v>
      </c>
      <c r="K2931">
        <v>0.28858869129046966</v>
      </c>
      <c r="Q2931">
        <v>0.46724549158355161</v>
      </c>
      <c r="R2931">
        <v>0.2707034493196237</v>
      </c>
      <c r="S2931">
        <v>0.26205105909682469</v>
      </c>
    </row>
    <row r="2932" spans="2:19" x14ac:dyDescent="0.45">
      <c r="B2932" s="7"/>
      <c r="I2932">
        <v>0.36878254126509369</v>
      </c>
      <c r="J2932">
        <v>0.31560872936745321</v>
      </c>
      <c r="K2932">
        <v>0.31560872936745321</v>
      </c>
      <c r="Q2932">
        <v>0.31556775509426055</v>
      </c>
      <c r="R2932">
        <v>0.26924763157393111</v>
      </c>
      <c r="S2932">
        <v>0.41518461333180839</v>
      </c>
    </row>
    <row r="2933" spans="2:19" x14ac:dyDescent="0.45">
      <c r="B2933" s="7"/>
      <c r="I2933">
        <v>0.41106719367588934</v>
      </c>
      <c r="J2933">
        <v>0.27931488801054016</v>
      </c>
      <c r="K2933">
        <v>0.30961791831357044</v>
      </c>
      <c r="Q2933">
        <v>0.47908861614445369</v>
      </c>
      <c r="R2933">
        <v>0.27916671063879189</v>
      </c>
      <c r="S2933">
        <v>0.24174467321675444</v>
      </c>
    </row>
    <row r="2934" spans="2:19" x14ac:dyDescent="0.45">
      <c r="B2934" s="7"/>
      <c r="I2934">
        <v>0.59556075167219369</v>
      </c>
      <c r="J2934">
        <v>0.25224940379463573</v>
      </c>
      <c r="K2934">
        <v>0.15218984453317061</v>
      </c>
      <c r="Q2934">
        <v>0.57509959919598475</v>
      </c>
      <c r="R2934">
        <v>0.23243022038202754</v>
      </c>
      <c r="S2934">
        <v>0.1924701804219876</v>
      </c>
    </row>
    <row r="2935" spans="2:19" x14ac:dyDescent="0.45">
      <c r="B2935" s="7"/>
      <c r="I2935">
        <v>0.54066899829611692</v>
      </c>
      <c r="J2935">
        <v>0.26141153259797323</v>
      </c>
      <c r="K2935">
        <v>0.19791946910590974</v>
      </c>
      <c r="Q2935">
        <v>0.37842309562655208</v>
      </c>
      <c r="R2935">
        <v>0.27207225871797752</v>
      </c>
      <c r="S2935">
        <v>0.34950464565547051</v>
      </c>
    </row>
    <row r="2936" spans="2:19" x14ac:dyDescent="0.45">
      <c r="B2936" s="7"/>
      <c r="I2936">
        <v>0.51076653848464815</v>
      </c>
      <c r="J2936">
        <v>0.28850718019587812</v>
      </c>
      <c r="K2936">
        <v>0.20072628131947365</v>
      </c>
      <c r="Q2936">
        <v>0.32305275933461841</v>
      </c>
      <c r="R2936">
        <v>0.26393945884200753</v>
      </c>
      <c r="S2936">
        <v>0.41300778182337405</v>
      </c>
    </row>
    <row r="2937" spans="2:19" x14ac:dyDescent="0.45">
      <c r="B2937" s="7"/>
      <c r="I2937">
        <v>0.44280753446280119</v>
      </c>
      <c r="J2937">
        <v>0.28538356308534146</v>
      </c>
      <c r="K2937">
        <v>0.27180890245185729</v>
      </c>
      <c r="Q2937">
        <v>0.28763828763828764</v>
      </c>
      <c r="R2937">
        <v>0.28763828763828764</v>
      </c>
      <c r="S2937">
        <v>0.42472342472342473</v>
      </c>
    </row>
    <row r="2938" spans="2:19" x14ac:dyDescent="0.45">
      <c r="B2938" s="7"/>
      <c r="I2938">
        <v>0.60256410256410253</v>
      </c>
      <c r="J2938">
        <v>0.22756410256410256</v>
      </c>
      <c r="K2938">
        <v>0.16987179487179485</v>
      </c>
      <c r="Q2938">
        <v>0.24897249077576952</v>
      </c>
      <c r="R2938">
        <v>0.29906356545700813</v>
      </c>
      <c r="S2938">
        <v>0.45196394376722243</v>
      </c>
    </row>
    <row r="2939" spans="2:19" x14ac:dyDescent="0.45">
      <c r="B2939" s="7"/>
      <c r="I2939">
        <v>0.59536101758323978</v>
      </c>
      <c r="J2939">
        <v>0.2447437336326225</v>
      </c>
      <c r="K2939">
        <v>0.15989524878413766</v>
      </c>
      <c r="Q2939">
        <v>0.52209107764663321</v>
      </c>
      <c r="R2939">
        <v>0.25835481391036946</v>
      </c>
      <c r="S2939">
        <v>0.21955410844299739</v>
      </c>
    </row>
    <row r="2940" spans="2:19" x14ac:dyDescent="0.45">
      <c r="B2940" s="7"/>
      <c r="I2940">
        <v>0.31626647834274951</v>
      </c>
      <c r="J2940">
        <v>0.2897834274952919</v>
      </c>
      <c r="K2940">
        <v>0.39395009416195859</v>
      </c>
      <c r="Q2940">
        <v>0.41215357233663874</v>
      </c>
      <c r="R2940">
        <v>0.26341215357233666</v>
      </c>
      <c r="S2940">
        <v>0.32443427409102465</v>
      </c>
    </row>
    <row r="2941" spans="2:19" x14ac:dyDescent="0.45">
      <c r="B2941" s="7"/>
      <c r="I2941">
        <v>0.27180890245185729</v>
      </c>
      <c r="J2941">
        <v>0.28538356308534146</v>
      </c>
      <c r="K2941">
        <v>0.44280753446280119</v>
      </c>
      <c r="Q2941">
        <v>0.34847753376562413</v>
      </c>
      <c r="R2941">
        <v>0.25563583940470203</v>
      </c>
      <c r="S2941">
        <v>0.39588662682967374</v>
      </c>
    </row>
    <row r="2942" spans="2:19" x14ac:dyDescent="0.45">
      <c r="B2942" s="7"/>
      <c r="I2942">
        <v>0.72257509445254919</v>
      </c>
      <c r="J2942">
        <v>0.18683275352560505</v>
      </c>
      <c r="K2942">
        <v>9.0592152021845673E-2</v>
      </c>
      <c r="Q2942">
        <v>0.46031746031746029</v>
      </c>
      <c r="R2942">
        <v>0.29365079365079361</v>
      </c>
      <c r="S2942">
        <v>0.24603174603174602</v>
      </c>
    </row>
    <row r="2943" spans="2:19" x14ac:dyDescent="0.45">
      <c r="B2943" s="7"/>
      <c r="I2943">
        <v>0.39417989417989419</v>
      </c>
      <c r="J2943">
        <v>0.29497354497354494</v>
      </c>
      <c r="K2943">
        <v>0.31084656084656082</v>
      </c>
      <c r="Q2943">
        <v>0.48232894114890168</v>
      </c>
      <c r="R2943">
        <v>0.27347346913553494</v>
      </c>
      <c r="S2943">
        <v>0.24419758971556332</v>
      </c>
    </row>
    <row r="2944" spans="2:19" x14ac:dyDescent="0.45">
      <c r="B2944" s="7"/>
      <c r="I2944">
        <v>0.28769841269841273</v>
      </c>
      <c r="J2944">
        <v>0.29265873015873017</v>
      </c>
      <c r="K2944">
        <v>0.41964285714285715</v>
      </c>
      <c r="Q2944">
        <v>0.58572017777220631</v>
      </c>
      <c r="R2944">
        <v>0.2570896604624438</v>
      </c>
      <c r="S2944">
        <v>0.15719016176534986</v>
      </c>
    </row>
    <row r="2945" spans="2:19" x14ac:dyDescent="0.45">
      <c r="B2945" s="7"/>
      <c r="I2945">
        <v>0.27930467465351183</v>
      </c>
      <c r="J2945">
        <v>0.27930467465351183</v>
      </c>
      <c r="K2945">
        <v>0.44139065069297623</v>
      </c>
      <c r="Q2945">
        <v>0.41527656623761283</v>
      </c>
      <c r="R2945">
        <v>0.27604978779871142</v>
      </c>
      <c r="S2945">
        <v>0.30867364596367569</v>
      </c>
    </row>
    <row r="2946" spans="2:19" x14ac:dyDescent="0.45">
      <c r="B2946" s="7"/>
      <c r="I2946">
        <v>0.46245815399330464</v>
      </c>
      <c r="J2946">
        <v>0.26877092300334765</v>
      </c>
      <c r="K2946">
        <v>0.26877092300334765</v>
      </c>
      <c r="Q2946">
        <v>0.3677851741442702</v>
      </c>
      <c r="R2946">
        <v>0.26778902015019307</v>
      </c>
      <c r="S2946">
        <v>0.36442580570553668</v>
      </c>
    </row>
    <row r="2947" spans="2:19" x14ac:dyDescent="0.45">
      <c r="B2947" s="7"/>
      <c r="I2947">
        <v>0.2982490037698734</v>
      </c>
      <c r="J2947">
        <v>0.28318479256963242</v>
      </c>
      <c r="K2947">
        <v>0.41856620366049418</v>
      </c>
      <c r="Q2947">
        <v>0.52828413173081301</v>
      </c>
      <c r="R2947">
        <v>0.26360402655991028</v>
      </c>
      <c r="S2947">
        <v>0.20811184170927674</v>
      </c>
    </row>
    <row r="2948" spans="2:19" x14ac:dyDescent="0.45">
      <c r="B2948" s="7"/>
      <c r="I2948">
        <v>0.50124136725238222</v>
      </c>
      <c r="J2948">
        <v>0.26848500743071946</v>
      </c>
      <c r="K2948">
        <v>0.23027362531689835</v>
      </c>
      <c r="Q2948">
        <v>0.46536173429941768</v>
      </c>
      <c r="R2948">
        <v>0.27062251551413885</v>
      </c>
      <c r="S2948">
        <v>0.2640157501864433</v>
      </c>
    </row>
    <row r="2949" spans="2:19" x14ac:dyDescent="0.45">
      <c r="B2949" s="7"/>
      <c r="I2949">
        <v>0.44287516418919798</v>
      </c>
      <c r="J2949">
        <v>0.30672492944741392</v>
      </c>
      <c r="K2949">
        <v>0.2503999063633881</v>
      </c>
      <c r="Q2949">
        <v>0.43480475194030177</v>
      </c>
      <c r="R2949">
        <v>0.27437694445367078</v>
      </c>
      <c r="S2949">
        <v>0.29081830360602734</v>
      </c>
    </row>
    <row r="2950" spans="2:19" x14ac:dyDescent="0.45">
      <c r="B2950" s="7"/>
      <c r="I2950">
        <v>0.66295655277157295</v>
      </c>
      <c r="J2950">
        <v>0.21426523577946649</v>
      </c>
      <c r="K2950">
        <v>0.1227782114489606</v>
      </c>
      <c r="Q2950">
        <v>0.36086969642102723</v>
      </c>
      <c r="R2950">
        <v>0.27826060715794554</v>
      </c>
      <c r="S2950">
        <v>0.36086969642102723</v>
      </c>
    </row>
    <row r="2951" spans="2:19" x14ac:dyDescent="0.45">
      <c r="B2951" s="7"/>
      <c r="I2951">
        <v>0.31795046225221174</v>
      </c>
      <c r="J2951">
        <v>0.29570352120660548</v>
      </c>
      <c r="K2951">
        <v>0.38634601654118295</v>
      </c>
      <c r="Q2951">
        <v>0.43953577525479814</v>
      </c>
      <c r="R2951">
        <v>0.27843922654357056</v>
      </c>
      <c r="S2951">
        <v>0.2820249982016314</v>
      </c>
    </row>
    <row r="2952" spans="2:19" x14ac:dyDescent="0.45">
      <c r="B2952" s="7"/>
      <c r="I2952">
        <v>0.58417508417508412</v>
      </c>
      <c r="J2952">
        <v>0.25589225589225589</v>
      </c>
      <c r="K2952">
        <v>0.1599326599326599</v>
      </c>
      <c r="Q2952">
        <v>0.44938194335784692</v>
      </c>
      <c r="R2952">
        <v>0.2762217701976738</v>
      </c>
      <c r="S2952">
        <v>0.27439628644447922</v>
      </c>
    </row>
    <row r="2953" spans="2:19" x14ac:dyDescent="0.45">
      <c r="B2953" s="7"/>
      <c r="I2953">
        <v>0.20465990668497908</v>
      </c>
      <c r="J2953">
        <v>0.27150482647107532</v>
      </c>
      <c r="K2953">
        <v>0.52383526684394577</v>
      </c>
      <c r="Q2953">
        <v>0.28598484848484845</v>
      </c>
      <c r="R2953">
        <v>0.28598484848484845</v>
      </c>
      <c r="S2953">
        <v>0.42803030303030298</v>
      </c>
    </row>
    <row r="2954" spans="2:19" x14ac:dyDescent="0.45">
      <c r="B2954" s="7"/>
      <c r="I2954">
        <v>0.49607904791851282</v>
      </c>
      <c r="J2954">
        <v>0.27911652326368042</v>
      </c>
      <c r="K2954">
        <v>0.22480442881780674</v>
      </c>
      <c r="Q2954">
        <v>0.33837238599143366</v>
      </c>
      <c r="R2954">
        <v>0.28546233308138075</v>
      </c>
      <c r="S2954">
        <v>0.37616528092718571</v>
      </c>
    </row>
    <row r="2955" spans="2:19" x14ac:dyDescent="0.45">
      <c r="B2955" s="7"/>
      <c r="I2955">
        <v>0.46099488211739015</v>
      </c>
      <c r="J2955">
        <v>0.27169746675517675</v>
      </c>
      <c r="K2955">
        <v>0.26730765112743315</v>
      </c>
      <c r="Q2955">
        <v>0.42125391305719168</v>
      </c>
      <c r="R2955">
        <v>0.28416877597205459</v>
      </c>
      <c r="S2955">
        <v>0.29457731097075357</v>
      </c>
    </row>
    <row r="2956" spans="2:19" x14ac:dyDescent="0.45">
      <c r="B2956" s="7"/>
      <c r="I2956">
        <v>0.45471521942110177</v>
      </c>
      <c r="J2956">
        <v>0.27264239028944914</v>
      </c>
      <c r="K2956">
        <v>0.27264239028944914</v>
      </c>
      <c r="Q2956">
        <v>0.47741147741147744</v>
      </c>
      <c r="R2956">
        <v>0.27228327228327226</v>
      </c>
      <c r="S2956">
        <v>0.25030525030525025</v>
      </c>
    </row>
    <row r="2957" spans="2:19" x14ac:dyDescent="0.45">
      <c r="B2957" s="7"/>
      <c r="I2957">
        <v>0.40174349881796695</v>
      </c>
      <c r="J2957">
        <v>0.28871158392434992</v>
      </c>
      <c r="K2957">
        <v>0.30954491725768324</v>
      </c>
      <c r="Q2957">
        <v>0.42080518351704788</v>
      </c>
      <c r="R2957">
        <v>0.27395203666390106</v>
      </c>
      <c r="S2957">
        <v>0.30524277981905096</v>
      </c>
    </row>
    <row r="2958" spans="2:19" x14ac:dyDescent="0.45">
      <c r="B2958" s="7"/>
      <c r="I2958">
        <v>0.65616454350484554</v>
      </c>
      <c r="J2958">
        <v>0.21979487368569839</v>
      </c>
      <c r="K2958">
        <v>0.12404058280945625</v>
      </c>
      <c r="Q2958">
        <v>0.43527013251783886</v>
      </c>
      <c r="R2958">
        <v>0.28236493374108046</v>
      </c>
      <c r="S2958">
        <v>0.28236493374108046</v>
      </c>
    </row>
    <row r="2959" spans="2:19" x14ac:dyDescent="0.45">
      <c r="B2959" s="7"/>
      <c r="I2959">
        <v>0.42279942279942279</v>
      </c>
      <c r="J2959">
        <v>0.29581529581529581</v>
      </c>
      <c r="K2959">
        <v>0.2813852813852814</v>
      </c>
      <c r="Q2959">
        <v>0.33404009412390767</v>
      </c>
      <c r="R2959">
        <v>0.28745624319223062</v>
      </c>
      <c r="S2959">
        <v>0.37850366268386171</v>
      </c>
    </row>
    <row r="2960" spans="2:19" x14ac:dyDescent="0.45">
      <c r="B2960" s="7"/>
      <c r="I2960">
        <v>0.37678571428571433</v>
      </c>
      <c r="J2960">
        <v>0.28928571428571431</v>
      </c>
      <c r="K2960">
        <v>0.33392857142857146</v>
      </c>
      <c r="Q2960">
        <v>0.63498048906926297</v>
      </c>
      <c r="R2960">
        <v>0.22399933247407125</v>
      </c>
      <c r="S2960">
        <v>0.14102017845666587</v>
      </c>
    </row>
    <row r="2961" spans="2:19" x14ac:dyDescent="0.45">
      <c r="B2961" s="7"/>
      <c r="I2961">
        <v>0.36756223005228456</v>
      </c>
      <c r="J2961">
        <v>0.27814204932939302</v>
      </c>
      <c r="K2961">
        <v>0.35429572061832232</v>
      </c>
      <c r="Q2961">
        <v>0.42681076011287983</v>
      </c>
      <c r="R2961">
        <v>0.26523176041117952</v>
      </c>
      <c r="S2961">
        <v>0.30795747947594082</v>
      </c>
    </row>
    <row r="2962" spans="2:19" x14ac:dyDescent="0.45">
      <c r="B2962" s="7"/>
      <c r="I2962">
        <v>0.40952520625841854</v>
      </c>
      <c r="J2962">
        <v>0.26902243417669908</v>
      </c>
      <c r="K2962">
        <v>0.32145235956488222</v>
      </c>
      <c r="Q2962">
        <v>0.51387512307052541</v>
      </c>
      <c r="R2962">
        <v>0.25504486424026651</v>
      </c>
      <c r="S2962">
        <v>0.23108001268920811</v>
      </c>
    </row>
    <row r="2963" spans="2:19" x14ac:dyDescent="0.45">
      <c r="B2963" s="7"/>
      <c r="I2963">
        <v>0.34820494425014198</v>
      </c>
      <c r="J2963">
        <v>0.31681762472722924</v>
      </c>
      <c r="K2963">
        <v>0.33497743102262878</v>
      </c>
      <c r="Q2963">
        <v>0.38018539817432806</v>
      </c>
      <c r="R2963">
        <v>0.26745091043984037</v>
      </c>
      <c r="S2963">
        <v>0.35236369138583162</v>
      </c>
    </row>
    <row r="2964" spans="2:19" x14ac:dyDescent="0.45">
      <c r="B2964" s="7"/>
      <c r="I2964">
        <v>0.65508336668000533</v>
      </c>
      <c r="J2964">
        <v>0.21010537548352679</v>
      </c>
      <c r="K2964">
        <v>0.13481125783646797</v>
      </c>
      <c r="Q2964">
        <v>0.32659932659932661</v>
      </c>
      <c r="R2964">
        <v>0.265993265993266</v>
      </c>
      <c r="S2964">
        <v>0.40740740740740738</v>
      </c>
    </row>
    <row r="2965" spans="2:19" x14ac:dyDescent="0.45">
      <c r="B2965" s="7"/>
      <c r="I2965">
        <v>0.43104104298134149</v>
      </c>
      <c r="J2965">
        <v>0.29395590589620441</v>
      </c>
      <c r="K2965">
        <v>0.2750030511224541</v>
      </c>
      <c r="Q2965">
        <v>0.32031562119357337</v>
      </c>
      <c r="R2965">
        <v>0.30216371240691509</v>
      </c>
      <c r="S2965">
        <v>0.3775206663995116</v>
      </c>
    </row>
    <row r="2966" spans="2:19" x14ac:dyDescent="0.45">
      <c r="B2966" s="7"/>
      <c r="I2966">
        <v>0.43122478572209683</v>
      </c>
      <c r="J2966">
        <v>0.2830938121795768</v>
      </c>
      <c r="K2966">
        <v>0.28568140209832649</v>
      </c>
      <c r="Q2966">
        <v>0.48236919665491096</v>
      </c>
      <c r="R2966">
        <v>0.27519541805256093</v>
      </c>
      <c r="S2966">
        <v>0.24243538529252812</v>
      </c>
    </row>
    <row r="2967" spans="2:19" x14ac:dyDescent="0.45">
      <c r="B2967" s="7"/>
      <c r="I2967">
        <v>0.24389375297417529</v>
      </c>
      <c r="J2967">
        <v>0.2848751823153608</v>
      </c>
      <c r="K2967">
        <v>0.471231064710464</v>
      </c>
      <c r="Q2967">
        <v>0.63684863122039237</v>
      </c>
      <c r="R2967">
        <v>0.21887224858510218</v>
      </c>
      <c r="S2967">
        <v>0.14427912019450548</v>
      </c>
    </row>
    <row r="2968" spans="2:19" x14ac:dyDescent="0.45">
      <c r="B2968" s="7"/>
      <c r="I2968">
        <v>0.46711814038546712</v>
      </c>
      <c r="J2968">
        <v>0.27509893846527511</v>
      </c>
      <c r="K2968">
        <v>0.25778292114925777</v>
      </c>
      <c r="Q2968">
        <v>0.43132295055371977</v>
      </c>
      <c r="R2968">
        <v>0.28075236729082886</v>
      </c>
      <c r="S2968">
        <v>0.28792468215545142</v>
      </c>
    </row>
    <row r="2969" spans="2:19" x14ac:dyDescent="0.45">
      <c r="B2969" s="7"/>
      <c r="I2969">
        <v>0.54901186189526963</v>
      </c>
      <c r="J2969">
        <v>0.26948464250091186</v>
      </c>
      <c r="K2969">
        <v>0.1815034956038184</v>
      </c>
      <c r="Q2969">
        <v>0.42328322288114972</v>
      </c>
      <c r="R2969">
        <v>0.28102332275340614</v>
      </c>
      <c r="S2969">
        <v>0.29569345436544409</v>
      </c>
    </row>
    <row r="2970" spans="2:19" x14ac:dyDescent="0.45">
      <c r="B2970" s="7"/>
      <c r="I2970">
        <v>0.50332396014498648</v>
      </c>
      <c r="J2970">
        <v>0.2655267135867887</v>
      </c>
      <c r="K2970">
        <v>0.2311493262682249</v>
      </c>
      <c r="Q2970">
        <v>0.4880406636598677</v>
      </c>
      <c r="R2970">
        <v>0.27871266388926819</v>
      </c>
      <c r="S2970">
        <v>0.23324667245086414</v>
      </c>
    </row>
    <row r="2971" spans="2:19" x14ac:dyDescent="0.45">
      <c r="B2971" s="7"/>
      <c r="I2971">
        <v>0.43269448213478062</v>
      </c>
      <c r="J2971">
        <v>0.29064902758932609</v>
      </c>
      <c r="K2971">
        <v>0.27665649027589323</v>
      </c>
      <c r="Q2971">
        <v>0.44562614859272587</v>
      </c>
      <c r="R2971">
        <v>0.2767656247262188</v>
      </c>
      <c r="S2971">
        <v>0.27760822668105534</v>
      </c>
    </row>
    <row r="2972" spans="2:19" x14ac:dyDescent="0.45">
      <c r="B2972" s="7"/>
      <c r="I2972">
        <v>0.39395009416195859</v>
      </c>
      <c r="J2972">
        <v>0.2897834274952919</v>
      </c>
      <c r="K2972">
        <v>0.31626647834274951</v>
      </c>
      <c r="Q2972">
        <v>0.49625905758674055</v>
      </c>
      <c r="R2972">
        <v>0.27258792724348574</v>
      </c>
      <c r="S2972">
        <v>0.23115301516977371</v>
      </c>
    </row>
    <row r="2973" spans="2:19" x14ac:dyDescent="0.45">
      <c r="B2973" s="7"/>
      <c r="I2973">
        <v>0.45825301614894248</v>
      </c>
      <c r="J2973">
        <v>0.26841027595075206</v>
      </c>
      <c r="K2973">
        <v>0.2733367079003054</v>
      </c>
      <c r="Q2973">
        <v>0.54480321079918659</v>
      </c>
      <c r="R2973">
        <v>0.25506478021568568</v>
      </c>
      <c r="S2973">
        <v>0.20013200898512767</v>
      </c>
    </row>
    <row r="2974" spans="2:19" x14ac:dyDescent="0.45">
      <c r="B2974" s="7"/>
      <c r="I2974">
        <v>0.23361061596355714</v>
      </c>
      <c r="J2974">
        <v>0.27772826302238068</v>
      </c>
      <c r="K2974">
        <v>0.48866112101406223</v>
      </c>
      <c r="Q2974">
        <v>0.42584213172448471</v>
      </c>
      <c r="R2974">
        <v>0.30668677727501259</v>
      </c>
      <c r="S2974">
        <v>0.26747109100050281</v>
      </c>
    </row>
    <row r="2975" spans="2:19" x14ac:dyDescent="0.45">
      <c r="B2975" s="7"/>
      <c r="I2975">
        <v>0.43657976010917188</v>
      </c>
      <c r="J2975">
        <v>0.28171011994541406</v>
      </c>
      <c r="K2975">
        <v>0.28171011994541406</v>
      </c>
      <c r="Q2975">
        <v>0.28935185185185186</v>
      </c>
      <c r="R2975">
        <v>0.28935185185185186</v>
      </c>
      <c r="S2975">
        <v>0.42129629629629628</v>
      </c>
    </row>
    <row r="2976" spans="2:19" x14ac:dyDescent="0.45">
      <c r="B2976" s="7"/>
      <c r="I2976">
        <v>0.62591074681238612</v>
      </c>
      <c r="J2976">
        <v>0.22526972117136052</v>
      </c>
      <c r="K2976">
        <v>0.14881953201625336</v>
      </c>
      <c r="Q2976">
        <v>0.57942166765696179</v>
      </c>
      <c r="R2976">
        <v>0.2511388393741335</v>
      </c>
      <c r="S2976">
        <v>0.16943949296890476</v>
      </c>
    </row>
    <row r="2977" spans="2:19" x14ac:dyDescent="0.45">
      <c r="B2977" s="7"/>
      <c r="I2977">
        <v>0.65441083674921585</v>
      </c>
      <c r="J2977">
        <v>0.20046465109571315</v>
      </c>
      <c r="K2977">
        <v>0.14512451215507099</v>
      </c>
      <c r="Q2977">
        <v>0.58438228438228434</v>
      </c>
      <c r="R2977">
        <v>0.24498834498834496</v>
      </c>
      <c r="S2977">
        <v>0.17062937062937059</v>
      </c>
    </row>
    <row r="2978" spans="2:19" x14ac:dyDescent="0.45">
      <c r="B2978" s="7"/>
      <c r="I2978">
        <v>0.29246487867177523</v>
      </c>
      <c r="J2978">
        <v>0.30395913154533849</v>
      </c>
      <c r="K2978">
        <v>0.40357598978288634</v>
      </c>
      <c r="Q2978">
        <v>0.49986709197235507</v>
      </c>
      <c r="R2978">
        <v>0.27658160552897393</v>
      </c>
      <c r="S2978">
        <v>0.22355130249867092</v>
      </c>
    </row>
    <row r="2979" spans="2:19" x14ac:dyDescent="0.45">
      <c r="B2979" s="7"/>
      <c r="I2979">
        <v>0.38686254643701457</v>
      </c>
      <c r="J2979">
        <v>0.29466396487673086</v>
      </c>
      <c r="K2979">
        <v>0.31847348868625469</v>
      </c>
      <c r="Q2979">
        <v>0.4039958561426461</v>
      </c>
      <c r="R2979">
        <v>0.312775157336808</v>
      </c>
      <c r="S2979">
        <v>0.28322898652054579</v>
      </c>
    </row>
    <row r="2980" spans="2:19" x14ac:dyDescent="0.45">
      <c r="B2980" s="7"/>
      <c r="I2980">
        <v>0.30417635756901612</v>
      </c>
      <c r="J2980">
        <v>0.28192941652340986</v>
      </c>
      <c r="K2980">
        <v>0.41389422590757408</v>
      </c>
      <c r="Q2980">
        <v>0.32901650765252655</v>
      </c>
      <c r="R2980">
        <v>0.30101347399054651</v>
      </c>
      <c r="S2980">
        <v>0.36997001835692689</v>
      </c>
    </row>
    <row r="2981" spans="2:19" x14ac:dyDescent="0.45">
      <c r="B2981" s="7"/>
      <c r="I2981">
        <v>0.56902356902356899</v>
      </c>
      <c r="J2981">
        <v>0.24074074074074073</v>
      </c>
      <c r="K2981">
        <v>0.1902356902356902</v>
      </c>
      <c r="Q2981">
        <v>0.34002556583201743</v>
      </c>
      <c r="R2981">
        <v>0.2989698473569441</v>
      </c>
      <c r="S2981">
        <v>0.36100458681103836</v>
      </c>
    </row>
    <row r="2982" spans="2:19" x14ac:dyDescent="0.45">
      <c r="B2982" s="7"/>
      <c r="I2982">
        <v>0.41772564353209518</v>
      </c>
      <c r="J2982">
        <v>0.29651352231997397</v>
      </c>
      <c r="K2982">
        <v>0.28576083414793096</v>
      </c>
      <c r="Q2982">
        <v>0.3656114775659367</v>
      </c>
      <c r="R2982">
        <v>0.27984598857464121</v>
      </c>
      <c r="S2982">
        <v>0.35454253385942186</v>
      </c>
    </row>
    <row r="2983" spans="2:19" x14ac:dyDescent="0.45">
      <c r="B2983" s="7"/>
      <c r="I2983">
        <v>0.39738330763672647</v>
      </c>
      <c r="J2983">
        <v>0.28414410730120288</v>
      </c>
      <c r="K2983">
        <v>0.31847258506207071</v>
      </c>
      <c r="Q2983">
        <v>0.56771944800113816</v>
      </c>
      <c r="R2983">
        <v>0.24334898278560252</v>
      </c>
      <c r="S2983">
        <v>0.18893156921325935</v>
      </c>
    </row>
    <row r="2984" spans="2:19" x14ac:dyDescent="0.45">
      <c r="B2984" s="7"/>
      <c r="I2984">
        <v>0.44306529951430107</v>
      </c>
      <c r="J2984">
        <v>0.27846735024284941</v>
      </c>
      <c r="K2984">
        <v>0.27846735024284941</v>
      </c>
      <c r="Q2984">
        <v>0.57540860529184301</v>
      </c>
      <c r="R2984">
        <v>0.24762595849079128</v>
      </c>
      <c r="S2984">
        <v>0.17696543621736577</v>
      </c>
    </row>
    <row r="2985" spans="2:19" x14ac:dyDescent="0.45">
      <c r="B2985" s="7"/>
      <c r="I2985">
        <v>0.57888860011358489</v>
      </c>
      <c r="J2985">
        <v>0.24138246363837632</v>
      </c>
      <c r="K2985">
        <v>0.17972893624803873</v>
      </c>
      <c r="Q2985">
        <v>0.31156793364168917</v>
      </c>
      <c r="R2985">
        <v>0.29426170570712984</v>
      </c>
      <c r="S2985">
        <v>0.394170360651181</v>
      </c>
    </row>
    <row r="2986" spans="2:19" x14ac:dyDescent="0.45">
      <c r="B2986" s="7"/>
      <c r="I2986">
        <v>0.44139065069297623</v>
      </c>
      <c r="J2986">
        <v>0.27930467465351183</v>
      </c>
      <c r="K2986">
        <v>0.27930467465351183</v>
      </c>
      <c r="Q2986">
        <v>0.23182145099953325</v>
      </c>
      <c r="R2986">
        <v>0.2608791512901103</v>
      </c>
      <c r="S2986">
        <v>0.50729939771035659</v>
      </c>
    </row>
    <row r="2987" spans="2:19" x14ac:dyDescent="0.45">
      <c r="B2987" s="7"/>
      <c r="I2987">
        <v>0.29426129426129427</v>
      </c>
      <c r="J2987">
        <v>0.28449328449328454</v>
      </c>
      <c r="K2987">
        <v>0.42124542124542125</v>
      </c>
      <c r="Q2987">
        <v>0.45638954983536434</v>
      </c>
      <c r="R2987">
        <v>0.27180522508231791</v>
      </c>
      <c r="S2987">
        <v>0.27180522508231791</v>
      </c>
    </row>
    <row r="2988" spans="2:19" x14ac:dyDescent="0.45">
      <c r="B2988" s="7"/>
      <c r="I2988">
        <v>0.33825757575757576</v>
      </c>
      <c r="J2988">
        <v>0.28712121212121211</v>
      </c>
      <c r="K2988">
        <v>0.37462121212121213</v>
      </c>
      <c r="Q2988">
        <v>0.3761652809271856</v>
      </c>
      <c r="R2988">
        <v>0.28546233308138064</v>
      </c>
      <c r="S2988">
        <v>0.33837238599143354</v>
      </c>
    </row>
    <row r="2989" spans="2:19" x14ac:dyDescent="0.45">
      <c r="B2989" s="7"/>
      <c r="I2989">
        <v>0.45772530879604206</v>
      </c>
      <c r="J2989">
        <v>0.26681115049057946</v>
      </c>
      <c r="K2989">
        <v>0.27546354071337847</v>
      </c>
      <c r="Q2989">
        <v>0.48299319727891155</v>
      </c>
      <c r="R2989">
        <v>0.30612244897959179</v>
      </c>
      <c r="S2989">
        <v>0.21088435374149656</v>
      </c>
    </row>
    <row r="2990" spans="2:19" x14ac:dyDescent="0.45">
      <c r="B2990" s="7"/>
      <c r="I2990">
        <v>0.53042079871348158</v>
      </c>
      <c r="J2990">
        <v>0.26668453497721795</v>
      </c>
      <c r="K2990">
        <v>0.20289466630930048</v>
      </c>
      <c r="Q2990">
        <v>0.45496238179165016</v>
      </c>
      <c r="R2990">
        <v>0.27018780677317267</v>
      </c>
      <c r="S2990">
        <v>0.27484981143517734</v>
      </c>
    </row>
    <row r="2991" spans="2:19" x14ac:dyDescent="0.45">
      <c r="B2991" s="7"/>
      <c r="I2991">
        <v>0.28261069111805531</v>
      </c>
      <c r="J2991">
        <v>0.26665536602830664</v>
      </c>
      <c r="K2991">
        <v>0.45073394285363805</v>
      </c>
      <c r="Q2991">
        <v>0.31076397285228352</v>
      </c>
      <c r="R2991">
        <v>0.28851703180667726</v>
      </c>
      <c r="S2991">
        <v>0.40071899534103916</v>
      </c>
    </row>
    <row r="2992" spans="2:19" x14ac:dyDescent="0.45">
      <c r="B2992" s="7"/>
      <c r="I2992">
        <v>0.41750841750841755</v>
      </c>
      <c r="J2992">
        <v>0.27609427609427617</v>
      </c>
      <c r="K2992">
        <v>0.30639730639730645</v>
      </c>
      <c r="Q2992">
        <v>0.35699718213379411</v>
      </c>
      <c r="R2992">
        <v>0.30025064997742595</v>
      </c>
      <c r="S2992">
        <v>0.34275216788877988</v>
      </c>
    </row>
    <row r="2993" spans="2:19" x14ac:dyDescent="0.45">
      <c r="B2993" s="7"/>
      <c r="I2993">
        <v>0.35086872418573767</v>
      </c>
      <c r="J2993">
        <v>0.27696601870408483</v>
      </c>
      <c r="K2993">
        <v>0.37216525711017756</v>
      </c>
      <c r="Q2993">
        <v>0.37237654320987656</v>
      </c>
      <c r="R2993">
        <v>0.28487654320987654</v>
      </c>
      <c r="S2993">
        <v>0.34274691358024689</v>
      </c>
    </row>
    <row r="2994" spans="2:19" x14ac:dyDescent="0.45">
      <c r="B2994" s="7"/>
      <c r="I2994">
        <v>0.32955404383975812</v>
      </c>
      <c r="J2994">
        <v>0.28987150415721841</v>
      </c>
      <c r="K2994">
        <v>0.38057445200302337</v>
      </c>
      <c r="Q2994">
        <v>0.56747856943118602</v>
      </c>
      <c r="R2994">
        <v>0.24645395199938289</v>
      </c>
      <c r="S2994">
        <v>0.18606747856943121</v>
      </c>
    </row>
    <row r="2995" spans="2:19" x14ac:dyDescent="0.45">
      <c r="B2995" s="7"/>
      <c r="I2995">
        <v>0.44246031746031739</v>
      </c>
      <c r="J2995">
        <v>0.27876984126984122</v>
      </c>
      <c r="K2995">
        <v>0.27876984126984122</v>
      </c>
      <c r="Q2995">
        <v>0.5930910206272525</v>
      </c>
      <c r="R2995">
        <v>0.24975078598267009</v>
      </c>
      <c r="S2995">
        <v>0.15715819339007747</v>
      </c>
    </row>
    <row r="2996" spans="2:19" x14ac:dyDescent="0.45">
      <c r="B2996" s="7"/>
      <c r="I2996">
        <v>0.40206267480294949</v>
      </c>
      <c r="J2996">
        <v>0.27978006610729728</v>
      </c>
      <c r="K2996">
        <v>0.3181572590897534</v>
      </c>
      <c r="Q2996">
        <v>0.24365299198531451</v>
      </c>
      <c r="R2996">
        <v>0.26750036877386785</v>
      </c>
      <c r="S2996">
        <v>0.48884663924081756</v>
      </c>
    </row>
    <row r="2997" spans="2:19" x14ac:dyDescent="0.45">
      <c r="B2997" s="7"/>
      <c r="I2997">
        <v>0.2747354462036864</v>
      </c>
      <c r="J2997">
        <v>0.28392029120942697</v>
      </c>
      <c r="K2997">
        <v>0.44134426258688669</v>
      </c>
      <c r="Q2997">
        <v>0.53465691396725878</v>
      </c>
      <c r="R2997">
        <v>0.2456585560033836</v>
      </c>
      <c r="S2997">
        <v>0.21968453002935762</v>
      </c>
    </row>
    <row r="2998" spans="2:19" x14ac:dyDescent="0.45">
      <c r="B2998" s="7"/>
      <c r="I2998">
        <v>0.54163099925811786</v>
      </c>
      <c r="J2998">
        <v>0.25443702562346632</v>
      </c>
      <c r="K2998">
        <v>0.20393197511841576</v>
      </c>
      <c r="Q2998">
        <v>0.3080639167595689</v>
      </c>
      <c r="R2998">
        <v>0.2824228911185433</v>
      </c>
      <c r="S2998">
        <v>0.4095131921218878</v>
      </c>
    </row>
    <row r="2999" spans="2:19" x14ac:dyDescent="0.45">
      <c r="B2999" s="7"/>
      <c r="I2999">
        <v>0.61777317332872883</v>
      </c>
      <c r="J2999">
        <v>0.22366111255000146</v>
      </c>
      <c r="K2999">
        <v>0.15856571412126969</v>
      </c>
      <c r="Q2999">
        <v>0.65589569160997729</v>
      </c>
      <c r="R2999">
        <v>0.2256235827664399</v>
      </c>
      <c r="S2999">
        <v>0.11848072562358275</v>
      </c>
    </row>
    <row r="3000" spans="2:19" x14ac:dyDescent="0.45">
      <c r="B3000" s="7"/>
      <c r="I3000">
        <v>0.71088573360378626</v>
      </c>
      <c r="J3000">
        <v>0.17559161595672751</v>
      </c>
      <c r="K3000">
        <v>0.11352265043948612</v>
      </c>
      <c r="Q3000">
        <v>0.43706164636397193</v>
      </c>
      <c r="R3000">
        <v>0.30527870062753781</v>
      </c>
      <c r="S3000">
        <v>0.2576596530084902</v>
      </c>
    </row>
    <row r="3001" spans="2:19" x14ac:dyDescent="0.45">
      <c r="B3001" s="7"/>
      <c r="I3001">
        <v>0.62979135332700298</v>
      </c>
      <c r="J3001">
        <v>0.2200990211095632</v>
      </c>
      <c r="K3001">
        <v>0.1501096255634338</v>
      </c>
      <c r="Q3001">
        <v>0.19709919709919707</v>
      </c>
      <c r="R3001">
        <v>0.27751877751877752</v>
      </c>
      <c r="S3001">
        <v>0.52538202538202539</v>
      </c>
    </row>
    <row r="3002" spans="2:19" x14ac:dyDescent="0.45">
      <c r="B3002" s="7"/>
      <c r="I3002">
        <v>0.51289992956402841</v>
      </c>
      <c r="J3002">
        <v>0.26799564373902657</v>
      </c>
      <c r="K3002">
        <v>0.21910442669694516</v>
      </c>
      <c r="Q3002">
        <v>0.30743879472693031</v>
      </c>
      <c r="R3002">
        <v>0.30743879472693031</v>
      </c>
      <c r="S3002">
        <v>0.38512241054613938</v>
      </c>
    </row>
    <row r="3003" spans="2:19" x14ac:dyDescent="0.45">
      <c r="B3003" s="7"/>
      <c r="I3003">
        <v>0.5414597049691765</v>
      </c>
      <c r="J3003">
        <v>0.24675822382701737</v>
      </c>
      <c r="K3003">
        <v>0.21178207120380596</v>
      </c>
      <c r="Q3003">
        <v>0.45484117872177571</v>
      </c>
      <c r="R3003">
        <v>0.27257941063911212</v>
      </c>
      <c r="S3003">
        <v>0.27257941063911212</v>
      </c>
    </row>
    <row r="3004" spans="2:19" x14ac:dyDescent="0.45">
      <c r="B3004" s="7"/>
      <c r="I3004">
        <v>0.23919460948172941</v>
      </c>
      <c r="J3004">
        <v>0.25000931748461336</v>
      </c>
      <c r="K3004">
        <v>0.51079607303365726</v>
      </c>
      <c r="Q3004">
        <v>0.54376064818026937</v>
      </c>
      <c r="R3004">
        <v>0.25402221759676835</v>
      </c>
      <c r="S3004">
        <v>0.20221713422296234</v>
      </c>
    </row>
    <row r="3005" spans="2:19" x14ac:dyDescent="0.45">
      <c r="B3005" s="7"/>
      <c r="I3005">
        <v>0.69100529100529107</v>
      </c>
      <c r="J3005">
        <v>0.19894179894179895</v>
      </c>
      <c r="K3005">
        <v>0.11005291005291006</v>
      </c>
      <c r="Q3005">
        <v>0.68314125295508277</v>
      </c>
      <c r="R3005">
        <v>0.18668735224586289</v>
      </c>
      <c r="S3005">
        <v>0.13017139479905437</v>
      </c>
    </row>
    <row r="3006" spans="2:19" x14ac:dyDescent="0.45">
      <c r="B3006" s="7"/>
      <c r="I3006">
        <v>0.42125391305719173</v>
      </c>
      <c r="J3006">
        <v>0.29457731097075363</v>
      </c>
      <c r="K3006">
        <v>0.28416877597205464</v>
      </c>
      <c r="Q3006">
        <v>0.41798941798941797</v>
      </c>
      <c r="R3006">
        <v>0.29100529100529099</v>
      </c>
      <c r="S3006">
        <v>0.29100529100529099</v>
      </c>
    </row>
    <row r="3007" spans="2:19" x14ac:dyDescent="0.45">
      <c r="B3007" s="7"/>
      <c r="I3007">
        <v>0.33227513227513222</v>
      </c>
      <c r="J3007">
        <v>0.29259259259259252</v>
      </c>
      <c r="K3007">
        <v>0.37513227513227509</v>
      </c>
      <c r="Q3007">
        <v>0.32176539935160625</v>
      </c>
      <c r="R3007">
        <v>0.28463012083701739</v>
      </c>
      <c r="S3007">
        <v>0.39360447981137636</v>
      </c>
    </row>
    <row r="3008" spans="2:19" x14ac:dyDescent="0.45">
      <c r="B3008" s="7"/>
      <c r="I3008">
        <v>0.27019178120169951</v>
      </c>
      <c r="J3008">
        <v>0.2659292066066441</v>
      </c>
      <c r="K3008">
        <v>0.4638790121916565</v>
      </c>
      <c r="Q3008">
        <v>0.55470182317427774</v>
      </c>
      <c r="R3008">
        <v>0.23997314100373504</v>
      </c>
      <c r="S3008">
        <v>0.20532503582198719</v>
      </c>
    </row>
    <row r="3009" spans="2:19" x14ac:dyDescent="0.45">
      <c r="B3009" s="7"/>
      <c r="I3009">
        <v>0.59844081486593559</v>
      </c>
      <c r="J3009">
        <v>0.22423638269048898</v>
      </c>
      <c r="K3009">
        <v>0.1773228024435754</v>
      </c>
      <c r="Q3009">
        <v>0.25032877248943736</v>
      </c>
      <c r="R3009">
        <v>0.2763507652704329</v>
      </c>
      <c r="S3009">
        <v>0.47332046224012986</v>
      </c>
    </row>
    <row r="3010" spans="2:19" x14ac:dyDescent="0.45">
      <c r="B3010" s="7"/>
      <c r="I3010">
        <v>0.45325194754518722</v>
      </c>
      <c r="J3010">
        <v>0.27556893404127819</v>
      </c>
      <c r="K3010">
        <v>0.27117911841353459</v>
      </c>
      <c r="Q3010">
        <v>0.29607228195937874</v>
      </c>
      <c r="R3010">
        <v>0.28599163679808842</v>
      </c>
      <c r="S3010">
        <v>0.41793608124253284</v>
      </c>
    </row>
    <row r="3011" spans="2:19" x14ac:dyDescent="0.45">
      <c r="B3011" s="7"/>
      <c r="I3011">
        <v>0.25521821631878561</v>
      </c>
      <c r="J3011">
        <v>0.28368121442125238</v>
      </c>
      <c r="K3011">
        <v>0.46110056925996207</v>
      </c>
      <c r="Q3011">
        <v>0.49959122404942841</v>
      </c>
      <c r="R3011">
        <v>0.26739308163456776</v>
      </c>
      <c r="S3011">
        <v>0.23301569431600397</v>
      </c>
    </row>
    <row r="3012" spans="2:19" x14ac:dyDescent="0.45">
      <c r="B3012" s="7"/>
      <c r="I3012">
        <v>0.239763149281573</v>
      </c>
      <c r="J3012">
        <v>0.30570923433593827</v>
      </c>
      <c r="K3012">
        <v>0.45452761638248868</v>
      </c>
      <c r="Q3012">
        <v>0.50523381499601772</v>
      </c>
      <c r="R3012">
        <v>0.27634922440929954</v>
      </c>
      <c r="S3012">
        <v>0.21841696059468274</v>
      </c>
    </row>
    <row r="3013" spans="2:19" x14ac:dyDescent="0.45">
      <c r="B3013" s="7"/>
      <c r="I3013">
        <v>0.37476056410454189</v>
      </c>
      <c r="J3013">
        <v>0.26494144265751352</v>
      </c>
      <c r="K3013">
        <v>0.36029799323794465</v>
      </c>
      <c r="Q3013">
        <v>0.45759795759795757</v>
      </c>
      <c r="R3013">
        <v>0.26254301254301254</v>
      </c>
      <c r="S3013">
        <v>0.27985902985902988</v>
      </c>
    </row>
    <row r="3014" spans="2:19" x14ac:dyDescent="0.45">
      <c r="B3014" s="7"/>
      <c r="I3014">
        <v>0.42079038727897394</v>
      </c>
      <c r="J3014">
        <v>0.3211735290414261</v>
      </c>
      <c r="K3014">
        <v>0.25803608367959996</v>
      </c>
      <c r="Q3014">
        <v>0.46964547813750079</v>
      </c>
      <c r="R3014">
        <v>0.27554210338564422</v>
      </c>
      <c r="S3014">
        <v>0.25481241847685487</v>
      </c>
    </row>
    <row r="3015" spans="2:19" x14ac:dyDescent="0.45">
      <c r="B3015" s="7"/>
      <c r="I3015">
        <v>0.54022559414602467</v>
      </c>
      <c r="J3015">
        <v>0.24922644547332129</v>
      </c>
      <c r="K3015">
        <v>0.2105479603806541</v>
      </c>
      <c r="Q3015">
        <v>0.48209111163250534</v>
      </c>
      <c r="R3015">
        <v>0.26689567904576839</v>
      </c>
      <c r="S3015">
        <v>0.25101320932172627</v>
      </c>
    </row>
    <row r="3016" spans="2:19" x14ac:dyDescent="0.45">
      <c r="B3016" s="7"/>
      <c r="I3016">
        <v>0.51126814362108475</v>
      </c>
      <c r="J3016">
        <v>0.26222307104660053</v>
      </c>
      <c r="K3016">
        <v>0.2265087853323148</v>
      </c>
      <c r="Q3016">
        <v>0.35926525581697993</v>
      </c>
      <c r="R3016">
        <v>0.29395700085355259</v>
      </c>
      <c r="S3016">
        <v>0.34677774332946742</v>
      </c>
    </row>
    <row r="3017" spans="2:19" x14ac:dyDescent="0.45">
      <c r="B3017" s="7"/>
      <c r="I3017">
        <v>0.7073769616739618</v>
      </c>
      <c r="J3017">
        <v>0.18260915981637668</v>
      </c>
      <c r="K3017">
        <v>0.11001387850966161</v>
      </c>
      <c r="Q3017">
        <v>0.50597465662028063</v>
      </c>
      <c r="R3017">
        <v>0.27890760602381842</v>
      </c>
      <c r="S3017">
        <v>0.21511773735590095</v>
      </c>
    </row>
    <row r="3018" spans="2:19" x14ac:dyDescent="0.45">
      <c r="B3018" s="7"/>
      <c r="I3018">
        <v>0.50100092392978135</v>
      </c>
      <c r="J3018">
        <v>0.27155836156452112</v>
      </c>
      <c r="K3018">
        <v>0.22744071450569758</v>
      </c>
      <c r="Q3018">
        <v>0.40238481186757052</v>
      </c>
      <c r="R3018">
        <v>0.31857255133117202</v>
      </c>
      <c r="S3018">
        <v>0.27904263680125752</v>
      </c>
    </row>
    <row r="3019" spans="2:19" x14ac:dyDescent="0.45">
      <c r="B3019" s="7"/>
      <c r="I3019">
        <v>0.29593267882187935</v>
      </c>
      <c r="J3019">
        <v>0.29593267882187935</v>
      </c>
      <c r="K3019">
        <v>0.40813464235624125</v>
      </c>
      <c r="Q3019">
        <v>0.45941622555412542</v>
      </c>
      <c r="R3019">
        <v>0.27248679503680906</v>
      </c>
      <c r="S3019">
        <v>0.26809697940906546</v>
      </c>
    </row>
    <row r="3020" spans="2:19" x14ac:dyDescent="0.45">
      <c r="B3020" s="7"/>
      <c r="I3020">
        <v>0.43984170255356692</v>
      </c>
      <c r="J3020">
        <v>0.2980555226317938</v>
      </c>
      <c r="K3020">
        <v>0.26210277481463923</v>
      </c>
      <c r="Q3020">
        <v>0.4262003534733424</v>
      </c>
      <c r="R3020">
        <v>0.2722191283771041</v>
      </c>
      <c r="S3020">
        <v>0.30158051814955339</v>
      </c>
    </row>
    <row r="3021" spans="2:19" x14ac:dyDescent="0.45">
      <c r="B3021" s="7"/>
      <c r="I3021">
        <v>0.57577384147432453</v>
      </c>
      <c r="J3021">
        <v>0.24834496332080871</v>
      </c>
      <c r="K3021">
        <v>0.1758811952048667</v>
      </c>
      <c r="Q3021">
        <v>0.42283009206176042</v>
      </c>
      <c r="R3021">
        <v>0.28127956941367682</v>
      </c>
      <c r="S3021">
        <v>0.29589033852456281</v>
      </c>
    </row>
    <row r="3022" spans="2:19" x14ac:dyDescent="0.45">
      <c r="B3022" s="7"/>
      <c r="I3022">
        <v>0.59389038634321656</v>
      </c>
      <c r="J3022">
        <v>0.25067385444743934</v>
      </c>
      <c r="K3022">
        <v>0.15543575920934413</v>
      </c>
      <c r="Q3022">
        <v>0.30794468600472535</v>
      </c>
      <c r="R3022">
        <v>0.29106855679313837</v>
      </c>
      <c r="S3022">
        <v>0.40098675720213633</v>
      </c>
    </row>
    <row r="3023" spans="2:19" x14ac:dyDescent="0.45">
      <c r="B3023" s="7"/>
      <c r="I3023">
        <v>0.44080687830687831</v>
      </c>
      <c r="J3023">
        <v>0.28207671957671959</v>
      </c>
      <c r="K3023">
        <v>0.27711640211640215</v>
      </c>
      <c r="Q3023">
        <v>0.50638782490818235</v>
      </c>
      <c r="R3023">
        <v>0.27769108305354584</v>
      </c>
      <c r="S3023">
        <v>0.21592109203827176</v>
      </c>
    </row>
    <row r="3024" spans="2:19" x14ac:dyDescent="0.45">
      <c r="B3024" s="7"/>
      <c r="I3024">
        <v>0.29161230702326596</v>
      </c>
      <c r="J3024">
        <v>0.25308490976299197</v>
      </c>
      <c r="K3024">
        <v>0.45530278321374212</v>
      </c>
      <c r="Q3024">
        <v>0.45225327925186143</v>
      </c>
      <c r="R3024">
        <v>0.26957250708477676</v>
      </c>
      <c r="S3024">
        <v>0.27817421366336192</v>
      </c>
    </row>
    <row r="3025" spans="2:19" x14ac:dyDescent="0.45">
      <c r="B3025" s="7"/>
      <c r="I3025">
        <v>0.5357142857142857</v>
      </c>
      <c r="J3025">
        <v>0.24999999999999997</v>
      </c>
      <c r="K3025">
        <v>0.21428571428571427</v>
      </c>
      <c r="Q3025">
        <v>0.45667368013736725</v>
      </c>
      <c r="R3025">
        <v>0.28351350697719413</v>
      </c>
      <c r="S3025">
        <v>0.25981281288543856</v>
      </c>
    </row>
    <row r="3026" spans="2:19" x14ac:dyDescent="0.45">
      <c r="B3026" s="7"/>
      <c r="I3026">
        <v>0.37722082985240885</v>
      </c>
      <c r="J3026">
        <v>0.29468114731272627</v>
      </c>
      <c r="K3026">
        <v>0.32809802283486494</v>
      </c>
      <c r="Q3026">
        <v>0.41212753306486882</v>
      </c>
      <c r="R3026">
        <v>0.27706063076746917</v>
      </c>
      <c r="S3026">
        <v>0.31081183616766206</v>
      </c>
    </row>
    <row r="3027" spans="2:19" x14ac:dyDescent="0.45">
      <c r="B3027" s="7"/>
      <c r="I3027">
        <v>0.32973678964014175</v>
      </c>
      <c r="J3027">
        <v>0.30382468350415504</v>
      </c>
      <c r="K3027">
        <v>0.36643852685570333</v>
      </c>
      <c r="Q3027">
        <v>0.33318273545977528</v>
      </c>
      <c r="R3027">
        <v>0.29862052347820844</v>
      </c>
      <c r="S3027">
        <v>0.36819674106201622</v>
      </c>
    </row>
    <row r="3028" spans="2:19" x14ac:dyDescent="0.45">
      <c r="B3028" s="7"/>
      <c r="I3028">
        <v>0.34176742797432452</v>
      </c>
      <c r="J3028">
        <v>0.32295865054485745</v>
      </c>
      <c r="K3028">
        <v>0.33527392148081803</v>
      </c>
      <c r="Q3028">
        <v>0.54758624402805278</v>
      </c>
      <c r="R3028">
        <v>0.27180208666494804</v>
      </c>
      <c r="S3028">
        <v>0.18061166930699918</v>
      </c>
    </row>
    <row r="3029" spans="2:19" x14ac:dyDescent="0.45">
      <c r="B3029" s="7"/>
      <c r="I3029">
        <v>0.70464093075427447</v>
      </c>
      <c r="J3029">
        <v>0.1994330245785999</v>
      </c>
      <c r="K3029">
        <v>9.5926044667125621E-2</v>
      </c>
      <c r="Q3029">
        <v>0.3577016204134848</v>
      </c>
      <c r="R3029">
        <v>0.31206928664555783</v>
      </c>
      <c r="S3029">
        <v>0.33022909294095737</v>
      </c>
    </row>
    <row r="3030" spans="2:19" x14ac:dyDescent="0.45">
      <c r="B3030" s="7"/>
      <c r="I3030">
        <v>0.59953175913550161</v>
      </c>
      <c r="J3030">
        <v>0.23157830367516666</v>
      </c>
      <c r="K3030">
        <v>0.16888993718933185</v>
      </c>
      <c r="Q3030">
        <v>0.64314363143631437</v>
      </c>
      <c r="R3030">
        <v>0.22037940379403798</v>
      </c>
      <c r="S3030">
        <v>0.13647696476964771</v>
      </c>
    </row>
    <row r="3031" spans="2:19" x14ac:dyDescent="0.45">
      <c r="B3031" s="7"/>
      <c r="I3031">
        <v>0.50274719205728546</v>
      </c>
      <c r="J3031">
        <v>0.26490126834748745</v>
      </c>
      <c r="K3031">
        <v>0.232351539595227</v>
      </c>
      <c r="Q3031">
        <v>0.5812890812890813</v>
      </c>
      <c r="R3031">
        <v>0.25300625300625301</v>
      </c>
      <c r="S3031">
        <v>0.16570466570466569</v>
      </c>
    </row>
    <row r="3032" spans="2:19" x14ac:dyDescent="0.45">
      <c r="B3032" s="7"/>
      <c r="I3032">
        <v>0.34451490365468856</v>
      </c>
      <c r="J3032">
        <v>0.29672517844560853</v>
      </c>
      <c r="K3032">
        <v>0.3587599178997028</v>
      </c>
      <c r="Q3032">
        <v>0.3574778010575676</v>
      </c>
      <c r="R3032">
        <v>0.28055472413449073</v>
      </c>
      <c r="S3032">
        <v>0.36196747480794178</v>
      </c>
    </row>
    <row r="3033" spans="2:19" x14ac:dyDescent="0.45">
      <c r="B3033" s="7"/>
      <c r="I3033">
        <v>0.57645027405506455</v>
      </c>
      <c r="J3033">
        <v>0.25542565662326144</v>
      </c>
      <c r="K3033">
        <v>0.16812406932167412</v>
      </c>
      <c r="Q3033">
        <v>0.37551405395208454</v>
      </c>
      <c r="R3033">
        <v>0.29809469911337483</v>
      </c>
      <c r="S3033">
        <v>0.32639124693454064</v>
      </c>
    </row>
    <row r="3034" spans="2:19" x14ac:dyDescent="0.45">
      <c r="B3034" s="7"/>
      <c r="I3034">
        <v>0.52322320368440844</v>
      </c>
      <c r="J3034">
        <v>0.27528257893928165</v>
      </c>
      <c r="K3034">
        <v>0.20149421737631001</v>
      </c>
      <c r="Q3034">
        <v>0.60987088449268134</v>
      </c>
      <c r="R3034">
        <v>0.22086193111200839</v>
      </c>
      <c r="S3034">
        <v>0.16926718439531041</v>
      </c>
    </row>
    <row r="3035" spans="2:19" x14ac:dyDescent="0.45">
      <c r="B3035" s="7"/>
      <c r="I3035">
        <v>0.41257480712380129</v>
      </c>
      <c r="J3035">
        <v>0.27629966111471621</v>
      </c>
      <c r="K3035">
        <v>0.31112553176148239</v>
      </c>
    </row>
    <row r="3036" spans="2:19" x14ac:dyDescent="0.45">
      <c r="B3036" s="7"/>
      <c r="I3036">
        <v>0.38431644587659619</v>
      </c>
      <c r="J3036">
        <v>0.32703037355292991</v>
      </c>
      <c r="K3036">
        <v>0.28865318057047379</v>
      </c>
    </row>
    <row r="3037" spans="2:19" x14ac:dyDescent="0.45">
      <c r="B3037" s="7"/>
      <c r="I3037">
        <v>0.50028502999138103</v>
      </c>
      <c r="J3037">
        <v>0.26657989303106533</v>
      </c>
      <c r="K3037">
        <v>0.23313507697755367</v>
      </c>
    </row>
    <row r="3038" spans="2:19" x14ac:dyDescent="0.45">
      <c r="B3038" s="7"/>
      <c r="I3038">
        <v>0.24343434343434339</v>
      </c>
      <c r="J3038">
        <v>0.27979797979797977</v>
      </c>
      <c r="K3038">
        <v>0.47676767676767673</v>
      </c>
    </row>
    <row r="3039" spans="2:19" x14ac:dyDescent="0.45">
      <c r="B3039" s="7"/>
      <c r="I3039">
        <v>0.35329939103524011</v>
      </c>
      <c r="J3039">
        <v>0.29340121792951979</v>
      </c>
      <c r="K3039">
        <v>0.35329939103524011</v>
      </c>
    </row>
    <row r="3040" spans="2:19" x14ac:dyDescent="0.45">
      <c r="B3040" s="7"/>
      <c r="I3040">
        <v>0.36316908897554057</v>
      </c>
      <c r="J3040">
        <v>0.3011343495214463</v>
      </c>
      <c r="K3040">
        <v>0.33569656150301314</v>
      </c>
    </row>
    <row r="3041" spans="2:11" x14ac:dyDescent="0.45">
      <c r="B3041" s="7"/>
      <c r="I3041">
        <v>0.44134426258688669</v>
      </c>
      <c r="J3041">
        <v>0.2747354462036864</v>
      </c>
      <c r="K3041">
        <v>0.28392029120942697</v>
      </c>
    </row>
    <row r="3042" spans="2:11" x14ac:dyDescent="0.45">
      <c r="B3042" s="7"/>
      <c r="I3042">
        <v>0.56166560191327985</v>
      </c>
      <c r="J3042">
        <v>0.27098792733467658</v>
      </c>
      <c r="K3042">
        <v>0.16734647075204348</v>
      </c>
    </row>
    <row r="3043" spans="2:11" x14ac:dyDescent="0.45">
      <c r="B3043" s="7"/>
      <c r="I3043">
        <v>0.26190248108056324</v>
      </c>
      <c r="J3043">
        <v>0.29562218603314494</v>
      </c>
      <c r="K3043">
        <v>0.44247533288629176</v>
      </c>
    </row>
    <row r="3044" spans="2:11" x14ac:dyDescent="0.45">
      <c r="B3044" s="7"/>
      <c r="I3044">
        <v>0.56257707761467157</v>
      </c>
      <c r="J3044">
        <v>0.25555953375502255</v>
      </c>
      <c r="K3044">
        <v>0.18186338863030593</v>
      </c>
    </row>
    <row r="3045" spans="2:11" x14ac:dyDescent="0.45">
      <c r="B3045" s="7"/>
      <c r="I3045">
        <v>0.40174349881796695</v>
      </c>
      <c r="J3045">
        <v>0.28871158392434992</v>
      </c>
      <c r="K3045">
        <v>0.30954491725768324</v>
      </c>
    </row>
    <row r="3046" spans="2:11" x14ac:dyDescent="0.45">
      <c r="B3046" s="7"/>
      <c r="I3046">
        <v>0.64698972469481919</v>
      </c>
      <c r="J3046">
        <v>0.229013342059529</v>
      </c>
      <c r="K3046">
        <v>0.12399693324565186</v>
      </c>
    </row>
    <row r="3047" spans="2:11" x14ac:dyDescent="0.45">
      <c r="B3047" s="7"/>
      <c r="I3047">
        <v>0.24594538253074841</v>
      </c>
      <c r="J3047">
        <v>0.28697102355638943</v>
      </c>
      <c r="K3047">
        <v>0.46708359391286225</v>
      </c>
    </row>
    <row r="3048" spans="2:11" x14ac:dyDescent="0.45">
      <c r="B3048" s="7"/>
      <c r="I3048">
        <v>0.45554747082760666</v>
      </c>
      <c r="J3048">
        <v>0.30193763979842081</v>
      </c>
      <c r="K3048">
        <v>0.24251488937397256</v>
      </c>
    </row>
    <row r="3049" spans="2:11" x14ac:dyDescent="0.45">
      <c r="B3049" s="7"/>
      <c r="I3049">
        <v>0.64092140921409213</v>
      </c>
      <c r="J3049">
        <v>0.21815718157181577</v>
      </c>
      <c r="K3049">
        <v>0.14092140921409216</v>
      </c>
    </row>
    <row r="3050" spans="2:11" x14ac:dyDescent="0.45">
      <c r="B3050" s="7"/>
      <c r="I3050">
        <v>0.6057407886045777</v>
      </c>
      <c r="J3050">
        <v>0.25078257373424084</v>
      </c>
      <c r="K3050">
        <v>0.14347663766118149</v>
      </c>
    </row>
    <row r="3051" spans="2:11" x14ac:dyDescent="0.45">
      <c r="B3051" s="7"/>
      <c r="I3051">
        <v>0.69951690821256041</v>
      </c>
      <c r="J3051">
        <v>0.19227053140096614</v>
      </c>
      <c r="K3051">
        <v>0.10821256038647338</v>
      </c>
    </row>
    <row r="3052" spans="2:11" x14ac:dyDescent="0.45">
      <c r="B3052" s="7"/>
      <c r="I3052">
        <v>0.67840851736517827</v>
      </c>
      <c r="J3052">
        <v>0.20947728289956097</v>
      </c>
      <c r="K3052">
        <v>0.11211419973526077</v>
      </c>
    </row>
    <row r="3053" spans="2:11" x14ac:dyDescent="0.45">
      <c r="B3053" s="7"/>
      <c r="I3053">
        <v>0.42953342953342954</v>
      </c>
      <c r="J3053">
        <v>0.27801827801827805</v>
      </c>
      <c r="K3053">
        <v>0.29244829244829246</v>
      </c>
    </row>
    <row r="3054" spans="2:11" x14ac:dyDescent="0.45">
      <c r="B3054" s="7"/>
      <c r="I3054">
        <v>0.44152864263424685</v>
      </c>
      <c r="J3054">
        <v>0.30428121602349584</v>
      </c>
      <c r="K3054">
        <v>0.2541901413422572</v>
      </c>
    </row>
    <row r="3055" spans="2:11" x14ac:dyDescent="0.45">
      <c r="B3055" s="7"/>
      <c r="I3055">
        <v>0.45841711105283101</v>
      </c>
      <c r="J3055">
        <v>0.29319287816534079</v>
      </c>
      <c r="K3055">
        <v>0.24839001078182824</v>
      </c>
    </row>
    <row r="3056" spans="2:11" x14ac:dyDescent="0.45">
      <c r="B3056" s="7"/>
      <c r="I3056">
        <v>0.28433140933140932</v>
      </c>
      <c r="J3056">
        <v>0.28929172679172677</v>
      </c>
      <c r="K3056">
        <v>0.42637686387686385</v>
      </c>
    </row>
    <row r="3057" spans="2:11" x14ac:dyDescent="0.45">
      <c r="B3057" s="7"/>
      <c r="I3057">
        <v>0.2776026729515102</v>
      </c>
      <c r="J3057">
        <v>0.28737068271951993</v>
      </c>
      <c r="K3057">
        <v>0.43502664432896992</v>
      </c>
    </row>
    <row r="3058" spans="2:11" x14ac:dyDescent="0.45">
      <c r="B3058" s="7"/>
      <c r="I3058">
        <v>0.31605285792477916</v>
      </c>
      <c r="J3058">
        <v>0.3045586050512159</v>
      </c>
      <c r="K3058">
        <v>0.37938853702400499</v>
      </c>
    </row>
    <row r="3059" spans="2:11" x14ac:dyDescent="0.45">
      <c r="B3059" s="7"/>
      <c r="I3059">
        <v>0.49454278511870131</v>
      </c>
      <c r="J3059">
        <v>0.25669686140890324</v>
      </c>
      <c r="K3059">
        <v>0.24876035347239533</v>
      </c>
    </row>
    <row r="3060" spans="2:11" x14ac:dyDescent="0.45">
      <c r="B3060" s="7"/>
      <c r="I3060">
        <v>0.56358543417366946</v>
      </c>
      <c r="J3060">
        <v>0.26106442577030814</v>
      </c>
      <c r="K3060">
        <v>0.17535014005602242</v>
      </c>
    </row>
    <row r="3061" spans="2:11" x14ac:dyDescent="0.45">
      <c r="B3061" s="7"/>
      <c r="I3061">
        <v>0.49750484363631536</v>
      </c>
      <c r="J3061">
        <v>0.28163694190453931</v>
      </c>
      <c r="K3061">
        <v>0.22085821445914522</v>
      </c>
    </row>
    <row r="3062" spans="2:11" x14ac:dyDescent="0.45">
      <c r="B3062" s="7"/>
      <c r="I3062">
        <v>0.45881976593072438</v>
      </c>
      <c r="J3062">
        <v>0.28847520534226129</v>
      </c>
      <c r="K3062">
        <v>0.25270502872701428</v>
      </c>
    </row>
    <row r="3063" spans="2:11" x14ac:dyDescent="0.45">
      <c r="B3063" s="7"/>
      <c r="I3063">
        <v>0.39479905437352247</v>
      </c>
      <c r="J3063">
        <v>0.30260047281323876</v>
      </c>
      <c r="K3063">
        <v>0.30260047281323876</v>
      </c>
    </row>
    <row r="3064" spans="2:11" x14ac:dyDescent="0.45">
      <c r="B3064" s="7"/>
      <c r="I3064">
        <v>0.36488618435880105</v>
      </c>
      <c r="J3064">
        <v>0.31755690782059953</v>
      </c>
      <c r="K3064">
        <v>0.31755690782059953</v>
      </c>
    </row>
    <row r="3065" spans="2:11" x14ac:dyDescent="0.45">
      <c r="B3065" s="7"/>
      <c r="I3065">
        <v>0.33430458430458432</v>
      </c>
      <c r="J3065">
        <v>0.27836052836052838</v>
      </c>
      <c r="K3065">
        <v>0.38733488733488736</v>
      </c>
    </row>
    <row r="3066" spans="2:11" x14ac:dyDescent="0.45">
      <c r="B3066" s="7"/>
      <c r="I3066">
        <v>0.3719298245614035</v>
      </c>
      <c r="J3066">
        <v>0.30526315789473679</v>
      </c>
      <c r="K3066">
        <v>0.3228070175438596</v>
      </c>
    </row>
    <row r="3067" spans="2:11" x14ac:dyDescent="0.45">
      <c r="B3067" s="7"/>
      <c r="I3067">
        <v>0.34334963894712323</v>
      </c>
      <c r="J3067">
        <v>0.30631260191008619</v>
      </c>
      <c r="K3067">
        <v>0.35033775914279064</v>
      </c>
    </row>
    <row r="3068" spans="2:11" x14ac:dyDescent="0.45">
      <c r="B3068" s="7"/>
      <c r="I3068">
        <v>0.47603485838779952</v>
      </c>
      <c r="J3068">
        <v>0.27015250544662306</v>
      </c>
      <c r="K3068">
        <v>0.25381263616557731</v>
      </c>
    </row>
    <row r="3069" spans="2:11" x14ac:dyDescent="0.45">
      <c r="B3069" s="7"/>
      <c r="I3069">
        <v>0.59503105590062111</v>
      </c>
      <c r="J3069">
        <v>0.24057971014492754</v>
      </c>
      <c r="K3069">
        <v>0.16438923395445135</v>
      </c>
    </row>
    <row r="3070" spans="2:11" x14ac:dyDescent="0.45">
      <c r="B3070" s="7"/>
      <c r="I3070">
        <v>0.54724432655467137</v>
      </c>
      <c r="J3070">
        <v>0.28022399056881819</v>
      </c>
      <c r="K3070">
        <v>0.17253168287651049</v>
      </c>
    </row>
    <row r="3071" spans="2:11" x14ac:dyDescent="0.45">
      <c r="B3071" s="7"/>
      <c r="I3071">
        <v>0.52606525020318129</v>
      </c>
      <c r="J3071">
        <v>0.27353999767792875</v>
      </c>
      <c r="K3071">
        <v>0.2003947521188901</v>
      </c>
    </row>
    <row r="3072" spans="2:11" x14ac:dyDescent="0.45">
      <c r="B3072" s="7"/>
      <c r="I3072">
        <v>0.33624076777739609</v>
      </c>
      <c r="J3072">
        <v>0.28900614050154583</v>
      </c>
      <c r="K3072">
        <v>0.37475309172105803</v>
      </c>
    </row>
    <row r="3073" spans="2:11" x14ac:dyDescent="0.45">
      <c r="B3073" s="7"/>
      <c r="I3073">
        <v>0.46091961355533351</v>
      </c>
      <c r="J3073">
        <v>0.29569538066784329</v>
      </c>
      <c r="K3073">
        <v>0.24338500577682318</v>
      </c>
    </row>
    <row r="3074" spans="2:11" x14ac:dyDescent="0.45">
      <c r="B3074" s="7"/>
      <c r="I3074">
        <v>0.57947900053163215</v>
      </c>
      <c r="J3074">
        <v>0.23657628920786813</v>
      </c>
      <c r="K3074">
        <v>0.18394471026049972</v>
      </c>
    </row>
    <row r="3075" spans="2:11" x14ac:dyDescent="0.45">
      <c r="B3075" s="7"/>
      <c r="I3075">
        <v>0.53801491193015516</v>
      </c>
      <c r="J3075">
        <v>0.27155062320429296</v>
      </c>
      <c r="K3075">
        <v>0.19043446486555191</v>
      </c>
    </row>
    <row r="3076" spans="2:11" x14ac:dyDescent="0.45">
      <c r="B3076" s="7"/>
      <c r="I3076">
        <v>0.52948570494811797</v>
      </c>
      <c r="J3076">
        <v>0.25562029023763289</v>
      </c>
      <c r="K3076">
        <v>0.21489400481424914</v>
      </c>
    </row>
    <row r="3077" spans="2:11" x14ac:dyDescent="0.45">
      <c r="B3077" s="7"/>
      <c r="I3077">
        <v>0.41451990632318503</v>
      </c>
      <c r="J3077">
        <v>0.29794431433775703</v>
      </c>
      <c r="K3077">
        <v>0.28753577933905805</v>
      </c>
    </row>
    <row r="3078" spans="2:11" x14ac:dyDescent="0.45">
      <c r="B3078" s="7"/>
      <c r="I3078">
        <v>0.41953864534509694</v>
      </c>
      <c r="J3078">
        <v>0.29767484606194283</v>
      </c>
      <c r="K3078">
        <v>0.28278650859296023</v>
      </c>
    </row>
    <row r="3079" spans="2:11" x14ac:dyDescent="0.45">
      <c r="B3079" s="7"/>
      <c r="I3079">
        <v>0.37938853702400499</v>
      </c>
      <c r="J3079">
        <v>0.31605285792477916</v>
      </c>
      <c r="K3079">
        <v>0.3045586050512159</v>
      </c>
    </row>
    <row r="3080" spans="2:11" x14ac:dyDescent="0.45">
      <c r="B3080" s="7"/>
      <c r="I3080">
        <v>0.37942128418318888</v>
      </c>
      <c r="J3080">
        <v>0.27895032656937419</v>
      </c>
      <c r="K3080">
        <v>0.34162838924743683</v>
      </c>
    </row>
    <row r="3081" spans="2:11" x14ac:dyDescent="0.45">
      <c r="B3081" s="7"/>
      <c r="I3081">
        <v>0.23138666888666884</v>
      </c>
      <c r="J3081">
        <v>0.28414640914640915</v>
      </c>
      <c r="K3081">
        <v>0.48446692196692204</v>
      </c>
    </row>
    <row r="3082" spans="2:11" x14ac:dyDescent="0.45">
      <c r="B3082" s="7"/>
      <c r="I3082">
        <v>0.30737704918032782</v>
      </c>
      <c r="J3082">
        <v>0.30191256830601093</v>
      </c>
      <c r="K3082">
        <v>0.39071038251366119</v>
      </c>
    </row>
    <row r="3083" spans="2:11" x14ac:dyDescent="0.45">
      <c r="B3083" s="7"/>
      <c r="I3083">
        <v>0.52814510817246796</v>
      </c>
      <c r="J3083">
        <v>0.26670719967573592</v>
      </c>
      <c r="K3083">
        <v>0.2051476921517961</v>
      </c>
    </row>
    <row r="3084" spans="2:11" x14ac:dyDescent="0.45">
      <c r="B3084" s="7"/>
      <c r="I3084">
        <v>0.47338935574229696</v>
      </c>
      <c r="J3084">
        <v>0.25910364145658266</v>
      </c>
      <c r="K3084">
        <v>0.2675070028011205</v>
      </c>
    </row>
    <row r="3085" spans="2:11" x14ac:dyDescent="0.45">
      <c r="B3085" s="7"/>
      <c r="I3085">
        <v>0.25864379522916103</v>
      </c>
      <c r="J3085">
        <v>0.28062181720718304</v>
      </c>
      <c r="K3085">
        <v>0.46073438756365587</v>
      </c>
    </row>
    <row r="3086" spans="2:11" x14ac:dyDescent="0.45">
      <c r="B3086" s="7"/>
      <c r="I3086">
        <v>0.5812890812890813</v>
      </c>
      <c r="J3086">
        <v>0.25300625300625301</v>
      </c>
      <c r="K3086">
        <v>0.16570466570466569</v>
      </c>
    </row>
    <row r="3087" spans="2:11" x14ac:dyDescent="0.45">
      <c r="B3087" s="7"/>
      <c r="I3087">
        <v>0.32280701754385971</v>
      </c>
      <c r="J3087">
        <v>0.3052631578947369</v>
      </c>
      <c r="K3087">
        <v>0.37192982456140361</v>
      </c>
    </row>
    <row r="3088" spans="2:11" x14ac:dyDescent="0.45">
      <c r="B3088" s="7"/>
      <c r="I3088">
        <v>0.63208746503941005</v>
      </c>
      <c r="J3088">
        <v>0.22857869310958551</v>
      </c>
      <c r="K3088">
        <v>0.13933384185100428</v>
      </c>
    </row>
    <row r="3089" spans="2:11" x14ac:dyDescent="0.45">
      <c r="B3089" s="7"/>
      <c r="I3089">
        <v>0.52948570494811797</v>
      </c>
      <c r="J3089">
        <v>0.25562029023763289</v>
      </c>
      <c r="K3089">
        <v>0.21489400481424914</v>
      </c>
    </row>
    <row r="3090" spans="2:11" x14ac:dyDescent="0.45">
      <c r="B3090" s="7"/>
      <c r="I3090">
        <v>0.27278789394318276</v>
      </c>
      <c r="J3090">
        <v>0.29233823607417003</v>
      </c>
      <c r="K3090">
        <v>0.43487386998264715</v>
      </c>
    </row>
    <row r="3091" spans="2:11" x14ac:dyDescent="0.45">
      <c r="B3091" s="7"/>
      <c r="I3091">
        <v>0.40791062801932371</v>
      </c>
      <c r="J3091">
        <v>0.3064613526570048</v>
      </c>
      <c r="K3091">
        <v>0.28562801932367149</v>
      </c>
    </row>
    <row r="3092" spans="2:11" x14ac:dyDescent="0.45">
      <c r="B3092" s="7"/>
      <c r="I3092">
        <v>0.44937005545819714</v>
      </c>
      <c r="J3092">
        <v>0.29576022442901129</v>
      </c>
      <c r="K3092">
        <v>0.25486972011279141</v>
      </c>
    </row>
    <row r="3093" spans="2:11" x14ac:dyDescent="0.45">
      <c r="B3093" s="7"/>
      <c r="I3093">
        <v>0.25009678668215252</v>
      </c>
      <c r="J3093">
        <v>0.28977932636469217</v>
      </c>
      <c r="K3093">
        <v>0.46012388695315526</v>
      </c>
    </row>
    <row r="3094" spans="2:11" x14ac:dyDescent="0.45">
      <c r="B3094" s="7"/>
      <c r="I3094">
        <v>0.471175799086758</v>
      </c>
      <c r="J3094">
        <v>0.283675799086758</v>
      </c>
      <c r="K3094">
        <v>0.24514840182648401</v>
      </c>
    </row>
    <row r="3095" spans="2:11" x14ac:dyDescent="0.45">
      <c r="B3095" s="7"/>
      <c r="I3095">
        <v>0.38700564971751417</v>
      </c>
      <c r="J3095">
        <v>0.30932203389830509</v>
      </c>
      <c r="K3095">
        <v>0.3036723163841808</v>
      </c>
    </row>
    <row r="3096" spans="2:11" x14ac:dyDescent="0.45">
      <c r="B3096" s="7"/>
      <c r="I3096">
        <v>0.38949938949938945</v>
      </c>
      <c r="J3096">
        <v>0.28052503052503047</v>
      </c>
      <c r="K3096">
        <v>0.32997557997557991</v>
      </c>
    </row>
    <row r="3097" spans="2:11" x14ac:dyDescent="0.45">
      <c r="B3097" s="7"/>
      <c r="I3097">
        <v>0.54852254238177711</v>
      </c>
      <c r="J3097">
        <v>0.24778250144334227</v>
      </c>
      <c r="K3097">
        <v>0.20369495617488065</v>
      </c>
    </row>
    <row r="3098" spans="2:11" x14ac:dyDescent="0.45">
      <c r="B3098" s="7"/>
      <c r="I3098">
        <v>0.64651618304452907</v>
      </c>
      <c r="J3098">
        <v>0.22713128090100618</v>
      </c>
      <c r="K3098">
        <v>0.12635253605446475</v>
      </c>
    </row>
    <row r="3099" spans="2:11" x14ac:dyDescent="0.45">
      <c r="B3099" s="7"/>
      <c r="I3099">
        <v>0.36794217687074826</v>
      </c>
      <c r="J3099">
        <v>0.27227891156462586</v>
      </c>
      <c r="K3099">
        <v>0.35977891156462588</v>
      </c>
    </row>
    <row r="3100" spans="2:11" x14ac:dyDescent="0.45">
      <c r="B3100" s="7"/>
      <c r="I3100">
        <v>0.36461251167133518</v>
      </c>
      <c r="J3100">
        <v>0.30578898225957041</v>
      </c>
      <c r="K3100">
        <v>0.32959850606909424</v>
      </c>
    </row>
    <row r="3101" spans="2:11" x14ac:dyDescent="0.45">
      <c r="B3101" s="7"/>
      <c r="I3101">
        <v>0.29953161592505861</v>
      </c>
      <c r="J3101">
        <v>0.32880562060889934</v>
      </c>
      <c r="K3101">
        <v>0.37166276346604221</v>
      </c>
    </row>
    <row r="3102" spans="2:11" x14ac:dyDescent="0.45">
      <c r="B3102" s="7"/>
      <c r="I3102">
        <v>0.38949938949938945</v>
      </c>
      <c r="J3102">
        <v>0.28052503052503047</v>
      </c>
      <c r="K3102">
        <v>0.32997557997557991</v>
      </c>
    </row>
    <row r="3103" spans="2:11" x14ac:dyDescent="0.45">
      <c r="B3103" s="7"/>
      <c r="I3103">
        <v>0.40625718886588452</v>
      </c>
      <c r="J3103">
        <v>0.30480791350356562</v>
      </c>
      <c r="K3103">
        <v>0.28893489763054975</v>
      </c>
    </row>
    <row r="3104" spans="2:11" x14ac:dyDescent="0.45">
      <c r="B3104" s="7"/>
      <c r="I3104">
        <v>0.43808825933088347</v>
      </c>
      <c r="J3104">
        <v>0.27147944294768317</v>
      </c>
      <c r="K3104">
        <v>0.29043229772143347</v>
      </c>
    </row>
    <row r="3105" spans="2:11" x14ac:dyDescent="0.45">
      <c r="B3105" s="7"/>
      <c r="I3105">
        <v>0.69465462113068166</v>
      </c>
      <c r="J3105">
        <v>0.20511521817029132</v>
      </c>
      <c r="K3105">
        <v>0.10023016069902695</v>
      </c>
    </row>
    <row r="3106" spans="2:11" x14ac:dyDescent="0.45">
      <c r="B3106" s="7"/>
      <c r="I3106">
        <v>0.27147944294768317</v>
      </c>
      <c r="J3106">
        <v>0.29043229772143347</v>
      </c>
      <c r="K3106">
        <v>0.43808825933088347</v>
      </c>
    </row>
    <row r="3107" spans="2:11" x14ac:dyDescent="0.45">
      <c r="B3107" s="7"/>
      <c r="I3107">
        <v>0.34889897700225408</v>
      </c>
      <c r="J3107">
        <v>0.32241767941867244</v>
      </c>
      <c r="K3107">
        <v>0.32868334357907347</v>
      </c>
    </row>
    <row r="3108" spans="2:11" x14ac:dyDescent="0.45">
      <c r="B3108" s="7"/>
      <c r="I3108">
        <v>0.53802349565061425</v>
      </c>
      <c r="J3108">
        <v>0.2508295220159627</v>
      </c>
      <c r="K3108">
        <v>0.21114698233342297</v>
      </c>
    </row>
    <row r="3109" spans="2:11" x14ac:dyDescent="0.45">
      <c r="B3109" s="7"/>
      <c r="I3109">
        <v>0.46012388695315526</v>
      </c>
      <c r="J3109">
        <v>0.28977932636469217</v>
      </c>
      <c r="K3109">
        <v>0.25009678668215252</v>
      </c>
    </row>
    <row r="3110" spans="2:11" x14ac:dyDescent="0.45">
      <c r="B3110" s="7"/>
      <c r="I3110">
        <v>0.30989407257155738</v>
      </c>
      <c r="J3110">
        <v>0.32138832544512064</v>
      </c>
      <c r="K3110">
        <v>0.36871760198332215</v>
      </c>
    </row>
    <row r="3111" spans="2:11" x14ac:dyDescent="0.45">
      <c r="B3111" s="7"/>
      <c r="I3111">
        <v>0.6684822076978939</v>
      </c>
      <c r="J3111">
        <v>0.20933188090050833</v>
      </c>
      <c r="K3111">
        <v>0.12218591140159767</v>
      </c>
    </row>
    <row r="3112" spans="2:11" x14ac:dyDescent="0.45">
      <c r="B3112" s="7"/>
      <c r="I3112">
        <v>0.28536706664602868</v>
      </c>
      <c r="J3112">
        <v>0.2800202355346007</v>
      </c>
      <c r="K3112">
        <v>0.43461269781937062</v>
      </c>
    </row>
    <row r="3113" spans="2:11" x14ac:dyDescent="0.45">
      <c r="B3113" s="7"/>
      <c r="I3113">
        <v>0.43268619711250139</v>
      </c>
      <c r="J3113">
        <v>0.28365690144374922</v>
      </c>
      <c r="K3113">
        <v>0.28365690144374922</v>
      </c>
    </row>
    <row r="3114" spans="2:11" x14ac:dyDescent="0.45">
      <c r="B3114" s="7"/>
      <c r="I3114">
        <v>0.40098675720213633</v>
      </c>
      <c r="J3114">
        <v>0.29106855679313837</v>
      </c>
      <c r="K3114">
        <v>0.30794468600472535</v>
      </c>
    </row>
    <row r="3115" spans="2:11" x14ac:dyDescent="0.45">
      <c r="B3115" s="7"/>
      <c r="I3115">
        <v>0.61740890688259109</v>
      </c>
      <c r="J3115">
        <v>0.23954116059379219</v>
      </c>
      <c r="K3115">
        <v>0.14304993252361675</v>
      </c>
    </row>
    <row r="3116" spans="2:11" x14ac:dyDescent="0.45">
      <c r="B3116" s="7"/>
      <c r="I3116">
        <v>0.42782665363310524</v>
      </c>
      <c r="J3116">
        <v>0.29586184424894102</v>
      </c>
      <c r="K3116">
        <v>0.27631150211795374</v>
      </c>
    </row>
    <row r="3117" spans="2:11" x14ac:dyDescent="0.45">
      <c r="B3117" s="7"/>
      <c r="I3117">
        <v>0.54739297018157584</v>
      </c>
      <c r="J3117">
        <v>0.26253539896718309</v>
      </c>
      <c r="K3117">
        <v>0.19007163085124107</v>
      </c>
    </row>
    <row r="3118" spans="2:11" x14ac:dyDescent="0.45">
      <c r="B3118" s="7"/>
      <c r="I3118">
        <v>0.32410380504754371</v>
      </c>
      <c r="J3118">
        <v>0.31805419827198417</v>
      </c>
      <c r="K3118">
        <v>0.35784199668047217</v>
      </c>
    </row>
    <row r="3119" spans="2:11" x14ac:dyDescent="0.45">
      <c r="B3119" s="7"/>
      <c r="I3119">
        <v>0.66805659592176447</v>
      </c>
      <c r="J3119">
        <v>0.19833125260091553</v>
      </c>
      <c r="K3119">
        <v>0.13361215147732003</v>
      </c>
    </row>
    <row r="3120" spans="2:11" x14ac:dyDescent="0.45">
      <c r="B3120" s="7"/>
      <c r="I3120">
        <v>0.5079103902633314</v>
      </c>
      <c r="J3120">
        <v>0.28084333966686909</v>
      </c>
      <c r="K3120">
        <v>0.21124627006979949</v>
      </c>
    </row>
    <row r="3121" spans="2:11" x14ac:dyDescent="0.45">
      <c r="B3121" s="7"/>
      <c r="I3121">
        <v>0.31605285792477916</v>
      </c>
      <c r="J3121">
        <v>0.3045586050512159</v>
      </c>
      <c r="K3121">
        <v>0.37938853702400499</v>
      </c>
    </row>
    <row r="3122" spans="2:11" x14ac:dyDescent="0.45">
      <c r="B3122" s="7"/>
      <c r="I3122">
        <v>0.50775112923450516</v>
      </c>
      <c r="J3122">
        <v>0.26284684340950332</v>
      </c>
      <c r="K3122">
        <v>0.22940202735599163</v>
      </c>
    </row>
    <row r="3123" spans="2:11" x14ac:dyDescent="0.45">
      <c r="B3123" s="7"/>
      <c r="I3123">
        <v>0.38833194096351992</v>
      </c>
      <c r="J3123">
        <v>0.28912559175717067</v>
      </c>
      <c r="K3123">
        <v>0.32254246727930935</v>
      </c>
    </row>
    <row r="3124" spans="2:11" x14ac:dyDescent="0.45">
      <c r="B3124" s="7"/>
      <c r="I3124">
        <v>0.62803753980224564</v>
      </c>
      <c r="J3124">
        <v>0.23085302497067201</v>
      </c>
      <c r="K3124">
        <v>0.14110943522708222</v>
      </c>
    </row>
    <row r="3125" spans="2:11" x14ac:dyDescent="0.45">
      <c r="B3125" s="7"/>
      <c r="I3125">
        <v>0.55337690631808278</v>
      </c>
      <c r="J3125">
        <v>0.25925925925925924</v>
      </c>
      <c r="K3125">
        <v>0.18736383442265792</v>
      </c>
    </row>
    <row r="3126" spans="2:11" x14ac:dyDescent="0.45">
      <c r="B3126" s="7"/>
      <c r="I3126">
        <v>0.4831185950588936</v>
      </c>
      <c r="J3126">
        <v>0.26880554492494785</v>
      </c>
      <c r="K3126">
        <v>0.24807586001615853</v>
      </c>
    </row>
    <row r="3127" spans="2:11" x14ac:dyDescent="0.45">
      <c r="B3127" s="7"/>
      <c r="I3127">
        <v>0.35517568850902181</v>
      </c>
      <c r="J3127">
        <v>0.30389363722697055</v>
      </c>
      <c r="K3127">
        <v>0.34093067426400758</v>
      </c>
    </row>
    <row r="3128" spans="2:11" x14ac:dyDescent="0.45">
      <c r="B3128" s="7"/>
      <c r="I3128" t="s">
        <v>60</v>
      </c>
      <c r="J3128" t="s">
        <v>60</v>
      </c>
      <c r="K3128" t="s">
        <v>60</v>
      </c>
    </row>
    <row r="3129" spans="2:11" x14ac:dyDescent="0.45">
      <c r="B3129" s="7"/>
      <c r="I3129" t="s">
        <v>60</v>
      </c>
      <c r="J3129" t="s">
        <v>60</v>
      </c>
      <c r="K3129" t="s">
        <v>60</v>
      </c>
    </row>
    <row r="3130" spans="2:11" x14ac:dyDescent="0.45">
      <c r="B3130" s="7"/>
      <c r="I3130" t="s">
        <v>60</v>
      </c>
      <c r="J3130" t="s">
        <v>60</v>
      </c>
      <c r="K3130" t="s">
        <v>60</v>
      </c>
    </row>
    <row r="3131" spans="2:11" x14ac:dyDescent="0.45">
      <c r="B3131" s="7"/>
      <c r="I3131" t="s">
        <v>60</v>
      </c>
      <c r="J3131" t="s">
        <v>60</v>
      </c>
      <c r="K3131" t="s">
        <v>60</v>
      </c>
    </row>
    <row r="3132" spans="2:11" x14ac:dyDescent="0.45">
      <c r="B3132" s="7"/>
      <c r="I3132" t="s">
        <v>60</v>
      </c>
      <c r="J3132" t="s">
        <v>60</v>
      </c>
      <c r="K3132" t="s">
        <v>60</v>
      </c>
    </row>
    <row r="3133" spans="2:11" x14ac:dyDescent="0.45">
      <c r="B3133" s="7"/>
      <c r="I3133" t="s">
        <v>60</v>
      </c>
      <c r="J3133" t="s">
        <v>60</v>
      </c>
      <c r="K3133" t="s">
        <v>60</v>
      </c>
    </row>
    <row r="3134" spans="2:11" x14ac:dyDescent="0.45">
      <c r="B3134" s="7"/>
      <c r="I3134">
        <v>0.29977358355482769</v>
      </c>
      <c r="J3134">
        <v>0.29977358355482769</v>
      </c>
      <c r="K3134">
        <v>0.40045283289034467</v>
      </c>
    </row>
    <row r="3135" spans="2:11" x14ac:dyDescent="0.45">
      <c r="B3135" s="7"/>
      <c r="I3135">
        <v>0.21653332124536309</v>
      </c>
      <c r="J3135">
        <v>0.28146838618042802</v>
      </c>
      <c r="K3135">
        <v>0.5019982925742088</v>
      </c>
    </row>
    <row r="3136" spans="2:11" x14ac:dyDescent="0.45">
      <c r="B3136" s="7"/>
      <c r="I3136">
        <v>0.5685378818426029</v>
      </c>
      <c r="J3136">
        <v>0.2435700568747779</v>
      </c>
      <c r="K3136">
        <v>0.18789206128261926</v>
      </c>
    </row>
    <row r="3137" spans="2:11" x14ac:dyDescent="0.45">
      <c r="B3137" s="7"/>
      <c r="I3137">
        <v>0.61550742121152102</v>
      </c>
      <c r="J3137">
        <v>0.23739474363360283</v>
      </c>
      <c r="K3137">
        <v>0.14709783515487615</v>
      </c>
    </row>
    <row r="3138" spans="2:11" x14ac:dyDescent="0.45">
      <c r="B3138" s="7"/>
      <c r="I3138">
        <v>0.34769474068367057</v>
      </c>
      <c r="J3138">
        <v>0.32022221321114314</v>
      </c>
      <c r="K3138">
        <v>0.33208304610518635</v>
      </c>
    </row>
    <row r="3139" spans="2:11" x14ac:dyDescent="0.45">
      <c r="B3139" s="7"/>
      <c r="I3139">
        <v>0.48185257932779718</v>
      </c>
      <c r="J3139">
        <v>0.26058323543950379</v>
      </c>
      <c r="K3139">
        <v>0.25756418523269881</v>
      </c>
    </row>
    <row r="3140" spans="2:11" x14ac:dyDescent="0.45">
      <c r="B3140" s="7"/>
      <c r="I3140">
        <v>0.71353135084973474</v>
      </c>
      <c r="J3140">
        <v>0.18521724677627113</v>
      </c>
      <c r="K3140">
        <v>0.10125140237399408</v>
      </c>
    </row>
    <row r="3141" spans="2:11" x14ac:dyDescent="0.45">
      <c r="B3141" s="7"/>
      <c r="I3141">
        <v>0.56345280453585589</v>
      </c>
      <c r="J3141">
        <v>0.25450548179004306</v>
      </c>
      <c r="K3141">
        <v>0.18204171367410107</v>
      </c>
    </row>
    <row r="3142" spans="2:11" x14ac:dyDescent="0.45">
      <c r="B3142" s="7"/>
      <c r="I3142">
        <v>0.32549093418658637</v>
      </c>
      <c r="J3142">
        <v>0.27137838007403225</v>
      </c>
      <c r="K3142">
        <v>0.40313068573938143</v>
      </c>
    </row>
    <row r="3143" spans="2:11" x14ac:dyDescent="0.45">
      <c r="B3143" s="7"/>
      <c r="I3143">
        <v>0.43551587301587297</v>
      </c>
      <c r="J3143">
        <v>0.2718253968253968</v>
      </c>
      <c r="K3143">
        <v>0.29265873015873012</v>
      </c>
    </row>
    <row r="3144" spans="2:11" x14ac:dyDescent="0.45">
      <c r="B3144" s="7"/>
      <c r="I3144">
        <v>0.43983664913897474</v>
      </c>
      <c r="J3144">
        <v>0.27775067309951035</v>
      </c>
      <c r="K3144">
        <v>0.28241267776151502</v>
      </c>
    </row>
    <row r="3145" spans="2:11" x14ac:dyDescent="0.45">
      <c r="B3145" s="7"/>
      <c r="I3145">
        <v>0.45271344067160507</v>
      </c>
      <c r="J3145">
        <v>0.27996577764099806</v>
      </c>
      <c r="K3145">
        <v>0.26732078168739681</v>
      </c>
    </row>
    <row r="3146" spans="2:11" x14ac:dyDescent="0.45">
      <c r="B3146" s="7"/>
      <c r="I3146">
        <v>0.30225993059367179</v>
      </c>
      <c r="J3146">
        <v>0.2728985408212225</v>
      </c>
      <c r="K3146">
        <v>0.42484152858510577</v>
      </c>
    </row>
    <row r="3147" spans="2:11" x14ac:dyDescent="0.45">
      <c r="B3147" s="7"/>
      <c r="I3147">
        <v>0.42354264934910091</v>
      </c>
      <c r="J3147">
        <v>0.28078450659095822</v>
      </c>
      <c r="K3147">
        <v>0.29567284405994082</v>
      </c>
    </row>
    <row r="3148" spans="2:11" x14ac:dyDescent="0.45">
      <c r="B3148" s="7"/>
      <c r="I3148">
        <v>0.31734931734931732</v>
      </c>
      <c r="J3148">
        <v>0.26789876789876788</v>
      </c>
      <c r="K3148">
        <v>0.4147519147519147</v>
      </c>
    </row>
    <row r="3149" spans="2:11" x14ac:dyDescent="0.45">
      <c r="B3149" s="7"/>
      <c r="I3149">
        <v>0.4147519147519147</v>
      </c>
      <c r="J3149">
        <v>0.26789876789876788</v>
      </c>
      <c r="K3149">
        <v>0.31734931734931732</v>
      </c>
    </row>
    <row r="3150" spans="2:11" x14ac:dyDescent="0.45">
      <c r="B3150" s="7"/>
      <c r="I3150">
        <v>0.4147519147519147</v>
      </c>
      <c r="J3150">
        <v>0.26789876789876788</v>
      </c>
      <c r="K3150">
        <v>0.31734931734931732</v>
      </c>
    </row>
    <row r="3151" spans="2:11" x14ac:dyDescent="0.45">
      <c r="B3151" s="7"/>
      <c r="I3151">
        <v>0.42430165731087943</v>
      </c>
      <c r="J3151">
        <v>0.271685378241112</v>
      </c>
      <c r="K3151">
        <v>0.30401296444800857</v>
      </c>
    </row>
    <row r="3152" spans="2:11" x14ac:dyDescent="0.45">
      <c r="B3152" s="7"/>
      <c r="I3152">
        <v>0.42795901937466541</v>
      </c>
      <c r="J3152">
        <v>0.26490288147576024</v>
      </c>
      <c r="K3152">
        <v>0.30713809914957441</v>
      </c>
    </row>
    <row r="3153" spans="2:11" x14ac:dyDescent="0.45">
      <c r="B3153" s="7"/>
      <c r="I3153">
        <v>0.24362094564601799</v>
      </c>
      <c r="J3153">
        <v>0.25202430699055584</v>
      </c>
      <c r="K3153">
        <v>0.50435474736342623</v>
      </c>
    </row>
    <row r="3154" spans="2:11" x14ac:dyDescent="0.45">
      <c r="B3154" s="7"/>
      <c r="I3154">
        <v>0.43677049644276272</v>
      </c>
      <c r="J3154">
        <v>0.28316066541357687</v>
      </c>
      <c r="K3154">
        <v>0.28006883814366035</v>
      </c>
    </row>
    <row r="3155" spans="2:11" x14ac:dyDescent="0.45">
      <c r="B3155" s="7"/>
      <c r="I3155">
        <v>0.56042164037937192</v>
      </c>
      <c r="J3155">
        <v>0.25573689222861462</v>
      </c>
      <c r="K3155">
        <v>0.18384146739201326</v>
      </c>
    </row>
    <row r="3156" spans="2:11" x14ac:dyDescent="0.45">
      <c r="B3156" s="7"/>
      <c r="I3156">
        <v>0.43780110553273494</v>
      </c>
      <c r="J3156">
        <v>0.28109944723363256</v>
      </c>
      <c r="K3156">
        <v>0.28109944723363256</v>
      </c>
    </row>
    <row r="3157" spans="2:11" x14ac:dyDescent="0.45">
      <c r="B3157" s="7"/>
      <c r="I3157">
        <v>0.53276353276353283</v>
      </c>
      <c r="J3157">
        <v>0.23361823361823367</v>
      </c>
      <c r="K3157">
        <v>0.23361823361823367</v>
      </c>
    </row>
    <row r="3158" spans="2:11" x14ac:dyDescent="0.45">
      <c r="B3158" s="7"/>
      <c r="I3158">
        <v>0.61827593262155556</v>
      </c>
      <c r="J3158">
        <v>0.23498225035880119</v>
      </c>
      <c r="K3158">
        <v>0.14674181701964337</v>
      </c>
    </row>
    <row r="3159" spans="2:11" x14ac:dyDescent="0.45">
      <c r="B3159" s="7"/>
      <c r="I3159">
        <v>0.47619047619047622</v>
      </c>
      <c r="J3159">
        <v>0.26190476190476192</v>
      </c>
      <c r="K3159">
        <v>0.26190476190476192</v>
      </c>
    </row>
    <row r="3160" spans="2:11" x14ac:dyDescent="0.45">
      <c r="B3160" s="7"/>
      <c r="I3160">
        <v>0.36117216117216117</v>
      </c>
      <c r="J3160">
        <v>0.26227106227106228</v>
      </c>
      <c r="K3160">
        <v>0.37655677655677661</v>
      </c>
    </row>
    <row r="3161" spans="2:11" x14ac:dyDescent="0.45">
      <c r="B3161" s="7"/>
      <c r="I3161">
        <v>0.35008818342151676</v>
      </c>
      <c r="J3161">
        <v>0.33686067019400356</v>
      </c>
      <c r="K3161">
        <v>0.31305114638447973</v>
      </c>
    </row>
    <row r="3162" spans="2:11" x14ac:dyDescent="0.45">
      <c r="B3162" s="7"/>
      <c r="I3162">
        <v>0.32779544368766939</v>
      </c>
      <c r="J3162">
        <v>0.29279480731246255</v>
      </c>
      <c r="K3162">
        <v>0.37940974899986807</v>
      </c>
    </row>
    <row r="3163" spans="2:11" x14ac:dyDescent="0.45">
      <c r="B3163" s="7"/>
      <c r="I3163">
        <v>0.65584797790065619</v>
      </c>
      <c r="J3163">
        <v>0.22055609490711428</v>
      </c>
      <c r="K3163">
        <v>0.12359592719222962</v>
      </c>
    </row>
    <row r="3164" spans="2:11" x14ac:dyDescent="0.45">
      <c r="B3164" s="7"/>
      <c r="I3164">
        <v>0.48193506258224689</v>
      </c>
      <c r="J3164">
        <v>0.27854027183012509</v>
      </c>
      <c r="K3164">
        <v>0.23952466558762811</v>
      </c>
    </row>
    <row r="3165" spans="2:11" x14ac:dyDescent="0.45">
      <c r="B3165" s="7"/>
      <c r="I3165">
        <v>0.34750251860518022</v>
      </c>
      <c r="J3165">
        <v>0.30060771505638423</v>
      </c>
      <c r="K3165">
        <v>0.35188976633843549</v>
      </c>
    </row>
    <row r="3166" spans="2:11" x14ac:dyDescent="0.45">
      <c r="B3166" s="7"/>
      <c r="I3166">
        <v>0.43691497091096154</v>
      </c>
      <c r="J3166">
        <v>0.28517201512523926</v>
      </c>
      <c r="K3166">
        <v>0.27791301396379908</v>
      </c>
    </row>
    <row r="3167" spans="2:11" x14ac:dyDescent="0.45">
      <c r="B3167" s="7"/>
      <c r="I3167">
        <v>0.35159261513491585</v>
      </c>
      <c r="J3167">
        <v>0.2968147697301684</v>
      </c>
      <c r="K3167">
        <v>0.35159261513491585</v>
      </c>
    </row>
    <row r="3168" spans="2:11" x14ac:dyDescent="0.45">
      <c r="B3168" s="7"/>
      <c r="I3168">
        <v>0.47603485838779952</v>
      </c>
      <c r="J3168">
        <v>0.27015250544662306</v>
      </c>
      <c r="K3168">
        <v>0.25381263616557731</v>
      </c>
    </row>
    <row r="3169" spans="2:11" x14ac:dyDescent="0.45">
      <c r="B3169" s="7"/>
      <c r="I3169">
        <v>0.53159041394335504</v>
      </c>
      <c r="J3169">
        <v>0.27015250544662306</v>
      </c>
      <c r="K3169">
        <v>0.1982570806100217</v>
      </c>
    </row>
    <row r="3170" spans="2:11" x14ac:dyDescent="0.45">
      <c r="B3170" s="7"/>
      <c r="I3170">
        <v>0.63489069587652869</v>
      </c>
      <c r="J3170">
        <v>0.22580359720941487</v>
      </c>
      <c r="K3170">
        <v>0.13930570691405625</v>
      </c>
    </row>
    <row r="3171" spans="2:11" x14ac:dyDescent="0.45">
      <c r="B3171" s="7"/>
      <c r="I3171">
        <v>0.50072043026092417</v>
      </c>
      <c r="J3171">
        <v>0.24963978486953797</v>
      </c>
      <c r="K3171">
        <v>0.24963978486953797</v>
      </c>
    </row>
    <row r="3172" spans="2:11" x14ac:dyDescent="0.45">
      <c r="B3172" s="7"/>
      <c r="I3172">
        <v>0.41528416398690676</v>
      </c>
      <c r="J3172">
        <v>0.25837781360390699</v>
      </c>
      <c r="K3172">
        <v>0.32633802240918625</v>
      </c>
    </row>
    <row r="3173" spans="2:11" x14ac:dyDescent="0.45">
      <c r="B3173" s="7"/>
      <c r="I3173">
        <v>0.38009259259259259</v>
      </c>
      <c r="J3173">
        <v>0.29259259259259257</v>
      </c>
      <c r="K3173">
        <v>0.32731481481481478</v>
      </c>
    </row>
    <row r="3174" spans="2:11" x14ac:dyDescent="0.45">
      <c r="B3174" s="7"/>
      <c r="I3174">
        <v>0.52131651179773864</v>
      </c>
      <c r="J3174">
        <v>0.25690614691143515</v>
      </c>
      <c r="K3174">
        <v>0.22177734129082624</v>
      </c>
    </row>
    <row r="3175" spans="2:11" x14ac:dyDescent="0.45">
      <c r="B3175" s="7"/>
      <c r="I3175">
        <v>0.55462543587810376</v>
      </c>
      <c r="J3175">
        <v>0.26648298342970234</v>
      </c>
      <c r="K3175">
        <v>0.1788915806921938</v>
      </c>
    </row>
    <row r="3176" spans="2:11" x14ac:dyDescent="0.45">
      <c r="B3176" s="7"/>
      <c r="I3176">
        <v>0.40455041296556027</v>
      </c>
      <c r="J3176">
        <v>0.29234844943119837</v>
      </c>
      <c r="K3176">
        <v>0.30310113760324137</v>
      </c>
    </row>
    <row r="3177" spans="2:11" x14ac:dyDescent="0.45">
      <c r="B3177" s="7"/>
      <c r="I3177">
        <v>0.36931673052362707</v>
      </c>
      <c r="J3177">
        <v>0.31414431673052362</v>
      </c>
      <c r="K3177">
        <v>0.31653895274584926</v>
      </c>
    </row>
    <row r="3178" spans="2:11" x14ac:dyDescent="0.45">
      <c r="B3178" s="7"/>
      <c r="I3178">
        <v>0.26406926406926401</v>
      </c>
      <c r="J3178">
        <v>0.28138528138528135</v>
      </c>
      <c r="K3178">
        <v>0.45454545454545447</v>
      </c>
    </row>
    <row r="3179" spans="2:11" x14ac:dyDescent="0.45">
      <c r="B3179" s="7"/>
      <c r="I3179">
        <v>0.51587301587301593</v>
      </c>
      <c r="J3179">
        <v>0.24603174603174602</v>
      </c>
      <c r="K3179">
        <v>0.23809523809523811</v>
      </c>
    </row>
    <row r="3180" spans="2:11" x14ac:dyDescent="0.45">
      <c r="B3180" s="7"/>
      <c r="I3180">
        <v>0.46148989898989901</v>
      </c>
      <c r="J3180">
        <v>0.27398989898989901</v>
      </c>
      <c r="K3180">
        <v>0.26452020202020204</v>
      </c>
    </row>
    <row r="3181" spans="2:11" x14ac:dyDescent="0.45">
      <c r="B3181" s="7"/>
      <c r="I3181">
        <v>0.36484794031963841</v>
      </c>
      <c r="J3181">
        <v>0.29051975278390368</v>
      </c>
      <c r="K3181">
        <v>0.3446323068964578</v>
      </c>
    </row>
    <row r="3182" spans="2:11" x14ac:dyDescent="0.45">
      <c r="B3182" s="7"/>
      <c r="I3182">
        <v>0.6307424475166411</v>
      </c>
      <c r="J3182">
        <v>0.22367639528929856</v>
      </c>
      <c r="K3182">
        <v>0.14558115719406048</v>
      </c>
    </row>
    <row r="3183" spans="2:11" x14ac:dyDescent="0.45">
      <c r="B3183" s="7"/>
      <c r="I3183">
        <v>0.40682389862717727</v>
      </c>
      <c r="J3183">
        <v>0.29138378318706182</v>
      </c>
      <c r="K3183">
        <v>0.3017923181857608</v>
      </c>
    </row>
    <row r="3184" spans="2:11" x14ac:dyDescent="0.45">
      <c r="B3184" s="7"/>
      <c r="I3184">
        <v>0.31728637984827879</v>
      </c>
      <c r="J3184">
        <v>0.29505531720348438</v>
      </c>
      <c r="K3184">
        <v>0.38765830294823689</v>
      </c>
    </row>
    <row r="3185" spans="2:11" x14ac:dyDescent="0.45">
      <c r="B3185" s="7"/>
      <c r="I3185">
        <v>0.52777777777777779</v>
      </c>
      <c r="J3185">
        <v>0.24999999999999997</v>
      </c>
      <c r="K3185">
        <v>0.22222222222222218</v>
      </c>
    </row>
    <row r="3186" spans="2:11" x14ac:dyDescent="0.45">
      <c r="B3186" s="7"/>
      <c r="I3186">
        <v>0.36808603707558407</v>
      </c>
      <c r="J3186">
        <v>0.32355913540582532</v>
      </c>
      <c r="K3186">
        <v>0.30835482751859056</v>
      </c>
    </row>
    <row r="3187" spans="2:11" x14ac:dyDescent="0.45">
      <c r="B3187" s="7"/>
      <c r="I3187">
        <v>0.6339031339031338</v>
      </c>
      <c r="J3187">
        <v>0.24501424501424499</v>
      </c>
      <c r="K3187">
        <v>0.12108262108262105</v>
      </c>
    </row>
    <row r="3188" spans="2:11" x14ac:dyDescent="0.45">
      <c r="B3188" s="7"/>
      <c r="I3188">
        <v>0.30334832583708143</v>
      </c>
      <c r="J3188">
        <v>0.30334832583708143</v>
      </c>
      <c r="K3188">
        <v>0.39330334832583708</v>
      </c>
    </row>
    <row r="3189" spans="2:11" x14ac:dyDescent="0.45">
      <c r="B3189" s="7"/>
      <c r="I3189">
        <v>0.29383995585600048</v>
      </c>
      <c r="J3189">
        <v>0.30424849085469946</v>
      </c>
      <c r="K3189">
        <v>0.40191155328930006</v>
      </c>
    </row>
    <row r="3190" spans="2:11" x14ac:dyDescent="0.45">
      <c r="B3190" s="7"/>
      <c r="I3190">
        <v>0.56567932137393961</v>
      </c>
      <c r="J3190">
        <v>0.2441106939229592</v>
      </c>
      <c r="K3190">
        <v>0.19020998470310105</v>
      </c>
    </row>
    <row r="3191" spans="2:11" x14ac:dyDescent="0.45">
      <c r="B3191" s="7"/>
      <c r="I3191">
        <v>0.53524015461795382</v>
      </c>
      <c r="J3191">
        <v>0.247415004548691</v>
      </c>
      <c r="K3191">
        <v>0.21734484083335526</v>
      </c>
    </row>
    <row r="3192" spans="2:11" x14ac:dyDescent="0.45">
      <c r="B3192" s="7"/>
      <c r="I3192">
        <v>0.40637598369557132</v>
      </c>
      <c r="J3192">
        <v>0.31711816247898722</v>
      </c>
      <c r="K3192">
        <v>0.27650585382544146</v>
      </c>
    </row>
    <row r="3193" spans="2:11" x14ac:dyDescent="0.45">
      <c r="B3193" s="7"/>
      <c r="I3193">
        <v>0.47834124672491979</v>
      </c>
      <c r="J3193">
        <v>0.26003138756999022</v>
      </c>
      <c r="K3193">
        <v>0.26162736570508976</v>
      </c>
    </row>
    <row r="3194" spans="2:11" x14ac:dyDescent="0.45">
      <c r="B3194" s="7"/>
      <c r="I3194">
        <v>0.6032011940147527</v>
      </c>
      <c r="J3194">
        <v>0.2384604804048879</v>
      </c>
      <c r="K3194">
        <v>0.1583383255803596</v>
      </c>
    </row>
    <row r="3195" spans="2:11" x14ac:dyDescent="0.45">
      <c r="B3195" s="7"/>
      <c r="I3195">
        <v>0.29761865624758554</v>
      </c>
      <c r="J3195">
        <v>0.30671967758442442</v>
      </c>
      <c r="K3195">
        <v>0.39566166616799003</v>
      </c>
    </row>
    <row r="3196" spans="2:11" x14ac:dyDescent="0.45">
      <c r="B3196" s="7"/>
      <c r="I3196">
        <v>0.46067340379982563</v>
      </c>
      <c r="J3196">
        <v>0.27860057466817301</v>
      </c>
      <c r="K3196">
        <v>0.26072602153200142</v>
      </c>
    </row>
    <row r="3197" spans="2:11" x14ac:dyDescent="0.45">
      <c r="B3197" s="7"/>
      <c r="I3197">
        <v>0.31543680549295283</v>
      </c>
      <c r="J3197">
        <v>0.30325114026641026</v>
      </c>
      <c r="K3197">
        <v>0.38131205424063691</v>
      </c>
    </row>
    <row r="3198" spans="2:11" x14ac:dyDescent="0.45">
      <c r="B3198" s="7"/>
      <c r="I3198">
        <v>0.39488744457748676</v>
      </c>
      <c r="J3198">
        <v>0.29193481598569393</v>
      </c>
      <c r="K3198">
        <v>0.31317773943681926</v>
      </c>
    </row>
    <row r="3199" spans="2:11" x14ac:dyDescent="0.45">
      <c r="B3199" s="7"/>
      <c r="I3199">
        <v>0.59923162470933167</v>
      </c>
      <c r="J3199">
        <v>0.24800323526438176</v>
      </c>
      <c r="K3199">
        <v>0.15276514002628652</v>
      </c>
    </row>
    <row r="3200" spans="2:11" x14ac:dyDescent="0.45">
      <c r="B3200" s="7"/>
      <c r="I3200">
        <v>0.38063713773011015</v>
      </c>
      <c r="J3200">
        <v>0.31583906660292516</v>
      </c>
      <c r="K3200">
        <v>0.30352379566696458</v>
      </c>
    </row>
    <row r="3201" spans="2:11" x14ac:dyDescent="0.45">
      <c r="B3201" s="7"/>
      <c r="I3201">
        <v>0.53075396825396826</v>
      </c>
      <c r="J3201">
        <v>0.2718253968253968</v>
      </c>
      <c r="K3201">
        <v>0.19742063492063491</v>
      </c>
    </row>
    <row r="3202" spans="2:11" x14ac:dyDescent="0.45">
      <c r="B3202" s="7"/>
      <c r="I3202">
        <v>0.58809523809523812</v>
      </c>
      <c r="J3202">
        <v>0.24880952380952379</v>
      </c>
      <c r="K3202">
        <v>0.1630952380952381</v>
      </c>
    </row>
    <row r="3203" spans="2:11" x14ac:dyDescent="0.45">
      <c r="B3203" s="7"/>
      <c r="I3203">
        <v>0.45154351399858228</v>
      </c>
      <c r="J3203">
        <v>0.28011178253809454</v>
      </c>
      <c r="K3203">
        <v>0.26834470346332318</v>
      </c>
    </row>
    <row r="3204" spans="2:11" x14ac:dyDescent="0.45">
      <c r="B3204" s="7"/>
      <c r="I3204">
        <v>0.33818867978967315</v>
      </c>
      <c r="J3204">
        <v>0.33693564117102293</v>
      </c>
      <c r="K3204">
        <v>0.32487567903930398</v>
      </c>
    </row>
    <row r="3205" spans="2:11" x14ac:dyDescent="0.45">
      <c r="B3205" s="7"/>
      <c r="I3205">
        <v>0.443534486529998</v>
      </c>
      <c r="J3205">
        <v>0.27468917062585863</v>
      </c>
      <c r="K3205">
        <v>0.28177634284414355</v>
      </c>
    </row>
    <row r="3206" spans="2:11" x14ac:dyDescent="0.45">
      <c r="B3206" s="7"/>
      <c r="I3206">
        <v>0.51971288779174318</v>
      </c>
      <c r="J3206">
        <v>0.26311987282381738</v>
      </c>
      <c r="K3206">
        <v>0.21716723938443952</v>
      </c>
    </row>
    <row r="3207" spans="2:11" x14ac:dyDescent="0.45">
      <c r="B3207" s="7"/>
      <c r="I3207">
        <v>0.44025235298303794</v>
      </c>
      <c r="J3207">
        <v>0.31687279575925176</v>
      </c>
      <c r="K3207">
        <v>0.24287485125771011</v>
      </c>
    </row>
    <row r="3208" spans="2:11" x14ac:dyDescent="0.45">
      <c r="B3208" s="7"/>
      <c r="I3208">
        <v>0.43079753895693174</v>
      </c>
      <c r="J3208">
        <v>0.29883272957276752</v>
      </c>
      <c r="K3208">
        <v>0.27036973147030074</v>
      </c>
    </row>
    <row r="3209" spans="2:11" x14ac:dyDescent="0.45">
      <c r="B3209" s="7"/>
      <c r="I3209">
        <v>0.40047395532517466</v>
      </c>
      <c r="J3209">
        <v>0.29780982104048698</v>
      </c>
      <c r="K3209">
        <v>0.30171622363433831</v>
      </c>
    </row>
    <row r="3210" spans="2:11" x14ac:dyDescent="0.45">
      <c r="B3210" s="7"/>
      <c r="I3210">
        <v>0.37551405395208454</v>
      </c>
      <c r="J3210">
        <v>0.29809469911337483</v>
      </c>
      <c r="K3210">
        <v>0.32639124693454064</v>
      </c>
    </row>
    <row r="3211" spans="2:11" x14ac:dyDescent="0.45">
      <c r="B3211" s="7"/>
      <c r="I3211">
        <v>0.30954491725768324</v>
      </c>
      <c r="J3211">
        <v>0.28871158392434992</v>
      </c>
      <c r="K3211">
        <v>0.40174349881796695</v>
      </c>
    </row>
    <row r="3212" spans="2:11" x14ac:dyDescent="0.45">
      <c r="B3212" s="7"/>
      <c r="I3212">
        <v>0.6365528824545218</v>
      </c>
      <c r="J3212">
        <v>0.22962647552811488</v>
      </c>
      <c r="K3212">
        <v>0.13382064201736338</v>
      </c>
    </row>
    <row r="3213" spans="2:11" x14ac:dyDescent="0.45">
      <c r="B3213" s="7"/>
      <c r="I3213">
        <v>0.64209720648479041</v>
      </c>
      <c r="J3213">
        <v>0.23069652662773465</v>
      </c>
      <c r="K3213">
        <v>0.12720626688747494</v>
      </c>
    </row>
    <row r="3214" spans="2:11" x14ac:dyDescent="0.45">
      <c r="B3214" s="7"/>
      <c r="I3214">
        <v>0.52377946127946129</v>
      </c>
      <c r="J3214">
        <v>0.28072390572390571</v>
      </c>
      <c r="K3214">
        <v>0.19549663299663297</v>
      </c>
    </row>
    <row r="3215" spans="2:11" x14ac:dyDescent="0.45">
      <c r="B3215" s="7"/>
      <c r="I3215">
        <v>0.54553850525717529</v>
      </c>
      <c r="J3215">
        <v>0.24715828360329636</v>
      </c>
      <c r="K3215">
        <v>0.20730321113952824</v>
      </c>
    </row>
    <row r="3216" spans="2:11" x14ac:dyDescent="0.45">
      <c r="B3216" s="7"/>
      <c r="I3216">
        <v>0.46258901570578476</v>
      </c>
      <c r="J3216">
        <v>0.27090039996097937</v>
      </c>
      <c r="K3216">
        <v>0.26651058433323577</v>
      </c>
    </row>
    <row r="3217" spans="2:11" x14ac:dyDescent="0.45">
      <c r="B3217" s="7"/>
      <c r="I3217">
        <v>0.33580246913580247</v>
      </c>
      <c r="J3217">
        <v>0.29876543209876544</v>
      </c>
      <c r="K3217">
        <v>0.36543209876543215</v>
      </c>
    </row>
    <row r="3218" spans="2:11" x14ac:dyDescent="0.45">
      <c r="B3218" s="7"/>
      <c r="I3218">
        <v>0.28929851510496674</v>
      </c>
      <c r="J3218">
        <v>0.29441884280593961</v>
      </c>
      <c r="K3218">
        <v>0.41628264208909371</v>
      </c>
    </row>
    <row r="3219" spans="2:11" x14ac:dyDescent="0.45">
      <c r="B3219" s="7"/>
      <c r="I3219">
        <v>0.5518790849673203</v>
      </c>
      <c r="J3219">
        <v>0.27614379084967317</v>
      </c>
      <c r="K3219">
        <v>0.17197712418300654</v>
      </c>
    </row>
    <row r="3220" spans="2:11" x14ac:dyDescent="0.45">
      <c r="B3220" s="7"/>
      <c r="I3220">
        <v>0.56883761522936782</v>
      </c>
      <c r="J3220">
        <v>0.25137729776905038</v>
      </c>
      <c r="K3220">
        <v>0.17978508700158188</v>
      </c>
    </row>
    <row r="3221" spans="2:11" x14ac:dyDescent="0.45">
      <c r="B3221" s="7"/>
      <c r="I3221">
        <v>0.58690452332775223</v>
      </c>
      <c r="J3221">
        <v>0.24738019355214078</v>
      </c>
      <c r="K3221">
        <v>0.16571528312010705</v>
      </c>
    </row>
    <row r="3222" spans="2:11" x14ac:dyDescent="0.45">
      <c r="B3222" s="7"/>
      <c r="I3222">
        <v>0.321213296304111</v>
      </c>
      <c r="J3222">
        <v>0.28047354824728982</v>
      </c>
      <c r="K3222">
        <v>0.39831315544859913</v>
      </c>
    </row>
    <row r="3223" spans="2:11" x14ac:dyDescent="0.45">
      <c r="B3223" s="7"/>
      <c r="I3223">
        <v>0.36524661460907387</v>
      </c>
      <c r="J3223">
        <v>0.29637244242364341</v>
      </c>
      <c r="K3223">
        <v>0.33838094296728277</v>
      </c>
    </row>
    <row r="3224" spans="2:11" x14ac:dyDescent="0.45">
      <c r="B3224" s="7"/>
      <c r="I3224">
        <v>0.44108278916538496</v>
      </c>
      <c r="J3224">
        <v>0.28581213389472976</v>
      </c>
      <c r="K3224">
        <v>0.27310507693988517</v>
      </c>
    </row>
    <row r="3225" spans="2:11" x14ac:dyDescent="0.45">
      <c r="B3225" s="7"/>
      <c r="I3225">
        <v>0.42129629629629628</v>
      </c>
      <c r="J3225">
        <v>0.28935185185185186</v>
      </c>
      <c r="K3225">
        <v>0.28935185185185186</v>
      </c>
    </row>
    <row r="3226" spans="2:11" x14ac:dyDescent="0.45">
      <c r="B3226" s="7"/>
      <c r="I3226">
        <v>0.41495738552257161</v>
      </c>
      <c r="J3226">
        <v>0.26621596675826953</v>
      </c>
      <c r="K3226">
        <v>0.31882664771915892</v>
      </c>
    </row>
    <row r="3227" spans="2:11" x14ac:dyDescent="0.45">
      <c r="B3227" s="7"/>
      <c r="I3227">
        <v>0.38059828637065612</v>
      </c>
      <c r="J3227">
        <v>0.29433189575643942</v>
      </c>
      <c r="K3227">
        <v>0.32506981787290434</v>
      </c>
    </row>
    <row r="3228" spans="2:11" x14ac:dyDescent="0.45">
      <c r="B3228" s="7"/>
      <c r="I3228">
        <v>0.52990691225985342</v>
      </c>
      <c r="J3228">
        <v>0.26846900376312138</v>
      </c>
      <c r="K3228">
        <v>0.20162408397702511</v>
      </c>
    </row>
    <row r="3229" spans="2:11" x14ac:dyDescent="0.45">
      <c r="B3229" s="7"/>
      <c r="I3229">
        <v>0.46228838911765746</v>
      </c>
      <c r="J3229">
        <v>0.27751381409917997</v>
      </c>
      <c r="K3229">
        <v>0.26019779678316263</v>
      </c>
    </row>
    <row r="3230" spans="2:11" x14ac:dyDescent="0.45">
      <c r="B3230" s="7"/>
      <c r="I3230">
        <v>0.50619369369369371</v>
      </c>
      <c r="J3230">
        <v>0.2781531531531532</v>
      </c>
      <c r="K3230">
        <v>0.21565315315315323</v>
      </c>
    </row>
    <row r="3231" spans="2:11" x14ac:dyDescent="0.45">
      <c r="B3231" s="7"/>
      <c r="I3231">
        <v>0.50565950565950557</v>
      </c>
      <c r="J3231">
        <v>0.27281127281127282</v>
      </c>
      <c r="K3231">
        <v>0.22152922152922155</v>
      </c>
    </row>
    <row r="3232" spans="2:11" x14ac:dyDescent="0.45">
      <c r="B3232" s="7"/>
      <c r="I3232">
        <v>0.32059212573918455</v>
      </c>
      <c r="J3232">
        <v>0.28586990351696234</v>
      </c>
      <c r="K3232">
        <v>0.3935379707438531</v>
      </c>
    </row>
    <row r="3233" spans="2:11" x14ac:dyDescent="0.45">
      <c r="B3233" s="7"/>
      <c r="I3233">
        <v>0.43953721970181725</v>
      </c>
      <c r="J3233">
        <v>0.28970781753596647</v>
      </c>
      <c r="K3233">
        <v>0.27075496276221617</v>
      </c>
    </row>
    <row r="3234" spans="2:11" x14ac:dyDescent="0.45">
      <c r="B3234" s="7"/>
      <c r="I3234">
        <v>0.41276060008451892</v>
      </c>
      <c r="J3234">
        <v>0.29866002253838564</v>
      </c>
      <c r="K3234">
        <v>0.28857937737709533</v>
      </c>
    </row>
    <row r="3235" spans="2:11" x14ac:dyDescent="0.45">
      <c r="B3235" s="7"/>
      <c r="I3235">
        <v>0.39221776428655009</v>
      </c>
      <c r="J3235">
        <v>0.29038976772171143</v>
      </c>
      <c r="K3235">
        <v>0.31739246799173843</v>
      </c>
    </row>
    <row r="3236" spans="2:11" x14ac:dyDescent="0.45">
      <c r="B3236" s="7"/>
      <c r="I3236">
        <v>0.58140566341112665</v>
      </c>
      <c r="J3236">
        <v>0.25790669860781407</v>
      </c>
      <c r="K3236">
        <v>0.16068763798105937</v>
      </c>
    </row>
    <row r="3237" spans="2:11" x14ac:dyDescent="0.45">
      <c r="B3237" s="7"/>
      <c r="I3237">
        <v>0.37043925715985238</v>
      </c>
      <c r="J3237">
        <v>0.29979749470774508</v>
      </c>
      <c r="K3237">
        <v>0.3297632481324026</v>
      </c>
    </row>
    <row r="3238" spans="2:11" x14ac:dyDescent="0.45">
      <c r="B3238" s="7"/>
      <c r="I3238">
        <v>0.38317423209299306</v>
      </c>
      <c r="J3238">
        <v>0.31133515163322295</v>
      </c>
      <c r="K3238">
        <v>0.30549061627378399</v>
      </c>
    </row>
    <row r="3239" spans="2:11" x14ac:dyDescent="0.45">
      <c r="B3239" s="7"/>
      <c r="I3239">
        <v>0.44285714285714289</v>
      </c>
      <c r="J3239">
        <v>0.32380952380952388</v>
      </c>
      <c r="K3239">
        <v>0.23333333333333336</v>
      </c>
    </row>
    <row r="3240" spans="2:11" x14ac:dyDescent="0.45">
      <c r="B3240" s="7"/>
      <c r="I3240">
        <v>0.69170579029733958</v>
      </c>
      <c r="J3240">
        <v>0.2097026604068857</v>
      </c>
      <c r="K3240">
        <v>9.8591549295774614E-2</v>
      </c>
    </row>
    <row r="3241" spans="2:11" x14ac:dyDescent="0.45">
      <c r="B3241" s="7"/>
      <c r="I3241">
        <v>0.47441966683168935</v>
      </c>
      <c r="J3241">
        <v>0.28362478600510727</v>
      </c>
      <c r="K3241">
        <v>0.24195554716320347</v>
      </c>
    </row>
    <row r="3242" spans="2:11" x14ac:dyDescent="0.45">
      <c r="B3242" s="7"/>
      <c r="I3242">
        <v>0.32532988952139408</v>
      </c>
      <c r="J3242">
        <v>0.32409440644751214</v>
      </c>
      <c r="K3242">
        <v>0.35057570403109378</v>
      </c>
    </row>
    <row r="3243" spans="2:11" x14ac:dyDescent="0.45">
      <c r="B3243" s="7"/>
      <c r="I3243">
        <v>0.37495646116335768</v>
      </c>
      <c r="J3243">
        <v>0.30311738070358757</v>
      </c>
      <c r="K3243">
        <v>0.32192615813305464</v>
      </c>
    </row>
    <row r="3244" spans="2:11" x14ac:dyDescent="0.45">
      <c r="B3244" s="7"/>
      <c r="I3244">
        <v>0.35226683265898961</v>
      </c>
      <c r="J3244">
        <v>0.31725282705674868</v>
      </c>
      <c r="K3244">
        <v>0.33048034028426188</v>
      </c>
    </row>
    <row r="3245" spans="2:11" x14ac:dyDescent="0.45">
      <c r="B3245" s="7"/>
      <c r="I3245">
        <v>0.36543209876543215</v>
      </c>
      <c r="J3245">
        <v>0.29876543209876544</v>
      </c>
      <c r="K3245">
        <v>0.33580246913580247</v>
      </c>
    </row>
    <row r="3246" spans="2:11" x14ac:dyDescent="0.45">
      <c r="B3246" s="7"/>
      <c r="I3246">
        <v>0.32315270935960583</v>
      </c>
      <c r="J3246">
        <v>0.31083743842364525</v>
      </c>
      <c r="K3246">
        <v>0.3660098522167487</v>
      </c>
    </row>
    <row r="3247" spans="2:11" x14ac:dyDescent="0.45">
      <c r="B3247" s="7"/>
      <c r="I3247">
        <v>0.58621069078585419</v>
      </c>
      <c r="J3247">
        <v>0.26304438722739376</v>
      </c>
      <c r="K3247">
        <v>0.15074492198675207</v>
      </c>
    </row>
    <row r="3248" spans="2:11" x14ac:dyDescent="0.45">
      <c r="B3248" s="7"/>
      <c r="I3248">
        <v>0.32315270935960583</v>
      </c>
      <c r="J3248">
        <v>0.31083743842364525</v>
      </c>
      <c r="K3248">
        <v>0.3660098522167487</v>
      </c>
    </row>
    <row r="3249" spans="2:11" x14ac:dyDescent="0.45">
      <c r="B3249" s="7"/>
      <c r="I3249">
        <v>0.33608778518992088</v>
      </c>
      <c r="J3249">
        <v>0.29383587243441095</v>
      </c>
      <c r="K3249">
        <v>0.37007634237566828</v>
      </c>
    </row>
    <row r="3250" spans="2:11" x14ac:dyDescent="0.45">
      <c r="B3250" s="7"/>
      <c r="I3250">
        <v>0.60179231031435487</v>
      </c>
      <c r="J3250">
        <v>0.24316397128117251</v>
      </c>
      <c r="K3250">
        <v>0.15504371840447265</v>
      </c>
    </row>
    <row r="3251" spans="2:11" x14ac:dyDescent="0.45">
      <c r="B3251" s="7"/>
      <c r="I3251">
        <v>0.24839001078182824</v>
      </c>
      <c r="J3251">
        <v>0.29319287816534079</v>
      </c>
      <c r="K3251">
        <v>0.45841711105283101</v>
      </c>
    </row>
    <row r="3252" spans="2:11" x14ac:dyDescent="0.45">
      <c r="B3252" s="7"/>
      <c r="I3252">
        <v>0.35495283018867924</v>
      </c>
      <c r="J3252">
        <v>0.29009433962264147</v>
      </c>
      <c r="K3252">
        <v>0.35495283018867924</v>
      </c>
    </row>
    <row r="3253" spans="2:11" x14ac:dyDescent="0.45">
      <c r="B3253" s="7"/>
      <c r="I3253">
        <v>0.34001820560960344</v>
      </c>
      <c r="J3253">
        <v>0.28710815269955053</v>
      </c>
      <c r="K3253">
        <v>0.37287364169084602</v>
      </c>
    </row>
    <row r="3254" spans="2:11" x14ac:dyDescent="0.45">
      <c r="B3254" s="7"/>
      <c r="I3254">
        <v>0.46724549158355161</v>
      </c>
      <c r="J3254">
        <v>0.26205105909682469</v>
      </c>
      <c r="K3254">
        <v>0.2707034493196237</v>
      </c>
    </row>
    <row r="3255" spans="2:11" x14ac:dyDescent="0.45">
      <c r="B3255" s="7"/>
      <c r="I3255">
        <v>0.44721944721944717</v>
      </c>
      <c r="J3255">
        <v>0.27405927405927405</v>
      </c>
      <c r="K3255">
        <v>0.27872127872127872</v>
      </c>
    </row>
    <row r="3256" spans="2:11" x14ac:dyDescent="0.45">
      <c r="B3256" s="7"/>
      <c r="I3256">
        <v>0.64289848853607245</v>
      </c>
      <c r="J3256">
        <v>0.23149780867901673</v>
      </c>
      <c r="K3256">
        <v>0.12560370278491087</v>
      </c>
    </row>
    <row r="3257" spans="2:11" x14ac:dyDescent="0.45">
      <c r="B3257" s="7"/>
      <c r="I3257">
        <v>0.45795295367821093</v>
      </c>
      <c r="J3257">
        <v>0.27102352316089456</v>
      </c>
      <c r="K3257">
        <v>0.27102352316089456</v>
      </c>
    </row>
    <row r="3258" spans="2:11" x14ac:dyDescent="0.45">
      <c r="B3258" s="7"/>
      <c r="I3258">
        <v>0.46724549158355161</v>
      </c>
      <c r="J3258">
        <v>0.2707034493196237</v>
      </c>
      <c r="K3258">
        <v>0.26205105909682469</v>
      </c>
    </row>
    <row r="3259" spans="2:11" x14ac:dyDescent="0.45">
      <c r="B3259" s="7"/>
      <c r="I3259">
        <v>0.31556775509426055</v>
      </c>
      <c r="J3259">
        <v>0.26924763157393111</v>
      </c>
      <c r="K3259">
        <v>0.41518461333180839</v>
      </c>
    </row>
    <row r="3260" spans="2:11" x14ac:dyDescent="0.45">
      <c r="B3260" s="7"/>
      <c r="I3260">
        <v>0.47908861614445369</v>
      </c>
      <c r="J3260">
        <v>0.27916671063879189</v>
      </c>
      <c r="K3260">
        <v>0.24174467321675444</v>
      </c>
    </row>
    <row r="3261" spans="2:11" x14ac:dyDescent="0.45">
      <c r="B3261" s="7"/>
      <c r="I3261">
        <v>0.57509959919598475</v>
      </c>
      <c r="J3261">
        <v>0.23243022038202754</v>
      </c>
      <c r="K3261">
        <v>0.1924701804219876</v>
      </c>
    </row>
    <row r="3262" spans="2:11" x14ac:dyDescent="0.45">
      <c r="B3262" s="7"/>
      <c r="I3262">
        <v>0.37842309562655208</v>
      </c>
      <c r="J3262">
        <v>0.27207225871797752</v>
      </c>
      <c r="K3262">
        <v>0.34950464565547051</v>
      </c>
    </row>
    <row r="3263" spans="2:11" x14ac:dyDescent="0.45">
      <c r="B3263" s="7"/>
      <c r="I3263">
        <v>0.32305275933461841</v>
      </c>
      <c r="J3263">
        <v>0.26393945884200753</v>
      </c>
      <c r="K3263">
        <v>0.41300778182337405</v>
      </c>
    </row>
    <row r="3264" spans="2:11" x14ac:dyDescent="0.45">
      <c r="B3264" s="7"/>
      <c r="I3264">
        <v>0.28763828763828764</v>
      </c>
      <c r="J3264">
        <v>0.28763828763828764</v>
      </c>
      <c r="K3264">
        <v>0.42472342472342473</v>
      </c>
    </row>
    <row r="3265" spans="2:11" x14ac:dyDescent="0.45">
      <c r="B3265" s="7"/>
      <c r="I3265">
        <v>0.24897249077576952</v>
      </c>
      <c r="J3265">
        <v>0.29906356545700813</v>
      </c>
      <c r="K3265">
        <v>0.45196394376722243</v>
      </c>
    </row>
    <row r="3266" spans="2:11" x14ac:dyDescent="0.45">
      <c r="B3266" s="7"/>
      <c r="I3266">
        <v>0.52209107764663321</v>
      </c>
      <c r="J3266">
        <v>0.25835481391036946</v>
      </c>
      <c r="K3266">
        <v>0.21955410844299739</v>
      </c>
    </row>
    <row r="3267" spans="2:11" x14ac:dyDescent="0.45">
      <c r="B3267" s="7"/>
      <c r="I3267">
        <v>0.41215357233663874</v>
      </c>
      <c r="J3267">
        <v>0.26341215357233666</v>
      </c>
      <c r="K3267">
        <v>0.32443427409102465</v>
      </c>
    </row>
    <row r="3268" spans="2:11" x14ac:dyDescent="0.45">
      <c r="B3268" s="7"/>
      <c r="I3268">
        <v>0.34847753376562413</v>
      </c>
      <c r="J3268">
        <v>0.25563583940470203</v>
      </c>
      <c r="K3268">
        <v>0.39588662682967374</v>
      </c>
    </row>
    <row r="3269" spans="2:11" x14ac:dyDescent="0.45">
      <c r="B3269" s="7"/>
      <c r="I3269">
        <v>0.46031746031746029</v>
      </c>
      <c r="J3269">
        <v>0.29365079365079361</v>
      </c>
      <c r="K3269">
        <v>0.24603174603174602</v>
      </c>
    </row>
    <row r="3270" spans="2:11" x14ac:dyDescent="0.45">
      <c r="B3270" s="7"/>
      <c r="I3270">
        <v>0.48232894114890168</v>
      </c>
      <c r="J3270">
        <v>0.27347346913553494</v>
      </c>
      <c r="K3270">
        <v>0.24419758971556332</v>
      </c>
    </row>
    <row r="3271" spans="2:11" x14ac:dyDescent="0.45">
      <c r="B3271" s="7"/>
      <c r="I3271">
        <v>0.58572017777220631</v>
      </c>
      <c r="J3271">
        <v>0.2570896604624438</v>
      </c>
      <c r="K3271">
        <v>0.15719016176534986</v>
      </c>
    </row>
    <row r="3272" spans="2:11" x14ac:dyDescent="0.45">
      <c r="B3272" s="7"/>
      <c r="I3272">
        <v>0.41527656623761283</v>
      </c>
      <c r="J3272">
        <v>0.27604978779871142</v>
      </c>
      <c r="K3272">
        <v>0.30867364596367569</v>
      </c>
    </row>
    <row r="3273" spans="2:11" x14ac:dyDescent="0.45">
      <c r="B3273" s="7"/>
      <c r="I3273">
        <v>0.3677851741442702</v>
      </c>
      <c r="J3273">
        <v>0.26778902015019307</v>
      </c>
      <c r="K3273">
        <v>0.36442580570553668</v>
      </c>
    </row>
    <row r="3274" spans="2:11" x14ac:dyDescent="0.45">
      <c r="B3274" s="7"/>
      <c r="I3274">
        <v>0.52828413173081301</v>
      </c>
      <c r="J3274">
        <v>0.26360402655991028</v>
      </c>
      <c r="K3274">
        <v>0.20811184170927674</v>
      </c>
    </row>
    <row r="3275" spans="2:11" x14ac:dyDescent="0.45">
      <c r="B3275" s="7"/>
      <c r="I3275">
        <v>0.46536173429941768</v>
      </c>
      <c r="J3275">
        <v>0.27062251551413885</v>
      </c>
      <c r="K3275">
        <v>0.2640157501864433</v>
      </c>
    </row>
    <row r="3276" spans="2:11" x14ac:dyDescent="0.45">
      <c r="B3276" s="7"/>
      <c r="I3276">
        <v>0.43480475194030177</v>
      </c>
      <c r="J3276">
        <v>0.27437694445367078</v>
      </c>
      <c r="K3276">
        <v>0.29081830360602734</v>
      </c>
    </row>
    <row r="3277" spans="2:11" x14ac:dyDescent="0.45">
      <c r="B3277" s="7"/>
      <c r="I3277">
        <v>0.36086969642102723</v>
      </c>
      <c r="J3277">
        <v>0.27826060715794554</v>
      </c>
      <c r="K3277">
        <v>0.36086969642102723</v>
      </c>
    </row>
    <row r="3278" spans="2:11" x14ac:dyDescent="0.45">
      <c r="B3278" s="7"/>
      <c r="I3278">
        <v>0.43953577525479814</v>
      </c>
      <c r="J3278">
        <v>0.27843922654357056</v>
      </c>
      <c r="K3278">
        <v>0.2820249982016314</v>
      </c>
    </row>
    <row r="3279" spans="2:11" x14ac:dyDescent="0.45">
      <c r="B3279" s="7"/>
      <c r="I3279">
        <v>0.44938194335784692</v>
      </c>
      <c r="J3279">
        <v>0.2762217701976738</v>
      </c>
      <c r="K3279">
        <v>0.27439628644447922</v>
      </c>
    </row>
    <row r="3280" spans="2:11" x14ac:dyDescent="0.45">
      <c r="B3280" s="7"/>
      <c r="I3280">
        <v>0.28598484848484845</v>
      </c>
      <c r="J3280">
        <v>0.28598484848484845</v>
      </c>
      <c r="K3280">
        <v>0.42803030303030298</v>
      </c>
    </row>
    <row r="3281" spans="2:11" x14ac:dyDescent="0.45">
      <c r="B3281" s="7"/>
      <c r="I3281">
        <v>0.33837238599143366</v>
      </c>
      <c r="J3281">
        <v>0.28546233308138075</v>
      </c>
      <c r="K3281">
        <v>0.37616528092718571</v>
      </c>
    </row>
    <row r="3282" spans="2:11" x14ac:dyDescent="0.45">
      <c r="B3282" s="7"/>
      <c r="I3282">
        <v>0.42125391305719168</v>
      </c>
      <c r="J3282">
        <v>0.28416877597205459</v>
      </c>
      <c r="K3282">
        <v>0.29457731097075357</v>
      </c>
    </row>
    <row r="3283" spans="2:11" x14ac:dyDescent="0.45">
      <c r="B3283" s="7"/>
      <c r="I3283">
        <v>0.47741147741147744</v>
      </c>
      <c r="J3283">
        <v>0.27228327228327226</v>
      </c>
      <c r="K3283">
        <v>0.25030525030525025</v>
      </c>
    </row>
    <row r="3284" spans="2:11" x14ac:dyDescent="0.45">
      <c r="B3284" s="7"/>
      <c r="I3284">
        <v>0.42080518351704788</v>
      </c>
      <c r="J3284">
        <v>0.27395203666390106</v>
      </c>
      <c r="K3284">
        <v>0.30524277981905096</v>
      </c>
    </row>
    <row r="3285" spans="2:11" x14ac:dyDescent="0.45">
      <c r="B3285" s="7"/>
      <c r="I3285">
        <v>0.43527013251783886</v>
      </c>
      <c r="J3285">
        <v>0.28236493374108046</v>
      </c>
      <c r="K3285">
        <v>0.28236493374108046</v>
      </c>
    </row>
    <row r="3286" spans="2:11" x14ac:dyDescent="0.45">
      <c r="B3286" s="7"/>
      <c r="I3286">
        <v>0.33404009412390767</v>
      </c>
      <c r="J3286">
        <v>0.28745624319223062</v>
      </c>
      <c r="K3286">
        <v>0.37850366268386171</v>
      </c>
    </row>
    <row r="3287" spans="2:11" x14ac:dyDescent="0.45">
      <c r="B3287" s="7"/>
      <c r="I3287">
        <v>0.63498048906926297</v>
      </c>
      <c r="J3287">
        <v>0.22399933247407125</v>
      </c>
      <c r="K3287">
        <v>0.14102017845666587</v>
      </c>
    </row>
    <row r="3288" spans="2:11" x14ac:dyDescent="0.45">
      <c r="B3288" s="7"/>
      <c r="I3288">
        <v>0.42681076011287983</v>
      </c>
      <c r="J3288">
        <v>0.26523176041117952</v>
      </c>
      <c r="K3288">
        <v>0.30795747947594082</v>
      </c>
    </row>
    <row r="3289" spans="2:11" x14ac:dyDescent="0.45">
      <c r="B3289" s="7"/>
      <c r="I3289">
        <v>0.51387512307052541</v>
      </c>
      <c r="J3289">
        <v>0.25504486424026651</v>
      </c>
      <c r="K3289">
        <v>0.23108001268920811</v>
      </c>
    </row>
    <row r="3290" spans="2:11" x14ac:dyDescent="0.45">
      <c r="B3290" s="7"/>
      <c r="I3290">
        <v>0.38018539817432806</v>
      </c>
      <c r="J3290">
        <v>0.26745091043984037</v>
      </c>
      <c r="K3290">
        <v>0.35236369138583162</v>
      </c>
    </row>
    <row r="3291" spans="2:11" x14ac:dyDescent="0.45">
      <c r="B3291" s="7"/>
      <c r="I3291">
        <v>0.32659932659932661</v>
      </c>
      <c r="J3291">
        <v>0.265993265993266</v>
      </c>
      <c r="K3291">
        <v>0.40740740740740738</v>
      </c>
    </row>
    <row r="3292" spans="2:11" x14ac:dyDescent="0.45">
      <c r="B3292" s="7"/>
      <c r="I3292">
        <v>0.32031562119357337</v>
      </c>
      <c r="J3292">
        <v>0.30216371240691509</v>
      </c>
      <c r="K3292">
        <v>0.3775206663995116</v>
      </c>
    </row>
    <row r="3293" spans="2:11" x14ac:dyDescent="0.45">
      <c r="B3293" s="7"/>
      <c r="I3293">
        <v>0.48236919665491096</v>
      </c>
      <c r="J3293">
        <v>0.27519541805256093</v>
      </c>
      <c r="K3293">
        <v>0.24243538529252812</v>
      </c>
    </row>
    <row r="3294" spans="2:11" x14ac:dyDescent="0.45">
      <c r="B3294" s="7"/>
      <c r="I3294">
        <v>0.63684863122039237</v>
      </c>
      <c r="J3294">
        <v>0.21887224858510218</v>
      </c>
      <c r="K3294">
        <v>0.14427912019450548</v>
      </c>
    </row>
    <row r="3295" spans="2:11" x14ac:dyDescent="0.45">
      <c r="B3295" s="7"/>
      <c r="I3295">
        <v>0.43132295055371977</v>
      </c>
      <c r="J3295">
        <v>0.28075236729082886</v>
      </c>
      <c r="K3295">
        <v>0.28792468215545142</v>
      </c>
    </row>
    <row r="3296" spans="2:11" x14ac:dyDescent="0.45">
      <c r="B3296" s="7"/>
      <c r="I3296">
        <v>0.42328322288114972</v>
      </c>
      <c r="J3296">
        <v>0.28102332275340614</v>
      </c>
      <c r="K3296">
        <v>0.29569345436544409</v>
      </c>
    </row>
    <row r="3297" spans="2:11" x14ac:dyDescent="0.45">
      <c r="B3297" s="7"/>
      <c r="I3297">
        <v>0.4880406636598677</v>
      </c>
      <c r="J3297">
        <v>0.27871266388926819</v>
      </c>
      <c r="K3297">
        <v>0.23324667245086414</v>
      </c>
    </row>
    <row r="3298" spans="2:11" x14ac:dyDescent="0.45">
      <c r="B3298" s="7"/>
      <c r="I3298">
        <v>0.44562614859272587</v>
      </c>
      <c r="J3298">
        <v>0.2767656247262188</v>
      </c>
      <c r="K3298">
        <v>0.27760822668105534</v>
      </c>
    </row>
    <row r="3299" spans="2:11" x14ac:dyDescent="0.45">
      <c r="I3299">
        <v>0.49625905758674055</v>
      </c>
      <c r="J3299">
        <v>0.27258792724348574</v>
      </c>
      <c r="K3299">
        <v>0.23115301516977371</v>
      </c>
    </row>
    <row r="3300" spans="2:11" x14ac:dyDescent="0.45">
      <c r="I3300">
        <v>0.54480321079918659</v>
      </c>
      <c r="J3300">
        <v>0.25506478021568568</v>
      </c>
      <c r="K3300">
        <v>0.20013200898512767</v>
      </c>
    </row>
    <row r="3301" spans="2:11" x14ac:dyDescent="0.45">
      <c r="I3301">
        <v>0.42584213172448471</v>
      </c>
      <c r="J3301">
        <v>0.30668677727501259</v>
      </c>
      <c r="K3301">
        <v>0.26747109100050281</v>
      </c>
    </row>
    <row r="3302" spans="2:11" x14ac:dyDescent="0.45">
      <c r="I3302">
        <v>0.28935185185185186</v>
      </c>
      <c r="J3302">
        <v>0.28935185185185186</v>
      </c>
      <c r="K3302">
        <v>0.42129629629629628</v>
      </c>
    </row>
    <row r="3303" spans="2:11" x14ac:dyDescent="0.45">
      <c r="I3303">
        <v>0.57942166765696179</v>
      </c>
      <c r="J3303">
        <v>0.2511388393741335</v>
      </c>
      <c r="K3303">
        <v>0.16943949296890476</v>
      </c>
    </row>
    <row r="3304" spans="2:11" x14ac:dyDescent="0.45">
      <c r="I3304">
        <v>0.58438228438228434</v>
      </c>
      <c r="J3304">
        <v>0.24498834498834496</v>
      </c>
      <c r="K3304">
        <v>0.17062937062937059</v>
      </c>
    </row>
    <row r="3305" spans="2:11" x14ac:dyDescent="0.45">
      <c r="I3305">
        <v>0.49986709197235507</v>
      </c>
      <c r="J3305">
        <v>0.27658160552897393</v>
      </c>
      <c r="K3305">
        <v>0.22355130249867092</v>
      </c>
    </row>
    <row r="3306" spans="2:11" x14ac:dyDescent="0.45">
      <c r="I3306">
        <v>0.4039958561426461</v>
      </c>
      <c r="J3306">
        <v>0.312775157336808</v>
      </c>
      <c r="K3306">
        <v>0.28322898652054579</v>
      </c>
    </row>
    <row r="3307" spans="2:11" x14ac:dyDescent="0.45">
      <c r="I3307">
        <v>0.32901650765252655</v>
      </c>
      <c r="J3307">
        <v>0.30101347399054651</v>
      </c>
      <c r="K3307">
        <v>0.36997001835692689</v>
      </c>
    </row>
    <row r="3308" spans="2:11" x14ac:dyDescent="0.45">
      <c r="I3308">
        <v>0.34002556583201743</v>
      </c>
      <c r="J3308">
        <v>0.2989698473569441</v>
      </c>
      <c r="K3308">
        <v>0.36100458681103836</v>
      </c>
    </row>
    <row r="3309" spans="2:11" x14ac:dyDescent="0.45">
      <c r="I3309">
        <v>0.3656114775659367</v>
      </c>
      <c r="J3309">
        <v>0.27984598857464121</v>
      </c>
      <c r="K3309">
        <v>0.35454253385942186</v>
      </c>
    </row>
    <row r="3310" spans="2:11" x14ac:dyDescent="0.45">
      <c r="I3310">
        <v>0.56771944800113816</v>
      </c>
      <c r="J3310">
        <v>0.24334898278560252</v>
      </c>
      <c r="K3310">
        <v>0.18893156921325935</v>
      </c>
    </row>
    <row r="3311" spans="2:11" x14ac:dyDescent="0.45">
      <c r="I3311">
        <v>0.57540860529184301</v>
      </c>
      <c r="J3311">
        <v>0.24762595849079128</v>
      </c>
      <c r="K3311">
        <v>0.17696543621736577</v>
      </c>
    </row>
    <row r="3312" spans="2:11" x14ac:dyDescent="0.45">
      <c r="I3312">
        <v>0.31156793364168917</v>
      </c>
      <c r="J3312">
        <v>0.29426170570712984</v>
      </c>
      <c r="K3312">
        <v>0.394170360651181</v>
      </c>
    </row>
    <row r="3313" spans="9:11" x14ac:dyDescent="0.45">
      <c r="I3313">
        <v>0.23182145099953325</v>
      </c>
      <c r="J3313">
        <v>0.2608791512901103</v>
      </c>
      <c r="K3313">
        <v>0.50729939771035659</v>
      </c>
    </row>
    <row r="3314" spans="9:11" x14ac:dyDescent="0.45">
      <c r="I3314">
        <v>0.45638954983536434</v>
      </c>
      <c r="J3314">
        <v>0.27180522508231791</v>
      </c>
      <c r="K3314">
        <v>0.27180522508231791</v>
      </c>
    </row>
    <row r="3315" spans="9:11" x14ac:dyDescent="0.45">
      <c r="I3315">
        <v>0.3761652809271856</v>
      </c>
      <c r="J3315">
        <v>0.28546233308138064</v>
      </c>
      <c r="K3315">
        <v>0.33837238599143354</v>
      </c>
    </row>
    <row r="3316" spans="9:11" x14ac:dyDescent="0.45">
      <c r="I3316">
        <v>0.48299319727891155</v>
      </c>
      <c r="J3316">
        <v>0.30612244897959179</v>
      </c>
      <c r="K3316">
        <v>0.21088435374149656</v>
      </c>
    </row>
    <row r="3317" spans="9:11" x14ac:dyDescent="0.45">
      <c r="I3317">
        <v>0.45496238179165016</v>
      </c>
      <c r="J3317">
        <v>0.27018780677317267</v>
      </c>
      <c r="K3317">
        <v>0.27484981143517734</v>
      </c>
    </row>
    <row r="3318" spans="9:11" x14ac:dyDescent="0.45">
      <c r="I3318">
        <v>0.31076397285228352</v>
      </c>
      <c r="J3318">
        <v>0.28851703180667726</v>
      </c>
      <c r="K3318">
        <v>0.40071899534103916</v>
      </c>
    </row>
    <row r="3319" spans="9:11" x14ac:dyDescent="0.45">
      <c r="I3319">
        <v>0.35699718213379411</v>
      </c>
      <c r="J3319">
        <v>0.30025064997742595</v>
      </c>
      <c r="K3319">
        <v>0.34275216788877988</v>
      </c>
    </row>
    <row r="3320" spans="9:11" x14ac:dyDescent="0.45">
      <c r="I3320">
        <v>0.37237654320987656</v>
      </c>
      <c r="J3320">
        <v>0.28487654320987654</v>
      </c>
      <c r="K3320">
        <v>0.34274691358024689</v>
      </c>
    </row>
    <row r="3321" spans="9:11" x14ac:dyDescent="0.45">
      <c r="I3321">
        <v>0.56747856943118602</v>
      </c>
      <c r="J3321">
        <v>0.24645395199938289</v>
      </c>
      <c r="K3321">
        <v>0.18606747856943121</v>
      </c>
    </row>
    <row r="3322" spans="9:11" x14ac:dyDescent="0.45">
      <c r="I3322">
        <v>0.5930910206272525</v>
      </c>
      <c r="J3322">
        <v>0.24975078598267009</v>
      </c>
      <c r="K3322">
        <v>0.15715819339007747</v>
      </c>
    </row>
    <row r="3323" spans="9:11" x14ac:dyDescent="0.45">
      <c r="I3323">
        <v>0.24365299198531451</v>
      </c>
      <c r="J3323">
        <v>0.26750036877386785</v>
      </c>
      <c r="K3323">
        <v>0.48884663924081756</v>
      </c>
    </row>
    <row r="3324" spans="9:11" x14ac:dyDescent="0.45">
      <c r="I3324">
        <v>0.53465691396725878</v>
      </c>
      <c r="J3324">
        <v>0.2456585560033836</v>
      </c>
      <c r="K3324">
        <v>0.21968453002935762</v>
      </c>
    </row>
    <row r="3325" spans="9:11" x14ac:dyDescent="0.45">
      <c r="I3325">
        <v>0.3080639167595689</v>
      </c>
      <c r="J3325">
        <v>0.2824228911185433</v>
      </c>
      <c r="K3325">
        <v>0.4095131921218878</v>
      </c>
    </row>
    <row r="3326" spans="9:11" x14ac:dyDescent="0.45">
      <c r="I3326">
        <v>0.65589569160997729</v>
      </c>
      <c r="J3326">
        <v>0.2256235827664399</v>
      </c>
      <c r="K3326">
        <v>0.11848072562358275</v>
      </c>
    </row>
    <row r="3327" spans="9:11" x14ac:dyDescent="0.45">
      <c r="I3327">
        <v>0.43706164636397193</v>
      </c>
      <c r="J3327">
        <v>0.30527870062753781</v>
      </c>
      <c r="K3327">
        <v>0.2576596530084902</v>
      </c>
    </row>
    <row r="3328" spans="9:11" x14ac:dyDescent="0.45">
      <c r="I3328">
        <v>0.19709919709919707</v>
      </c>
      <c r="J3328">
        <v>0.27751877751877752</v>
      </c>
      <c r="K3328">
        <v>0.52538202538202539</v>
      </c>
    </row>
    <row r="3329" spans="9:11" x14ac:dyDescent="0.45">
      <c r="I3329">
        <v>0.30743879472693031</v>
      </c>
      <c r="J3329">
        <v>0.30743879472693031</v>
      </c>
      <c r="K3329">
        <v>0.38512241054613938</v>
      </c>
    </row>
    <row r="3330" spans="9:11" x14ac:dyDescent="0.45">
      <c r="I3330">
        <v>0.45484117872177571</v>
      </c>
      <c r="J3330">
        <v>0.27257941063911212</v>
      </c>
      <c r="K3330">
        <v>0.27257941063911212</v>
      </c>
    </row>
    <row r="3331" spans="9:11" x14ac:dyDescent="0.45">
      <c r="I3331">
        <v>0.54376064818026937</v>
      </c>
      <c r="J3331">
        <v>0.25402221759676835</v>
      </c>
      <c r="K3331">
        <v>0.20221713422296234</v>
      </c>
    </row>
    <row r="3332" spans="9:11" x14ac:dyDescent="0.45">
      <c r="I3332">
        <v>0.68314125295508277</v>
      </c>
      <c r="J3332">
        <v>0.18668735224586289</v>
      </c>
      <c r="K3332">
        <v>0.13017139479905437</v>
      </c>
    </row>
    <row r="3333" spans="9:11" x14ac:dyDescent="0.45">
      <c r="I3333">
        <v>0.41798941798941797</v>
      </c>
      <c r="J3333">
        <v>0.29100529100529099</v>
      </c>
      <c r="K3333">
        <v>0.29100529100529099</v>
      </c>
    </row>
    <row r="3334" spans="9:11" x14ac:dyDescent="0.45">
      <c r="I3334">
        <v>0.32176539935160625</v>
      </c>
      <c r="J3334">
        <v>0.28463012083701739</v>
      </c>
      <c r="K3334">
        <v>0.39360447981137636</v>
      </c>
    </row>
    <row r="3335" spans="9:11" x14ac:dyDescent="0.45">
      <c r="I3335">
        <v>0.55470182317427774</v>
      </c>
      <c r="J3335">
        <v>0.23997314100373504</v>
      </c>
      <c r="K3335">
        <v>0.20532503582198719</v>
      </c>
    </row>
    <row r="3336" spans="9:11" x14ac:dyDescent="0.45">
      <c r="I3336">
        <v>0.25032877248943736</v>
      </c>
      <c r="J3336">
        <v>0.2763507652704329</v>
      </c>
      <c r="K3336">
        <v>0.47332046224012986</v>
      </c>
    </row>
    <row r="3337" spans="9:11" x14ac:dyDescent="0.45">
      <c r="I3337">
        <v>0.29607228195937874</v>
      </c>
      <c r="J3337">
        <v>0.28599163679808842</v>
      </c>
      <c r="K3337">
        <v>0.41793608124253284</v>
      </c>
    </row>
    <row r="3338" spans="9:11" x14ac:dyDescent="0.45">
      <c r="I3338">
        <v>0.49959122404942841</v>
      </c>
      <c r="J3338">
        <v>0.26739308163456776</v>
      </c>
      <c r="K3338">
        <v>0.23301569431600397</v>
      </c>
    </row>
    <row r="3339" spans="9:11" x14ac:dyDescent="0.45">
      <c r="I3339">
        <v>0.50523381499601772</v>
      </c>
      <c r="J3339">
        <v>0.27634922440929954</v>
      </c>
      <c r="K3339">
        <v>0.21841696059468274</v>
      </c>
    </row>
    <row r="3340" spans="9:11" x14ac:dyDescent="0.45">
      <c r="I3340">
        <v>0.45759795759795757</v>
      </c>
      <c r="J3340">
        <v>0.26254301254301254</v>
      </c>
      <c r="K3340">
        <v>0.27985902985902988</v>
      </c>
    </row>
    <row r="3341" spans="9:11" x14ac:dyDescent="0.45">
      <c r="I3341">
        <v>0.46964547813750079</v>
      </c>
      <c r="J3341">
        <v>0.27554210338564422</v>
      </c>
      <c r="K3341">
        <v>0.25481241847685487</v>
      </c>
    </row>
    <row r="3342" spans="9:11" x14ac:dyDescent="0.45">
      <c r="I3342">
        <v>0.48209111163250534</v>
      </c>
      <c r="J3342">
        <v>0.26689567904576839</v>
      </c>
      <c r="K3342">
        <v>0.25101320932172627</v>
      </c>
    </row>
    <row r="3343" spans="9:11" x14ac:dyDescent="0.45">
      <c r="I3343">
        <v>0.35926525581697993</v>
      </c>
      <c r="J3343">
        <v>0.29395700085355259</v>
      </c>
      <c r="K3343">
        <v>0.34677774332946742</v>
      </c>
    </row>
    <row r="3344" spans="9:11" x14ac:dyDescent="0.45">
      <c r="I3344">
        <v>0.50597465662028063</v>
      </c>
      <c r="J3344">
        <v>0.27890760602381842</v>
      </c>
      <c r="K3344">
        <v>0.21511773735590095</v>
      </c>
    </row>
    <row r="3345" spans="9:11" x14ac:dyDescent="0.45">
      <c r="I3345">
        <v>0.40238481186757052</v>
      </c>
      <c r="J3345">
        <v>0.31857255133117202</v>
      </c>
      <c r="K3345">
        <v>0.27904263680125752</v>
      </c>
    </row>
    <row r="3346" spans="9:11" x14ac:dyDescent="0.45">
      <c r="I3346">
        <v>0.45941622555412542</v>
      </c>
      <c r="J3346">
        <v>0.27248679503680906</v>
      </c>
      <c r="K3346">
        <v>0.26809697940906546</v>
      </c>
    </row>
    <row r="3347" spans="9:11" x14ac:dyDescent="0.45">
      <c r="I3347">
        <v>0.4262003534733424</v>
      </c>
      <c r="J3347">
        <v>0.2722191283771041</v>
      </c>
      <c r="K3347">
        <v>0.30158051814955339</v>
      </c>
    </row>
    <row r="3348" spans="9:11" x14ac:dyDescent="0.45">
      <c r="I3348">
        <v>0.42283009206176042</v>
      </c>
      <c r="J3348">
        <v>0.28127956941367682</v>
      </c>
      <c r="K3348">
        <v>0.29589033852456281</v>
      </c>
    </row>
    <row r="3349" spans="9:11" x14ac:dyDescent="0.45">
      <c r="I3349">
        <v>0.30794468600472535</v>
      </c>
      <c r="J3349">
        <v>0.29106855679313837</v>
      </c>
      <c r="K3349">
        <v>0.40098675720213633</v>
      </c>
    </row>
    <row r="3350" spans="9:11" x14ac:dyDescent="0.45">
      <c r="I3350">
        <v>0.50638782490818235</v>
      </c>
      <c r="J3350">
        <v>0.27769108305354584</v>
      </c>
      <c r="K3350">
        <v>0.21592109203827176</v>
      </c>
    </row>
    <row r="3351" spans="9:11" x14ac:dyDescent="0.45">
      <c r="I3351">
        <v>0.45225327925186143</v>
      </c>
      <c r="J3351">
        <v>0.26957250708477676</v>
      </c>
      <c r="K3351">
        <v>0.27817421366336192</v>
      </c>
    </row>
    <row r="3352" spans="9:11" x14ac:dyDescent="0.45">
      <c r="I3352">
        <v>0.45667368013736725</v>
      </c>
      <c r="J3352">
        <v>0.28351350697719413</v>
      </c>
      <c r="K3352">
        <v>0.25981281288543856</v>
      </c>
    </row>
    <row r="3353" spans="9:11" x14ac:dyDescent="0.45">
      <c r="I3353">
        <v>0.41212753306486882</v>
      </c>
      <c r="J3353">
        <v>0.27706063076746917</v>
      </c>
      <c r="K3353">
        <v>0.31081183616766206</v>
      </c>
    </row>
    <row r="3354" spans="9:11" x14ac:dyDescent="0.45">
      <c r="I3354">
        <v>0.33318273545977528</v>
      </c>
      <c r="J3354">
        <v>0.29862052347820844</v>
      </c>
      <c r="K3354">
        <v>0.36819674106201622</v>
      </c>
    </row>
    <row r="3355" spans="9:11" x14ac:dyDescent="0.45">
      <c r="I3355">
        <v>0.54758624402805278</v>
      </c>
      <c r="J3355">
        <v>0.27180208666494804</v>
      </c>
      <c r="K3355">
        <v>0.18061166930699918</v>
      </c>
    </row>
    <row r="3356" spans="9:11" x14ac:dyDescent="0.45">
      <c r="I3356">
        <v>0.3577016204134848</v>
      </c>
      <c r="J3356">
        <v>0.31206928664555783</v>
      </c>
      <c r="K3356">
        <v>0.33022909294095737</v>
      </c>
    </row>
    <row r="3357" spans="9:11" x14ac:dyDescent="0.45">
      <c r="I3357">
        <v>0.64314363143631437</v>
      </c>
      <c r="J3357">
        <v>0.22037940379403798</v>
      </c>
      <c r="K3357">
        <v>0.13647696476964771</v>
      </c>
    </row>
    <row r="3358" spans="9:11" x14ac:dyDescent="0.45">
      <c r="I3358">
        <v>0.5812890812890813</v>
      </c>
      <c r="J3358">
        <v>0.25300625300625301</v>
      </c>
      <c r="K3358">
        <v>0.16570466570466569</v>
      </c>
    </row>
    <row r="3359" spans="9:11" x14ac:dyDescent="0.45">
      <c r="I3359">
        <v>0.3574778010575676</v>
      </c>
      <c r="J3359">
        <v>0.28055472413449073</v>
      </c>
      <c r="K3359">
        <v>0.36196747480794178</v>
      </c>
    </row>
    <row r="3360" spans="9:11" x14ac:dyDescent="0.45">
      <c r="I3360">
        <v>0.37551405395208454</v>
      </c>
      <c r="J3360">
        <v>0.29809469911337483</v>
      </c>
      <c r="K3360">
        <v>0.32639124693454064</v>
      </c>
    </row>
    <row r="3361" spans="9:11" x14ac:dyDescent="0.45">
      <c r="I3361">
        <v>0.60987088449268134</v>
      </c>
      <c r="J3361">
        <v>0.22086193111200839</v>
      </c>
      <c r="K3361">
        <v>0.16926718439531041</v>
      </c>
    </row>
    <row r="3362" spans="9:11" x14ac:dyDescent="0.45">
      <c r="I3362">
        <v>0.58817387043926939</v>
      </c>
      <c r="J3362">
        <v>0.24508443954496043</v>
      </c>
      <c r="K3362">
        <v>0.16674169001577024</v>
      </c>
    </row>
    <row r="3363" spans="9:11" x14ac:dyDescent="0.45">
      <c r="I3363">
        <v>0.6431623931623931</v>
      </c>
      <c r="J3363">
        <v>0.2264957264957265</v>
      </c>
      <c r="K3363">
        <v>0.13034188034188035</v>
      </c>
    </row>
    <row r="3364" spans="9:11" x14ac:dyDescent="0.45">
      <c r="I3364">
        <v>0.45795295367821093</v>
      </c>
      <c r="J3364">
        <v>0.27102352316089456</v>
      </c>
      <c r="K3364">
        <v>0.27102352316089456</v>
      </c>
    </row>
    <row r="3365" spans="9:11" x14ac:dyDescent="0.45">
      <c r="I3365">
        <v>0.45987179508455628</v>
      </c>
      <c r="J3365">
        <v>0.28165805642543051</v>
      </c>
      <c r="K3365">
        <v>0.25847014849001315</v>
      </c>
    </row>
    <row r="3366" spans="9:11" x14ac:dyDescent="0.45">
      <c r="I3366">
        <v>0.3080639167595689</v>
      </c>
      <c r="J3366">
        <v>0.2824228911185433</v>
      </c>
      <c r="K3366">
        <v>0.4095131921218878</v>
      </c>
    </row>
    <row r="3367" spans="9:11" x14ac:dyDescent="0.45">
      <c r="I3367">
        <v>0.34318214004223835</v>
      </c>
      <c r="J3367">
        <v>0.29233918699108341</v>
      </c>
      <c r="K3367">
        <v>0.36447867296667824</v>
      </c>
    </row>
    <row r="3368" spans="9:11" x14ac:dyDescent="0.45">
      <c r="I3368">
        <v>0.35809538516192374</v>
      </c>
      <c r="J3368">
        <v>0.28659385298623424</v>
      </c>
      <c r="K3368">
        <v>0.35531076185184202</v>
      </c>
    </row>
    <row r="3369" spans="9:11" x14ac:dyDescent="0.45">
      <c r="I3369">
        <v>0.43699844637064</v>
      </c>
      <c r="J3369">
        <v>0.25980070212605083</v>
      </c>
      <c r="K3369">
        <v>0.30320085150330917</v>
      </c>
    </row>
    <row r="3370" spans="9:11" x14ac:dyDescent="0.45">
      <c r="I3370">
        <v>0.6098587066329002</v>
      </c>
      <c r="J3370">
        <v>0.23496768658058978</v>
      </c>
      <c r="K3370">
        <v>0.15517360678651002</v>
      </c>
    </row>
    <row r="3371" spans="9:11" x14ac:dyDescent="0.45">
      <c r="I3371">
        <v>0.60120502668273368</v>
      </c>
      <c r="J3371">
        <v>0.23453262179376827</v>
      </c>
      <c r="K3371">
        <v>0.16426235152349805</v>
      </c>
    </row>
    <row r="3372" spans="9:11" x14ac:dyDescent="0.45">
      <c r="I3372">
        <v>0.48181447403646277</v>
      </c>
      <c r="J3372">
        <v>0.26750142390251702</v>
      </c>
      <c r="K3372">
        <v>0.25068410206102032</v>
      </c>
    </row>
    <row r="3373" spans="9:11" x14ac:dyDescent="0.45">
      <c r="I3373">
        <v>0.45950898424661546</v>
      </c>
      <c r="J3373">
        <v>0.2767174971073022</v>
      </c>
      <c r="K3373">
        <v>0.26377351864608234</v>
      </c>
    </row>
    <row r="3374" spans="9:11" x14ac:dyDescent="0.45">
      <c r="I3374">
        <v>0.44247614875606989</v>
      </c>
      <c r="J3374">
        <v>0.2692854982350899</v>
      </c>
      <c r="K3374">
        <v>0.28823835300884021</v>
      </c>
    </row>
    <row r="3375" spans="9:11" x14ac:dyDescent="0.45">
      <c r="I3375">
        <v>0.48587575391699106</v>
      </c>
      <c r="J3375">
        <v>0.27344213942152085</v>
      </c>
      <c r="K3375">
        <v>0.24068210666148807</v>
      </c>
    </row>
    <row r="3376" spans="9:11" x14ac:dyDescent="0.45">
      <c r="I3376">
        <v>0.52579941621037507</v>
      </c>
      <c r="J3376">
        <v>0.24421646339454553</v>
      </c>
      <c r="K3376">
        <v>0.22998412039507923</v>
      </c>
    </row>
    <row r="3377" spans="9:11" x14ac:dyDescent="0.45">
      <c r="I3377">
        <v>0.36173261969524145</v>
      </c>
      <c r="J3377">
        <v>0.3133865637155977</v>
      </c>
      <c r="K3377">
        <v>0.32488081658916096</v>
      </c>
    </row>
    <row r="3378" spans="9:11" x14ac:dyDescent="0.45">
      <c r="I3378">
        <v>0.38364361366947458</v>
      </c>
      <c r="J3378">
        <v>0.28428333056072275</v>
      </c>
      <c r="K3378">
        <v>0.33207305576980278</v>
      </c>
    </row>
    <row r="3379" spans="9:11" x14ac:dyDescent="0.45">
      <c r="I3379" t="s">
        <v>60</v>
      </c>
      <c r="J3379" t="s">
        <v>60</v>
      </c>
      <c r="K3379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Semifinal_vuelta_C2022</vt:lpstr>
      <vt:lpstr>Semifinal_ida_C2022</vt:lpstr>
      <vt:lpstr>Final_ida_A2020</vt:lpstr>
      <vt:lpstr>Final_ida_C2021</vt:lpstr>
      <vt:lpstr>Final_ida_A2021</vt:lpstr>
      <vt:lpstr>Final_ida_C2022</vt:lpstr>
      <vt:lpstr>Final</vt:lpstr>
      <vt:lpstr>Resultados_históricos</vt:lpstr>
      <vt:lpstr>Final_ida_A2020!Margin</vt:lpstr>
      <vt:lpstr>Final_ida_A2021!Margin</vt:lpstr>
      <vt:lpstr>Final_ida_C2021!Margin</vt:lpstr>
      <vt:lpstr>Semifinal_ida_C2022!Margin</vt:lpstr>
      <vt:lpstr>Semifinal_vuelta_C2022!Margin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2022-05-25T20:00:55Z</dcterms:created>
  <dcterms:modified xsi:type="dcterms:W3CDTF">2022-05-27T01:31:39Z</dcterms:modified>
</cp:coreProperties>
</file>