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E47E39BE-DB2A-47F6-81EE-AEE8B466AC5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Jurgen Klopp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90" i="1" s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H690" i="1"/>
</calcChain>
</file>

<file path=xl/sharedStrings.xml><?xml version="1.0" encoding="utf-8"?>
<sst xmlns="http://schemas.openxmlformats.org/spreadsheetml/2006/main" count="5116" uniqueCount="220">
  <si>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</si>
  <si>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</si>
  <si>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</si>
  <si>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</si>
  <si>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</si>
  <si>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</si>
  <si>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</si>
  <si>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</si>
  <si>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</si>
  <si>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</si>
  <si>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</si>
  <si>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</si>
  <si>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</si>
  <si>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</si>
  <si>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</si>
  <si>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</si>
  <si>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</si>
  <si>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</si>
  <si>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</si>
  <si>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</si>
  <si>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</si>
  <si>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</si>
  <si>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</si>
  <si>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</si>
  <si>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</si>
  <si>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</si>
  <si>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</si>
  <si>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Margin</t>
  </si>
  <si>
    <t>ProbH</t>
  </si>
  <si>
    <t>ProbD</t>
  </si>
  <si>
    <t>ProbA</t>
  </si>
  <si>
    <t>Team</t>
  </si>
  <si>
    <t>reference</t>
  </si>
  <si>
    <t>xPtsH</t>
  </si>
  <si>
    <t>xPtsA</t>
  </si>
  <si>
    <t>xGoals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</si>
  <si>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</si>
  <si>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</si>
  <si>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</si>
  <si>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</si>
  <si>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</si>
  <si>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</si>
  <si>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</si>
  <si>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</si>
  <si>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</si>
  <si>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</si>
  <si>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</si>
  <si>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</si>
  <si>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</si>
  <si>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</si>
  <si>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</si>
  <si>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</si>
  <si>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</si>
  <si>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</si>
  <si>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</si>
  <si>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</si>
  <si>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</si>
  <si>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</si>
  <si>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</si>
  <si>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</si>
  <si>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</si>
  <si>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</si>
  <si>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</si>
  <si>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</si>
  <si>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</si>
  <si>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</si>
  <si>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</si>
  <si>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</si>
  <si>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</si>
  <si>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</si>
  <si>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</si>
  <si>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</si>
  <si>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</si>
  <si>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D2</t>
  </si>
  <si>
    <t>D1</t>
  </si>
  <si>
    <t>E0</t>
  </si>
  <si>
    <t>Mainz</t>
  </si>
  <si>
    <t>Saarbrucken</t>
  </si>
  <si>
    <t>Ulm</t>
  </si>
  <si>
    <t>Hannover</t>
  </si>
  <si>
    <t>Aachen</t>
  </si>
  <si>
    <t>Nurnberg</t>
  </si>
  <si>
    <t>Mannheim</t>
  </si>
  <si>
    <t>Bielefeld</t>
  </si>
  <si>
    <t>Greuther Furth</t>
  </si>
  <si>
    <t>Unterhaching</t>
  </si>
  <si>
    <t>Karlsruhe</t>
  </si>
  <si>
    <t>Ahlen</t>
  </si>
  <si>
    <t>Reutlingen</t>
  </si>
  <si>
    <t>Schweinfurt</t>
  </si>
  <si>
    <t>Ein Frankfurt</t>
  </si>
  <si>
    <t>Duisburg</t>
  </si>
  <si>
    <t>Union Berlin</t>
  </si>
  <si>
    <t>Oberhausen</t>
  </si>
  <si>
    <t>St Pauli</t>
  </si>
  <si>
    <t>Burghausen</t>
  </si>
  <si>
    <t>Lubeck</t>
  </si>
  <si>
    <t>Ein Trier</t>
  </si>
  <si>
    <t>Freiburg</t>
  </si>
  <si>
    <t>FC Koln</t>
  </si>
  <si>
    <t>Braunschweig</t>
  </si>
  <si>
    <t>Osnabruck</t>
  </si>
  <si>
    <t>Erzgebirge Aue</t>
  </si>
  <si>
    <t>Cottbus</t>
  </si>
  <si>
    <t>Regensburg</t>
  </si>
  <si>
    <t>Stuttgart</t>
  </si>
  <si>
    <t>Hertha</t>
  </si>
  <si>
    <t>Schalke 04</t>
  </si>
  <si>
    <t>Wolfsburg</t>
  </si>
  <si>
    <t>Bayern Munich</t>
  </si>
  <si>
    <t>Kaiserslautern</t>
  </si>
  <si>
    <t>Hamburg</t>
  </si>
  <si>
    <t>Leverkusen</t>
  </si>
  <si>
    <t>Dortmund</t>
  </si>
  <si>
    <t>Werder Bremen</t>
  </si>
  <si>
    <t>Hansa Rostock</t>
  </si>
  <si>
    <t>M'gladbach</t>
  </si>
  <si>
    <t>Bochum</t>
  </si>
  <si>
    <t>CZ Jena</t>
  </si>
  <si>
    <t>Offenbach</t>
  </si>
  <si>
    <t>Hoffenheim</t>
  </si>
  <si>
    <t>Wehen</t>
  </si>
  <si>
    <t>Paderborn</t>
  </si>
  <si>
    <t>Koblenz</t>
  </si>
  <si>
    <t>Munich 1860</t>
  </si>
  <si>
    <t>Augsburg</t>
  </si>
  <si>
    <t>Fortuna Dusseldorf</t>
  </si>
  <si>
    <t>Liverpool</t>
  </si>
  <si>
    <t>Chelsea</t>
  </si>
  <si>
    <t>Man City</t>
  </si>
  <si>
    <t>Newcastle</t>
  </si>
  <si>
    <t>Watford</t>
  </si>
  <si>
    <t>Sunderland</t>
  </si>
  <si>
    <t>West Ham</t>
  </si>
  <si>
    <t>Norwich</t>
  </si>
  <si>
    <t>Leicester</t>
  </si>
  <si>
    <t>Aston Villa</t>
  </si>
  <si>
    <t>Crystal Palace</t>
  </si>
  <si>
    <t>Southampton</t>
  </si>
  <si>
    <t>Bournemouth</t>
  </si>
  <si>
    <t>Swansea</t>
  </si>
  <si>
    <t>West Brom</t>
  </si>
  <si>
    <t>Arsenal</t>
  </si>
  <si>
    <t>Burnley</t>
  </si>
  <si>
    <t>Tottenham</t>
  </si>
  <si>
    <t>Middlesbrough</t>
  </si>
  <si>
    <t>Everton</t>
  </si>
  <si>
    <t>Man United</t>
  </si>
  <si>
    <t>Hull</t>
  </si>
  <si>
    <t>Stoke</t>
  </si>
  <si>
    <t>Brighton</t>
  </si>
  <si>
    <t>Huddersfield</t>
  </si>
  <si>
    <t>Wolves</t>
  </si>
  <si>
    <t>Sheffield United</t>
  </si>
  <si>
    <t>Fulham</t>
  </si>
  <si>
    <t>Leeds</t>
  </si>
  <si>
    <t>Chemnitz</t>
  </si>
  <si>
    <t>Babelsberg</t>
  </si>
  <si>
    <t xml:space="preserve">Kaiserslautern </t>
  </si>
  <si>
    <t>Cardiff</t>
  </si>
  <si>
    <t>H</t>
  </si>
  <si>
    <t>D</t>
  </si>
  <si>
    <t>A</t>
  </si>
  <si>
    <t xml:space="preserve">Knut Kircher </t>
  </si>
  <si>
    <t xml:space="preserve">Peter Lange </t>
  </si>
  <si>
    <t xml:space="preserve">Matthias Anklam </t>
  </si>
  <si>
    <t xml:space="preserve">Stefan Kammerer </t>
  </si>
  <si>
    <t xml:space="preserve">Detlef Scheppe </t>
  </si>
  <si>
    <t xml:space="preserve">Ralf SpÃ¤ker </t>
  </si>
  <si>
    <t xml:space="preserve">Alfons Berg </t>
  </si>
  <si>
    <t xml:space="preserve">Kai Voss </t>
  </si>
  <si>
    <t xml:space="preserve">Michael Weiner </t>
  </si>
  <si>
    <t xml:space="preserve">Uwe Kemmling </t>
  </si>
  <si>
    <t xml:space="preserve">Volker Wezel </t>
  </si>
  <si>
    <t xml:space="preserve">Helmut Fleischer </t>
  </si>
  <si>
    <t xml:space="preserve">Peter Sippel </t>
  </si>
  <si>
    <t>Babak Rafati</t>
  </si>
  <si>
    <t>Markus Schmidt</t>
  </si>
  <si>
    <t xml:space="preserve">GÃ¼nter Perl </t>
  </si>
  <si>
    <t>JÃ¼rgen Aust</t>
  </si>
  <si>
    <t>Stefan Weber</t>
  </si>
  <si>
    <t>Peter Sippel</t>
  </si>
  <si>
    <t>JÃ¼rgen Jansen</t>
  </si>
  <si>
    <t>Torsten Koop</t>
  </si>
  <si>
    <t>Kai Voss</t>
  </si>
  <si>
    <t>Weber, S</t>
  </si>
  <si>
    <t>Berg, A</t>
  </si>
  <si>
    <t>Strampe, H</t>
  </si>
  <si>
    <t>Krug, H</t>
  </si>
  <si>
    <t>Kircher, K</t>
  </si>
  <si>
    <t>Fandel, H</t>
  </si>
  <si>
    <t>Brych, F</t>
  </si>
  <si>
    <t>Koop, T</t>
  </si>
  <si>
    <t>KeÃŸler, J</t>
  </si>
  <si>
    <t>Wezel, V</t>
  </si>
  <si>
    <t>Kammerer, S</t>
  </si>
  <si>
    <t>Albrecht, H</t>
  </si>
  <si>
    <t>Wack, F.-X.</t>
  </si>
  <si>
    <t>FrÃ¶hlich, L.-M.</t>
  </si>
  <si>
    <t>Weiner, M</t>
  </si>
  <si>
    <t>A Marriner</t>
  </si>
  <si>
    <t>M Clattenburg</t>
  </si>
  <si>
    <t>N Swarbrick</t>
  </si>
  <si>
    <t>J Moss</t>
  </si>
  <si>
    <t>A Taylor</t>
  </si>
  <si>
    <t>C Pawson</t>
  </si>
  <si>
    <t>M Atkinson</t>
  </si>
  <si>
    <t>K Friend</t>
  </si>
  <si>
    <t>R Madley</t>
  </si>
  <si>
    <t>M Jones</t>
  </si>
  <si>
    <t>L Mason</t>
  </si>
  <si>
    <t>R East</t>
  </si>
  <si>
    <t>M Oliver</t>
  </si>
  <si>
    <t>M Dean</t>
  </si>
  <si>
    <t>G Scott</t>
  </si>
  <si>
    <t>P Tierney</t>
  </si>
  <si>
    <t>S Attwell</t>
  </si>
  <si>
    <t>C Kavanagh</t>
  </si>
  <si>
    <t>D Coote</t>
  </si>
  <si>
    <t>BetD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</si>
</sst>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numFmt numFmtId="0" formatCode="General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DE901-B475-4374-8075-1D21CF7051C6}" name="Table1" displayName="Table1" ref="A1:BA690" totalsRowCount="1" headerRowDxfId="2" headerRowBorderDxfId="4" tableBorderDxfId="5">
  <autoFilter ref="A1:BA689" xr:uid="{32DDE901-B475-4374-8075-1D21CF7051C6}">
    <filterColumn colId="0">
      <filters>
        <filter val="2020-2021"/>
      </filters>
    </filterColumn>
    <filterColumn colId="3">
      <filters>
        <filter val="Liverpool"/>
      </filters>
    </filterColumn>
  </autoFilter>
  <tableColumns count="53">
    <tableColumn id="1" xr3:uid="{E0F3CD45-1062-44F6-9D89-D82FDBF10022}" name="Season"/>
    <tableColumn id="2" xr3:uid="{2983D669-79AD-4A31-A574-EA741FD22596}" name="Div"/>
    <tableColumn id="3" xr3:uid="{17FACB1F-ECCE-402D-959B-10FADF9FA4F5}" name="Date" dataDxfId="3" totalsRowDxfId="1"/>
    <tableColumn id="4" xr3:uid="{A3C38DE7-74A8-47C8-B7BA-5FDCB9FEDB28}" name="HomeTeam"/>
    <tableColumn id="5" xr3:uid="{D1E6716B-4CF8-4F61-9FFE-16ACB3C9909A}" name="AwayTeam"/>
    <tableColumn id="6" xr3:uid="{C7141033-0F50-4345-AACB-9F5915885745}" name="FTHG"/>
    <tableColumn id="7" xr3:uid="{76C7556E-7B84-43FB-8419-CC11D0FBAA4A}" name="FTAG"/>
    <tableColumn id="8" xr3:uid="{969792A0-1946-45F9-8901-B00232C26F03}" name="FTR" totalsRowFunction="count"/>
    <tableColumn id="9" xr3:uid="{CDAF797E-6D51-4540-BCBF-BF2FE451181E}" name="HTHG"/>
    <tableColumn id="10" xr3:uid="{DF8374B6-F8E4-459F-86A4-2334BBB8C055}" name="HTAG"/>
    <tableColumn id="11" xr3:uid="{3298B2A5-DF5C-49C0-843B-21894E842462}" name="HTR"/>
    <tableColumn id="12" xr3:uid="{C7A5D3B2-20BA-4094-B353-C52A31D2FD65}" name="Referee"/>
    <tableColumn id="13" xr3:uid="{23EFF595-EC82-47EF-9487-0CF2A7385D83}" name="HS"/>
    <tableColumn id="14" xr3:uid="{C8D3DA39-CC97-49EA-9593-6D3694EBEBBA}" name="AS"/>
    <tableColumn id="15" xr3:uid="{E2F76CAC-70B8-42DE-836C-E7C989AA7268}" name="HST"/>
    <tableColumn id="16" xr3:uid="{61FA9866-F484-43C9-AAFB-6261EC215CBE}" name="AST"/>
    <tableColumn id="17" xr3:uid="{AB329370-F153-4F59-90C6-78E547DF9D37}" name="HF"/>
    <tableColumn id="18" xr3:uid="{3550554C-7CA0-4F2C-AD64-E38E9AAB8A6E}" name="AF"/>
    <tableColumn id="19" xr3:uid="{EDCA73F7-CAB7-463D-8C7E-A1B7995A6930}" name="HY"/>
    <tableColumn id="20" xr3:uid="{9BACA9D9-E227-46AB-983C-C14FFB7D8A66}" name="AY"/>
    <tableColumn id="21" xr3:uid="{3495C5EA-5885-4BCD-B71B-52EE4A7C0542}" name="HR"/>
    <tableColumn id="22" xr3:uid="{BE29AE8E-E644-4572-A491-B4F7021BBE60}" name="AR"/>
    <tableColumn id="23" xr3:uid="{504318AD-FDC1-4EBD-84CC-1BB802A1075B}" name="HO"/>
    <tableColumn id="24" xr3:uid="{A5116B06-2DB5-44B8-8092-4FD2085908B7}" name="AO"/>
    <tableColumn id="25" xr3:uid="{5078FD5E-8152-4DCF-8A97-3958419C850E}" name="OddH"/>
    <tableColumn id="26" xr3:uid="{2104EEF6-E9DC-4D7D-B324-144CFCF156A7}" name="OddD"/>
    <tableColumn id="53" xr3:uid="{F8EE72FB-1C49-4C20-A040-0616B3BE9E3C}" name="BetD" totalsRowFunction="sum" dataDxfId="0">
      <calculatedColumnFormula>IF(Table1[[#This Row],[FTR]]="D",100*Table1[[#This Row],[OddD]],0)</calculatedColumnFormula>
    </tableColumn>
    <tableColumn id="27" xr3:uid="{19234792-FE96-4FF5-8B87-76F674D139A8}" name="OddA"/>
    <tableColumn id="28" xr3:uid="{7A7922FE-C17F-4124-8D0F-71E46EAC4E03}" name="Margin"/>
    <tableColumn id="29" xr3:uid="{7CF6E0B6-9CFF-4780-8E1B-10C28026520F}" name="ProbH"/>
    <tableColumn id="30" xr3:uid="{B2E152B8-2EB0-446E-BA80-C2B32DBF5CE2}" name="ProbD"/>
    <tableColumn id="31" xr3:uid="{49F7F465-AC1C-45AE-A1B6-CD7655A0DB9F}" name="ProbA"/>
    <tableColumn id="32" xr3:uid="{E37CADA4-5DA6-452C-A62E-D85C61BD586E}" name="Team"/>
    <tableColumn id="33" xr3:uid="{9B43A5E0-D656-424C-8188-4D61DB407229}" name="reference"/>
    <tableColumn id="34" xr3:uid="{798B1065-C7D2-4EDC-BA31-7BCEF624C0E8}" name="xPtsH"/>
    <tableColumn id="35" xr3:uid="{5B456C1D-0134-49FA-B5B2-708383F0E4BB}" name="xPtsA"/>
    <tableColumn id="36" xr3:uid="{C97E7385-9470-4BC4-84CA-75EEC7E4DC9D}" name="xGoals"/>
    <tableColumn id="37" xr3:uid="{E4621FB3-80DF-408C-AA82-D28BF6F1CE54}" name="xFTHG"/>
    <tableColumn id="38" xr3:uid="{4ABD76DB-9604-4231-9A7C-E6B5BB65E1CB}" name="xFTAG"/>
    <tableColumn id="39" xr3:uid="{90237561-1B81-4EB8-8356-38758D27DD3C}" name="xHTHG"/>
    <tableColumn id="40" xr3:uid="{C65A2379-33B9-4827-A33C-67DA73C9FC0E}" name="xHTAG"/>
    <tableColumn id="41" xr3:uid="{F61E359C-7DF0-4ABF-860F-8296A96E8C21}" name="xHS"/>
    <tableColumn id="42" xr3:uid="{28EAD03D-1ADE-4A9D-BBFE-60D52EF80AA5}" name="xAS"/>
    <tableColumn id="43" xr3:uid="{B4529A44-0CB3-4336-93C4-C88483A718E8}" name="xHST"/>
    <tableColumn id="44" xr3:uid="{F5097F8F-CD26-4279-B851-B7C09261BDE0}" name="xAST"/>
    <tableColumn id="45" xr3:uid="{CB7F6F02-3E9A-4564-B830-D925C4EA8779}" name="xHSM"/>
    <tableColumn id="46" xr3:uid="{022E1021-2AB9-4B5F-B8F1-21E8A99B377F}" name="xASM"/>
    <tableColumn id="47" xr3:uid="{7820C490-CDEE-4E19-9777-CDD0AD085F55}" name="xHF"/>
    <tableColumn id="48" xr3:uid="{84D36FAC-E8B7-423B-BAB4-A30F5A8AB172}" name="xAF"/>
    <tableColumn id="49" xr3:uid="{9A751042-9D38-4E65-ACAB-744C5401AA25}" name="xHY"/>
    <tableColumn id="50" xr3:uid="{83860D5F-1738-4824-BEF1-1A73261AF71E}" name="xAY"/>
    <tableColumn id="51" xr3:uid="{5DF0A332-7B75-4CFA-A729-BFF3BB79F987}" name="xHR"/>
    <tableColumn id="52" xr3:uid="{9B1B0D0A-4FB9-449C-88AB-F2B2A0F3153B}" name="xA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90"/>
  <sheetViews>
    <sheetView tabSelected="1" topLeftCell="L1" workbookViewId="0">
      <selection activeCell="AA690" sqref="AA690"/>
    </sheetView>
  </sheetViews>
  <sheetFormatPr defaultRowHeight="14.25" x14ac:dyDescent="0.45"/>
  <cols>
    <col min="3" max="3" width="17.59765625" bestFit="1" customWidth="1"/>
    <col min="4" max="4" width="11.9296875" customWidth="1"/>
    <col min="5" max="5" width="11.59765625" customWidth="1"/>
    <col min="34" max="34" width="10.3984375" customWidth="1"/>
  </cols>
  <sheetData>
    <row r="1" spans="1:5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219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hidden="1" x14ac:dyDescent="0.45">
      <c r="A2" t="s">
        <v>52</v>
      </c>
      <c r="B2" t="s">
        <v>73</v>
      </c>
      <c r="C2" s="1">
        <v>36950</v>
      </c>
      <c r="D2" t="s">
        <v>76</v>
      </c>
      <c r="E2" t="s">
        <v>91</v>
      </c>
      <c r="F2">
        <v>1</v>
      </c>
      <c r="G2">
        <v>0</v>
      </c>
      <c r="H2" t="s">
        <v>160</v>
      </c>
      <c r="I2">
        <v>1</v>
      </c>
      <c r="J2">
        <v>0</v>
      </c>
      <c r="K2" t="s">
        <v>160</v>
      </c>
      <c r="L2" t="s">
        <v>163</v>
      </c>
      <c r="M2">
        <v>14</v>
      </c>
      <c r="N2">
        <v>4</v>
      </c>
      <c r="O2">
        <v>9</v>
      </c>
      <c r="P2">
        <v>3</v>
      </c>
      <c r="Q2">
        <v>20</v>
      </c>
      <c r="R2">
        <v>16</v>
      </c>
      <c r="S2">
        <v>2</v>
      </c>
      <c r="T2">
        <v>2</v>
      </c>
      <c r="U2">
        <v>0</v>
      </c>
      <c r="V2">
        <v>0</v>
      </c>
      <c r="W2">
        <v>6</v>
      </c>
      <c r="X2">
        <v>2</v>
      </c>
      <c r="Y2">
        <v>2.65</v>
      </c>
      <c r="Z2">
        <v>3</v>
      </c>
      <c r="AA2">
        <f>IF(Table1[[#This Row],[FTR]]="D",100*Table1[[#This Row],[OddD]],0)</f>
        <v>0</v>
      </c>
      <c r="AB2">
        <v>2.35</v>
      </c>
      <c r="AC2">
        <v>4.5407912930996032E-2</v>
      </c>
      <c r="AD2">
        <v>0.33195057763504171</v>
      </c>
      <c r="AE2">
        <v>0.28792542040233732</v>
      </c>
      <c r="AF2">
        <v>0.38012400196262103</v>
      </c>
      <c r="AG2" t="s">
        <v>76</v>
      </c>
      <c r="AH2">
        <v>0.32</v>
      </c>
      <c r="AI2">
        <v>1.274681051426811</v>
      </c>
      <c r="AJ2">
        <v>1.439248224081036</v>
      </c>
      <c r="AK2">
        <v>2.5313454284174601</v>
      </c>
      <c r="AL2">
        <v>1.210167055864918</v>
      </c>
      <c r="AM2">
        <v>1.3211783725525419</v>
      </c>
      <c r="AN2">
        <v>0.53135669362084459</v>
      </c>
      <c r="AO2">
        <v>0.55633423180592989</v>
      </c>
      <c r="AP2">
        <v>11.21109010712035</v>
      </c>
      <c r="AQ2">
        <v>11.01700787401575</v>
      </c>
      <c r="AR2">
        <v>4.6792332268370611</v>
      </c>
      <c r="AS2">
        <v>4.7080804854679013</v>
      </c>
      <c r="AT2">
        <v>6.5318568802832893</v>
      </c>
      <c r="AU2">
        <v>6.3089273885478487</v>
      </c>
      <c r="AV2">
        <v>12.72547770700637</v>
      </c>
      <c r="AW2">
        <v>13.06847133757962</v>
      </c>
      <c r="AX2">
        <v>1.6902356902356901</v>
      </c>
      <c r="AY2">
        <v>1.8050198959289869</v>
      </c>
      <c r="AZ2">
        <v>0.105907560453015</v>
      </c>
      <c r="BA2">
        <v>0.1141720232629324</v>
      </c>
    </row>
    <row r="3" spans="1:53" hidden="1" x14ac:dyDescent="0.45">
      <c r="A3" t="s">
        <v>52</v>
      </c>
      <c r="B3" t="s">
        <v>73</v>
      </c>
      <c r="C3" s="1">
        <v>36953</v>
      </c>
      <c r="D3" t="s">
        <v>76</v>
      </c>
      <c r="E3" t="s">
        <v>156</v>
      </c>
      <c r="F3">
        <v>3</v>
      </c>
      <c r="G3">
        <v>1</v>
      </c>
      <c r="H3" t="s">
        <v>160</v>
      </c>
      <c r="I3">
        <v>1</v>
      </c>
      <c r="J3">
        <v>1</v>
      </c>
      <c r="K3" t="s">
        <v>161</v>
      </c>
      <c r="L3" t="s">
        <v>164</v>
      </c>
      <c r="M3">
        <v>12</v>
      </c>
      <c r="N3">
        <v>8</v>
      </c>
      <c r="O3">
        <v>5</v>
      </c>
      <c r="P3">
        <v>3</v>
      </c>
      <c r="Q3">
        <v>16</v>
      </c>
      <c r="R3">
        <v>15</v>
      </c>
      <c r="S3">
        <v>1</v>
      </c>
      <c r="T3">
        <v>2</v>
      </c>
      <c r="U3">
        <v>0</v>
      </c>
      <c r="V3">
        <v>0</v>
      </c>
      <c r="W3">
        <v>2</v>
      </c>
      <c r="X3">
        <v>2</v>
      </c>
      <c r="Y3">
        <v>1.55</v>
      </c>
      <c r="Z3">
        <v>3.5</v>
      </c>
      <c r="AA3">
        <f>IF(Table1[[#This Row],[FTR]]="D",100*Table1[[#This Row],[OddD]],0)</f>
        <v>0</v>
      </c>
      <c r="AB3">
        <v>4.9000000000000004</v>
      </c>
      <c r="AC3">
        <v>4.4985736229975849E-2</v>
      </c>
      <c r="AD3">
        <v>0.60017555409260481</v>
      </c>
      <c r="AE3">
        <v>0.24072854948430991</v>
      </c>
      <c r="AF3">
        <v>0.15909589642308539</v>
      </c>
      <c r="AG3" t="s">
        <v>76</v>
      </c>
      <c r="AH3">
        <v>0.6</v>
      </c>
      <c r="AI3">
        <v>2.074979228938552</v>
      </c>
      <c r="AJ3">
        <v>0.68220664089703831</v>
      </c>
      <c r="AK3">
        <v>2.7310090702947849</v>
      </c>
      <c r="AL3">
        <v>1.841836734693878</v>
      </c>
      <c r="AM3">
        <v>0.88917233560090703</v>
      </c>
      <c r="AN3">
        <v>0.804822695035461</v>
      </c>
      <c r="AO3">
        <v>0.38099290780141842</v>
      </c>
      <c r="AP3">
        <v>14.25174825174825</v>
      </c>
      <c r="AQ3">
        <v>8.8316683316683324</v>
      </c>
      <c r="AR3">
        <v>6.2901265822784813</v>
      </c>
      <c r="AS3">
        <v>3.6162025316455702</v>
      </c>
      <c r="AT3">
        <v>7.9616216694697686</v>
      </c>
      <c r="AU3">
        <v>5.2154658000227627</v>
      </c>
      <c r="AV3">
        <v>12.444895886236671</v>
      </c>
      <c r="AW3">
        <v>13.620619603859829</v>
      </c>
      <c r="AX3">
        <v>1.406084017382907</v>
      </c>
      <c r="AY3">
        <v>2.070980202800579</v>
      </c>
      <c r="AZ3">
        <v>6.1323032351521013E-2</v>
      </c>
      <c r="BA3">
        <v>0.1313375181071946</v>
      </c>
    </row>
    <row r="4" spans="1:53" hidden="1" x14ac:dyDescent="0.45">
      <c r="A4" t="s">
        <v>52</v>
      </c>
      <c r="B4" t="s">
        <v>73</v>
      </c>
      <c r="C4" s="1">
        <v>36960</v>
      </c>
      <c r="D4" t="s">
        <v>77</v>
      </c>
      <c r="E4" t="s">
        <v>76</v>
      </c>
      <c r="F4">
        <v>1</v>
      </c>
      <c r="G4">
        <v>1</v>
      </c>
      <c r="H4" t="s">
        <v>161</v>
      </c>
      <c r="I4">
        <v>1</v>
      </c>
      <c r="J4">
        <v>1</v>
      </c>
      <c r="K4" t="s">
        <v>161</v>
      </c>
      <c r="L4" t="s">
        <v>165</v>
      </c>
      <c r="M4">
        <v>11</v>
      </c>
      <c r="N4">
        <v>12</v>
      </c>
      <c r="O4">
        <v>6</v>
      </c>
      <c r="P4">
        <v>3</v>
      </c>
      <c r="Q4">
        <v>16</v>
      </c>
      <c r="R4">
        <v>22</v>
      </c>
      <c r="S4">
        <v>1</v>
      </c>
      <c r="T4">
        <v>3</v>
      </c>
      <c r="U4">
        <v>0</v>
      </c>
      <c r="V4">
        <v>0</v>
      </c>
      <c r="W4">
        <v>7</v>
      </c>
      <c r="X4">
        <v>2</v>
      </c>
      <c r="Y4">
        <v>1.65</v>
      </c>
      <c r="Z4">
        <v>3.2</v>
      </c>
      <c r="AA4">
        <f>IF(Table1[[#This Row],[FTR]]="D",100*Table1[[#This Row],[OddD]],0)</f>
        <v>320</v>
      </c>
      <c r="AB4">
        <v>4.5999999999999996</v>
      </c>
      <c r="AC4">
        <v>4.5317303469477377E-2</v>
      </c>
      <c r="AD4">
        <v>0.5607433025911287</v>
      </c>
      <c r="AE4">
        <v>0.26718269653052262</v>
      </c>
      <c r="AF4">
        <v>0.1720740008783487</v>
      </c>
      <c r="AG4" t="s">
        <v>76</v>
      </c>
      <c r="AH4">
        <v>0.56000000000000005</v>
      </c>
      <c r="AI4">
        <v>1.967315685572425</v>
      </c>
      <c r="AJ4">
        <v>0.77729484582409181</v>
      </c>
      <c r="AK4">
        <v>2.6892488954344631</v>
      </c>
      <c r="AL4">
        <v>1.7546812539448771</v>
      </c>
      <c r="AM4">
        <v>0.93456764148958549</v>
      </c>
      <c r="AN4">
        <v>0.77824531874605507</v>
      </c>
      <c r="AO4">
        <v>0.41237113402061848</v>
      </c>
      <c r="AP4">
        <v>13.77153558052435</v>
      </c>
      <c r="AQ4">
        <v>9.0445692883895124</v>
      </c>
      <c r="AR4">
        <v>6.0821292775665396</v>
      </c>
      <c r="AS4">
        <v>3.8201520912547529</v>
      </c>
      <c r="AT4">
        <v>7.6894063029578108</v>
      </c>
      <c r="AU4">
        <v>5.224417197134759</v>
      </c>
      <c r="AV4">
        <v>12.297605473204101</v>
      </c>
      <c r="AW4">
        <v>13.310908399847969</v>
      </c>
      <c r="AX4">
        <v>1.3713126843657819</v>
      </c>
      <c r="AY4">
        <v>1.9516961651917399</v>
      </c>
      <c r="AZ4">
        <v>6.6002949852507375E-2</v>
      </c>
      <c r="BA4">
        <v>0.1297935103244838</v>
      </c>
    </row>
    <row r="5" spans="1:53" hidden="1" x14ac:dyDescent="0.45">
      <c r="A5" t="s">
        <v>52</v>
      </c>
      <c r="B5" t="s">
        <v>73</v>
      </c>
      <c r="C5" s="1">
        <v>36968</v>
      </c>
      <c r="D5" t="s">
        <v>76</v>
      </c>
      <c r="E5" t="s">
        <v>101</v>
      </c>
      <c r="F5">
        <v>2</v>
      </c>
      <c r="G5">
        <v>0</v>
      </c>
      <c r="H5" t="s">
        <v>160</v>
      </c>
      <c r="I5">
        <v>1</v>
      </c>
      <c r="J5">
        <v>0</v>
      </c>
      <c r="K5" t="s">
        <v>160</v>
      </c>
      <c r="L5" t="s">
        <v>166</v>
      </c>
      <c r="M5">
        <v>13</v>
      </c>
      <c r="N5">
        <v>5</v>
      </c>
      <c r="O5">
        <v>7</v>
      </c>
      <c r="P5">
        <v>4</v>
      </c>
      <c r="Q5">
        <v>17</v>
      </c>
      <c r="R5">
        <v>14</v>
      </c>
      <c r="S5">
        <v>1</v>
      </c>
      <c r="T5">
        <v>3</v>
      </c>
      <c r="U5">
        <v>0</v>
      </c>
      <c r="V5">
        <v>0</v>
      </c>
      <c r="W5">
        <v>2</v>
      </c>
      <c r="X5">
        <v>2</v>
      </c>
      <c r="Y5">
        <v>1.85</v>
      </c>
      <c r="Z5">
        <v>3.1</v>
      </c>
      <c r="AA5">
        <f>IF(Table1[[#This Row],[FTR]]="D",100*Table1[[#This Row],[OddD]],0)</f>
        <v>0</v>
      </c>
      <c r="AB5">
        <v>3.7</v>
      </c>
      <c r="AC5">
        <v>4.4463818657367003E-2</v>
      </c>
      <c r="AD5">
        <v>0.49607672188317348</v>
      </c>
      <c r="AE5">
        <v>0.27811682650392328</v>
      </c>
      <c r="AF5">
        <v>0.22580645161290319</v>
      </c>
      <c r="AG5" t="s">
        <v>76</v>
      </c>
      <c r="AH5">
        <v>0.5</v>
      </c>
      <c r="AI5">
        <v>1.800193731331305</v>
      </c>
      <c r="AJ5">
        <v>0.9268512077832276</v>
      </c>
      <c r="AK5">
        <v>2.5202079886551649</v>
      </c>
      <c r="AL5">
        <v>1.5342708579532029</v>
      </c>
      <c r="AM5">
        <v>0.98593713070196176</v>
      </c>
      <c r="AN5">
        <v>0.67513590167809023</v>
      </c>
      <c r="AO5">
        <v>0.4286727337194185</v>
      </c>
      <c r="AP5">
        <v>12.98669114272602</v>
      </c>
      <c r="AQ5">
        <v>9.4167049105094076</v>
      </c>
      <c r="AR5">
        <v>5.6645716945996272</v>
      </c>
      <c r="AS5">
        <v>4.0242085661080074</v>
      </c>
      <c r="AT5">
        <v>7.3221194481263927</v>
      </c>
      <c r="AU5">
        <v>5.3924963444014002</v>
      </c>
      <c r="AV5">
        <v>12.508162313432839</v>
      </c>
      <c r="AW5">
        <v>13.36963619402985</v>
      </c>
      <c r="AX5">
        <v>1.4438014689517029</v>
      </c>
      <c r="AY5">
        <v>1.9410193634542621</v>
      </c>
      <c r="AZ5">
        <v>8.4130870242599604E-2</v>
      </c>
      <c r="BA5">
        <v>0.1275317160026708</v>
      </c>
    </row>
    <row r="6" spans="1:53" hidden="1" x14ac:dyDescent="0.45">
      <c r="A6" t="s">
        <v>52</v>
      </c>
      <c r="B6" t="s">
        <v>73</v>
      </c>
      <c r="C6" s="1">
        <v>36982</v>
      </c>
      <c r="D6" t="s">
        <v>78</v>
      </c>
      <c r="E6" t="s">
        <v>76</v>
      </c>
      <c r="F6">
        <v>0</v>
      </c>
      <c r="G6">
        <v>2</v>
      </c>
      <c r="H6" t="s">
        <v>162</v>
      </c>
      <c r="I6">
        <v>0</v>
      </c>
      <c r="J6">
        <v>0</v>
      </c>
      <c r="K6" t="s">
        <v>161</v>
      </c>
      <c r="L6" t="s">
        <v>167</v>
      </c>
      <c r="M6">
        <v>13</v>
      </c>
      <c r="N6">
        <v>6</v>
      </c>
      <c r="O6">
        <v>5</v>
      </c>
      <c r="P6">
        <v>3</v>
      </c>
      <c r="Q6">
        <v>13</v>
      </c>
      <c r="R6">
        <v>6</v>
      </c>
      <c r="S6">
        <v>0</v>
      </c>
      <c r="T6">
        <v>3</v>
      </c>
      <c r="U6">
        <v>0</v>
      </c>
      <c r="V6">
        <v>0</v>
      </c>
      <c r="W6">
        <v>0</v>
      </c>
      <c r="X6">
        <v>1</v>
      </c>
      <c r="Y6">
        <v>1.95</v>
      </c>
      <c r="Z6">
        <v>3.1</v>
      </c>
      <c r="AA6">
        <f>IF(Table1[[#This Row],[FTR]]="D",100*Table1[[#This Row],[OddD]],0)</f>
        <v>0</v>
      </c>
      <c r="AB6">
        <v>3.4</v>
      </c>
      <c r="AC6">
        <v>4.3172935013542281E-2</v>
      </c>
      <c r="AD6">
        <v>0.46964757780697058</v>
      </c>
      <c r="AE6">
        <v>0.27940771014774801</v>
      </c>
      <c r="AF6">
        <v>0.25094471204528118</v>
      </c>
      <c r="AG6" t="s">
        <v>76</v>
      </c>
      <c r="AH6">
        <v>0.46</v>
      </c>
      <c r="AI6">
        <v>1.6955772349985929</v>
      </c>
      <c r="AJ6">
        <v>1.0239029519551039</v>
      </c>
      <c r="AK6">
        <v>2.5405629139072849</v>
      </c>
      <c r="AL6">
        <v>1.4888836329233679</v>
      </c>
      <c r="AM6">
        <v>1.0516792809839171</v>
      </c>
      <c r="AN6">
        <v>0.64581362346263005</v>
      </c>
      <c r="AO6">
        <v>0.45364238410596031</v>
      </c>
      <c r="AP6">
        <v>12.686892177589851</v>
      </c>
      <c r="AQ6">
        <v>9.8059196617336148</v>
      </c>
      <c r="AR6">
        <v>5.3198121263877027</v>
      </c>
      <c r="AS6">
        <v>4.0954312553373189</v>
      </c>
      <c r="AT6">
        <v>7.3670800512021479</v>
      </c>
      <c r="AU6">
        <v>5.710488406396296</v>
      </c>
      <c r="AV6">
        <v>13.0488908033599</v>
      </c>
      <c r="AW6">
        <v>13.714839543398661</v>
      </c>
      <c r="AX6">
        <v>1.567523459812322</v>
      </c>
      <c r="AY6">
        <v>1.951040391676867</v>
      </c>
      <c r="AZ6">
        <v>8.3027335781313744E-2</v>
      </c>
      <c r="BA6">
        <v>0.13117095063239501</v>
      </c>
    </row>
    <row r="7" spans="1:53" hidden="1" x14ac:dyDescent="0.45">
      <c r="A7" t="s">
        <v>52</v>
      </c>
      <c r="B7" t="s">
        <v>73</v>
      </c>
      <c r="C7" s="1">
        <v>36989</v>
      </c>
      <c r="D7" t="s">
        <v>76</v>
      </c>
      <c r="E7" t="s">
        <v>93</v>
      </c>
      <c r="F7">
        <v>1</v>
      </c>
      <c r="G7">
        <v>0</v>
      </c>
      <c r="H7" t="s">
        <v>160</v>
      </c>
      <c r="I7">
        <v>0</v>
      </c>
      <c r="J7">
        <v>0</v>
      </c>
      <c r="K7" t="s">
        <v>161</v>
      </c>
      <c r="L7" t="s">
        <v>168</v>
      </c>
      <c r="M7">
        <v>13</v>
      </c>
      <c r="N7">
        <v>7</v>
      </c>
      <c r="O7">
        <v>4</v>
      </c>
      <c r="P7">
        <v>2</v>
      </c>
      <c r="Q7">
        <v>15</v>
      </c>
      <c r="R7">
        <v>13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1.95</v>
      </c>
      <c r="Z7">
        <v>3.1</v>
      </c>
      <c r="AA7">
        <f>IF(Table1[[#This Row],[FTR]]="D",100*Table1[[#This Row],[OddD]],0)</f>
        <v>0</v>
      </c>
      <c r="AB7">
        <v>3.4</v>
      </c>
      <c r="AC7">
        <v>4.3172935013542281E-2</v>
      </c>
      <c r="AD7">
        <v>0.46964757780697058</v>
      </c>
      <c r="AE7">
        <v>0.27940771014774801</v>
      </c>
      <c r="AF7">
        <v>0.25094471204528118</v>
      </c>
      <c r="AG7" t="s">
        <v>76</v>
      </c>
      <c r="AH7">
        <v>0.46</v>
      </c>
      <c r="AI7">
        <v>1.6955772349985929</v>
      </c>
      <c r="AJ7">
        <v>1.0239029519551039</v>
      </c>
      <c r="AK7">
        <v>2.5405629139072849</v>
      </c>
      <c r="AL7">
        <v>1.4888836329233679</v>
      </c>
      <c r="AM7">
        <v>1.0516792809839171</v>
      </c>
      <c r="AN7">
        <v>0.64581362346263005</v>
      </c>
      <c r="AO7">
        <v>0.45364238410596031</v>
      </c>
      <c r="AP7">
        <v>12.686892177589851</v>
      </c>
      <c r="AQ7">
        <v>9.8059196617336148</v>
      </c>
      <c r="AR7">
        <v>5.3198121263877027</v>
      </c>
      <c r="AS7">
        <v>4.0954312553373189</v>
      </c>
      <c r="AT7">
        <v>7.3670800512021479</v>
      </c>
      <c r="AU7">
        <v>5.710488406396296</v>
      </c>
      <c r="AV7">
        <v>13.0488908033599</v>
      </c>
      <c r="AW7">
        <v>13.714839543398661</v>
      </c>
      <c r="AX7">
        <v>1.567523459812322</v>
      </c>
      <c r="AY7">
        <v>1.951040391676867</v>
      </c>
      <c r="AZ7">
        <v>8.3027335781313744E-2</v>
      </c>
      <c r="BA7">
        <v>0.13117095063239501</v>
      </c>
    </row>
    <row r="8" spans="1:53" hidden="1" x14ac:dyDescent="0.45">
      <c r="A8" t="s">
        <v>52</v>
      </c>
      <c r="B8" t="s">
        <v>73</v>
      </c>
      <c r="C8" s="1">
        <v>36995</v>
      </c>
      <c r="D8" t="s">
        <v>79</v>
      </c>
      <c r="E8" t="s">
        <v>76</v>
      </c>
      <c r="F8">
        <v>2</v>
      </c>
      <c r="G8">
        <v>4</v>
      </c>
      <c r="H8" t="s">
        <v>162</v>
      </c>
      <c r="I8">
        <v>2</v>
      </c>
      <c r="J8">
        <v>2</v>
      </c>
      <c r="K8" t="s">
        <v>161</v>
      </c>
      <c r="L8" t="s">
        <v>169</v>
      </c>
      <c r="M8">
        <v>6</v>
      </c>
      <c r="N8">
        <v>18</v>
      </c>
      <c r="O8">
        <v>4</v>
      </c>
      <c r="P8">
        <v>11</v>
      </c>
      <c r="Q8">
        <v>10</v>
      </c>
      <c r="R8">
        <v>21</v>
      </c>
      <c r="S8">
        <v>0</v>
      </c>
      <c r="T8">
        <v>1</v>
      </c>
      <c r="U8">
        <v>0</v>
      </c>
      <c r="V8">
        <v>0</v>
      </c>
      <c r="W8">
        <v>11</v>
      </c>
      <c r="X8">
        <v>2</v>
      </c>
      <c r="Y8">
        <v>1.72</v>
      </c>
      <c r="Z8">
        <v>3.2</v>
      </c>
      <c r="AA8">
        <f>IF(Table1[[#This Row],[FTR]]="D",100*Table1[[#This Row],[OddD]],0)</f>
        <v>0</v>
      </c>
      <c r="AB8">
        <v>4.25</v>
      </c>
      <c r="AC8">
        <v>4.3063155494756027E-2</v>
      </c>
      <c r="AD8">
        <v>0.5383321933424533</v>
      </c>
      <c r="AE8">
        <v>0.26943684450524402</v>
      </c>
      <c r="AF8">
        <v>0.19223096215230279</v>
      </c>
      <c r="AG8" t="s">
        <v>76</v>
      </c>
      <c r="AH8">
        <v>0.54</v>
      </c>
      <c r="AI8">
        <v>1.915666026436746</v>
      </c>
      <c r="AJ8">
        <v>0.82283834599204153</v>
      </c>
      <c r="AK8">
        <v>2.6359702267612941</v>
      </c>
      <c r="AL8">
        <v>1.684957590444867</v>
      </c>
      <c r="AM8">
        <v>0.95101263631642718</v>
      </c>
      <c r="AN8">
        <v>0.72650164445213783</v>
      </c>
      <c r="AO8">
        <v>0.42097974727367138</v>
      </c>
      <c r="AP8">
        <v>13.338806970509379</v>
      </c>
      <c r="AQ8">
        <v>9.2530160857908843</v>
      </c>
      <c r="AR8">
        <v>5.9915081521739131</v>
      </c>
      <c r="AS8">
        <v>3.9772418478260869</v>
      </c>
      <c r="AT8">
        <v>7.3472988183354664</v>
      </c>
      <c r="AU8">
        <v>5.2757742379647974</v>
      </c>
      <c r="AV8">
        <v>12.59428182437032</v>
      </c>
      <c r="AW8">
        <v>13.577944179714089</v>
      </c>
      <c r="AX8">
        <v>1.4276913099870301</v>
      </c>
      <c r="AY8">
        <v>1.940985732814527</v>
      </c>
      <c r="AZ8">
        <v>8.0739299610894946E-2</v>
      </c>
      <c r="BA8">
        <v>0.12743190661478601</v>
      </c>
    </row>
    <row r="9" spans="1:53" hidden="1" x14ac:dyDescent="0.45">
      <c r="A9" t="s">
        <v>52</v>
      </c>
      <c r="B9" t="s">
        <v>73</v>
      </c>
      <c r="C9" s="1">
        <v>37001</v>
      </c>
      <c r="D9" t="s">
        <v>80</v>
      </c>
      <c r="E9" t="s">
        <v>76</v>
      </c>
      <c r="F9">
        <v>1</v>
      </c>
      <c r="G9">
        <v>0</v>
      </c>
      <c r="H9" t="s">
        <v>160</v>
      </c>
      <c r="I9">
        <v>1</v>
      </c>
      <c r="J9">
        <v>0</v>
      </c>
      <c r="K9" t="s">
        <v>160</v>
      </c>
      <c r="L9" t="s">
        <v>170</v>
      </c>
      <c r="M9">
        <v>41</v>
      </c>
      <c r="N9">
        <v>12</v>
      </c>
      <c r="O9">
        <v>6</v>
      </c>
      <c r="P9">
        <v>4</v>
      </c>
      <c r="Q9">
        <v>17</v>
      </c>
      <c r="R9">
        <v>10</v>
      </c>
      <c r="S9">
        <v>3</v>
      </c>
      <c r="T9">
        <v>5</v>
      </c>
      <c r="U9">
        <v>0</v>
      </c>
      <c r="V9">
        <v>0</v>
      </c>
      <c r="W9">
        <v>2</v>
      </c>
      <c r="X9">
        <v>2</v>
      </c>
      <c r="Y9">
        <v>1.95</v>
      </c>
      <c r="Z9">
        <v>3.1</v>
      </c>
      <c r="AA9">
        <f>IF(Table1[[#This Row],[FTR]]="D",100*Table1[[#This Row],[OddD]],0)</f>
        <v>0</v>
      </c>
      <c r="AB9">
        <v>3.4</v>
      </c>
      <c r="AC9">
        <v>4.3172935013542281E-2</v>
      </c>
      <c r="AD9">
        <v>0.46964757780697058</v>
      </c>
      <c r="AE9">
        <v>0.27940771014774801</v>
      </c>
      <c r="AF9">
        <v>0.25094471204528118</v>
      </c>
      <c r="AG9" t="s">
        <v>76</v>
      </c>
      <c r="AH9">
        <v>0.46</v>
      </c>
      <c r="AI9">
        <v>1.6955772349985929</v>
      </c>
      <c r="AJ9">
        <v>1.0239029519551039</v>
      </c>
      <c r="AK9">
        <v>2.5405629139072849</v>
      </c>
      <c r="AL9">
        <v>1.4888836329233679</v>
      </c>
      <c r="AM9">
        <v>1.0516792809839171</v>
      </c>
      <c r="AN9">
        <v>0.64581362346263005</v>
      </c>
      <c r="AO9">
        <v>0.45364238410596031</v>
      </c>
      <c r="AP9">
        <v>12.686892177589851</v>
      </c>
      <c r="AQ9">
        <v>9.8059196617336148</v>
      </c>
      <c r="AR9">
        <v>5.3198121263877027</v>
      </c>
      <c r="AS9">
        <v>4.0954312553373189</v>
      </c>
      <c r="AT9">
        <v>7.3670800512021479</v>
      </c>
      <c r="AU9">
        <v>5.710488406396296</v>
      </c>
      <c r="AV9">
        <v>13.0488908033599</v>
      </c>
      <c r="AW9">
        <v>13.714839543398661</v>
      </c>
      <c r="AX9">
        <v>1.567523459812322</v>
      </c>
      <c r="AY9">
        <v>1.951040391676867</v>
      </c>
      <c r="AZ9">
        <v>8.3027335781313744E-2</v>
      </c>
      <c r="BA9">
        <v>0.13117095063239501</v>
      </c>
    </row>
    <row r="10" spans="1:53" hidden="1" x14ac:dyDescent="0.45">
      <c r="A10" t="s">
        <v>52</v>
      </c>
      <c r="B10" t="s">
        <v>73</v>
      </c>
      <c r="C10" s="1">
        <v>37009</v>
      </c>
      <c r="D10" t="s">
        <v>76</v>
      </c>
      <c r="E10" t="s">
        <v>94</v>
      </c>
      <c r="F10">
        <v>1</v>
      </c>
      <c r="G10">
        <v>1</v>
      </c>
      <c r="H10" t="s">
        <v>161</v>
      </c>
      <c r="I10">
        <v>0</v>
      </c>
      <c r="J10">
        <v>1</v>
      </c>
      <c r="K10" t="s">
        <v>162</v>
      </c>
      <c r="L10" t="s">
        <v>171</v>
      </c>
      <c r="M10">
        <v>14</v>
      </c>
      <c r="N10">
        <v>8</v>
      </c>
      <c r="O10">
        <v>9</v>
      </c>
      <c r="P10">
        <v>4</v>
      </c>
      <c r="Q10">
        <v>19</v>
      </c>
      <c r="R10">
        <v>16</v>
      </c>
      <c r="S10">
        <v>2</v>
      </c>
      <c r="T10">
        <v>3</v>
      </c>
      <c r="U10">
        <v>0</v>
      </c>
      <c r="V10">
        <v>0</v>
      </c>
      <c r="W10">
        <v>1</v>
      </c>
      <c r="X10">
        <v>6</v>
      </c>
      <c r="Y10">
        <v>2.4500000000000002</v>
      </c>
      <c r="Z10">
        <v>3</v>
      </c>
      <c r="AA10">
        <f>IF(Table1[[#This Row],[FTR]]="D",100*Table1[[#This Row],[OddD]],0)</f>
        <v>300</v>
      </c>
      <c r="AB10">
        <v>2.6</v>
      </c>
      <c r="AC10">
        <v>4.2037327751613431E-2</v>
      </c>
      <c r="AD10">
        <v>0.36612593755450901</v>
      </c>
      <c r="AE10">
        <v>0.29129600558171992</v>
      </c>
      <c r="AF10">
        <v>0.34257805686377107</v>
      </c>
      <c r="AG10" t="s">
        <v>76</v>
      </c>
      <c r="AH10">
        <v>0.36</v>
      </c>
      <c r="AI10">
        <v>1.402386461597267</v>
      </c>
      <c r="AJ10">
        <v>1.3093265904245279</v>
      </c>
      <c r="AK10">
        <v>2.5110350525197691</v>
      </c>
      <c r="AL10">
        <v>1.269326094653606</v>
      </c>
      <c r="AM10">
        <v>1.2417089578661631</v>
      </c>
      <c r="AN10">
        <v>0.56586402266288949</v>
      </c>
      <c r="AO10">
        <v>0.55158168083097259</v>
      </c>
      <c r="AP10">
        <v>11.49400826446281</v>
      </c>
      <c r="AQ10">
        <v>10.507231404958681</v>
      </c>
      <c r="AR10">
        <v>4.9238790406673623</v>
      </c>
      <c r="AS10">
        <v>4.6296141814389991</v>
      </c>
      <c r="AT10">
        <v>6.5701292237954476</v>
      </c>
      <c r="AU10">
        <v>5.8776172235196817</v>
      </c>
      <c r="AV10">
        <v>12.798739495798319</v>
      </c>
      <c r="AW10">
        <v>12.98844537815126</v>
      </c>
      <c r="AX10">
        <v>1.604928297313674</v>
      </c>
      <c r="AY10">
        <v>1.791961219955565</v>
      </c>
      <c r="AZ10">
        <v>8.887093516461321E-2</v>
      </c>
      <c r="BA10">
        <v>0.11694607150070691</v>
      </c>
    </row>
    <row r="11" spans="1:53" hidden="1" x14ac:dyDescent="0.45">
      <c r="A11" t="s">
        <v>52</v>
      </c>
      <c r="B11" t="s">
        <v>73</v>
      </c>
      <c r="C11" s="1">
        <v>37017</v>
      </c>
      <c r="D11" t="s">
        <v>81</v>
      </c>
      <c r="E11" t="s">
        <v>76</v>
      </c>
      <c r="F11">
        <v>1</v>
      </c>
      <c r="G11">
        <v>0</v>
      </c>
      <c r="H11" t="s">
        <v>160</v>
      </c>
      <c r="I11">
        <v>0</v>
      </c>
      <c r="J11">
        <v>0</v>
      </c>
      <c r="K11" t="s">
        <v>161</v>
      </c>
      <c r="L11" t="s">
        <v>172</v>
      </c>
      <c r="M11">
        <v>12</v>
      </c>
      <c r="N11">
        <v>4</v>
      </c>
      <c r="O11">
        <v>4</v>
      </c>
      <c r="P11">
        <v>3</v>
      </c>
      <c r="Q11">
        <v>15</v>
      </c>
      <c r="R11">
        <v>14</v>
      </c>
      <c r="S11">
        <v>1</v>
      </c>
      <c r="T11">
        <v>3</v>
      </c>
      <c r="U11">
        <v>0</v>
      </c>
      <c r="V11">
        <v>1</v>
      </c>
      <c r="W11">
        <v>3</v>
      </c>
      <c r="X11">
        <v>8</v>
      </c>
      <c r="Y11">
        <v>1.55</v>
      </c>
      <c r="Z11">
        <v>3.55</v>
      </c>
      <c r="AA11">
        <f>IF(Table1[[#This Row],[FTR]]="D",100*Table1[[#This Row],[OddD]],0)</f>
        <v>0</v>
      </c>
      <c r="AB11">
        <v>5.25</v>
      </c>
      <c r="AC11">
        <v>3.9109207214613827E-2</v>
      </c>
      <c r="AD11">
        <v>0.60605208310796677</v>
      </c>
      <c r="AE11">
        <v>0.2425809336304566</v>
      </c>
      <c r="AF11">
        <v>0.1513669832615766</v>
      </c>
      <c r="AG11" t="s">
        <v>76</v>
      </c>
      <c r="AH11">
        <v>0.6</v>
      </c>
      <c r="AI11">
        <v>2.074979228938552</v>
      </c>
      <c r="AJ11">
        <v>0.68220664089703831</v>
      </c>
      <c r="AK11">
        <v>2.7310090702947849</v>
      </c>
      <c r="AL11">
        <v>1.841836734693878</v>
      </c>
      <c r="AM11">
        <v>0.88917233560090703</v>
      </c>
      <c r="AN11">
        <v>0.804822695035461</v>
      </c>
      <c r="AO11">
        <v>0.38099290780141842</v>
      </c>
      <c r="AP11">
        <v>14.25174825174825</v>
      </c>
      <c r="AQ11">
        <v>8.8316683316683324</v>
      </c>
      <c r="AR11">
        <v>6.2901265822784813</v>
      </c>
      <c r="AS11">
        <v>3.6162025316455702</v>
      </c>
      <c r="AT11">
        <v>7.9616216694697686</v>
      </c>
      <c r="AU11">
        <v>5.2154658000227627</v>
      </c>
      <c r="AV11">
        <v>12.444895886236671</v>
      </c>
      <c r="AW11">
        <v>13.620619603859829</v>
      </c>
      <c r="AX11">
        <v>1.406084017382907</v>
      </c>
      <c r="AY11">
        <v>2.070980202800579</v>
      </c>
      <c r="AZ11">
        <v>6.1323032351521013E-2</v>
      </c>
      <c r="BA11">
        <v>0.1313375181071946</v>
      </c>
    </row>
    <row r="12" spans="1:53" hidden="1" x14ac:dyDescent="0.45">
      <c r="A12" t="s">
        <v>52</v>
      </c>
      <c r="B12" t="s">
        <v>73</v>
      </c>
      <c r="C12" s="1">
        <v>37024</v>
      </c>
      <c r="D12" t="s">
        <v>76</v>
      </c>
      <c r="E12" t="s">
        <v>87</v>
      </c>
      <c r="F12">
        <v>2</v>
      </c>
      <c r="G12">
        <v>2</v>
      </c>
      <c r="H12" t="s">
        <v>161</v>
      </c>
      <c r="I12">
        <v>2</v>
      </c>
      <c r="J12">
        <v>2</v>
      </c>
      <c r="K12" t="s">
        <v>161</v>
      </c>
      <c r="L12" t="s">
        <v>173</v>
      </c>
      <c r="M12">
        <v>11</v>
      </c>
      <c r="N12">
        <v>9</v>
      </c>
      <c r="O12">
        <v>4</v>
      </c>
      <c r="P12">
        <v>4</v>
      </c>
      <c r="Q12">
        <v>16</v>
      </c>
      <c r="R12">
        <v>19</v>
      </c>
      <c r="S12">
        <v>0</v>
      </c>
      <c r="T12">
        <v>0</v>
      </c>
      <c r="U12">
        <v>0</v>
      </c>
      <c r="V12">
        <v>2</v>
      </c>
      <c r="W12">
        <v>2</v>
      </c>
      <c r="X12">
        <v>1</v>
      </c>
      <c r="Y12">
        <v>2.36</v>
      </c>
      <c r="Z12">
        <v>3.1</v>
      </c>
      <c r="AA12">
        <f>IF(Table1[[#This Row],[FTR]]="D",100*Table1[[#This Row],[OddD]],0)</f>
        <v>310</v>
      </c>
      <c r="AB12">
        <v>2.6</v>
      </c>
      <c r="AC12">
        <v>4.3641614445332287E-2</v>
      </c>
      <c r="AD12">
        <v>0.3800871991139898</v>
      </c>
      <c r="AE12">
        <v>0.27893903071595799</v>
      </c>
      <c r="AF12">
        <v>0.34097377017005231</v>
      </c>
      <c r="AG12" t="s">
        <v>76</v>
      </c>
      <c r="AH12">
        <v>0.38</v>
      </c>
      <c r="AI12">
        <v>1.464160929441638</v>
      </c>
      <c r="AJ12">
        <v>1.2477119808919459</v>
      </c>
      <c r="AK12">
        <v>2.4900895140664958</v>
      </c>
      <c r="AL12">
        <v>1.330562659846547</v>
      </c>
      <c r="AM12">
        <v>1.1595268542199491</v>
      </c>
      <c r="AN12">
        <v>0.59053607588191415</v>
      </c>
      <c r="AO12">
        <v>0.50069274219332838</v>
      </c>
      <c r="AP12">
        <v>11.79715236686391</v>
      </c>
      <c r="AQ12">
        <v>10.317122781065089</v>
      </c>
      <c r="AR12">
        <v>5.0637025966747622</v>
      </c>
      <c r="AS12">
        <v>4.4674014571268454</v>
      </c>
      <c r="AT12">
        <v>6.7334497701891483</v>
      </c>
      <c r="AU12">
        <v>5.849721323938244</v>
      </c>
      <c r="AV12">
        <v>12.89644194756554</v>
      </c>
      <c r="AW12">
        <v>13.3434456928839</v>
      </c>
      <c r="AX12">
        <v>1.6144382124117971</v>
      </c>
      <c r="AY12">
        <v>1.9032024606477289</v>
      </c>
      <c r="AZ12">
        <v>9.372172969060974E-2</v>
      </c>
      <c r="BA12">
        <v>0.11669983716301791</v>
      </c>
    </row>
    <row r="13" spans="1:53" hidden="1" x14ac:dyDescent="0.45">
      <c r="A13" t="s">
        <v>52</v>
      </c>
      <c r="B13" t="s">
        <v>73</v>
      </c>
      <c r="C13" s="1">
        <v>37031</v>
      </c>
      <c r="D13" t="s">
        <v>82</v>
      </c>
      <c r="E13" t="s">
        <v>76</v>
      </c>
      <c r="F13">
        <v>4</v>
      </c>
      <c r="G13">
        <v>0</v>
      </c>
      <c r="H13" t="s">
        <v>160</v>
      </c>
      <c r="I13">
        <v>1</v>
      </c>
      <c r="J13">
        <v>0</v>
      </c>
      <c r="K13" t="s">
        <v>160</v>
      </c>
      <c r="L13" t="s">
        <v>174</v>
      </c>
      <c r="M13">
        <v>12</v>
      </c>
      <c r="N13">
        <v>10</v>
      </c>
      <c r="O13">
        <v>7</v>
      </c>
      <c r="P13">
        <v>2</v>
      </c>
      <c r="Q13">
        <v>14</v>
      </c>
      <c r="R13">
        <v>14</v>
      </c>
      <c r="S13">
        <v>0</v>
      </c>
      <c r="T13">
        <v>2</v>
      </c>
      <c r="U13">
        <v>0</v>
      </c>
      <c r="V13">
        <v>0</v>
      </c>
      <c r="W13">
        <v>7</v>
      </c>
      <c r="X13">
        <v>2</v>
      </c>
      <c r="Y13">
        <v>1.3</v>
      </c>
      <c r="Z13">
        <v>4.5</v>
      </c>
      <c r="AA13">
        <f>IF(Table1[[#This Row],[FTR]]="D",100*Table1[[#This Row],[OddD]],0)</f>
        <v>0</v>
      </c>
      <c r="AB13">
        <v>7.25</v>
      </c>
      <c r="AC13">
        <v>4.3128008645249981E-2</v>
      </c>
      <c r="AD13">
        <v>0.72610276058551915</v>
      </c>
      <c r="AE13">
        <v>0.17909421357697219</v>
      </c>
      <c r="AF13">
        <v>9.4803025837508631E-2</v>
      </c>
      <c r="AG13" t="s">
        <v>76</v>
      </c>
      <c r="AH13">
        <v>0.72</v>
      </c>
      <c r="AI13">
        <v>2.3749635199551689</v>
      </c>
      <c r="AJ13">
        <v>0.44130366263957888</v>
      </c>
      <c r="AK13">
        <v>2.9969924812030082</v>
      </c>
      <c r="AL13">
        <v>2.2436090225563912</v>
      </c>
      <c r="AM13">
        <v>0.75338345864661649</v>
      </c>
      <c r="AN13">
        <v>1.018796992481203</v>
      </c>
      <c r="AO13">
        <v>0.35112781954887218</v>
      </c>
      <c r="AP13">
        <v>16.67069486404834</v>
      </c>
      <c r="AQ13">
        <v>8.2024169184290034</v>
      </c>
      <c r="AR13">
        <v>7.274390243902439</v>
      </c>
      <c r="AS13">
        <v>3.282012195121951</v>
      </c>
      <c r="AT13">
        <v>9.3963046201459015</v>
      </c>
      <c r="AU13">
        <v>4.9204047233070529</v>
      </c>
      <c r="AV13">
        <v>11.79352850539291</v>
      </c>
      <c r="AW13">
        <v>13.348228043143299</v>
      </c>
      <c r="AX13">
        <v>1.2705530642750369</v>
      </c>
      <c r="AY13">
        <v>2.0822122571001489</v>
      </c>
      <c r="AZ13">
        <v>5.6801195814648729E-2</v>
      </c>
      <c r="BA13">
        <v>0.12257100149476829</v>
      </c>
    </row>
    <row r="14" spans="1:53" hidden="1" x14ac:dyDescent="0.45">
      <c r="A14" t="s">
        <v>53</v>
      </c>
      <c r="B14" t="s">
        <v>73</v>
      </c>
      <c r="C14" s="1">
        <v>37101</v>
      </c>
      <c r="D14" t="s">
        <v>80</v>
      </c>
      <c r="E14" t="s">
        <v>76</v>
      </c>
      <c r="F14">
        <v>0</v>
      </c>
      <c r="G14">
        <v>2</v>
      </c>
      <c r="H14" t="s">
        <v>162</v>
      </c>
      <c r="I14">
        <v>0</v>
      </c>
      <c r="J14">
        <v>0</v>
      </c>
      <c r="K14" t="s">
        <v>161</v>
      </c>
      <c r="L14" t="s">
        <v>175</v>
      </c>
      <c r="M14">
        <v>11</v>
      </c>
      <c r="N14">
        <v>7</v>
      </c>
      <c r="O14">
        <v>3</v>
      </c>
      <c r="P14">
        <v>6</v>
      </c>
      <c r="Q14">
        <v>11</v>
      </c>
      <c r="R14">
        <v>12</v>
      </c>
      <c r="S14">
        <v>2</v>
      </c>
      <c r="T14">
        <v>3</v>
      </c>
      <c r="U14">
        <v>0</v>
      </c>
      <c r="V14">
        <v>0</v>
      </c>
      <c r="W14">
        <v>2</v>
      </c>
      <c r="X14">
        <v>2</v>
      </c>
      <c r="Y14">
        <v>1.84</v>
      </c>
      <c r="Z14">
        <v>3.2</v>
      </c>
      <c r="AA14">
        <f>IF(Table1[[#This Row],[FTR]]="D",100*Table1[[#This Row],[OddD]],0)</f>
        <v>0</v>
      </c>
      <c r="AB14">
        <v>3.7</v>
      </c>
      <c r="AC14">
        <v>4.2082843713278452E-2</v>
      </c>
      <c r="AD14">
        <v>0.50139541715628677</v>
      </c>
      <c r="AE14">
        <v>0.27041715628672153</v>
      </c>
      <c r="AF14">
        <v>0.22818742655699181</v>
      </c>
      <c r="AG14" t="s">
        <v>76</v>
      </c>
      <c r="AH14">
        <v>0.5</v>
      </c>
      <c r="AI14">
        <v>1.800193731331305</v>
      </c>
      <c r="AJ14">
        <v>0.9268512077832276</v>
      </c>
      <c r="AK14">
        <v>2.5202079886551649</v>
      </c>
      <c r="AL14">
        <v>1.5342708579532029</v>
      </c>
      <c r="AM14">
        <v>0.98593713070196176</v>
      </c>
      <c r="AN14">
        <v>0.67513590167809023</v>
      </c>
      <c r="AO14">
        <v>0.4286727337194185</v>
      </c>
      <c r="AP14">
        <v>12.98669114272602</v>
      </c>
      <c r="AQ14">
        <v>9.4167049105094076</v>
      </c>
      <c r="AR14">
        <v>5.6645716945996272</v>
      </c>
      <c r="AS14">
        <v>4.0242085661080074</v>
      </c>
      <c r="AT14">
        <v>7.3221194481263927</v>
      </c>
      <c r="AU14">
        <v>5.3924963444014002</v>
      </c>
      <c r="AV14">
        <v>12.508162313432839</v>
      </c>
      <c r="AW14">
        <v>13.36963619402985</v>
      </c>
      <c r="AX14">
        <v>1.4438014689517029</v>
      </c>
      <c r="AY14">
        <v>1.9410193634542621</v>
      </c>
      <c r="AZ14">
        <v>8.4130870242599604E-2</v>
      </c>
      <c r="BA14">
        <v>0.1275317160026708</v>
      </c>
    </row>
    <row r="15" spans="1:53" hidden="1" x14ac:dyDescent="0.45">
      <c r="A15" t="s">
        <v>53</v>
      </c>
      <c r="B15" t="s">
        <v>73</v>
      </c>
      <c r="C15" s="1">
        <v>37183</v>
      </c>
      <c r="D15" t="s">
        <v>82</v>
      </c>
      <c r="E15" t="s">
        <v>76</v>
      </c>
      <c r="F15">
        <v>2</v>
      </c>
      <c r="G15">
        <v>4</v>
      </c>
      <c r="H15" t="s">
        <v>162</v>
      </c>
      <c r="I15">
        <v>2</v>
      </c>
      <c r="J15">
        <v>2</v>
      </c>
      <c r="K15" t="s">
        <v>161</v>
      </c>
      <c r="L15" t="s">
        <v>176</v>
      </c>
      <c r="M15">
        <v>9</v>
      </c>
      <c r="N15">
        <v>12</v>
      </c>
      <c r="O15">
        <v>6</v>
      </c>
      <c r="P15">
        <v>6</v>
      </c>
      <c r="Q15">
        <v>13</v>
      </c>
      <c r="R15">
        <v>11</v>
      </c>
      <c r="S15">
        <v>1</v>
      </c>
      <c r="T15">
        <v>1</v>
      </c>
      <c r="U15">
        <v>0</v>
      </c>
      <c r="V15">
        <v>0</v>
      </c>
      <c r="W15">
        <v>7</v>
      </c>
      <c r="X15">
        <v>6</v>
      </c>
      <c r="Y15">
        <v>2.2999999999999998</v>
      </c>
      <c r="Z15">
        <v>3.1</v>
      </c>
      <c r="AA15">
        <f>IF(Table1[[#This Row],[FTR]]="D",100*Table1[[#This Row],[OddD]],0)</f>
        <v>0</v>
      </c>
      <c r="AB15">
        <v>2.65</v>
      </c>
      <c r="AC15">
        <v>4.4907248140993478E-2</v>
      </c>
      <c r="AD15">
        <v>0.38987536055465871</v>
      </c>
      <c r="AE15">
        <v>0.27767339702029681</v>
      </c>
      <c r="AF15">
        <v>0.33245124242504431</v>
      </c>
      <c r="AG15" t="s">
        <v>76</v>
      </c>
      <c r="AH15">
        <v>0.38</v>
      </c>
      <c r="AI15">
        <v>1.464160929441638</v>
      </c>
      <c r="AJ15">
        <v>1.2477119808919459</v>
      </c>
      <c r="AK15">
        <v>2.4900895140664958</v>
      </c>
      <c r="AL15">
        <v>1.330562659846547</v>
      </c>
      <c r="AM15">
        <v>1.1595268542199491</v>
      </c>
      <c r="AN15">
        <v>0.59053607588191415</v>
      </c>
      <c r="AO15">
        <v>0.50069274219332838</v>
      </c>
      <c r="AP15">
        <v>11.79715236686391</v>
      </c>
      <c r="AQ15">
        <v>10.317122781065089</v>
      </c>
      <c r="AR15">
        <v>5.0637025966747622</v>
      </c>
      <c r="AS15">
        <v>4.4674014571268454</v>
      </c>
      <c r="AT15">
        <v>6.7334497701891483</v>
      </c>
      <c r="AU15">
        <v>5.849721323938244</v>
      </c>
      <c r="AV15">
        <v>12.89644194756554</v>
      </c>
      <c r="AW15">
        <v>13.3434456928839</v>
      </c>
      <c r="AX15">
        <v>1.6144382124117971</v>
      </c>
      <c r="AY15">
        <v>1.9032024606477289</v>
      </c>
      <c r="AZ15">
        <v>9.372172969060974E-2</v>
      </c>
      <c r="BA15">
        <v>0.11669983716301791</v>
      </c>
    </row>
    <row r="16" spans="1:53" hidden="1" x14ac:dyDescent="0.45">
      <c r="A16" t="s">
        <v>53</v>
      </c>
      <c r="B16" t="s">
        <v>73</v>
      </c>
      <c r="C16" s="1">
        <v>37190</v>
      </c>
      <c r="D16" t="s">
        <v>76</v>
      </c>
      <c r="E16" t="s">
        <v>89</v>
      </c>
      <c r="F16">
        <v>4</v>
      </c>
      <c r="G16">
        <v>1</v>
      </c>
      <c r="H16" t="s">
        <v>160</v>
      </c>
      <c r="I16">
        <v>2</v>
      </c>
      <c r="J16">
        <v>1</v>
      </c>
      <c r="K16" t="s">
        <v>160</v>
      </c>
      <c r="L16" t="s">
        <v>177</v>
      </c>
      <c r="M16">
        <v>15</v>
      </c>
      <c r="N16">
        <v>3</v>
      </c>
      <c r="O16">
        <v>7</v>
      </c>
      <c r="P16">
        <v>2</v>
      </c>
      <c r="Q16">
        <v>7</v>
      </c>
      <c r="R16">
        <v>16</v>
      </c>
      <c r="S16">
        <v>1</v>
      </c>
      <c r="T16">
        <v>2</v>
      </c>
      <c r="U16">
        <v>0</v>
      </c>
      <c r="V16">
        <v>0</v>
      </c>
      <c r="W16">
        <v>1</v>
      </c>
      <c r="X16">
        <v>2</v>
      </c>
      <c r="Y16">
        <v>1.45</v>
      </c>
      <c r="Z16">
        <v>3.7</v>
      </c>
      <c r="AA16">
        <f>IF(Table1[[#This Row],[FTR]]="D",100*Table1[[#This Row],[OddD]],0)</f>
        <v>0</v>
      </c>
      <c r="AB16">
        <v>6</v>
      </c>
      <c r="AC16">
        <v>4.2197369783576688E-2</v>
      </c>
      <c r="AD16">
        <v>0.64745780263021646</v>
      </c>
      <c r="AE16">
        <v>0.22807290048669349</v>
      </c>
      <c r="AF16">
        <v>0.12446929688309</v>
      </c>
      <c r="AG16" t="s">
        <v>76</v>
      </c>
      <c r="AH16">
        <v>0.64</v>
      </c>
      <c r="AI16">
        <v>2.1745910991837158</v>
      </c>
      <c r="AJ16">
        <v>0.59796358565236019</v>
      </c>
      <c r="AK16">
        <v>2.8343750000000001</v>
      </c>
      <c r="AL16">
        <v>1.980803571428571</v>
      </c>
      <c r="AM16">
        <v>0.85357142857142854</v>
      </c>
      <c r="AN16">
        <v>0.8683035714285714</v>
      </c>
      <c r="AO16">
        <v>0.36607142857142849</v>
      </c>
      <c r="AP16">
        <v>15.03980099502488</v>
      </c>
      <c r="AQ16">
        <v>8.6326699834162515</v>
      </c>
      <c r="AR16">
        <v>6.5189234650967203</v>
      </c>
      <c r="AS16">
        <v>3.4507989907485279</v>
      </c>
      <c r="AT16">
        <v>8.5208775299281605</v>
      </c>
      <c r="AU16">
        <v>5.181870992667724</v>
      </c>
      <c r="AV16">
        <v>12.48566610455312</v>
      </c>
      <c r="AW16">
        <v>13.573355817875211</v>
      </c>
      <c r="AX16">
        <v>1.395273023634882</v>
      </c>
      <c r="AY16">
        <v>2.0586797066014668</v>
      </c>
      <c r="AZ16">
        <v>6.8459657701711488E-2</v>
      </c>
      <c r="BA16">
        <v>0.12713936430317849</v>
      </c>
    </row>
    <row r="17" spans="1:53" hidden="1" x14ac:dyDescent="0.45">
      <c r="A17" t="s">
        <v>53</v>
      </c>
      <c r="B17" t="s">
        <v>73</v>
      </c>
      <c r="C17" s="1">
        <v>37197</v>
      </c>
      <c r="D17" t="s">
        <v>77</v>
      </c>
      <c r="E17" t="s">
        <v>76</v>
      </c>
      <c r="F17">
        <v>0</v>
      </c>
      <c r="G17">
        <v>1</v>
      </c>
      <c r="H17" t="s">
        <v>162</v>
      </c>
      <c r="I17">
        <v>0</v>
      </c>
      <c r="J17">
        <v>0</v>
      </c>
      <c r="K17" t="s">
        <v>161</v>
      </c>
      <c r="L17" t="s">
        <v>178</v>
      </c>
      <c r="M17">
        <v>13</v>
      </c>
      <c r="N17">
        <v>6</v>
      </c>
      <c r="O17">
        <v>6</v>
      </c>
      <c r="P17">
        <v>3</v>
      </c>
      <c r="Q17">
        <v>14</v>
      </c>
      <c r="R17">
        <v>9</v>
      </c>
      <c r="S17">
        <v>3</v>
      </c>
      <c r="T17">
        <v>2</v>
      </c>
      <c r="U17">
        <v>1</v>
      </c>
      <c r="V17">
        <v>0</v>
      </c>
      <c r="W17">
        <v>2</v>
      </c>
      <c r="X17">
        <v>1</v>
      </c>
      <c r="Y17">
        <v>3.2</v>
      </c>
      <c r="Z17">
        <v>3.1</v>
      </c>
      <c r="AA17">
        <f>IF(Table1[[#This Row],[FTR]]="D",100*Table1[[#This Row],[OddD]],0)</f>
        <v>0</v>
      </c>
      <c r="AB17">
        <v>2.0299999999999998</v>
      </c>
      <c r="AC17">
        <v>4.2563827533237987E-2</v>
      </c>
      <c r="AD17">
        <v>0.26993617246676199</v>
      </c>
      <c r="AE17">
        <v>0.28001681762805231</v>
      </c>
      <c r="AF17">
        <v>0.4500470099051857</v>
      </c>
      <c r="AG17" t="s">
        <v>76</v>
      </c>
      <c r="AH17">
        <v>0.26</v>
      </c>
      <c r="AI17">
        <v>1.0905313574236399</v>
      </c>
      <c r="AJ17">
        <v>1.6289415604939641</v>
      </c>
      <c r="AK17">
        <v>2.569449507838133</v>
      </c>
      <c r="AL17">
        <v>1.0936930368209989</v>
      </c>
      <c r="AM17">
        <v>1.475756471017134</v>
      </c>
      <c r="AN17">
        <v>0.50018228217280347</v>
      </c>
      <c r="AO17">
        <v>0.65220561429092239</v>
      </c>
      <c r="AP17">
        <v>10.905576679340941</v>
      </c>
      <c r="AQ17">
        <v>12.06463878326996</v>
      </c>
      <c r="AR17">
        <v>4.2920127795527154</v>
      </c>
      <c r="AS17">
        <v>5.0095846645367406</v>
      </c>
      <c r="AT17">
        <v>6.6135638997882253</v>
      </c>
      <c r="AU17">
        <v>7.055054118733219</v>
      </c>
      <c r="AV17">
        <v>12.94865211810013</v>
      </c>
      <c r="AW17">
        <v>13.189345314505781</v>
      </c>
      <c r="AX17">
        <v>1.771446078431373</v>
      </c>
      <c r="AY17">
        <v>1.809436274509804</v>
      </c>
      <c r="AZ17">
        <v>0.1060049019607843</v>
      </c>
      <c r="BA17">
        <v>9.6813725490196081E-2</v>
      </c>
    </row>
    <row r="18" spans="1:53" hidden="1" x14ac:dyDescent="0.45">
      <c r="A18" t="s">
        <v>53</v>
      </c>
      <c r="B18" t="s">
        <v>73</v>
      </c>
      <c r="C18" s="1">
        <v>37214</v>
      </c>
      <c r="D18" t="s">
        <v>76</v>
      </c>
      <c r="E18" t="s">
        <v>90</v>
      </c>
      <c r="F18">
        <v>1</v>
      </c>
      <c r="G18">
        <v>1</v>
      </c>
      <c r="H18" t="s">
        <v>161</v>
      </c>
      <c r="I18">
        <v>0</v>
      </c>
      <c r="J18">
        <v>0</v>
      </c>
      <c r="K18" t="s">
        <v>161</v>
      </c>
      <c r="L18" t="s">
        <v>179</v>
      </c>
      <c r="M18">
        <v>12</v>
      </c>
      <c r="N18">
        <v>6</v>
      </c>
      <c r="O18">
        <v>8</v>
      </c>
      <c r="P18">
        <v>3</v>
      </c>
      <c r="Q18">
        <v>20</v>
      </c>
      <c r="R18">
        <v>22</v>
      </c>
      <c r="S18">
        <v>2</v>
      </c>
      <c r="T18">
        <v>2</v>
      </c>
      <c r="U18">
        <v>0</v>
      </c>
      <c r="V18">
        <v>0</v>
      </c>
      <c r="W18">
        <v>5</v>
      </c>
      <c r="X18">
        <v>6</v>
      </c>
      <c r="Y18">
        <v>2.15</v>
      </c>
      <c r="Z18">
        <v>3.1</v>
      </c>
      <c r="AA18">
        <f>IF(Table1[[#This Row],[FTR]]="D",100*Table1[[#This Row],[OddD]],0)</f>
        <v>310</v>
      </c>
      <c r="AB18">
        <v>2.95</v>
      </c>
      <c r="AC18">
        <v>4.2226658359505162E-2</v>
      </c>
      <c r="AD18">
        <v>0.42288962071026232</v>
      </c>
      <c r="AE18">
        <v>0.28035398680178508</v>
      </c>
      <c r="AF18">
        <v>0.29675639248795238</v>
      </c>
      <c r="AG18" t="s">
        <v>76</v>
      </c>
      <c r="AH18">
        <v>0.42</v>
      </c>
      <c r="AI18">
        <v>1.5780106027030401</v>
      </c>
      <c r="AJ18">
        <v>1.135302541244763</v>
      </c>
      <c r="AK18">
        <v>2.4884649511978698</v>
      </c>
      <c r="AL18">
        <v>1.396960958296362</v>
      </c>
      <c r="AM18">
        <v>1.091503992901508</v>
      </c>
      <c r="AN18">
        <v>0.60765391014975045</v>
      </c>
      <c r="AO18">
        <v>0.47276760953965608</v>
      </c>
      <c r="AP18">
        <v>12.29504785684561</v>
      </c>
      <c r="AQ18">
        <v>10.047232625884311</v>
      </c>
      <c r="AR18">
        <v>5.2917192097519967</v>
      </c>
      <c r="AS18">
        <v>4.2580916351408158</v>
      </c>
      <c r="AT18">
        <v>7.0033286470936131</v>
      </c>
      <c r="AU18">
        <v>5.789140990743495</v>
      </c>
      <c r="AV18">
        <v>12.77041895895049</v>
      </c>
      <c r="AW18">
        <v>13.411129919593741</v>
      </c>
      <c r="AX18">
        <v>1.556141062018646</v>
      </c>
      <c r="AY18">
        <v>1.9114308877178761</v>
      </c>
      <c r="AZ18">
        <v>8.4920956627482766E-2</v>
      </c>
      <c r="BA18">
        <v>0.1323469801378192</v>
      </c>
    </row>
    <row r="19" spans="1:53" hidden="1" x14ac:dyDescent="0.45">
      <c r="A19" t="s">
        <v>53</v>
      </c>
      <c r="B19" t="s">
        <v>73</v>
      </c>
      <c r="C19" s="1">
        <v>37219</v>
      </c>
      <c r="D19" t="s">
        <v>83</v>
      </c>
      <c r="E19" t="s">
        <v>76</v>
      </c>
      <c r="F19">
        <v>0</v>
      </c>
      <c r="G19">
        <v>1</v>
      </c>
      <c r="H19" t="s">
        <v>162</v>
      </c>
      <c r="I19">
        <v>0</v>
      </c>
      <c r="J19">
        <v>0</v>
      </c>
      <c r="K19" t="s">
        <v>161</v>
      </c>
      <c r="L19" t="s">
        <v>180</v>
      </c>
      <c r="M19">
        <v>11</v>
      </c>
      <c r="N19">
        <v>10</v>
      </c>
      <c r="O19">
        <v>5</v>
      </c>
      <c r="P19">
        <v>4</v>
      </c>
      <c r="Q19">
        <v>13</v>
      </c>
      <c r="R19">
        <v>18</v>
      </c>
      <c r="S19">
        <v>1</v>
      </c>
      <c r="T19">
        <v>4</v>
      </c>
      <c r="U19">
        <v>1</v>
      </c>
      <c r="V19">
        <v>1</v>
      </c>
      <c r="W19">
        <v>3</v>
      </c>
      <c r="X19">
        <v>1</v>
      </c>
      <c r="Y19">
        <v>2.2000000000000002</v>
      </c>
      <c r="Z19">
        <v>3</v>
      </c>
      <c r="AA19">
        <f>IF(Table1[[#This Row],[FTR]]="D",100*Table1[[#This Row],[OddD]],0)</f>
        <v>0</v>
      </c>
      <c r="AB19">
        <v>2.95</v>
      </c>
      <c r="AC19">
        <v>4.228727957541515E-2</v>
      </c>
      <c r="AD19">
        <v>0.41225817497003941</v>
      </c>
      <c r="AE19">
        <v>0.29104605375791809</v>
      </c>
      <c r="AF19">
        <v>0.29669577127204239</v>
      </c>
      <c r="AG19" t="s">
        <v>76</v>
      </c>
      <c r="AH19">
        <v>0.4</v>
      </c>
      <c r="AI19">
        <v>1.5181603563290149</v>
      </c>
      <c r="AJ19">
        <v>1.1952730370775511</v>
      </c>
      <c r="AK19">
        <v>2.4956155335383219</v>
      </c>
      <c r="AL19">
        <v>1.344038264434575</v>
      </c>
      <c r="AM19">
        <v>1.1515772691037469</v>
      </c>
      <c r="AN19">
        <v>0.59936225942375587</v>
      </c>
      <c r="AO19">
        <v>0.50723152260562576</v>
      </c>
      <c r="AP19">
        <v>11.99278846153846</v>
      </c>
      <c r="AQ19">
        <v>10.0277534965035</v>
      </c>
      <c r="AR19">
        <v>5.2857459543338514</v>
      </c>
      <c r="AS19">
        <v>4.4067834183107957</v>
      </c>
      <c r="AT19">
        <v>6.7070425072046076</v>
      </c>
      <c r="AU19">
        <v>5.6209700781927054</v>
      </c>
      <c r="AV19">
        <v>13.04463690872752</v>
      </c>
      <c r="AW19">
        <v>13.49811236953142</v>
      </c>
      <c r="AX19">
        <v>1.5836526181353769</v>
      </c>
      <c r="AY19">
        <v>1.8744146445295871</v>
      </c>
      <c r="AZ19">
        <v>8.5994040017028525E-2</v>
      </c>
      <c r="BA19">
        <v>0.13452532992762881</v>
      </c>
    </row>
    <row r="20" spans="1:53" hidden="1" x14ac:dyDescent="0.45">
      <c r="A20" t="s">
        <v>53</v>
      </c>
      <c r="B20" t="s">
        <v>73</v>
      </c>
      <c r="C20" s="1">
        <v>37225</v>
      </c>
      <c r="D20" t="s">
        <v>76</v>
      </c>
      <c r="E20" t="s">
        <v>91</v>
      </c>
      <c r="F20">
        <v>4</v>
      </c>
      <c r="G20">
        <v>4</v>
      </c>
      <c r="H20" t="s">
        <v>161</v>
      </c>
      <c r="I20">
        <v>1</v>
      </c>
      <c r="J20">
        <v>1</v>
      </c>
      <c r="K20" t="s">
        <v>161</v>
      </c>
      <c r="L20" t="s">
        <v>181</v>
      </c>
      <c r="M20">
        <v>11</v>
      </c>
      <c r="N20">
        <v>8</v>
      </c>
      <c r="O20">
        <v>5</v>
      </c>
      <c r="P20">
        <v>5</v>
      </c>
      <c r="Q20">
        <v>8</v>
      </c>
      <c r="R20">
        <v>12</v>
      </c>
      <c r="S20">
        <v>3</v>
      </c>
      <c r="T20">
        <v>3</v>
      </c>
      <c r="U20">
        <v>0</v>
      </c>
      <c r="V20">
        <v>0</v>
      </c>
      <c r="W20">
        <v>4</v>
      </c>
      <c r="X20">
        <v>5</v>
      </c>
      <c r="Y20">
        <v>1.55</v>
      </c>
      <c r="Z20">
        <v>3.5</v>
      </c>
      <c r="AA20">
        <f>IF(Table1[[#This Row],[FTR]]="D",100*Table1[[#This Row],[OddD]],0)</f>
        <v>350</v>
      </c>
      <c r="AB20">
        <v>5.0999999999999996</v>
      </c>
      <c r="AC20">
        <v>4.2318002469805098E-2</v>
      </c>
      <c r="AD20">
        <v>0.60284328785277552</v>
      </c>
      <c r="AE20">
        <v>0.24339628324448059</v>
      </c>
      <c r="AF20">
        <v>0.15376042890274391</v>
      </c>
      <c r="AG20" t="s">
        <v>76</v>
      </c>
      <c r="AH20">
        <v>0.6</v>
      </c>
      <c r="AI20">
        <v>2.074979228938552</v>
      </c>
      <c r="AJ20">
        <v>0.68220664089703831</v>
      </c>
      <c r="AK20">
        <v>2.7310090702947849</v>
      </c>
      <c r="AL20">
        <v>1.841836734693878</v>
      </c>
      <c r="AM20">
        <v>0.88917233560090703</v>
      </c>
      <c r="AN20">
        <v>0.804822695035461</v>
      </c>
      <c r="AO20">
        <v>0.38099290780141842</v>
      </c>
      <c r="AP20">
        <v>14.25174825174825</v>
      </c>
      <c r="AQ20">
        <v>8.8316683316683324</v>
      </c>
      <c r="AR20">
        <v>6.2901265822784813</v>
      </c>
      <c r="AS20">
        <v>3.6162025316455702</v>
      </c>
      <c r="AT20">
        <v>7.9616216694697686</v>
      </c>
      <c r="AU20">
        <v>5.2154658000227627</v>
      </c>
      <c r="AV20">
        <v>12.444895886236671</v>
      </c>
      <c r="AW20">
        <v>13.620619603859829</v>
      </c>
      <c r="AX20">
        <v>1.406084017382907</v>
      </c>
      <c r="AY20">
        <v>2.070980202800579</v>
      </c>
      <c r="AZ20">
        <v>6.1323032351521013E-2</v>
      </c>
      <c r="BA20">
        <v>0.1313375181071946</v>
      </c>
    </row>
    <row r="21" spans="1:53" hidden="1" x14ac:dyDescent="0.45">
      <c r="A21" t="s">
        <v>53</v>
      </c>
      <c r="B21" t="s">
        <v>73</v>
      </c>
      <c r="C21" s="1">
        <v>37233</v>
      </c>
      <c r="D21" t="s">
        <v>84</v>
      </c>
      <c r="E21" t="s">
        <v>76</v>
      </c>
      <c r="F21">
        <v>3</v>
      </c>
      <c r="G21">
        <v>2</v>
      </c>
      <c r="H21" t="s">
        <v>160</v>
      </c>
      <c r="I21">
        <v>0</v>
      </c>
      <c r="J21">
        <v>0</v>
      </c>
      <c r="K21" t="s">
        <v>161</v>
      </c>
      <c r="L21" t="s">
        <v>182</v>
      </c>
      <c r="M21">
        <v>10</v>
      </c>
      <c r="N21">
        <v>8</v>
      </c>
      <c r="O21">
        <v>4</v>
      </c>
      <c r="P21">
        <v>5</v>
      </c>
      <c r="Q21">
        <v>15</v>
      </c>
      <c r="R21">
        <v>3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2.35</v>
      </c>
      <c r="Z21">
        <v>3.1</v>
      </c>
      <c r="AA21">
        <f>IF(Table1[[#This Row],[FTR]]="D",100*Table1[[#This Row],[OddD]],0)</f>
        <v>0</v>
      </c>
      <c r="AB21">
        <v>2.65</v>
      </c>
      <c r="AC21">
        <v>4.1823683540315043E-2</v>
      </c>
      <c r="AD21">
        <v>0.38370823135330201</v>
      </c>
      <c r="AE21">
        <v>0.2807569616209753</v>
      </c>
      <c r="AF21">
        <v>0.33553480702572269</v>
      </c>
      <c r="AG21" t="s">
        <v>76</v>
      </c>
      <c r="AH21">
        <v>0.38</v>
      </c>
      <c r="AI21">
        <v>1.464160929441638</v>
      </c>
      <c r="AJ21">
        <v>1.2477119808919459</v>
      </c>
      <c r="AK21">
        <v>2.4900895140664958</v>
      </c>
      <c r="AL21">
        <v>1.330562659846547</v>
      </c>
      <c r="AM21">
        <v>1.1595268542199491</v>
      </c>
      <c r="AN21">
        <v>0.59053607588191415</v>
      </c>
      <c r="AO21">
        <v>0.50069274219332838</v>
      </c>
      <c r="AP21">
        <v>11.79715236686391</v>
      </c>
      <c r="AQ21">
        <v>10.317122781065089</v>
      </c>
      <c r="AR21">
        <v>5.0637025966747622</v>
      </c>
      <c r="AS21">
        <v>4.4674014571268454</v>
      </c>
      <c r="AT21">
        <v>6.7334497701891483</v>
      </c>
      <c r="AU21">
        <v>5.849721323938244</v>
      </c>
      <c r="AV21">
        <v>12.89644194756554</v>
      </c>
      <c r="AW21">
        <v>13.3434456928839</v>
      </c>
      <c r="AX21">
        <v>1.6144382124117971</v>
      </c>
      <c r="AY21">
        <v>1.9032024606477289</v>
      </c>
      <c r="AZ21">
        <v>9.372172969060974E-2</v>
      </c>
      <c r="BA21">
        <v>0.11669983716301791</v>
      </c>
    </row>
    <row r="22" spans="1:53" hidden="1" x14ac:dyDescent="0.45">
      <c r="A22" t="s">
        <v>53</v>
      </c>
      <c r="B22" t="s">
        <v>73</v>
      </c>
      <c r="C22" s="1">
        <v>37241</v>
      </c>
      <c r="D22" t="s">
        <v>76</v>
      </c>
      <c r="E22" t="s">
        <v>92</v>
      </c>
      <c r="F22">
        <v>1</v>
      </c>
      <c r="G22">
        <v>0</v>
      </c>
      <c r="H22" t="s">
        <v>160</v>
      </c>
      <c r="I22">
        <v>1</v>
      </c>
      <c r="J22">
        <v>0</v>
      </c>
      <c r="K22" t="s">
        <v>160</v>
      </c>
      <c r="L22" t="s">
        <v>183</v>
      </c>
      <c r="M22">
        <v>20</v>
      </c>
      <c r="N22">
        <v>11</v>
      </c>
      <c r="O22">
        <v>6</v>
      </c>
      <c r="P22">
        <v>4</v>
      </c>
      <c r="Q22">
        <v>10</v>
      </c>
      <c r="R22">
        <v>16</v>
      </c>
      <c r="S22">
        <v>2</v>
      </c>
      <c r="T22">
        <v>1</v>
      </c>
      <c r="U22">
        <v>0</v>
      </c>
      <c r="V22">
        <v>0</v>
      </c>
      <c r="W22">
        <v>7</v>
      </c>
      <c r="X22">
        <v>7</v>
      </c>
      <c r="Y22">
        <v>1.67</v>
      </c>
      <c r="Z22">
        <v>3.35</v>
      </c>
      <c r="AA22">
        <f>IF(Table1[[#This Row],[FTR]]="D",100*Table1[[#This Row],[OddD]],0)</f>
        <v>0</v>
      </c>
      <c r="AB22">
        <v>4.3499999999999996</v>
      </c>
      <c r="AC22">
        <v>4.2398305122470781E-2</v>
      </c>
      <c r="AD22">
        <v>0.55640409008711011</v>
      </c>
      <c r="AE22">
        <v>0.25610915756409641</v>
      </c>
      <c r="AF22">
        <v>0.18748675234879361</v>
      </c>
      <c r="AG22" t="s">
        <v>76</v>
      </c>
      <c r="AH22">
        <v>0.56000000000000005</v>
      </c>
      <c r="AI22">
        <v>1.967315685572425</v>
      </c>
      <c r="AJ22">
        <v>0.77729484582409181</v>
      </c>
      <c r="AK22">
        <v>2.6892488954344631</v>
      </c>
      <c r="AL22">
        <v>1.7546812539448771</v>
      </c>
      <c r="AM22">
        <v>0.93456764148958549</v>
      </c>
      <c r="AN22">
        <v>0.77824531874605507</v>
      </c>
      <c r="AO22">
        <v>0.41237113402061848</v>
      </c>
      <c r="AP22">
        <v>13.77153558052435</v>
      </c>
      <c r="AQ22">
        <v>9.0445692883895124</v>
      </c>
      <c r="AR22">
        <v>6.0821292775665396</v>
      </c>
      <c r="AS22">
        <v>3.8201520912547529</v>
      </c>
      <c r="AT22">
        <v>7.6894063029578108</v>
      </c>
      <c r="AU22">
        <v>5.224417197134759</v>
      </c>
      <c r="AV22">
        <v>12.297605473204101</v>
      </c>
      <c r="AW22">
        <v>13.310908399847969</v>
      </c>
      <c r="AX22">
        <v>1.3713126843657819</v>
      </c>
      <c r="AY22">
        <v>1.9516961651917399</v>
      </c>
      <c r="AZ22">
        <v>6.6002949852507375E-2</v>
      </c>
      <c r="BA22">
        <v>0.1297935103244838</v>
      </c>
    </row>
    <row r="23" spans="1:53" hidden="1" x14ac:dyDescent="0.45">
      <c r="A23" t="s">
        <v>53</v>
      </c>
      <c r="B23" t="s">
        <v>73</v>
      </c>
      <c r="C23" s="1">
        <v>37244</v>
      </c>
      <c r="D23" t="s">
        <v>76</v>
      </c>
      <c r="E23" t="s">
        <v>80</v>
      </c>
      <c r="F23">
        <v>0</v>
      </c>
      <c r="G23">
        <v>1</v>
      </c>
      <c r="H23" t="s">
        <v>162</v>
      </c>
      <c r="I23">
        <v>0</v>
      </c>
      <c r="J23">
        <v>0</v>
      </c>
      <c r="K23" t="s">
        <v>161</v>
      </c>
      <c r="L23" t="s">
        <v>184</v>
      </c>
      <c r="M23">
        <v>10</v>
      </c>
      <c r="N23">
        <v>4</v>
      </c>
      <c r="O23">
        <v>4</v>
      </c>
      <c r="P23">
        <v>0</v>
      </c>
      <c r="Q23">
        <v>17</v>
      </c>
      <c r="R23">
        <v>19</v>
      </c>
      <c r="S23">
        <v>4</v>
      </c>
      <c r="T23">
        <v>3</v>
      </c>
      <c r="U23">
        <v>1</v>
      </c>
      <c r="V23">
        <v>0</v>
      </c>
      <c r="W23">
        <v>6</v>
      </c>
      <c r="X23">
        <v>4</v>
      </c>
      <c r="Y23">
        <v>1.5</v>
      </c>
      <c r="Z23">
        <v>3.6</v>
      </c>
      <c r="AA23">
        <f>IF(Table1[[#This Row],[FTR]]="D",100*Table1[[#This Row],[OddD]],0)</f>
        <v>0</v>
      </c>
      <c r="AB23">
        <v>5.45</v>
      </c>
      <c r="AC23">
        <v>4.2643560992184838E-2</v>
      </c>
      <c r="AD23">
        <v>0.62402310567448183</v>
      </c>
      <c r="AE23">
        <v>0.23513421678559299</v>
      </c>
      <c r="AF23">
        <v>0.14084267753992519</v>
      </c>
      <c r="AG23" t="s">
        <v>76</v>
      </c>
      <c r="AH23">
        <v>0.62</v>
      </c>
      <c r="AI23">
        <v>2.1234388909289978</v>
      </c>
      <c r="AJ23">
        <v>0.63925141338926716</v>
      </c>
      <c r="AK23">
        <v>2.7366666666666659</v>
      </c>
      <c r="AL23">
        <v>1.8681481481481479</v>
      </c>
      <c r="AM23">
        <v>0.86851851851851847</v>
      </c>
      <c r="AN23">
        <v>0.81333333333333335</v>
      </c>
      <c r="AO23">
        <v>0.38925925925925919</v>
      </c>
      <c r="AP23">
        <v>14.53422724064926</v>
      </c>
      <c r="AQ23">
        <v>8.7882851093860275</v>
      </c>
      <c r="AR23">
        <v>6.3007953723788868</v>
      </c>
      <c r="AS23">
        <v>3.681851048445409</v>
      </c>
      <c r="AT23">
        <v>8.2334318682703724</v>
      </c>
      <c r="AU23">
        <v>5.106434060940618</v>
      </c>
      <c r="AV23">
        <v>12.32150615496017</v>
      </c>
      <c r="AW23">
        <v>13.337436640115859</v>
      </c>
      <c r="AX23">
        <v>1.346101231190151</v>
      </c>
      <c r="AY23">
        <v>1.995212038303694</v>
      </c>
      <c r="AZ23">
        <v>6.1559507523939808E-2</v>
      </c>
      <c r="BA23">
        <v>0.13201094391244869</v>
      </c>
    </row>
    <row r="24" spans="1:53" hidden="1" x14ac:dyDescent="0.45">
      <c r="A24" t="s">
        <v>53</v>
      </c>
      <c r="B24" t="s">
        <v>73</v>
      </c>
      <c r="C24" s="1">
        <v>37284</v>
      </c>
      <c r="D24" t="s">
        <v>85</v>
      </c>
      <c r="E24" t="s">
        <v>76</v>
      </c>
      <c r="F24">
        <v>0</v>
      </c>
      <c r="G24">
        <v>0</v>
      </c>
      <c r="H24" t="s">
        <v>161</v>
      </c>
      <c r="I24">
        <v>0</v>
      </c>
      <c r="J24">
        <v>0</v>
      </c>
      <c r="K24" t="s">
        <v>161</v>
      </c>
      <c r="L24" t="s">
        <v>185</v>
      </c>
      <c r="M24">
        <v>8</v>
      </c>
      <c r="N24">
        <v>10</v>
      </c>
      <c r="O24">
        <v>6</v>
      </c>
      <c r="P24">
        <v>2</v>
      </c>
      <c r="Q24">
        <v>24</v>
      </c>
      <c r="R24">
        <v>16</v>
      </c>
      <c r="S24">
        <v>3</v>
      </c>
      <c r="T24">
        <v>5</v>
      </c>
      <c r="U24">
        <v>0</v>
      </c>
      <c r="V24">
        <v>1</v>
      </c>
      <c r="W24">
        <v>1</v>
      </c>
      <c r="X24">
        <v>3</v>
      </c>
      <c r="Y24">
        <v>2.5499999999999998</v>
      </c>
      <c r="Z24">
        <v>3.2</v>
      </c>
      <c r="AA24">
        <f>IF(Table1[[#This Row],[FTR]]="D",100*Table1[[#This Row],[OddD]],0)</f>
        <v>320</v>
      </c>
      <c r="AB24">
        <v>2.35</v>
      </c>
      <c r="AC24">
        <v>4.3396259212905047E-2</v>
      </c>
      <c r="AD24">
        <v>0.34876060353219301</v>
      </c>
      <c r="AE24">
        <v>0.26910374078709492</v>
      </c>
      <c r="AF24">
        <v>0.38213565568071189</v>
      </c>
      <c r="AG24" t="s">
        <v>76</v>
      </c>
      <c r="AH24">
        <v>0.34</v>
      </c>
      <c r="AI24">
        <v>1.338243985456981</v>
      </c>
      <c r="AJ24">
        <v>1.3740319615582339</v>
      </c>
      <c r="AK24">
        <v>2.5229727551184902</v>
      </c>
      <c r="AL24">
        <v>1.228921489601805</v>
      </c>
      <c r="AM24">
        <v>1.2940512655166849</v>
      </c>
      <c r="AN24">
        <v>0.53240890035472432</v>
      </c>
      <c r="AO24">
        <v>0.56514027732989358</v>
      </c>
      <c r="AP24">
        <v>11.417888124439131</v>
      </c>
      <c r="AQ24">
        <v>10.76308704756207</v>
      </c>
      <c r="AR24">
        <v>4.8317672021824798</v>
      </c>
      <c r="AS24">
        <v>4.6698999696877843</v>
      </c>
      <c r="AT24">
        <v>6.5861209222566508</v>
      </c>
      <c r="AU24">
        <v>6.093187077874286</v>
      </c>
      <c r="AV24">
        <v>12.685679611650491</v>
      </c>
      <c r="AW24">
        <v>13.02639563106796</v>
      </c>
      <c r="AX24">
        <v>1.6481211768132831</v>
      </c>
      <c r="AY24">
        <v>1.8572676958928049</v>
      </c>
      <c r="AZ24">
        <v>9.641712787649287E-2</v>
      </c>
      <c r="BA24">
        <v>0.11302068161957469</v>
      </c>
    </row>
    <row r="25" spans="1:53" hidden="1" x14ac:dyDescent="0.45">
      <c r="A25" t="s">
        <v>53</v>
      </c>
      <c r="B25" t="s">
        <v>73</v>
      </c>
      <c r="C25" s="1">
        <v>37290</v>
      </c>
      <c r="D25" t="s">
        <v>76</v>
      </c>
      <c r="E25" t="s">
        <v>117</v>
      </c>
      <c r="F25">
        <v>1</v>
      </c>
      <c r="G25">
        <v>1</v>
      </c>
      <c r="H25" t="s">
        <v>161</v>
      </c>
      <c r="I25">
        <v>0</v>
      </c>
      <c r="J25">
        <v>0</v>
      </c>
      <c r="K25" t="s">
        <v>161</v>
      </c>
      <c r="L25" t="s">
        <v>186</v>
      </c>
      <c r="M25">
        <v>14</v>
      </c>
      <c r="N25">
        <v>11</v>
      </c>
      <c r="O25">
        <v>4</v>
      </c>
      <c r="P25">
        <v>4</v>
      </c>
      <c r="Q25">
        <v>17</v>
      </c>
      <c r="R25">
        <v>14</v>
      </c>
      <c r="S25">
        <v>0</v>
      </c>
      <c r="T25">
        <v>3</v>
      </c>
      <c r="U25">
        <v>0</v>
      </c>
      <c r="V25">
        <v>0</v>
      </c>
      <c r="W25">
        <v>4</v>
      </c>
      <c r="X25">
        <v>0</v>
      </c>
      <c r="Y25">
        <v>1.85</v>
      </c>
      <c r="Z25">
        <v>3.25</v>
      </c>
      <c r="AA25">
        <f>IF(Table1[[#This Row],[FTR]]="D",100*Table1[[#This Row],[OddD]],0)</f>
        <v>325</v>
      </c>
      <c r="AB25">
        <v>3.55</v>
      </c>
      <c r="AC25">
        <v>4.3307663025972852E-2</v>
      </c>
      <c r="AD25">
        <v>0.49723287751456757</v>
      </c>
      <c r="AE25">
        <v>0.26438464466633488</v>
      </c>
      <c r="AF25">
        <v>0.2383824778190976</v>
      </c>
      <c r="AG25" t="s">
        <v>76</v>
      </c>
      <c r="AH25">
        <v>0.5</v>
      </c>
      <c r="AI25">
        <v>1.800193731331305</v>
      </c>
      <c r="AJ25">
        <v>0.9268512077832276</v>
      </c>
      <c r="AK25">
        <v>2.5202079886551649</v>
      </c>
      <c r="AL25">
        <v>1.5342708579532029</v>
      </c>
      <c r="AM25">
        <v>0.98593713070196176</v>
      </c>
      <c r="AN25">
        <v>0.67513590167809023</v>
      </c>
      <c r="AO25">
        <v>0.4286727337194185</v>
      </c>
      <c r="AP25">
        <v>12.98669114272602</v>
      </c>
      <c r="AQ25">
        <v>9.4167049105094076</v>
      </c>
      <c r="AR25">
        <v>5.6645716945996272</v>
      </c>
      <c r="AS25">
        <v>4.0242085661080074</v>
      </c>
      <c r="AT25">
        <v>7.3221194481263927</v>
      </c>
      <c r="AU25">
        <v>5.3924963444014002</v>
      </c>
      <c r="AV25">
        <v>12.508162313432839</v>
      </c>
      <c r="AW25">
        <v>13.36963619402985</v>
      </c>
      <c r="AX25">
        <v>1.4438014689517029</v>
      </c>
      <c r="AY25">
        <v>1.9410193634542621</v>
      </c>
      <c r="AZ25">
        <v>8.4130870242599604E-2</v>
      </c>
      <c r="BA25">
        <v>0.1275317160026708</v>
      </c>
    </row>
    <row r="26" spans="1:53" hidden="1" x14ac:dyDescent="0.45">
      <c r="A26" t="s">
        <v>53</v>
      </c>
      <c r="B26" t="s">
        <v>73</v>
      </c>
      <c r="C26" s="1">
        <v>37293</v>
      </c>
      <c r="D26" t="s">
        <v>86</v>
      </c>
      <c r="E26" t="s">
        <v>76</v>
      </c>
      <c r="F26">
        <v>1</v>
      </c>
      <c r="G26">
        <v>4</v>
      </c>
      <c r="H26" t="s">
        <v>162</v>
      </c>
      <c r="I26">
        <v>1</v>
      </c>
      <c r="J26">
        <v>3</v>
      </c>
      <c r="K26" t="s">
        <v>162</v>
      </c>
      <c r="L26" t="s">
        <v>187</v>
      </c>
      <c r="M26">
        <v>6</v>
      </c>
      <c r="N26">
        <v>9</v>
      </c>
      <c r="O26">
        <v>2</v>
      </c>
      <c r="P26">
        <v>5</v>
      </c>
      <c r="Q26">
        <v>17</v>
      </c>
      <c r="R26">
        <v>19</v>
      </c>
      <c r="S26">
        <v>3</v>
      </c>
      <c r="T26">
        <v>2</v>
      </c>
      <c r="U26">
        <v>0</v>
      </c>
      <c r="V26">
        <v>1</v>
      </c>
      <c r="W26">
        <v>2</v>
      </c>
      <c r="X26">
        <v>3</v>
      </c>
      <c r="Y26">
        <v>2.4</v>
      </c>
      <c r="Z26">
        <v>3.1</v>
      </c>
      <c r="AA26">
        <f>IF(Table1[[#This Row],[FTR]]="D",100*Table1[[#This Row],[OddD]],0)</f>
        <v>0</v>
      </c>
      <c r="AB26">
        <v>2.6</v>
      </c>
      <c r="AC26">
        <v>4.1287565481113862E-2</v>
      </c>
      <c r="AD26">
        <v>0.37537910118555279</v>
      </c>
      <c r="AE26">
        <v>0.28129307968017653</v>
      </c>
      <c r="AF26">
        <v>0.34332781913427068</v>
      </c>
      <c r="AG26" t="s">
        <v>76</v>
      </c>
      <c r="AH26">
        <v>0.38</v>
      </c>
      <c r="AI26">
        <v>1.464160929441638</v>
      </c>
      <c r="AJ26">
        <v>1.2477119808919459</v>
      </c>
      <c r="AK26">
        <v>2.4900895140664958</v>
      </c>
      <c r="AL26">
        <v>1.330562659846547</v>
      </c>
      <c r="AM26">
        <v>1.1595268542199491</v>
      </c>
      <c r="AN26">
        <v>0.59053607588191415</v>
      </c>
      <c r="AO26">
        <v>0.50069274219332838</v>
      </c>
      <c r="AP26">
        <v>11.79715236686391</v>
      </c>
      <c r="AQ26">
        <v>10.317122781065089</v>
      </c>
      <c r="AR26">
        <v>5.0637025966747622</v>
      </c>
      <c r="AS26">
        <v>4.4674014571268454</v>
      </c>
      <c r="AT26">
        <v>6.7334497701891483</v>
      </c>
      <c r="AU26">
        <v>5.849721323938244</v>
      </c>
      <c r="AV26">
        <v>12.89644194756554</v>
      </c>
      <c r="AW26">
        <v>13.3434456928839</v>
      </c>
      <c r="AX26">
        <v>1.6144382124117971</v>
      </c>
      <c r="AY26">
        <v>1.9032024606477289</v>
      </c>
      <c r="AZ26">
        <v>9.372172969060974E-2</v>
      </c>
      <c r="BA26">
        <v>0.11669983716301791</v>
      </c>
    </row>
    <row r="27" spans="1:53" hidden="1" x14ac:dyDescent="0.45">
      <c r="A27" t="s">
        <v>53</v>
      </c>
      <c r="B27" t="s">
        <v>73</v>
      </c>
      <c r="C27" s="1">
        <v>37298</v>
      </c>
      <c r="D27" t="s">
        <v>79</v>
      </c>
      <c r="E27" t="s">
        <v>76</v>
      </c>
      <c r="F27">
        <v>2</v>
      </c>
      <c r="G27">
        <v>0</v>
      </c>
      <c r="H27" t="s">
        <v>160</v>
      </c>
      <c r="I27">
        <v>1</v>
      </c>
      <c r="J27">
        <v>0</v>
      </c>
      <c r="K27" t="s">
        <v>160</v>
      </c>
      <c r="L27" t="s">
        <v>188</v>
      </c>
      <c r="M27">
        <v>9</v>
      </c>
      <c r="N27">
        <v>19</v>
      </c>
      <c r="O27">
        <v>3</v>
      </c>
      <c r="P27">
        <v>3</v>
      </c>
      <c r="Q27">
        <v>23</v>
      </c>
      <c r="R27">
        <v>19</v>
      </c>
      <c r="S27">
        <v>3</v>
      </c>
      <c r="T27">
        <v>2</v>
      </c>
      <c r="U27">
        <v>0</v>
      </c>
      <c r="V27">
        <v>0</v>
      </c>
      <c r="W27">
        <v>3</v>
      </c>
      <c r="X27">
        <v>4</v>
      </c>
      <c r="Y27">
        <v>1.8</v>
      </c>
      <c r="Z27">
        <v>3.25</v>
      </c>
      <c r="AA27">
        <f>IF(Table1[[#This Row],[FTR]]="D",100*Table1[[#This Row],[OddD]],0)</f>
        <v>0</v>
      </c>
      <c r="AB27">
        <v>3.8</v>
      </c>
      <c r="AC27">
        <v>4.2135252661568437E-2</v>
      </c>
      <c r="AD27">
        <v>0.5134203028939871</v>
      </c>
      <c r="AE27">
        <v>0.26555705503073929</v>
      </c>
      <c r="AF27">
        <v>0.22102264207527361</v>
      </c>
      <c r="AG27" t="s">
        <v>76</v>
      </c>
      <c r="AH27">
        <v>0.5</v>
      </c>
      <c r="AI27">
        <v>1.800193731331305</v>
      </c>
      <c r="AJ27">
        <v>0.9268512077832276</v>
      </c>
      <c r="AK27">
        <v>2.5202079886551649</v>
      </c>
      <c r="AL27">
        <v>1.5342708579532029</v>
      </c>
      <c r="AM27">
        <v>0.98593713070196176</v>
      </c>
      <c r="AN27">
        <v>0.67513590167809023</v>
      </c>
      <c r="AO27">
        <v>0.4286727337194185</v>
      </c>
      <c r="AP27">
        <v>12.98669114272602</v>
      </c>
      <c r="AQ27">
        <v>9.4167049105094076</v>
      </c>
      <c r="AR27">
        <v>5.6645716945996272</v>
      </c>
      <c r="AS27">
        <v>4.0242085661080074</v>
      </c>
      <c r="AT27">
        <v>7.3221194481263927</v>
      </c>
      <c r="AU27">
        <v>5.3924963444014002</v>
      </c>
      <c r="AV27">
        <v>12.508162313432839</v>
      </c>
      <c r="AW27">
        <v>13.36963619402985</v>
      </c>
      <c r="AX27">
        <v>1.4438014689517029</v>
      </c>
      <c r="AY27">
        <v>1.9410193634542621</v>
      </c>
      <c r="AZ27">
        <v>8.4130870242599604E-2</v>
      </c>
      <c r="BA27">
        <v>0.1275317160026708</v>
      </c>
    </row>
    <row r="28" spans="1:53" hidden="1" x14ac:dyDescent="0.45">
      <c r="A28" t="s">
        <v>53</v>
      </c>
      <c r="B28" t="s">
        <v>73</v>
      </c>
      <c r="C28" s="1">
        <v>37303</v>
      </c>
      <c r="D28" t="s">
        <v>76</v>
      </c>
      <c r="E28" t="s">
        <v>93</v>
      </c>
      <c r="F28">
        <v>3</v>
      </c>
      <c r="G28">
        <v>3</v>
      </c>
      <c r="H28" t="s">
        <v>161</v>
      </c>
      <c r="I28">
        <v>2</v>
      </c>
      <c r="J28">
        <v>0</v>
      </c>
      <c r="K28" t="s">
        <v>160</v>
      </c>
      <c r="L28" t="s">
        <v>189</v>
      </c>
      <c r="M28">
        <v>13</v>
      </c>
      <c r="N28">
        <v>9</v>
      </c>
      <c r="O28">
        <v>6</v>
      </c>
      <c r="P28">
        <v>5</v>
      </c>
      <c r="Q28">
        <v>12</v>
      </c>
      <c r="R28">
        <v>15</v>
      </c>
      <c r="S28">
        <v>2</v>
      </c>
      <c r="T28">
        <v>2</v>
      </c>
      <c r="U28">
        <v>0</v>
      </c>
      <c r="V28">
        <v>0</v>
      </c>
      <c r="W28">
        <v>5</v>
      </c>
      <c r="X28">
        <v>1</v>
      </c>
      <c r="Y28">
        <v>1.47</v>
      </c>
      <c r="Z28">
        <v>3.7</v>
      </c>
      <c r="AA28">
        <f>IF(Table1[[#This Row],[FTR]]="D",100*Table1[[#This Row],[OddD]],0)</f>
        <v>370</v>
      </c>
      <c r="AB28">
        <v>5.7</v>
      </c>
      <c r="AC28">
        <v>4.1993658535011878E-2</v>
      </c>
      <c r="AD28">
        <v>0.63827845030852548</v>
      </c>
      <c r="AE28">
        <v>0.22827661173525829</v>
      </c>
      <c r="AF28">
        <v>0.1334449379562162</v>
      </c>
      <c r="AG28" t="s">
        <v>76</v>
      </c>
      <c r="AH28">
        <v>0.64</v>
      </c>
      <c r="AI28">
        <v>2.1745910991837158</v>
      </c>
      <c r="AJ28">
        <v>0.59796358565236019</v>
      </c>
      <c r="AK28">
        <v>2.8343750000000001</v>
      </c>
      <c r="AL28">
        <v>1.980803571428571</v>
      </c>
      <c r="AM28">
        <v>0.85357142857142854</v>
      </c>
      <c r="AN28">
        <v>0.8683035714285714</v>
      </c>
      <c r="AO28">
        <v>0.36607142857142849</v>
      </c>
      <c r="AP28">
        <v>15.03980099502488</v>
      </c>
      <c r="AQ28">
        <v>8.6326699834162515</v>
      </c>
      <c r="AR28">
        <v>6.5189234650967203</v>
      </c>
      <c r="AS28">
        <v>3.4507989907485279</v>
      </c>
      <c r="AT28">
        <v>8.5208775299281605</v>
      </c>
      <c r="AU28">
        <v>5.181870992667724</v>
      </c>
      <c r="AV28">
        <v>12.48566610455312</v>
      </c>
      <c r="AW28">
        <v>13.573355817875211</v>
      </c>
      <c r="AX28">
        <v>1.395273023634882</v>
      </c>
      <c r="AY28">
        <v>2.0586797066014668</v>
      </c>
      <c r="AZ28">
        <v>6.8459657701711488E-2</v>
      </c>
      <c r="BA28">
        <v>0.12713936430317849</v>
      </c>
    </row>
    <row r="29" spans="1:53" hidden="1" x14ac:dyDescent="0.45">
      <c r="A29" t="s">
        <v>53</v>
      </c>
      <c r="B29" t="s">
        <v>73</v>
      </c>
      <c r="C29" s="1">
        <v>37312</v>
      </c>
      <c r="D29" t="s">
        <v>87</v>
      </c>
      <c r="E29" t="s">
        <v>76</v>
      </c>
      <c r="F29">
        <v>1</v>
      </c>
      <c r="G29">
        <v>4</v>
      </c>
      <c r="H29" t="s">
        <v>162</v>
      </c>
      <c r="I29">
        <v>0</v>
      </c>
      <c r="J29">
        <v>1</v>
      </c>
      <c r="K29" t="s">
        <v>162</v>
      </c>
      <c r="L29" t="s">
        <v>190</v>
      </c>
      <c r="M29">
        <v>6</v>
      </c>
      <c r="N29">
        <v>17</v>
      </c>
      <c r="O29">
        <v>5</v>
      </c>
      <c r="P29">
        <v>8</v>
      </c>
      <c r="Q29">
        <v>21</v>
      </c>
      <c r="R29">
        <v>23</v>
      </c>
      <c r="S29">
        <v>2</v>
      </c>
      <c r="T29">
        <v>1</v>
      </c>
      <c r="U29">
        <v>0</v>
      </c>
      <c r="V29">
        <v>0</v>
      </c>
      <c r="W29">
        <v>5</v>
      </c>
      <c r="X29">
        <v>4</v>
      </c>
      <c r="Y29">
        <v>2.4500000000000002</v>
      </c>
      <c r="Z29">
        <v>3.05</v>
      </c>
      <c r="AA29">
        <f>IF(Table1[[#This Row],[FTR]]="D",100*Table1[[#This Row],[OddD]],0)</f>
        <v>0</v>
      </c>
      <c r="AB29">
        <v>2.5499999999999998</v>
      </c>
      <c r="AC29">
        <v>4.2729660170078919E-2</v>
      </c>
      <c r="AD29">
        <v>0.3654336051360435</v>
      </c>
      <c r="AE29">
        <v>0.28513919228893753</v>
      </c>
      <c r="AF29">
        <v>0.34942720257501919</v>
      </c>
      <c r="AG29" t="s">
        <v>76</v>
      </c>
      <c r="AH29">
        <v>0.36</v>
      </c>
      <c r="AI29">
        <v>1.402386461597267</v>
      </c>
      <c r="AJ29">
        <v>1.3093265904245279</v>
      </c>
      <c r="AK29">
        <v>2.5110350525197691</v>
      </c>
      <c r="AL29">
        <v>1.269326094653606</v>
      </c>
      <c r="AM29">
        <v>1.2417089578661631</v>
      </c>
      <c r="AN29">
        <v>0.56586402266288949</v>
      </c>
      <c r="AO29">
        <v>0.55158168083097259</v>
      </c>
      <c r="AP29">
        <v>11.49400826446281</v>
      </c>
      <c r="AQ29">
        <v>10.507231404958681</v>
      </c>
      <c r="AR29">
        <v>4.9238790406673623</v>
      </c>
      <c r="AS29">
        <v>4.6296141814389991</v>
      </c>
      <c r="AT29">
        <v>6.5701292237954476</v>
      </c>
      <c r="AU29">
        <v>5.8776172235196817</v>
      </c>
      <c r="AV29">
        <v>12.798739495798319</v>
      </c>
      <c r="AW29">
        <v>12.98844537815126</v>
      </c>
      <c r="AX29">
        <v>1.604928297313674</v>
      </c>
      <c r="AY29">
        <v>1.791961219955565</v>
      </c>
      <c r="AZ29">
        <v>8.887093516461321E-2</v>
      </c>
      <c r="BA29">
        <v>0.11694607150070691</v>
      </c>
    </row>
    <row r="30" spans="1:53" hidden="1" x14ac:dyDescent="0.45">
      <c r="A30" t="s">
        <v>53</v>
      </c>
      <c r="B30" t="s">
        <v>73</v>
      </c>
      <c r="C30" s="1">
        <v>37316</v>
      </c>
      <c r="D30" t="s">
        <v>76</v>
      </c>
      <c r="E30" t="s">
        <v>157</v>
      </c>
      <c r="F30">
        <v>2</v>
      </c>
      <c r="G30">
        <v>2</v>
      </c>
      <c r="H30" t="s">
        <v>161</v>
      </c>
      <c r="I30">
        <v>1</v>
      </c>
      <c r="J30">
        <v>0</v>
      </c>
      <c r="K30" t="s">
        <v>160</v>
      </c>
      <c r="L30" t="s">
        <v>191</v>
      </c>
      <c r="M30">
        <v>18</v>
      </c>
      <c r="N30">
        <v>4</v>
      </c>
      <c r="O30">
        <v>10</v>
      </c>
      <c r="P30">
        <v>2</v>
      </c>
      <c r="Q30">
        <v>14</v>
      </c>
      <c r="R30">
        <v>17</v>
      </c>
      <c r="S30">
        <v>0</v>
      </c>
      <c r="T30">
        <v>2</v>
      </c>
      <c r="U30">
        <v>0</v>
      </c>
      <c r="V30">
        <v>0</v>
      </c>
      <c r="W30">
        <v>2</v>
      </c>
      <c r="X30">
        <v>0</v>
      </c>
      <c r="Y30">
        <v>1.1599999999999999</v>
      </c>
      <c r="Z30">
        <v>5.5</v>
      </c>
      <c r="AA30">
        <f>IF(Table1[[#This Row],[FTR]]="D",100*Table1[[#This Row],[OddD]],0)</f>
        <v>550</v>
      </c>
      <c r="AB30">
        <v>12</v>
      </c>
      <c r="AC30">
        <v>4.240682688958549E-2</v>
      </c>
      <c r="AD30">
        <v>0.81966213862765591</v>
      </c>
      <c r="AE30">
        <v>0.1394113549285963</v>
      </c>
      <c r="AF30">
        <v>4.0926506443747838E-2</v>
      </c>
      <c r="AG30" t="s">
        <v>76</v>
      </c>
      <c r="AH30">
        <v>0.82</v>
      </c>
      <c r="AI30">
        <v>2.6185043505263699</v>
      </c>
      <c r="AJ30">
        <v>0.25692124371343023</v>
      </c>
      <c r="AK30">
        <v>3.361305361305361</v>
      </c>
      <c r="AL30">
        <v>2.7599067599067602</v>
      </c>
      <c r="AM30">
        <v>0.60139860139860135</v>
      </c>
      <c r="AN30">
        <v>1.2529137529137531</v>
      </c>
      <c r="AO30">
        <v>0.25757575757575762</v>
      </c>
      <c r="AP30">
        <v>18.014018691588781</v>
      </c>
      <c r="AQ30">
        <v>7.2266355140186924</v>
      </c>
      <c r="AR30">
        <v>8.040094339622641</v>
      </c>
      <c r="AS30">
        <v>2.7216981132075468</v>
      </c>
      <c r="AT30">
        <v>9.97392435196614</v>
      </c>
      <c r="AU30">
        <v>4.504937400811146</v>
      </c>
      <c r="AV30">
        <v>11.519323671497579</v>
      </c>
      <c r="AW30">
        <v>12.93236714975845</v>
      </c>
      <c r="AX30">
        <v>1.069767441860465</v>
      </c>
      <c r="AY30">
        <v>1.8767441860465119</v>
      </c>
      <c r="AZ30">
        <v>4.6511627906976737E-2</v>
      </c>
      <c r="BA30">
        <v>0.1372093023255814</v>
      </c>
    </row>
    <row r="31" spans="1:53" hidden="1" x14ac:dyDescent="0.45">
      <c r="A31" t="s">
        <v>53</v>
      </c>
      <c r="B31" t="s">
        <v>73</v>
      </c>
      <c r="C31" s="1">
        <v>37324</v>
      </c>
      <c r="D31" t="s">
        <v>88</v>
      </c>
      <c r="E31" t="s">
        <v>76</v>
      </c>
      <c r="F31">
        <v>2</v>
      </c>
      <c r="G31">
        <v>0</v>
      </c>
      <c r="H31" t="s">
        <v>160</v>
      </c>
      <c r="I31">
        <v>1</v>
      </c>
      <c r="J31">
        <v>0</v>
      </c>
      <c r="K31" t="s">
        <v>160</v>
      </c>
      <c r="L31" t="s">
        <v>192</v>
      </c>
      <c r="M31">
        <v>12</v>
      </c>
      <c r="N31">
        <v>13</v>
      </c>
      <c r="O31">
        <v>6</v>
      </c>
      <c r="P31">
        <v>8</v>
      </c>
      <c r="Q31">
        <v>12</v>
      </c>
      <c r="R31">
        <v>16</v>
      </c>
      <c r="S31">
        <v>1</v>
      </c>
      <c r="T31">
        <v>3</v>
      </c>
      <c r="U31">
        <v>0</v>
      </c>
      <c r="V31">
        <v>0</v>
      </c>
      <c r="W31">
        <v>4</v>
      </c>
      <c r="X31">
        <v>3</v>
      </c>
      <c r="Y31">
        <v>2.65</v>
      </c>
      <c r="Z31">
        <v>3.1</v>
      </c>
      <c r="AA31">
        <f>IF(Table1[[#This Row],[FTR]]="D",100*Table1[[#This Row],[OddD]],0)</f>
        <v>0</v>
      </c>
      <c r="AB31">
        <v>2.35</v>
      </c>
      <c r="AC31">
        <v>4.1823683540315043E-2</v>
      </c>
      <c r="AD31">
        <v>0.33553480702572269</v>
      </c>
      <c r="AE31">
        <v>0.2807569616209753</v>
      </c>
      <c r="AF31">
        <v>0.38370823135330201</v>
      </c>
      <c r="AG31" t="s">
        <v>76</v>
      </c>
      <c r="AH31">
        <v>0.34</v>
      </c>
      <c r="AI31">
        <v>1.338243985456981</v>
      </c>
      <c r="AJ31">
        <v>1.3740319615582339</v>
      </c>
      <c r="AK31">
        <v>2.5229727551184902</v>
      </c>
      <c r="AL31">
        <v>1.228921489601805</v>
      </c>
      <c r="AM31">
        <v>1.2940512655166849</v>
      </c>
      <c r="AN31">
        <v>0.53240890035472432</v>
      </c>
      <c r="AO31">
        <v>0.56514027732989358</v>
      </c>
      <c r="AP31">
        <v>11.417888124439131</v>
      </c>
      <c r="AQ31">
        <v>10.76308704756207</v>
      </c>
      <c r="AR31">
        <v>4.8317672021824798</v>
      </c>
      <c r="AS31">
        <v>4.6698999696877843</v>
      </c>
      <c r="AT31">
        <v>6.5861209222566508</v>
      </c>
      <c r="AU31">
        <v>6.093187077874286</v>
      </c>
      <c r="AV31">
        <v>12.685679611650491</v>
      </c>
      <c r="AW31">
        <v>13.02639563106796</v>
      </c>
      <c r="AX31">
        <v>1.6481211768132831</v>
      </c>
      <c r="AY31">
        <v>1.8572676958928049</v>
      </c>
      <c r="AZ31">
        <v>9.641712787649287E-2</v>
      </c>
      <c r="BA31">
        <v>0.11302068161957469</v>
      </c>
    </row>
    <row r="32" spans="1:53" hidden="1" x14ac:dyDescent="0.45">
      <c r="A32" t="s">
        <v>53</v>
      </c>
      <c r="B32" t="s">
        <v>73</v>
      </c>
      <c r="C32" s="1">
        <v>37333</v>
      </c>
      <c r="D32" t="s">
        <v>76</v>
      </c>
      <c r="E32" t="s">
        <v>82</v>
      </c>
      <c r="F32">
        <v>3</v>
      </c>
      <c r="G32">
        <v>0</v>
      </c>
      <c r="H32" t="s">
        <v>160</v>
      </c>
      <c r="I32">
        <v>2</v>
      </c>
      <c r="J32">
        <v>0</v>
      </c>
      <c r="K32" t="s">
        <v>160</v>
      </c>
      <c r="L32" t="s">
        <v>193</v>
      </c>
      <c r="M32">
        <v>18</v>
      </c>
      <c r="N32">
        <v>10</v>
      </c>
      <c r="O32">
        <v>9</v>
      </c>
      <c r="P32">
        <v>3</v>
      </c>
      <c r="Q32">
        <v>15</v>
      </c>
      <c r="R32">
        <v>13</v>
      </c>
      <c r="S32">
        <v>2</v>
      </c>
      <c r="T32">
        <v>2</v>
      </c>
      <c r="U32">
        <v>0</v>
      </c>
      <c r="V32">
        <v>0</v>
      </c>
      <c r="W32">
        <v>1</v>
      </c>
      <c r="X32">
        <v>5</v>
      </c>
      <c r="Y32">
        <v>1.45</v>
      </c>
      <c r="Z32">
        <v>3.7</v>
      </c>
      <c r="AA32">
        <f>IF(Table1[[#This Row],[FTR]]="D",100*Table1[[#This Row],[OddD]],0)</f>
        <v>0</v>
      </c>
      <c r="AB32">
        <v>5.8</v>
      </c>
      <c r="AC32">
        <v>4.4113078595837241E-2</v>
      </c>
      <c r="AD32">
        <v>0.64554209381795591</v>
      </c>
      <c r="AE32">
        <v>0.22615719167443299</v>
      </c>
      <c r="AF32">
        <v>0.12830071450761099</v>
      </c>
      <c r="AG32" t="s">
        <v>76</v>
      </c>
      <c r="AH32">
        <v>0.64</v>
      </c>
      <c r="AI32">
        <v>2.1745910991837158</v>
      </c>
      <c r="AJ32">
        <v>0.59796358565236019</v>
      </c>
      <c r="AK32">
        <v>2.8343750000000001</v>
      </c>
      <c r="AL32">
        <v>1.980803571428571</v>
      </c>
      <c r="AM32">
        <v>0.85357142857142854</v>
      </c>
      <c r="AN32">
        <v>0.8683035714285714</v>
      </c>
      <c r="AO32">
        <v>0.36607142857142849</v>
      </c>
      <c r="AP32">
        <v>15.03980099502488</v>
      </c>
      <c r="AQ32">
        <v>8.6326699834162515</v>
      </c>
      <c r="AR32">
        <v>6.5189234650967203</v>
      </c>
      <c r="AS32">
        <v>3.4507989907485279</v>
      </c>
      <c r="AT32">
        <v>8.5208775299281605</v>
      </c>
      <c r="AU32">
        <v>5.181870992667724</v>
      </c>
      <c r="AV32">
        <v>12.48566610455312</v>
      </c>
      <c r="AW32">
        <v>13.573355817875211</v>
      </c>
      <c r="AX32">
        <v>1.395273023634882</v>
      </c>
      <c r="AY32">
        <v>2.0586797066014668</v>
      </c>
      <c r="AZ32">
        <v>6.8459657701711488E-2</v>
      </c>
      <c r="BA32">
        <v>0.12713936430317849</v>
      </c>
    </row>
    <row r="33" spans="1:53" hidden="1" x14ac:dyDescent="0.45">
      <c r="A33" t="s">
        <v>53</v>
      </c>
      <c r="B33" t="s">
        <v>73</v>
      </c>
      <c r="C33" s="1">
        <v>37338</v>
      </c>
      <c r="D33" t="s">
        <v>89</v>
      </c>
      <c r="E33" t="s">
        <v>76</v>
      </c>
      <c r="F33">
        <v>0</v>
      </c>
      <c r="G33">
        <v>3</v>
      </c>
      <c r="H33" t="s">
        <v>162</v>
      </c>
      <c r="I33">
        <v>0</v>
      </c>
      <c r="J33">
        <v>1</v>
      </c>
      <c r="K33" t="s">
        <v>162</v>
      </c>
      <c r="L33" t="s">
        <v>194</v>
      </c>
      <c r="M33">
        <v>7</v>
      </c>
      <c r="N33">
        <v>10</v>
      </c>
      <c r="O33">
        <v>3</v>
      </c>
      <c r="P33">
        <v>7</v>
      </c>
      <c r="Q33">
        <v>20</v>
      </c>
      <c r="R33">
        <v>13</v>
      </c>
      <c r="S33">
        <v>3</v>
      </c>
      <c r="T33">
        <v>2</v>
      </c>
      <c r="U33">
        <v>0</v>
      </c>
      <c r="V33">
        <v>0</v>
      </c>
      <c r="W33">
        <v>6</v>
      </c>
      <c r="X33">
        <v>3</v>
      </c>
      <c r="Y33">
        <v>3.2</v>
      </c>
      <c r="Z33">
        <v>3.2</v>
      </c>
      <c r="AA33">
        <f>IF(Table1[[#This Row],[FTR]]="D",100*Table1[[#This Row],[OddD]],0)</f>
        <v>0</v>
      </c>
      <c r="AB33">
        <v>2</v>
      </c>
      <c r="AC33">
        <v>4.1666666666666657E-2</v>
      </c>
      <c r="AD33">
        <v>0.27083333333333331</v>
      </c>
      <c r="AE33">
        <v>0.27083333333333331</v>
      </c>
      <c r="AF33">
        <v>0.45833333333333331</v>
      </c>
      <c r="AG33" t="s">
        <v>76</v>
      </c>
      <c r="AH33">
        <v>0.26</v>
      </c>
      <c r="AI33">
        <v>1.0905313574236399</v>
      </c>
      <c r="AJ33">
        <v>1.6289415604939641</v>
      </c>
      <c r="AK33">
        <v>2.569449507838133</v>
      </c>
      <c r="AL33">
        <v>1.0936930368209989</v>
      </c>
      <c r="AM33">
        <v>1.475756471017134</v>
      </c>
      <c r="AN33">
        <v>0.50018228217280347</v>
      </c>
      <c r="AO33">
        <v>0.65220561429092239</v>
      </c>
      <c r="AP33">
        <v>10.905576679340941</v>
      </c>
      <c r="AQ33">
        <v>12.06463878326996</v>
      </c>
      <c r="AR33">
        <v>4.2920127795527154</v>
      </c>
      <c r="AS33">
        <v>5.0095846645367406</v>
      </c>
      <c r="AT33">
        <v>6.6135638997882253</v>
      </c>
      <c r="AU33">
        <v>7.055054118733219</v>
      </c>
      <c r="AV33">
        <v>12.94865211810013</v>
      </c>
      <c r="AW33">
        <v>13.189345314505781</v>
      </c>
      <c r="AX33">
        <v>1.771446078431373</v>
      </c>
      <c r="AY33">
        <v>1.809436274509804</v>
      </c>
      <c r="AZ33">
        <v>0.1060049019607843</v>
      </c>
      <c r="BA33">
        <v>9.6813725490196081E-2</v>
      </c>
    </row>
    <row r="34" spans="1:53" hidden="1" x14ac:dyDescent="0.45">
      <c r="A34" t="s">
        <v>53</v>
      </c>
      <c r="B34" t="s">
        <v>73</v>
      </c>
      <c r="C34" s="1">
        <v>37343</v>
      </c>
      <c r="D34" t="s">
        <v>76</v>
      </c>
      <c r="E34" t="s">
        <v>77</v>
      </c>
      <c r="F34">
        <v>2</v>
      </c>
      <c r="G34">
        <v>1</v>
      </c>
      <c r="H34" t="s">
        <v>160</v>
      </c>
      <c r="I34">
        <v>1</v>
      </c>
      <c r="J34">
        <v>0</v>
      </c>
      <c r="K34" t="s">
        <v>160</v>
      </c>
      <c r="L34" t="s">
        <v>195</v>
      </c>
      <c r="M34">
        <v>20</v>
      </c>
      <c r="N34">
        <v>3</v>
      </c>
      <c r="O34">
        <v>7</v>
      </c>
      <c r="P34">
        <v>2</v>
      </c>
      <c r="Q34">
        <v>11</v>
      </c>
      <c r="R34">
        <v>17</v>
      </c>
      <c r="S34">
        <v>0</v>
      </c>
      <c r="T34">
        <v>0</v>
      </c>
      <c r="U34">
        <v>0</v>
      </c>
      <c r="V34">
        <v>0</v>
      </c>
      <c r="W34">
        <v>1</v>
      </c>
      <c r="X34">
        <v>3</v>
      </c>
      <c r="Y34">
        <v>1.22</v>
      </c>
      <c r="Z34">
        <v>5</v>
      </c>
      <c r="AA34">
        <f>IF(Table1[[#This Row],[FTR]]="D",100*Table1[[#This Row],[OddD]],0)</f>
        <v>0</v>
      </c>
      <c r="AB34">
        <v>9.5</v>
      </c>
      <c r="AC34">
        <v>4.1645096347425969E-2</v>
      </c>
      <c r="AD34">
        <v>0.77802703480011504</v>
      </c>
      <c r="AE34">
        <v>0.15835490365257399</v>
      </c>
      <c r="AF34">
        <v>6.3618061547310867E-2</v>
      </c>
      <c r="AG34" t="s">
        <v>76</v>
      </c>
      <c r="AH34">
        <v>0.78</v>
      </c>
      <c r="AI34">
        <v>2.5255322036043588</v>
      </c>
      <c r="AJ34">
        <v>0.32423903830122369</v>
      </c>
      <c r="AK34">
        <v>3.1537622682660862</v>
      </c>
      <c r="AL34">
        <v>2.5027262813522362</v>
      </c>
      <c r="AM34">
        <v>0.65103598691384956</v>
      </c>
      <c r="AN34">
        <v>1.1341330425299889</v>
      </c>
      <c r="AO34">
        <v>0.28789531079607422</v>
      </c>
      <c r="AP34">
        <v>17.435665914221222</v>
      </c>
      <c r="AQ34">
        <v>7.6794582392776523</v>
      </c>
      <c r="AR34">
        <v>7.8283752860411902</v>
      </c>
      <c r="AS34">
        <v>3.0457665903890159</v>
      </c>
      <c r="AT34">
        <v>9.6072906281800314</v>
      </c>
      <c r="AU34">
        <v>4.6336916488886359</v>
      </c>
      <c r="AV34">
        <v>11.490867579908681</v>
      </c>
      <c r="AW34">
        <v>13.299086757990869</v>
      </c>
      <c r="AX34">
        <v>1.213004484304933</v>
      </c>
      <c r="AY34">
        <v>1.928251121076233</v>
      </c>
      <c r="AZ34">
        <v>3.811659192825112E-2</v>
      </c>
      <c r="BA34">
        <v>0.11659192825112109</v>
      </c>
    </row>
    <row r="35" spans="1:53" hidden="1" x14ac:dyDescent="0.45">
      <c r="A35" t="s">
        <v>53</v>
      </c>
      <c r="B35" t="s">
        <v>73</v>
      </c>
      <c r="C35" s="1">
        <v>37354</v>
      </c>
      <c r="D35" t="s">
        <v>90</v>
      </c>
      <c r="E35" t="s">
        <v>76</v>
      </c>
      <c r="F35">
        <v>0</v>
      </c>
      <c r="G35">
        <v>0</v>
      </c>
      <c r="H35" t="s">
        <v>161</v>
      </c>
      <c r="I35">
        <v>0</v>
      </c>
      <c r="J35">
        <v>0</v>
      </c>
      <c r="K35" t="s">
        <v>161</v>
      </c>
      <c r="L35" t="s">
        <v>196</v>
      </c>
      <c r="M35">
        <v>9</v>
      </c>
      <c r="N35">
        <v>7</v>
      </c>
      <c r="O35">
        <v>4</v>
      </c>
      <c r="P35">
        <v>3</v>
      </c>
      <c r="Q35">
        <v>20</v>
      </c>
      <c r="R35">
        <v>17</v>
      </c>
      <c r="S35">
        <v>2</v>
      </c>
      <c r="T35">
        <v>0</v>
      </c>
      <c r="U35">
        <v>0</v>
      </c>
      <c r="V35">
        <v>0</v>
      </c>
      <c r="W35">
        <v>2</v>
      </c>
      <c r="X35">
        <v>5</v>
      </c>
      <c r="Y35">
        <v>2.5499999999999998</v>
      </c>
      <c r="Z35">
        <v>3.25</v>
      </c>
      <c r="AA35">
        <f>IF(Table1[[#This Row],[FTR]]="D",100*Table1[[#This Row],[OddD]],0)</f>
        <v>325</v>
      </c>
      <c r="AB35">
        <v>2.2999999999999998</v>
      </c>
      <c r="AC35">
        <v>4.4877259711019343E-2</v>
      </c>
      <c r="AD35">
        <v>0.34727960303407868</v>
      </c>
      <c r="AE35">
        <v>0.26281504798128841</v>
      </c>
      <c r="AF35">
        <v>0.38990534898463292</v>
      </c>
      <c r="AG35" t="s">
        <v>76</v>
      </c>
      <c r="AH35">
        <v>0.34</v>
      </c>
      <c r="AI35">
        <v>1.338243985456981</v>
      </c>
      <c r="AJ35">
        <v>1.3740319615582339</v>
      </c>
      <c r="AK35">
        <v>2.5229727551184902</v>
      </c>
      <c r="AL35">
        <v>1.228921489601805</v>
      </c>
      <c r="AM35">
        <v>1.2940512655166849</v>
      </c>
      <c r="AN35">
        <v>0.53240890035472432</v>
      </c>
      <c r="AO35">
        <v>0.56514027732989358</v>
      </c>
      <c r="AP35">
        <v>11.417888124439131</v>
      </c>
      <c r="AQ35">
        <v>10.76308704756207</v>
      </c>
      <c r="AR35">
        <v>4.8317672021824798</v>
      </c>
      <c r="AS35">
        <v>4.6698999696877843</v>
      </c>
      <c r="AT35">
        <v>6.5861209222566508</v>
      </c>
      <c r="AU35">
        <v>6.093187077874286</v>
      </c>
      <c r="AV35">
        <v>12.685679611650491</v>
      </c>
      <c r="AW35">
        <v>13.02639563106796</v>
      </c>
      <c r="AX35">
        <v>1.6481211768132831</v>
      </c>
      <c r="AY35">
        <v>1.8572676958928049</v>
      </c>
      <c r="AZ35">
        <v>9.641712787649287E-2</v>
      </c>
      <c r="BA35">
        <v>0.11302068161957469</v>
      </c>
    </row>
    <row r="36" spans="1:53" hidden="1" x14ac:dyDescent="0.45">
      <c r="A36" t="s">
        <v>53</v>
      </c>
      <c r="B36" t="s">
        <v>73</v>
      </c>
      <c r="C36" s="1">
        <v>37361</v>
      </c>
      <c r="D36" t="s">
        <v>76</v>
      </c>
      <c r="E36" t="s">
        <v>83</v>
      </c>
      <c r="F36">
        <v>4</v>
      </c>
      <c r="G36">
        <v>1</v>
      </c>
      <c r="H36" t="s">
        <v>160</v>
      </c>
      <c r="I36">
        <v>2</v>
      </c>
      <c r="J36">
        <v>1</v>
      </c>
      <c r="K36" t="s">
        <v>160</v>
      </c>
      <c r="L36" t="s">
        <v>197</v>
      </c>
      <c r="M36">
        <v>10</v>
      </c>
      <c r="N36">
        <v>8</v>
      </c>
      <c r="O36">
        <v>6</v>
      </c>
      <c r="P36">
        <v>3</v>
      </c>
      <c r="Q36">
        <v>14</v>
      </c>
      <c r="R36">
        <v>15</v>
      </c>
      <c r="S36">
        <v>2</v>
      </c>
      <c r="T36">
        <v>1</v>
      </c>
      <c r="U36">
        <v>0</v>
      </c>
      <c r="V36">
        <v>1</v>
      </c>
      <c r="W36">
        <v>3</v>
      </c>
      <c r="X36">
        <v>1</v>
      </c>
      <c r="Y36">
        <v>2.1</v>
      </c>
      <c r="Z36">
        <v>3.1</v>
      </c>
      <c r="AA36">
        <f>IF(Table1[[#This Row],[FTR]]="D",100*Table1[[#This Row],[OddD]],0)</f>
        <v>0</v>
      </c>
      <c r="AB36">
        <v>2.95</v>
      </c>
      <c r="AC36">
        <v>4.5918057399741377E-2</v>
      </c>
      <c r="AD36">
        <v>0.4302724187907348</v>
      </c>
      <c r="AE36">
        <v>0.27666258776154901</v>
      </c>
      <c r="AF36">
        <v>0.29306499344771619</v>
      </c>
      <c r="AG36" t="s">
        <v>76</v>
      </c>
      <c r="AH36">
        <v>0.42</v>
      </c>
      <c r="AI36">
        <v>1.5780106027030401</v>
      </c>
      <c r="AJ36">
        <v>1.135302541244763</v>
      </c>
      <c r="AK36">
        <v>2.4884649511978698</v>
      </c>
      <c r="AL36">
        <v>1.396960958296362</v>
      </c>
      <c r="AM36">
        <v>1.091503992901508</v>
      </c>
      <c r="AN36">
        <v>0.60765391014975045</v>
      </c>
      <c r="AO36">
        <v>0.47276760953965608</v>
      </c>
      <c r="AP36">
        <v>12.29504785684561</v>
      </c>
      <c r="AQ36">
        <v>10.047232625884311</v>
      </c>
      <c r="AR36">
        <v>5.2917192097519967</v>
      </c>
      <c r="AS36">
        <v>4.2580916351408158</v>
      </c>
      <c r="AT36">
        <v>7.0033286470936131</v>
      </c>
      <c r="AU36">
        <v>5.789140990743495</v>
      </c>
      <c r="AV36">
        <v>12.77041895895049</v>
      </c>
      <c r="AW36">
        <v>13.411129919593741</v>
      </c>
      <c r="AX36">
        <v>1.556141062018646</v>
      </c>
      <c r="AY36">
        <v>1.9114308877178761</v>
      </c>
      <c r="AZ36">
        <v>8.4920956627482766E-2</v>
      </c>
      <c r="BA36">
        <v>0.1323469801378192</v>
      </c>
    </row>
    <row r="37" spans="1:53" hidden="1" x14ac:dyDescent="0.45">
      <c r="A37" t="s">
        <v>53</v>
      </c>
      <c r="B37" t="s">
        <v>73</v>
      </c>
      <c r="C37" s="1">
        <v>37367</v>
      </c>
      <c r="D37" t="s">
        <v>91</v>
      </c>
      <c r="E37" t="s">
        <v>76</v>
      </c>
      <c r="F37">
        <v>1</v>
      </c>
      <c r="G37">
        <v>1</v>
      </c>
      <c r="H37" t="s">
        <v>161</v>
      </c>
      <c r="I37">
        <v>0</v>
      </c>
      <c r="J37">
        <v>1</v>
      </c>
      <c r="K37" t="s">
        <v>162</v>
      </c>
      <c r="L37" t="s">
        <v>198</v>
      </c>
      <c r="M37">
        <v>11</v>
      </c>
      <c r="N37">
        <v>12</v>
      </c>
      <c r="O37">
        <v>6</v>
      </c>
      <c r="P37">
        <v>3</v>
      </c>
      <c r="Q37">
        <v>17</v>
      </c>
      <c r="R37">
        <v>17</v>
      </c>
      <c r="S37">
        <v>4</v>
      </c>
      <c r="T37">
        <v>2</v>
      </c>
      <c r="U37">
        <v>0</v>
      </c>
      <c r="V37">
        <v>1</v>
      </c>
      <c r="W37">
        <v>1</v>
      </c>
      <c r="X37">
        <v>2</v>
      </c>
      <c r="Y37">
        <v>3.15</v>
      </c>
      <c r="Z37">
        <v>3.2</v>
      </c>
      <c r="AA37">
        <f>IF(Table1[[#This Row],[FTR]]="D",100*Table1[[#This Row],[OddD]],0)</f>
        <v>320</v>
      </c>
      <c r="AB37">
        <v>2</v>
      </c>
      <c r="AC37">
        <v>4.3320105820105807E-2</v>
      </c>
      <c r="AD37">
        <v>0.27414021164021157</v>
      </c>
      <c r="AE37">
        <v>0.26917989417989419</v>
      </c>
      <c r="AF37">
        <v>0.45667989417989419</v>
      </c>
      <c r="AG37" t="s">
        <v>76</v>
      </c>
      <c r="AH37">
        <v>0.26</v>
      </c>
      <c r="AI37">
        <v>1.0905313574236399</v>
      </c>
      <c r="AJ37">
        <v>1.6289415604939641</v>
      </c>
      <c r="AK37">
        <v>2.569449507838133</v>
      </c>
      <c r="AL37">
        <v>1.0936930368209989</v>
      </c>
      <c r="AM37">
        <v>1.475756471017134</v>
      </c>
      <c r="AN37">
        <v>0.50018228217280347</v>
      </c>
      <c r="AO37">
        <v>0.65220561429092239</v>
      </c>
      <c r="AP37">
        <v>10.905576679340941</v>
      </c>
      <c r="AQ37">
        <v>12.06463878326996</v>
      </c>
      <c r="AR37">
        <v>4.2920127795527154</v>
      </c>
      <c r="AS37">
        <v>5.0095846645367406</v>
      </c>
      <c r="AT37">
        <v>6.6135638997882253</v>
      </c>
      <c r="AU37">
        <v>7.055054118733219</v>
      </c>
      <c r="AV37">
        <v>12.94865211810013</v>
      </c>
      <c r="AW37">
        <v>13.189345314505781</v>
      </c>
      <c r="AX37">
        <v>1.771446078431373</v>
      </c>
      <c r="AY37">
        <v>1.809436274509804</v>
      </c>
      <c r="AZ37">
        <v>0.1060049019607843</v>
      </c>
      <c r="BA37">
        <v>9.6813725490196081E-2</v>
      </c>
    </row>
    <row r="38" spans="1:53" hidden="1" x14ac:dyDescent="0.45">
      <c r="A38" t="s">
        <v>53</v>
      </c>
      <c r="B38" t="s">
        <v>73</v>
      </c>
      <c r="C38" s="1">
        <v>37374</v>
      </c>
      <c r="D38" t="s">
        <v>76</v>
      </c>
      <c r="E38" t="s">
        <v>84</v>
      </c>
      <c r="F38">
        <v>1</v>
      </c>
      <c r="G38">
        <v>1</v>
      </c>
      <c r="H38" t="s">
        <v>161</v>
      </c>
      <c r="I38">
        <v>0</v>
      </c>
      <c r="J38">
        <v>0</v>
      </c>
      <c r="K38" t="s">
        <v>161</v>
      </c>
      <c r="L38" t="s">
        <v>199</v>
      </c>
      <c r="M38">
        <v>16</v>
      </c>
      <c r="N38">
        <v>10</v>
      </c>
      <c r="O38">
        <v>5</v>
      </c>
      <c r="P38">
        <v>2</v>
      </c>
      <c r="Q38">
        <v>18</v>
      </c>
      <c r="R38">
        <v>14</v>
      </c>
      <c r="S38">
        <v>3</v>
      </c>
      <c r="T38">
        <v>3</v>
      </c>
      <c r="U38">
        <v>0</v>
      </c>
      <c r="V38">
        <v>0</v>
      </c>
      <c r="W38">
        <v>3</v>
      </c>
      <c r="X38">
        <v>3</v>
      </c>
      <c r="Y38">
        <v>1.8</v>
      </c>
      <c r="Z38">
        <v>3.25</v>
      </c>
      <c r="AA38">
        <f>IF(Table1[[#This Row],[FTR]]="D",100*Table1[[#This Row],[OddD]],0)</f>
        <v>325</v>
      </c>
      <c r="AB38">
        <v>3.75</v>
      </c>
      <c r="AC38">
        <v>4.3304843304843299E-2</v>
      </c>
      <c r="AD38">
        <v>0.51225071225071228</v>
      </c>
      <c r="AE38">
        <v>0.26438746438746441</v>
      </c>
      <c r="AF38">
        <v>0.22336182336182339</v>
      </c>
      <c r="AG38" t="s">
        <v>76</v>
      </c>
      <c r="AH38">
        <v>0.5</v>
      </c>
      <c r="AI38">
        <v>1.800193731331305</v>
      </c>
      <c r="AJ38">
        <v>0.9268512077832276</v>
      </c>
      <c r="AK38">
        <v>2.5202079886551649</v>
      </c>
      <c r="AL38">
        <v>1.5342708579532029</v>
      </c>
      <c r="AM38">
        <v>0.98593713070196176</v>
      </c>
      <c r="AN38">
        <v>0.67513590167809023</v>
      </c>
      <c r="AO38">
        <v>0.4286727337194185</v>
      </c>
      <c r="AP38">
        <v>12.98669114272602</v>
      </c>
      <c r="AQ38">
        <v>9.4167049105094076</v>
      </c>
      <c r="AR38">
        <v>5.6645716945996272</v>
      </c>
      <c r="AS38">
        <v>4.0242085661080074</v>
      </c>
      <c r="AT38">
        <v>7.3221194481263927</v>
      </c>
      <c r="AU38">
        <v>5.3924963444014002</v>
      </c>
      <c r="AV38">
        <v>12.508162313432839</v>
      </c>
      <c r="AW38">
        <v>13.36963619402985</v>
      </c>
      <c r="AX38">
        <v>1.4438014689517029</v>
      </c>
      <c r="AY38">
        <v>1.9410193634542621</v>
      </c>
      <c r="AZ38">
        <v>8.4130870242599604E-2</v>
      </c>
      <c r="BA38">
        <v>0.1275317160026708</v>
      </c>
    </row>
    <row r="39" spans="1:53" hidden="1" x14ac:dyDescent="0.45">
      <c r="A39" t="s">
        <v>54</v>
      </c>
      <c r="B39" t="s">
        <v>73</v>
      </c>
      <c r="C39" s="1">
        <v>37478</v>
      </c>
      <c r="D39" t="s">
        <v>92</v>
      </c>
      <c r="E39" t="s">
        <v>76</v>
      </c>
      <c r="F39">
        <v>0</v>
      </c>
      <c r="G39">
        <v>2</v>
      </c>
      <c r="H39" t="s">
        <v>162</v>
      </c>
      <c r="I39">
        <v>0</v>
      </c>
      <c r="J39">
        <v>1</v>
      </c>
      <c r="K39" t="s">
        <v>162</v>
      </c>
      <c r="Y39">
        <v>1.909</v>
      </c>
      <c r="Z39">
        <v>3.25</v>
      </c>
      <c r="AA39">
        <f>IF(Table1[[#This Row],[FTR]]="D",100*Table1[[#This Row],[OddD]],0)</f>
        <v>0</v>
      </c>
      <c r="AB39">
        <v>3.4</v>
      </c>
      <c r="AC39">
        <v>4.1881474353048599E-2</v>
      </c>
      <c r="AD39">
        <v>0.48195299395496599</v>
      </c>
      <c r="AE39">
        <v>0.26581083333925909</v>
      </c>
      <c r="AF39">
        <v>0.25223617270577492</v>
      </c>
      <c r="AG39" t="s">
        <v>76</v>
      </c>
      <c r="AH39">
        <v>0.48</v>
      </c>
      <c r="AI39">
        <v>1.743992017160418</v>
      </c>
      <c r="AJ39">
        <v>0.97803937284245479</v>
      </c>
      <c r="AK39">
        <v>2.5271929824561399</v>
      </c>
      <c r="AL39">
        <v>1.510877192982456</v>
      </c>
      <c r="AM39">
        <v>1.0163157894736841</v>
      </c>
      <c r="AN39">
        <v>0.67350877192982461</v>
      </c>
      <c r="AO39">
        <v>0.4442105263157895</v>
      </c>
      <c r="AP39">
        <v>12.80980392156863</v>
      </c>
      <c r="AQ39">
        <v>9.6872549019607845</v>
      </c>
      <c r="AR39">
        <v>5.6491169610129957</v>
      </c>
      <c r="AS39">
        <v>4.1379540153282237</v>
      </c>
      <c r="AT39">
        <v>7.1606869605556343</v>
      </c>
      <c r="AU39">
        <v>5.5493008866325608</v>
      </c>
      <c r="AV39">
        <v>12.9029029029029</v>
      </c>
      <c r="AW39">
        <v>13.75508842175509</v>
      </c>
      <c r="AX39">
        <v>1.5287356321839081</v>
      </c>
      <c r="AY39">
        <v>1.9664750957854411</v>
      </c>
      <c r="AZ39">
        <v>8.8441890166028103E-2</v>
      </c>
      <c r="BA39">
        <v>0.13409961685823751</v>
      </c>
    </row>
    <row r="40" spans="1:53" hidden="1" x14ac:dyDescent="0.45">
      <c r="A40" t="s">
        <v>54</v>
      </c>
      <c r="B40" t="s">
        <v>73</v>
      </c>
      <c r="C40" s="1">
        <v>37493</v>
      </c>
      <c r="D40" t="s">
        <v>76</v>
      </c>
      <c r="E40" t="s">
        <v>82</v>
      </c>
      <c r="F40">
        <v>2</v>
      </c>
      <c r="G40">
        <v>0</v>
      </c>
      <c r="H40" t="s">
        <v>160</v>
      </c>
      <c r="I40">
        <v>0</v>
      </c>
      <c r="J40">
        <v>0</v>
      </c>
      <c r="K40" t="s">
        <v>161</v>
      </c>
      <c r="Y40">
        <v>1.667</v>
      </c>
      <c r="Z40">
        <v>3.25</v>
      </c>
      <c r="AA40">
        <f>IF(Table1[[#This Row],[FTR]]="D",100*Table1[[#This Row],[OddD]],0)</f>
        <v>0</v>
      </c>
      <c r="AB40">
        <v>4.5</v>
      </c>
      <c r="AC40">
        <v>4.3264851303243652E-2</v>
      </c>
      <c r="AD40">
        <v>0.55661517269195726</v>
      </c>
      <c r="AE40">
        <v>0.26442745638906412</v>
      </c>
      <c r="AF40">
        <v>0.17895737091897859</v>
      </c>
      <c r="AG40" t="s">
        <v>76</v>
      </c>
      <c r="AH40">
        <v>0.56000000000000005</v>
      </c>
      <c r="AI40">
        <v>1.967315685572425</v>
      </c>
      <c r="AJ40">
        <v>0.77729484582409181</v>
      </c>
      <c r="AK40">
        <v>2.6892488954344631</v>
      </c>
      <c r="AL40">
        <v>1.7546812539448771</v>
      </c>
      <c r="AM40">
        <v>0.93456764148958549</v>
      </c>
      <c r="AN40">
        <v>0.77824531874605507</v>
      </c>
      <c r="AO40">
        <v>0.41237113402061848</v>
      </c>
      <c r="AP40">
        <v>13.77153558052435</v>
      </c>
      <c r="AQ40">
        <v>9.0445692883895124</v>
      </c>
      <c r="AR40">
        <v>6.0821292775665396</v>
      </c>
      <c r="AS40">
        <v>3.8201520912547529</v>
      </c>
      <c r="AT40">
        <v>7.6894063029578108</v>
      </c>
      <c r="AU40">
        <v>5.224417197134759</v>
      </c>
      <c r="AV40">
        <v>12.297605473204101</v>
      </c>
      <c r="AW40">
        <v>13.310908399847969</v>
      </c>
      <c r="AX40">
        <v>1.3713126843657819</v>
      </c>
      <c r="AY40">
        <v>1.9516961651917399</v>
      </c>
      <c r="AZ40">
        <v>6.6002949852507375E-2</v>
      </c>
      <c r="BA40">
        <v>0.1297935103244838</v>
      </c>
    </row>
    <row r="41" spans="1:53" hidden="1" x14ac:dyDescent="0.45">
      <c r="A41" t="s">
        <v>54</v>
      </c>
      <c r="B41" t="s">
        <v>73</v>
      </c>
      <c r="C41" s="1">
        <v>37510</v>
      </c>
      <c r="D41" t="s">
        <v>93</v>
      </c>
      <c r="E41" t="s">
        <v>76</v>
      </c>
      <c r="F41">
        <v>1</v>
      </c>
      <c r="G41">
        <v>0</v>
      </c>
      <c r="H41" t="s">
        <v>160</v>
      </c>
      <c r="I41">
        <v>0</v>
      </c>
      <c r="J41">
        <v>0</v>
      </c>
      <c r="K41" t="s">
        <v>161</v>
      </c>
      <c r="Y41">
        <v>2.5</v>
      </c>
      <c r="Z41">
        <v>3.1</v>
      </c>
      <c r="AA41">
        <f>IF(Table1[[#This Row],[FTR]]="D",100*Table1[[#This Row],[OddD]],0)</f>
        <v>0</v>
      </c>
      <c r="AB41">
        <v>2.5</v>
      </c>
      <c r="AC41">
        <v>4.0860215053763443E-2</v>
      </c>
      <c r="AD41">
        <v>0.35913978494623661</v>
      </c>
      <c r="AE41">
        <v>0.2817204301075269</v>
      </c>
      <c r="AF41">
        <v>0.35913978494623661</v>
      </c>
      <c r="AG41" t="s">
        <v>76</v>
      </c>
      <c r="AH41">
        <v>0.36</v>
      </c>
      <c r="AI41">
        <v>1.402386461597267</v>
      </c>
      <c r="AJ41">
        <v>1.3093265904245279</v>
      </c>
      <c r="AK41">
        <v>2.5110350525197691</v>
      </c>
      <c r="AL41">
        <v>1.269326094653606</v>
      </c>
      <c r="AM41">
        <v>1.2417089578661631</v>
      </c>
      <c r="AN41">
        <v>0.56586402266288949</v>
      </c>
      <c r="AO41">
        <v>0.55158168083097259</v>
      </c>
      <c r="AP41">
        <v>11.49400826446281</v>
      </c>
      <c r="AQ41">
        <v>10.507231404958681</v>
      </c>
      <c r="AR41">
        <v>4.9238790406673623</v>
      </c>
      <c r="AS41">
        <v>4.6296141814389991</v>
      </c>
      <c r="AT41">
        <v>6.5701292237954476</v>
      </c>
      <c r="AU41">
        <v>5.8776172235196817</v>
      </c>
      <c r="AV41">
        <v>12.798739495798319</v>
      </c>
      <c r="AW41">
        <v>12.98844537815126</v>
      </c>
      <c r="AX41">
        <v>1.604928297313674</v>
      </c>
      <c r="AY41">
        <v>1.791961219955565</v>
      </c>
      <c r="AZ41">
        <v>8.887093516461321E-2</v>
      </c>
      <c r="BA41">
        <v>0.11694607150070691</v>
      </c>
    </row>
    <row r="42" spans="1:53" hidden="1" x14ac:dyDescent="0.45">
      <c r="A42" t="s">
        <v>54</v>
      </c>
      <c r="B42" t="s">
        <v>73</v>
      </c>
      <c r="C42" s="1">
        <v>37514</v>
      </c>
      <c r="D42" t="s">
        <v>76</v>
      </c>
      <c r="E42" t="s">
        <v>88</v>
      </c>
      <c r="F42">
        <v>1</v>
      </c>
      <c r="G42">
        <v>3</v>
      </c>
      <c r="H42" t="s">
        <v>162</v>
      </c>
      <c r="I42">
        <v>0</v>
      </c>
      <c r="J42">
        <v>2</v>
      </c>
      <c r="K42" t="s">
        <v>162</v>
      </c>
      <c r="Y42">
        <v>1.5329999999999999</v>
      </c>
      <c r="Z42">
        <v>3.25</v>
      </c>
      <c r="AA42">
        <f>IF(Table1[[#This Row],[FTR]]="D",100*Table1[[#This Row],[OddD]],0)</f>
        <v>0</v>
      </c>
      <c r="AB42">
        <v>5.2</v>
      </c>
      <c r="AC42">
        <v>5.0771906936290488E-2</v>
      </c>
      <c r="AD42">
        <v>0.60154381387258105</v>
      </c>
      <c r="AE42">
        <v>0.25692040075601719</v>
      </c>
      <c r="AF42">
        <v>0.1415357853714018</v>
      </c>
      <c r="AG42" t="s">
        <v>76</v>
      </c>
      <c r="AH42">
        <v>0.6</v>
      </c>
      <c r="AI42">
        <v>2.074979228938552</v>
      </c>
      <c r="AJ42">
        <v>0.68220664089703831</v>
      </c>
      <c r="AK42">
        <v>2.7310090702947849</v>
      </c>
      <c r="AL42">
        <v>1.841836734693878</v>
      </c>
      <c r="AM42">
        <v>0.88917233560090703</v>
      </c>
      <c r="AN42">
        <v>0.804822695035461</v>
      </c>
      <c r="AO42">
        <v>0.38099290780141842</v>
      </c>
      <c r="AP42">
        <v>14.25174825174825</v>
      </c>
      <c r="AQ42">
        <v>8.8316683316683324</v>
      </c>
      <c r="AR42">
        <v>6.2901265822784813</v>
      </c>
      <c r="AS42">
        <v>3.6162025316455702</v>
      </c>
      <c r="AT42">
        <v>7.9616216694697686</v>
      </c>
      <c r="AU42">
        <v>5.2154658000227627</v>
      </c>
      <c r="AV42">
        <v>12.444895886236671</v>
      </c>
      <c r="AW42">
        <v>13.620619603859829</v>
      </c>
      <c r="AX42">
        <v>1.406084017382907</v>
      </c>
      <c r="AY42">
        <v>2.070980202800579</v>
      </c>
      <c r="AZ42">
        <v>6.1323032351521013E-2</v>
      </c>
      <c r="BA42">
        <v>0.1313375181071946</v>
      </c>
    </row>
    <row r="43" spans="1:53" hidden="1" x14ac:dyDescent="0.45">
      <c r="A43" t="s">
        <v>54</v>
      </c>
      <c r="B43" t="s">
        <v>73</v>
      </c>
      <c r="C43" s="1">
        <v>37521</v>
      </c>
      <c r="D43" t="s">
        <v>94</v>
      </c>
      <c r="E43" t="s">
        <v>76</v>
      </c>
      <c r="F43">
        <v>1</v>
      </c>
      <c r="G43">
        <v>4</v>
      </c>
      <c r="H43" t="s">
        <v>162</v>
      </c>
      <c r="I43">
        <v>0</v>
      </c>
      <c r="J43">
        <v>0</v>
      </c>
      <c r="K43" t="s">
        <v>161</v>
      </c>
      <c r="Y43">
        <v>2.2000000000000002</v>
      </c>
      <c r="Z43">
        <v>3.2</v>
      </c>
      <c r="AA43">
        <f>IF(Table1[[#This Row],[FTR]]="D",100*Table1[[#This Row],[OddD]],0)</f>
        <v>0</v>
      </c>
      <c r="AB43">
        <v>2.625</v>
      </c>
      <c r="AC43">
        <v>4.9332611832611839E-2</v>
      </c>
      <c r="AD43">
        <v>0.40521284271284269</v>
      </c>
      <c r="AE43">
        <v>0.26316738816738822</v>
      </c>
      <c r="AF43">
        <v>0.33161976911976909</v>
      </c>
      <c r="AG43" t="s">
        <v>76</v>
      </c>
      <c r="AH43">
        <v>0.4</v>
      </c>
      <c r="AI43">
        <v>1.5181603563290149</v>
      </c>
      <c r="AJ43">
        <v>1.1952730370775511</v>
      </c>
      <c r="AK43">
        <v>2.4956155335383219</v>
      </c>
      <c r="AL43">
        <v>1.344038264434575</v>
      </c>
      <c r="AM43">
        <v>1.1515772691037469</v>
      </c>
      <c r="AN43">
        <v>0.59936225942375587</v>
      </c>
      <c r="AO43">
        <v>0.50723152260562576</v>
      </c>
      <c r="AP43">
        <v>11.99278846153846</v>
      </c>
      <c r="AQ43">
        <v>10.0277534965035</v>
      </c>
      <c r="AR43">
        <v>5.2857459543338514</v>
      </c>
      <c r="AS43">
        <v>4.4067834183107957</v>
      </c>
      <c r="AT43">
        <v>6.7070425072046076</v>
      </c>
      <c r="AU43">
        <v>5.6209700781927054</v>
      </c>
      <c r="AV43">
        <v>13.04463690872752</v>
      </c>
      <c r="AW43">
        <v>13.49811236953142</v>
      </c>
      <c r="AX43">
        <v>1.5836526181353769</v>
      </c>
      <c r="AY43">
        <v>1.8744146445295871</v>
      </c>
      <c r="AZ43">
        <v>8.5994040017028525E-2</v>
      </c>
      <c r="BA43">
        <v>0.13452532992762881</v>
      </c>
    </row>
    <row r="44" spans="1:53" hidden="1" x14ac:dyDescent="0.45">
      <c r="A44" t="s">
        <v>54</v>
      </c>
      <c r="B44" t="s">
        <v>73</v>
      </c>
      <c r="C44" s="1">
        <v>37529</v>
      </c>
      <c r="D44" t="s">
        <v>76</v>
      </c>
      <c r="E44" t="s">
        <v>98</v>
      </c>
      <c r="F44">
        <v>0</v>
      </c>
      <c r="G44">
        <v>0</v>
      </c>
      <c r="H44" t="s">
        <v>161</v>
      </c>
      <c r="I44">
        <v>0</v>
      </c>
      <c r="J44">
        <v>0</v>
      </c>
      <c r="K44" t="s">
        <v>161</v>
      </c>
      <c r="Y44">
        <v>2.4</v>
      </c>
      <c r="Z44">
        <v>3.25</v>
      </c>
      <c r="AA44">
        <f>IF(Table1[[#This Row],[FTR]]="D",100*Table1[[#This Row],[OddD]],0)</f>
        <v>325</v>
      </c>
      <c r="AB44">
        <v>2.5</v>
      </c>
      <c r="AC44">
        <v>4.1452991452991451E-2</v>
      </c>
      <c r="AD44">
        <v>0.37521367521367521</v>
      </c>
      <c r="AE44">
        <v>0.26623931623931618</v>
      </c>
      <c r="AF44">
        <v>0.35854700854700849</v>
      </c>
      <c r="AG44" t="s">
        <v>76</v>
      </c>
      <c r="AH44">
        <v>0.38</v>
      </c>
      <c r="AI44">
        <v>1.464160929441638</v>
      </c>
      <c r="AJ44">
        <v>1.2477119808919459</v>
      </c>
      <c r="AK44">
        <v>2.4900895140664958</v>
      </c>
      <c r="AL44">
        <v>1.330562659846547</v>
      </c>
      <c r="AM44">
        <v>1.1595268542199491</v>
      </c>
      <c r="AN44">
        <v>0.59053607588191415</v>
      </c>
      <c r="AO44">
        <v>0.50069274219332838</v>
      </c>
      <c r="AP44">
        <v>11.79715236686391</v>
      </c>
      <c r="AQ44">
        <v>10.317122781065089</v>
      </c>
      <c r="AR44">
        <v>5.0637025966747622</v>
      </c>
      <c r="AS44">
        <v>4.4674014571268454</v>
      </c>
      <c r="AT44">
        <v>6.7334497701891483</v>
      </c>
      <c r="AU44">
        <v>5.849721323938244</v>
      </c>
      <c r="AV44">
        <v>12.89644194756554</v>
      </c>
      <c r="AW44">
        <v>13.3434456928839</v>
      </c>
      <c r="AX44">
        <v>1.6144382124117971</v>
      </c>
      <c r="AY44">
        <v>1.9032024606477289</v>
      </c>
      <c r="AZ44">
        <v>9.372172969060974E-2</v>
      </c>
      <c r="BA44">
        <v>0.11669983716301791</v>
      </c>
    </row>
    <row r="45" spans="1:53" hidden="1" x14ac:dyDescent="0.45">
      <c r="A45" t="s">
        <v>54</v>
      </c>
      <c r="B45" t="s">
        <v>73</v>
      </c>
      <c r="C45" s="1">
        <v>37535</v>
      </c>
      <c r="D45" t="s">
        <v>84</v>
      </c>
      <c r="E45" t="s">
        <v>76</v>
      </c>
      <c r="F45">
        <v>2</v>
      </c>
      <c r="G45">
        <v>0</v>
      </c>
      <c r="H45" t="s">
        <v>160</v>
      </c>
      <c r="I45">
        <v>0</v>
      </c>
      <c r="J45">
        <v>0</v>
      </c>
      <c r="K45" t="s">
        <v>161</v>
      </c>
      <c r="Y45">
        <v>2.25</v>
      </c>
      <c r="Z45">
        <v>3.2</v>
      </c>
      <c r="AA45">
        <f>IF(Table1[[#This Row],[FTR]]="D",100*Table1[[#This Row],[OddD]],0)</f>
        <v>0</v>
      </c>
      <c r="AB45">
        <v>2.75</v>
      </c>
      <c r="AC45">
        <v>4.0193602693602649E-2</v>
      </c>
      <c r="AD45">
        <v>0.40425084175084169</v>
      </c>
      <c r="AE45">
        <v>0.27230639730639727</v>
      </c>
      <c r="AF45">
        <v>0.32344276094276098</v>
      </c>
      <c r="AG45" t="s">
        <v>76</v>
      </c>
      <c r="AH45">
        <v>0.4</v>
      </c>
      <c r="AI45">
        <v>1.5181603563290149</v>
      </c>
      <c r="AJ45">
        <v>1.1952730370775511</v>
      </c>
      <c r="AK45">
        <v>2.4956155335383219</v>
      </c>
      <c r="AL45">
        <v>1.344038264434575</v>
      </c>
      <c r="AM45">
        <v>1.1515772691037469</v>
      </c>
      <c r="AN45">
        <v>0.59936225942375587</v>
      </c>
      <c r="AO45">
        <v>0.50723152260562576</v>
      </c>
      <c r="AP45">
        <v>11.99278846153846</v>
      </c>
      <c r="AQ45">
        <v>10.0277534965035</v>
      </c>
      <c r="AR45">
        <v>5.2857459543338514</v>
      </c>
      <c r="AS45">
        <v>4.4067834183107957</v>
      </c>
      <c r="AT45">
        <v>6.7070425072046076</v>
      </c>
      <c r="AU45">
        <v>5.6209700781927054</v>
      </c>
      <c r="AV45">
        <v>13.04463690872752</v>
      </c>
      <c r="AW45">
        <v>13.49811236953142</v>
      </c>
      <c r="AX45">
        <v>1.5836526181353769</v>
      </c>
      <c r="AY45">
        <v>1.8744146445295871</v>
      </c>
      <c r="AZ45">
        <v>8.5994040017028525E-2</v>
      </c>
      <c r="BA45">
        <v>0.13452532992762881</v>
      </c>
    </row>
    <row r="46" spans="1:53" hidden="1" x14ac:dyDescent="0.45">
      <c r="A46" t="s">
        <v>54</v>
      </c>
      <c r="B46" t="s">
        <v>73</v>
      </c>
      <c r="C46" s="1">
        <v>37550</v>
      </c>
      <c r="D46" t="s">
        <v>76</v>
      </c>
      <c r="E46" t="s">
        <v>99</v>
      </c>
      <c r="F46">
        <v>2</v>
      </c>
      <c r="G46">
        <v>2</v>
      </c>
      <c r="H46" t="s">
        <v>161</v>
      </c>
      <c r="I46">
        <v>2</v>
      </c>
      <c r="J46">
        <v>1</v>
      </c>
      <c r="K46" t="s">
        <v>160</v>
      </c>
      <c r="Y46">
        <v>2.5</v>
      </c>
      <c r="Z46">
        <v>3.1</v>
      </c>
      <c r="AA46">
        <f>IF(Table1[[#This Row],[FTR]]="D",100*Table1[[#This Row],[OddD]],0)</f>
        <v>310</v>
      </c>
      <c r="AB46">
        <v>2.5</v>
      </c>
      <c r="AC46">
        <v>4.0860215053763443E-2</v>
      </c>
      <c r="AD46">
        <v>0.35913978494623661</v>
      </c>
      <c r="AE46">
        <v>0.2817204301075269</v>
      </c>
      <c r="AF46">
        <v>0.35913978494623661</v>
      </c>
      <c r="AG46" t="s">
        <v>76</v>
      </c>
      <c r="AH46">
        <v>0.36</v>
      </c>
      <c r="AI46">
        <v>1.402386461597267</v>
      </c>
      <c r="AJ46">
        <v>1.3093265904245279</v>
      </c>
      <c r="AK46">
        <v>2.5110350525197691</v>
      </c>
      <c r="AL46">
        <v>1.269326094653606</v>
      </c>
      <c r="AM46">
        <v>1.2417089578661631</v>
      </c>
      <c r="AN46">
        <v>0.56586402266288949</v>
      </c>
      <c r="AO46">
        <v>0.55158168083097259</v>
      </c>
      <c r="AP46">
        <v>11.49400826446281</v>
      </c>
      <c r="AQ46">
        <v>10.507231404958681</v>
      </c>
      <c r="AR46">
        <v>4.9238790406673623</v>
      </c>
      <c r="AS46">
        <v>4.6296141814389991</v>
      </c>
      <c r="AT46">
        <v>6.5701292237954476</v>
      </c>
      <c r="AU46">
        <v>5.8776172235196817</v>
      </c>
      <c r="AV46">
        <v>12.798739495798319</v>
      </c>
      <c r="AW46">
        <v>12.98844537815126</v>
      </c>
      <c r="AX46">
        <v>1.604928297313674</v>
      </c>
      <c r="AY46">
        <v>1.791961219955565</v>
      </c>
      <c r="AZ46">
        <v>8.887093516461321E-2</v>
      </c>
      <c r="BA46">
        <v>0.11694607150070691</v>
      </c>
    </row>
    <row r="47" spans="1:53" hidden="1" x14ac:dyDescent="0.45">
      <c r="A47" t="s">
        <v>54</v>
      </c>
      <c r="B47" t="s">
        <v>73</v>
      </c>
      <c r="C47" s="1">
        <v>37554</v>
      </c>
      <c r="D47" t="s">
        <v>95</v>
      </c>
      <c r="E47" t="s">
        <v>76</v>
      </c>
      <c r="F47">
        <v>0</v>
      </c>
      <c r="G47">
        <v>2</v>
      </c>
      <c r="H47" t="s">
        <v>162</v>
      </c>
      <c r="I47">
        <v>0</v>
      </c>
      <c r="J47">
        <v>1</v>
      </c>
      <c r="K47" t="s">
        <v>162</v>
      </c>
      <c r="Y47">
        <v>2.2000000000000002</v>
      </c>
      <c r="Z47">
        <v>3.2</v>
      </c>
      <c r="AA47">
        <f>IF(Table1[[#This Row],[FTR]]="D",100*Table1[[#This Row],[OddD]],0)</f>
        <v>0</v>
      </c>
      <c r="AB47">
        <v>2.8</v>
      </c>
      <c r="AC47">
        <v>4.1396103896103931E-2</v>
      </c>
      <c r="AD47">
        <v>0.4131493506493506</v>
      </c>
      <c r="AE47">
        <v>0.27110389610389612</v>
      </c>
      <c r="AF47">
        <v>0.31574675324675322</v>
      </c>
      <c r="AG47" t="s">
        <v>76</v>
      </c>
      <c r="AH47">
        <v>0.4</v>
      </c>
      <c r="AI47">
        <v>1.5181603563290149</v>
      </c>
      <c r="AJ47">
        <v>1.1952730370775511</v>
      </c>
      <c r="AK47">
        <v>2.4956155335383219</v>
      </c>
      <c r="AL47">
        <v>1.344038264434575</v>
      </c>
      <c r="AM47">
        <v>1.1515772691037469</v>
      </c>
      <c r="AN47">
        <v>0.59936225942375587</v>
      </c>
      <c r="AO47">
        <v>0.50723152260562576</v>
      </c>
      <c r="AP47">
        <v>11.99278846153846</v>
      </c>
      <c r="AQ47">
        <v>10.0277534965035</v>
      </c>
      <c r="AR47">
        <v>5.2857459543338514</v>
      </c>
      <c r="AS47">
        <v>4.4067834183107957</v>
      </c>
      <c r="AT47">
        <v>6.7070425072046076</v>
      </c>
      <c r="AU47">
        <v>5.6209700781927054</v>
      </c>
      <c r="AV47">
        <v>13.04463690872752</v>
      </c>
      <c r="AW47">
        <v>13.49811236953142</v>
      </c>
      <c r="AX47">
        <v>1.5836526181353769</v>
      </c>
      <c r="AY47">
        <v>1.8744146445295871</v>
      </c>
      <c r="AZ47">
        <v>8.5994040017028525E-2</v>
      </c>
      <c r="BA47">
        <v>0.13452532992762881</v>
      </c>
    </row>
    <row r="48" spans="1:53" hidden="1" x14ac:dyDescent="0.45">
      <c r="A48" t="s">
        <v>54</v>
      </c>
      <c r="B48" t="s">
        <v>73</v>
      </c>
      <c r="C48" s="1">
        <v>37564</v>
      </c>
      <c r="D48" t="s">
        <v>76</v>
      </c>
      <c r="E48" t="s">
        <v>86</v>
      </c>
      <c r="F48">
        <v>2</v>
      </c>
      <c r="G48">
        <v>2</v>
      </c>
      <c r="H48" t="s">
        <v>161</v>
      </c>
      <c r="I48">
        <v>0</v>
      </c>
      <c r="J48">
        <v>0</v>
      </c>
      <c r="K48" t="s">
        <v>161</v>
      </c>
      <c r="Y48">
        <v>1.7270000000000001</v>
      </c>
      <c r="Z48">
        <v>3.2</v>
      </c>
      <c r="AA48">
        <f>IF(Table1[[#This Row],[FTR]]="D",100*Table1[[#This Row],[OddD]],0)</f>
        <v>320</v>
      </c>
      <c r="AB48">
        <v>4.3330000000000002</v>
      </c>
      <c r="AC48">
        <v>4.0775259737809787E-2</v>
      </c>
      <c r="AD48">
        <v>0.53826353586149533</v>
      </c>
      <c r="AE48">
        <v>0.27172474026219018</v>
      </c>
      <c r="AF48">
        <v>0.19001172387631429</v>
      </c>
      <c r="AG48" t="s">
        <v>76</v>
      </c>
      <c r="AH48">
        <v>0.54</v>
      </c>
      <c r="AI48">
        <v>1.915666026436746</v>
      </c>
      <c r="AJ48">
        <v>0.82283834599204153</v>
      </c>
      <c r="AK48">
        <v>2.6359702267612941</v>
      </c>
      <c r="AL48">
        <v>1.684957590444867</v>
      </c>
      <c r="AM48">
        <v>0.95101263631642718</v>
      </c>
      <c r="AN48">
        <v>0.72650164445213783</v>
      </c>
      <c r="AO48">
        <v>0.42097974727367138</v>
      </c>
      <c r="AP48">
        <v>13.338806970509379</v>
      </c>
      <c r="AQ48">
        <v>9.2530160857908843</v>
      </c>
      <c r="AR48">
        <v>5.9915081521739131</v>
      </c>
      <c r="AS48">
        <v>3.9772418478260869</v>
      </c>
      <c r="AT48">
        <v>7.3472988183354664</v>
      </c>
      <c r="AU48">
        <v>5.2757742379647974</v>
      </c>
      <c r="AV48">
        <v>12.59428182437032</v>
      </c>
      <c r="AW48">
        <v>13.577944179714089</v>
      </c>
      <c r="AX48">
        <v>1.4276913099870301</v>
      </c>
      <c r="AY48">
        <v>1.940985732814527</v>
      </c>
      <c r="AZ48">
        <v>8.0739299610894946E-2</v>
      </c>
      <c r="BA48">
        <v>0.12743190661478601</v>
      </c>
    </row>
    <row r="49" spans="1:53" hidden="1" x14ac:dyDescent="0.45">
      <c r="A49" t="s">
        <v>54</v>
      </c>
      <c r="B49" t="s">
        <v>73</v>
      </c>
      <c r="C49" s="1">
        <v>37570</v>
      </c>
      <c r="D49" t="s">
        <v>91</v>
      </c>
      <c r="E49" t="s">
        <v>76</v>
      </c>
      <c r="F49">
        <v>1</v>
      </c>
      <c r="G49">
        <v>0</v>
      </c>
      <c r="H49" t="s">
        <v>160</v>
      </c>
      <c r="I49">
        <v>1</v>
      </c>
      <c r="J49">
        <v>0</v>
      </c>
      <c r="K49" t="s">
        <v>160</v>
      </c>
      <c r="Y49">
        <v>2.25</v>
      </c>
      <c r="Z49">
        <v>3.2</v>
      </c>
      <c r="AA49">
        <f>IF(Table1[[#This Row],[FTR]]="D",100*Table1[[#This Row],[OddD]],0)</f>
        <v>0</v>
      </c>
      <c r="AB49">
        <v>2.7</v>
      </c>
      <c r="AC49">
        <v>4.2438271604938287E-2</v>
      </c>
      <c r="AD49">
        <v>0.40200617283950613</v>
      </c>
      <c r="AE49">
        <v>0.27006172839506171</v>
      </c>
      <c r="AF49">
        <v>0.32793209876543211</v>
      </c>
      <c r="AG49" t="s">
        <v>76</v>
      </c>
      <c r="AH49">
        <v>0.4</v>
      </c>
      <c r="AI49">
        <v>1.5181603563290149</v>
      </c>
      <c r="AJ49">
        <v>1.1952730370775511</v>
      </c>
      <c r="AK49">
        <v>2.4956155335383219</v>
      </c>
      <c r="AL49">
        <v>1.344038264434575</v>
      </c>
      <c r="AM49">
        <v>1.1515772691037469</v>
      </c>
      <c r="AN49">
        <v>0.59936225942375587</v>
      </c>
      <c r="AO49">
        <v>0.50723152260562576</v>
      </c>
      <c r="AP49">
        <v>11.99278846153846</v>
      </c>
      <c r="AQ49">
        <v>10.0277534965035</v>
      </c>
      <c r="AR49">
        <v>5.2857459543338514</v>
      </c>
      <c r="AS49">
        <v>4.4067834183107957</v>
      </c>
      <c r="AT49">
        <v>6.7070425072046076</v>
      </c>
      <c r="AU49">
        <v>5.6209700781927054</v>
      </c>
      <c r="AV49">
        <v>13.04463690872752</v>
      </c>
      <c r="AW49">
        <v>13.49811236953142</v>
      </c>
      <c r="AX49">
        <v>1.5836526181353769</v>
      </c>
      <c r="AY49">
        <v>1.8744146445295871</v>
      </c>
      <c r="AZ49">
        <v>8.5994040017028525E-2</v>
      </c>
      <c r="BA49">
        <v>0.13452532992762881</v>
      </c>
    </row>
    <row r="50" spans="1:53" hidden="1" x14ac:dyDescent="0.45">
      <c r="A50" t="s">
        <v>54</v>
      </c>
      <c r="B50" t="s">
        <v>73</v>
      </c>
      <c r="C50" s="1">
        <v>37575</v>
      </c>
      <c r="D50" t="s">
        <v>76</v>
      </c>
      <c r="E50" t="s">
        <v>80</v>
      </c>
      <c r="F50">
        <v>3</v>
      </c>
      <c r="G50">
        <v>1</v>
      </c>
      <c r="H50" t="s">
        <v>160</v>
      </c>
      <c r="I50">
        <v>1</v>
      </c>
      <c r="J50">
        <v>1</v>
      </c>
      <c r="K50" t="s">
        <v>161</v>
      </c>
      <c r="Y50">
        <v>2</v>
      </c>
      <c r="Z50">
        <v>3.2</v>
      </c>
      <c r="AA50">
        <f>IF(Table1[[#This Row],[FTR]]="D",100*Table1[[#This Row],[OddD]],0)</f>
        <v>0</v>
      </c>
      <c r="AB50">
        <v>3.2</v>
      </c>
      <c r="AC50">
        <v>4.1666666666666657E-2</v>
      </c>
      <c r="AD50">
        <v>0.45833333333333331</v>
      </c>
      <c r="AE50">
        <v>0.27083333333333331</v>
      </c>
      <c r="AF50">
        <v>0.27083333333333331</v>
      </c>
      <c r="AG50" t="s">
        <v>76</v>
      </c>
      <c r="AH50">
        <v>0.46</v>
      </c>
      <c r="AI50">
        <v>1.6955772349985929</v>
      </c>
      <c r="AJ50">
        <v>1.0239029519551039</v>
      </c>
      <c r="AK50">
        <v>2.5405629139072849</v>
      </c>
      <c r="AL50">
        <v>1.4888836329233679</v>
      </c>
      <c r="AM50">
        <v>1.0516792809839171</v>
      </c>
      <c r="AN50">
        <v>0.64581362346263005</v>
      </c>
      <c r="AO50">
        <v>0.45364238410596031</v>
      </c>
      <c r="AP50">
        <v>12.686892177589851</v>
      </c>
      <c r="AQ50">
        <v>9.8059196617336148</v>
      </c>
      <c r="AR50">
        <v>5.3198121263877027</v>
      </c>
      <c r="AS50">
        <v>4.0954312553373189</v>
      </c>
      <c r="AT50">
        <v>7.3670800512021479</v>
      </c>
      <c r="AU50">
        <v>5.710488406396296</v>
      </c>
      <c r="AV50">
        <v>13.0488908033599</v>
      </c>
      <c r="AW50">
        <v>13.714839543398661</v>
      </c>
      <c r="AX50">
        <v>1.567523459812322</v>
      </c>
      <c r="AY50">
        <v>1.951040391676867</v>
      </c>
      <c r="AZ50">
        <v>8.3027335781313744E-2</v>
      </c>
      <c r="BA50">
        <v>0.13117095063239501</v>
      </c>
    </row>
    <row r="51" spans="1:53" hidden="1" x14ac:dyDescent="0.45">
      <c r="A51" t="s">
        <v>54</v>
      </c>
      <c r="B51" t="s">
        <v>73</v>
      </c>
      <c r="C51" s="1">
        <v>37582</v>
      </c>
      <c r="D51" t="s">
        <v>90</v>
      </c>
      <c r="E51" t="s">
        <v>76</v>
      </c>
      <c r="F51">
        <v>1</v>
      </c>
      <c r="G51">
        <v>0</v>
      </c>
      <c r="H51" t="s">
        <v>160</v>
      </c>
      <c r="I51">
        <v>1</v>
      </c>
      <c r="J51">
        <v>0</v>
      </c>
      <c r="K51" t="s">
        <v>160</v>
      </c>
      <c r="Y51">
        <v>1.909</v>
      </c>
      <c r="Z51">
        <v>3.25</v>
      </c>
      <c r="AA51">
        <f>IF(Table1[[#This Row],[FTR]]="D",100*Table1[[#This Row],[OddD]],0)</f>
        <v>0</v>
      </c>
      <c r="AB51">
        <v>3.4</v>
      </c>
      <c r="AC51">
        <v>4.1881474353048599E-2</v>
      </c>
      <c r="AD51">
        <v>0.48195299395496599</v>
      </c>
      <c r="AE51">
        <v>0.26581083333925909</v>
      </c>
      <c r="AF51">
        <v>0.25223617270577492</v>
      </c>
      <c r="AG51" t="s">
        <v>76</v>
      </c>
      <c r="AH51">
        <v>0.48</v>
      </c>
      <c r="AI51">
        <v>1.743992017160418</v>
      </c>
      <c r="AJ51">
        <v>0.97803937284245479</v>
      </c>
      <c r="AK51">
        <v>2.5271929824561399</v>
      </c>
      <c r="AL51">
        <v>1.510877192982456</v>
      </c>
      <c r="AM51">
        <v>1.0163157894736841</v>
      </c>
      <c r="AN51">
        <v>0.67350877192982461</v>
      </c>
      <c r="AO51">
        <v>0.4442105263157895</v>
      </c>
      <c r="AP51">
        <v>12.80980392156863</v>
      </c>
      <c r="AQ51">
        <v>9.6872549019607845</v>
      </c>
      <c r="AR51">
        <v>5.6491169610129957</v>
      </c>
      <c r="AS51">
        <v>4.1379540153282237</v>
      </c>
      <c r="AT51">
        <v>7.1606869605556343</v>
      </c>
      <c r="AU51">
        <v>5.5493008866325608</v>
      </c>
      <c r="AV51">
        <v>12.9029029029029</v>
      </c>
      <c r="AW51">
        <v>13.75508842175509</v>
      </c>
      <c r="AX51">
        <v>1.5287356321839081</v>
      </c>
      <c r="AY51">
        <v>1.9664750957854411</v>
      </c>
      <c r="AZ51">
        <v>8.8441890166028103E-2</v>
      </c>
      <c r="BA51">
        <v>0.13409961685823751</v>
      </c>
    </row>
    <row r="52" spans="1:53" hidden="1" x14ac:dyDescent="0.45">
      <c r="A52" t="s">
        <v>54</v>
      </c>
      <c r="B52" t="s">
        <v>73</v>
      </c>
      <c r="C52" s="1">
        <v>37591</v>
      </c>
      <c r="D52" t="s">
        <v>76</v>
      </c>
      <c r="E52" t="s">
        <v>87</v>
      </c>
      <c r="F52">
        <v>1</v>
      </c>
      <c r="G52">
        <v>0</v>
      </c>
      <c r="H52" t="s">
        <v>160</v>
      </c>
      <c r="I52">
        <v>0</v>
      </c>
      <c r="J52">
        <v>0</v>
      </c>
      <c r="K52" t="s">
        <v>161</v>
      </c>
      <c r="Y52">
        <v>1.615</v>
      </c>
      <c r="Z52">
        <v>3.25</v>
      </c>
      <c r="AA52">
        <f>IF(Table1[[#This Row],[FTR]]="D",100*Table1[[#This Row],[OddD]],0)</f>
        <v>0</v>
      </c>
      <c r="AB52">
        <v>5</v>
      </c>
      <c r="AC52">
        <v>4.22957847106454E-2</v>
      </c>
      <c r="AD52">
        <v>0.57689926172898309</v>
      </c>
      <c r="AE52">
        <v>0.26539652298166228</v>
      </c>
      <c r="AF52">
        <v>0.1577042152893546</v>
      </c>
      <c r="AG52" t="s">
        <v>76</v>
      </c>
      <c r="AH52">
        <v>0.56000000000000005</v>
      </c>
      <c r="AI52">
        <v>1.967315685572425</v>
      </c>
      <c r="AJ52">
        <v>0.77729484582409181</v>
      </c>
      <c r="AK52">
        <v>2.6892488954344631</v>
      </c>
      <c r="AL52">
        <v>1.7546812539448771</v>
      </c>
      <c r="AM52">
        <v>0.93456764148958549</v>
      </c>
      <c r="AN52">
        <v>0.77824531874605507</v>
      </c>
      <c r="AO52">
        <v>0.41237113402061848</v>
      </c>
      <c r="AP52">
        <v>13.77153558052435</v>
      </c>
      <c r="AQ52">
        <v>9.0445692883895124</v>
      </c>
      <c r="AR52">
        <v>6.0821292775665396</v>
      </c>
      <c r="AS52">
        <v>3.8201520912547529</v>
      </c>
      <c r="AT52">
        <v>7.6894063029578108</v>
      </c>
      <c r="AU52">
        <v>5.224417197134759</v>
      </c>
      <c r="AV52">
        <v>12.297605473204101</v>
      </c>
      <c r="AW52">
        <v>13.310908399847969</v>
      </c>
      <c r="AX52">
        <v>1.3713126843657819</v>
      </c>
      <c r="AY52">
        <v>1.9516961651917399</v>
      </c>
      <c r="AZ52">
        <v>6.6002949852507375E-2</v>
      </c>
      <c r="BA52">
        <v>0.1297935103244838</v>
      </c>
    </row>
    <row r="53" spans="1:53" hidden="1" x14ac:dyDescent="0.45">
      <c r="A53" t="s">
        <v>54</v>
      </c>
      <c r="B53" t="s">
        <v>73</v>
      </c>
      <c r="C53" s="1">
        <v>37596</v>
      </c>
      <c r="D53" t="s">
        <v>96</v>
      </c>
      <c r="E53" t="s">
        <v>76</v>
      </c>
      <c r="F53">
        <v>1</v>
      </c>
      <c r="G53">
        <v>3</v>
      </c>
      <c r="H53" t="s">
        <v>162</v>
      </c>
      <c r="I53">
        <v>1</v>
      </c>
      <c r="J53">
        <v>0</v>
      </c>
      <c r="K53" t="s">
        <v>160</v>
      </c>
      <c r="Y53">
        <v>2.2000000000000002</v>
      </c>
      <c r="Z53">
        <v>3.25</v>
      </c>
      <c r="AA53">
        <f>IF(Table1[[#This Row],[FTR]]="D",100*Table1[[#This Row],[OddD]],0)</f>
        <v>0</v>
      </c>
      <c r="AB53">
        <v>2.75</v>
      </c>
      <c r="AC53">
        <v>4.1958041958041953E-2</v>
      </c>
      <c r="AD53">
        <v>0.41258741258741261</v>
      </c>
      <c r="AE53">
        <v>0.26573426573426578</v>
      </c>
      <c r="AF53">
        <v>0.32167832167832172</v>
      </c>
      <c r="AG53" t="s">
        <v>76</v>
      </c>
      <c r="AH53">
        <v>0.4</v>
      </c>
      <c r="AI53">
        <v>1.5181603563290149</v>
      </c>
      <c r="AJ53">
        <v>1.1952730370775511</v>
      </c>
      <c r="AK53">
        <v>2.4956155335383219</v>
      </c>
      <c r="AL53">
        <v>1.344038264434575</v>
      </c>
      <c r="AM53">
        <v>1.1515772691037469</v>
      </c>
      <c r="AN53">
        <v>0.59936225942375587</v>
      </c>
      <c r="AO53">
        <v>0.50723152260562576</v>
      </c>
      <c r="AP53">
        <v>11.99278846153846</v>
      </c>
      <c r="AQ53">
        <v>10.0277534965035</v>
      </c>
      <c r="AR53">
        <v>5.2857459543338514</v>
      </c>
      <c r="AS53">
        <v>4.4067834183107957</v>
      </c>
      <c r="AT53">
        <v>6.7070425072046076</v>
      </c>
      <c r="AU53">
        <v>5.6209700781927054</v>
      </c>
      <c r="AV53">
        <v>13.04463690872752</v>
      </c>
      <c r="AW53">
        <v>13.49811236953142</v>
      </c>
      <c r="AX53">
        <v>1.5836526181353769</v>
      </c>
      <c r="AY53">
        <v>1.8744146445295871</v>
      </c>
      <c r="AZ53">
        <v>8.5994040017028525E-2</v>
      </c>
      <c r="BA53">
        <v>0.13452532992762881</v>
      </c>
    </row>
    <row r="54" spans="1:53" hidden="1" x14ac:dyDescent="0.45">
      <c r="A54" t="s">
        <v>54</v>
      </c>
      <c r="B54" t="s">
        <v>73</v>
      </c>
      <c r="C54" s="1">
        <v>37603</v>
      </c>
      <c r="D54" t="s">
        <v>76</v>
      </c>
      <c r="E54" t="s">
        <v>100</v>
      </c>
      <c r="F54">
        <v>3</v>
      </c>
      <c r="G54">
        <v>1</v>
      </c>
      <c r="H54" t="s">
        <v>160</v>
      </c>
      <c r="I54">
        <v>1</v>
      </c>
      <c r="J54">
        <v>0</v>
      </c>
      <c r="K54" t="s">
        <v>160</v>
      </c>
      <c r="Y54">
        <v>1.444</v>
      </c>
      <c r="Z54">
        <v>3.75</v>
      </c>
      <c r="AA54">
        <f>IF(Table1[[#This Row],[FTR]]="D",100*Table1[[#This Row],[OddD]],0)</f>
        <v>0</v>
      </c>
      <c r="AB54">
        <v>6</v>
      </c>
      <c r="AC54">
        <v>4.1951369652200698E-2</v>
      </c>
      <c r="AD54">
        <v>0.65056940597106805</v>
      </c>
      <c r="AE54">
        <v>0.22471529701446599</v>
      </c>
      <c r="AF54">
        <v>0.124715297014466</v>
      </c>
      <c r="AG54" t="s">
        <v>76</v>
      </c>
      <c r="AH54">
        <v>0.64</v>
      </c>
      <c r="AI54">
        <v>2.1745910991837158</v>
      </c>
      <c r="AJ54">
        <v>0.59796358565236019</v>
      </c>
      <c r="AK54">
        <v>2.8343750000000001</v>
      </c>
      <c r="AL54">
        <v>1.980803571428571</v>
      </c>
      <c r="AM54">
        <v>0.85357142857142854</v>
      </c>
      <c r="AN54">
        <v>0.8683035714285714</v>
      </c>
      <c r="AO54">
        <v>0.36607142857142849</v>
      </c>
      <c r="AP54">
        <v>15.03980099502488</v>
      </c>
      <c r="AQ54">
        <v>8.6326699834162515</v>
      </c>
      <c r="AR54">
        <v>6.5189234650967203</v>
      </c>
      <c r="AS54">
        <v>3.4507989907485279</v>
      </c>
      <c r="AT54">
        <v>8.5208775299281605</v>
      </c>
      <c r="AU54">
        <v>5.181870992667724</v>
      </c>
      <c r="AV54">
        <v>12.48566610455312</v>
      </c>
      <c r="AW54">
        <v>13.573355817875211</v>
      </c>
      <c r="AX54">
        <v>1.395273023634882</v>
      </c>
      <c r="AY54">
        <v>2.0586797066014668</v>
      </c>
      <c r="AZ54">
        <v>6.8459657701711488E-2</v>
      </c>
      <c r="BA54">
        <v>0.12713936430317849</v>
      </c>
    </row>
    <row r="55" spans="1:53" hidden="1" x14ac:dyDescent="0.45">
      <c r="A55" t="s">
        <v>54</v>
      </c>
      <c r="B55" t="s">
        <v>73</v>
      </c>
      <c r="C55" s="1">
        <v>37647</v>
      </c>
      <c r="D55" t="s">
        <v>76</v>
      </c>
      <c r="E55" t="s">
        <v>92</v>
      </c>
      <c r="F55">
        <v>1</v>
      </c>
      <c r="G55">
        <v>0</v>
      </c>
      <c r="H55" t="s">
        <v>160</v>
      </c>
      <c r="I55">
        <v>1</v>
      </c>
      <c r="J55">
        <v>0</v>
      </c>
      <c r="K55" t="s">
        <v>160</v>
      </c>
      <c r="Y55">
        <v>1.61</v>
      </c>
      <c r="Z55">
        <v>3.5</v>
      </c>
      <c r="AA55">
        <f>IF(Table1[[#This Row],[FTR]]="D",100*Table1[[#This Row],[OddD]],0)</f>
        <v>0</v>
      </c>
      <c r="AB55">
        <v>4.5</v>
      </c>
      <c r="AC55">
        <v>4.3018173452955999E-2</v>
      </c>
      <c r="AD55">
        <v>0.5780998389694042</v>
      </c>
      <c r="AE55">
        <v>0.2426961122613297</v>
      </c>
      <c r="AF55">
        <v>0.17920404876926621</v>
      </c>
      <c r="AG55" t="s">
        <v>76</v>
      </c>
      <c r="AH55">
        <v>0.56000000000000005</v>
      </c>
      <c r="AI55">
        <v>1.967315685572425</v>
      </c>
      <c r="AJ55">
        <v>0.77729484582409181</v>
      </c>
      <c r="AK55">
        <v>2.6892488954344631</v>
      </c>
      <c r="AL55">
        <v>1.7546812539448771</v>
      </c>
      <c r="AM55">
        <v>0.93456764148958549</v>
      </c>
      <c r="AN55">
        <v>0.77824531874605507</v>
      </c>
      <c r="AO55">
        <v>0.41237113402061848</v>
      </c>
      <c r="AP55">
        <v>13.77153558052435</v>
      </c>
      <c r="AQ55">
        <v>9.0445692883895124</v>
      </c>
      <c r="AR55">
        <v>6.0821292775665396</v>
      </c>
      <c r="AS55">
        <v>3.8201520912547529</v>
      </c>
      <c r="AT55">
        <v>7.6894063029578108</v>
      </c>
      <c r="AU55">
        <v>5.224417197134759</v>
      </c>
      <c r="AV55">
        <v>12.297605473204101</v>
      </c>
      <c r="AW55">
        <v>13.310908399847969</v>
      </c>
      <c r="AX55">
        <v>1.3713126843657819</v>
      </c>
      <c r="AY55">
        <v>1.9516961651917399</v>
      </c>
      <c r="AZ55">
        <v>6.6002949852507375E-2</v>
      </c>
      <c r="BA55">
        <v>0.1297935103244838</v>
      </c>
    </row>
    <row r="56" spans="1:53" hidden="1" x14ac:dyDescent="0.45">
      <c r="A56" t="s">
        <v>54</v>
      </c>
      <c r="B56" t="s">
        <v>73</v>
      </c>
      <c r="C56" s="1">
        <v>37655</v>
      </c>
      <c r="D56" t="s">
        <v>97</v>
      </c>
      <c r="E56" t="s">
        <v>76</v>
      </c>
      <c r="F56">
        <v>2</v>
      </c>
      <c r="G56">
        <v>1</v>
      </c>
      <c r="H56" t="s">
        <v>160</v>
      </c>
      <c r="I56">
        <v>2</v>
      </c>
      <c r="J56">
        <v>1</v>
      </c>
      <c r="K56" t="s">
        <v>160</v>
      </c>
      <c r="Y56">
        <v>2.37</v>
      </c>
      <c r="Z56">
        <v>3.1</v>
      </c>
      <c r="AA56">
        <f>IF(Table1[[#This Row],[FTR]]="D",100*Table1[[#This Row],[OddD]],0)</f>
        <v>0</v>
      </c>
      <c r="AB56">
        <v>2.62</v>
      </c>
      <c r="AC56">
        <v>4.2066987581436489E-2</v>
      </c>
      <c r="AD56">
        <v>0.37987394068860558</v>
      </c>
      <c r="AE56">
        <v>0.2805136575798538</v>
      </c>
      <c r="AF56">
        <v>0.33961240173154061</v>
      </c>
      <c r="AG56" t="s">
        <v>76</v>
      </c>
      <c r="AH56">
        <v>0.38</v>
      </c>
      <c r="AI56">
        <v>1.464160929441638</v>
      </c>
      <c r="AJ56">
        <v>1.2477119808919459</v>
      </c>
      <c r="AK56">
        <v>2.4900895140664958</v>
      </c>
      <c r="AL56">
        <v>1.330562659846547</v>
      </c>
      <c r="AM56">
        <v>1.1595268542199491</v>
      </c>
      <c r="AN56">
        <v>0.59053607588191415</v>
      </c>
      <c r="AO56">
        <v>0.50069274219332838</v>
      </c>
      <c r="AP56">
        <v>11.79715236686391</v>
      </c>
      <c r="AQ56">
        <v>10.317122781065089</v>
      </c>
      <c r="AR56">
        <v>5.0637025966747622</v>
      </c>
      <c r="AS56">
        <v>4.4674014571268454</v>
      </c>
      <c r="AT56">
        <v>6.7334497701891483</v>
      </c>
      <c r="AU56">
        <v>5.849721323938244</v>
      </c>
      <c r="AV56">
        <v>12.89644194756554</v>
      </c>
      <c r="AW56">
        <v>13.3434456928839</v>
      </c>
      <c r="AX56">
        <v>1.6144382124117971</v>
      </c>
      <c r="AY56">
        <v>1.9032024606477289</v>
      </c>
      <c r="AZ56">
        <v>9.372172969060974E-2</v>
      </c>
      <c r="BA56">
        <v>0.11669983716301791</v>
      </c>
    </row>
    <row r="57" spans="1:53" hidden="1" x14ac:dyDescent="0.45">
      <c r="A57" t="s">
        <v>54</v>
      </c>
      <c r="B57" t="s">
        <v>73</v>
      </c>
      <c r="C57" s="1">
        <v>37659</v>
      </c>
      <c r="D57" t="s">
        <v>82</v>
      </c>
      <c r="E57" t="s">
        <v>76</v>
      </c>
      <c r="F57">
        <v>1</v>
      </c>
      <c r="G57">
        <v>5</v>
      </c>
      <c r="H57" t="s">
        <v>162</v>
      </c>
      <c r="I57">
        <v>1</v>
      </c>
      <c r="J57">
        <v>1</v>
      </c>
      <c r="K57" t="s">
        <v>161</v>
      </c>
      <c r="Y57">
        <v>2.75</v>
      </c>
      <c r="Z57">
        <v>3.2</v>
      </c>
      <c r="AA57">
        <f>IF(Table1[[#This Row],[FTR]]="D",100*Table1[[#This Row],[OddD]],0)</f>
        <v>0</v>
      </c>
      <c r="AB57">
        <v>2.25</v>
      </c>
      <c r="AC57">
        <v>4.0193602693602649E-2</v>
      </c>
      <c r="AD57">
        <v>0.32344276094276098</v>
      </c>
      <c r="AE57">
        <v>0.27230639730639727</v>
      </c>
      <c r="AF57">
        <v>0.40425084175084169</v>
      </c>
      <c r="AG57" t="s">
        <v>76</v>
      </c>
      <c r="AH57">
        <v>0.32</v>
      </c>
      <c r="AI57">
        <v>1.274681051426811</v>
      </c>
      <c r="AJ57">
        <v>1.439248224081036</v>
      </c>
      <c r="AK57">
        <v>2.5313454284174601</v>
      </c>
      <c r="AL57">
        <v>1.210167055864918</v>
      </c>
      <c r="AM57">
        <v>1.3211783725525419</v>
      </c>
      <c r="AN57">
        <v>0.53135669362084459</v>
      </c>
      <c r="AO57">
        <v>0.55633423180592989</v>
      </c>
      <c r="AP57">
        <v>11.21109010712035</v>
      </c>
      <c r="AQ57">
        <v>11.01700787401575</v>
      </c>
      <c r="AR57">
        <v>4.6792332268370611</v>
      </c>
      <c r="AS57">
        <v>4.7080804854679013</v>
      </c>
      <c r="AT57">
        <v>6.5318568802832893</v>
      </c>
      <c r="AU57">
        <v>6.3089273885478487</v>
      </c>
      <c r="AV57">
        <v>12.72547770700637</v>
      </c>
      <c r="AW57">
        <v>13.06847133757962</v>
      </c>
      <c r="AX57">
        <v>1.6902356902356901</v>
      </c>
      <c r="AY57">
        <v>1.8050198959289869</v>
      </c>
      <c r="AZ57">
        <v>0.105907560453015</v>
      </c>
      <c r="BA57">
        <v>0.1141720232629324</v>
      </c>
    </row>
    <row r="58" spans="1:53" hidden="1" x14ac:dyDescent="0.45">
      <c r="A58" t="s">
        <v>54</v>
      </c>
      <c r="B58" t="s">
        <v>73</v>
      </c>
      <c r="C58" s="1">
        <v>37668</v>
      </c>
      <c r="D58" t="s">
        <v>76</v>
      </c>
      <c r="E58" t="s">
        <v>93</v>
      </c>
      <c r="F58">
        <v>2</v>
      </c>
      <c r="G58">
        <v>1</v>
      </c>
      <c r="H58" t="s">
        <v>160</v>
      </c>
      <c r="I58">
        <v>0</v>
      </c>
      <c r="J58">
        <v>0</v>
      </c>
      <c r="K58" t="s">
        <v>161</v>
      </c>
      <c r="Y58">
        <v>1.7270000000000001</v>
      </c>
      <c r="Z58">
        <v>3.2</v>
      </c>
      <c r="AA58">
        <f>IF(Table1[[#This Row],[FTR]]="D",100*Table1[[#This Row],[OddD]],0)</f>
        <v>0</v>
      </c>
      <c r="AB58">
        <v>4.3330000000000002</v>
      </c>
      <c r="AC58">
        <v>4.0775259737809787E-2</v>
      </c>
      <c r="AD58">
        <v>0.53826353586149533</v>
      </c>
      <c r="AE58">
        <v>0.27172474026219018</v>
      </c>
      <c r="AF58">
        <v>0.19001172387631429</v>
      </c>
      <c r="AG58" t="s">
        <v>76</v>
      </c>
      <c r="AH58">
        <v>0.54</v>
      </c>
      <c r="AI58">
        <v>1.915666026436746</v>
      </c>
      <c r="AJ58">
        <v>0.82283834599204153</v>
      </c>
      <c r="AK58">
        <v>2.6359702267612941</v>
      </c>
      <c r="AL58">
        <v>1.684957590444867</v>
      </c>
      <c r="AM58">
        <v>0.95101263631642718</v>
      </c>
      <c r="AN58">
        <v>0.72650164445213783</v>
      </c>
      <c r="AO58">
        <v>0.42097974727367138</v>
      </c>
      <c r="AP58">
        <v>13.338806970509379</v>
      </c>
      <c r="AQ58">
        <v>9.2530160857908843</v>
      </c>
      <c r="AR58">
        <v>5.9915081521739131</v>
      </c>
      <c r="AS58">
        <v>3.9772418478260869</v>
      </c>
      <c r="AT58">
        <v>7.3472988183354664</v>
      </c>
      <c r="AU58">
        <v>5.2757742379647974</v>
      </c>
      <c r="AV58">
        <v>12.59428182437032</v>
      </c>
      <c r="AW58">
        <v>13.577944179714089</v>
      </c>
      <c r="AX58">
        <v>1.4276913099870301</v>
      </c>
      <c r="AY58">
        <v>1.940985732814527</v>
      </c>
      <c r="AZ58">
        <v>8.0739299610894946E-2</v>
      </c>
      <c r="BA58">
        <v>0.12743190661478601</v>
      </c>
    </row>
    <row r="59" spans="1:53" hidden="1" x14ac:dyDescent="0.45">
      <c r="A59" t="s">
        <v>54</v>
      </c>
      <c r="B59" t="s">
        <v>73</v>
      </c>
      <c r="C59" s="1">
        <v>37675</v>
      </c>
      <c r="D59" t="s">
        <v>88</v>
      </c>
      <c r="E59" t="s">
        <v>76</v>
      </c>
      <c r="F59">
        <v>1</v>
      </c>
      <c r="G59">
        <v>2</v>
      </c>
      <c r="H59" t="s">
        <v>162</v>
      </c>
      <c r="I59">
        <v>0</v>
      </c>
      <c r="J59">
        <v>0</v>
      </c>
      <c r="K59" t="s">
        <v>161</v>
      </c>
      <c r="Y59">
        <v>2.625</v>
      </c>
      <c r="Z59">
        <v>3.1</v>
      </c>
      <c r="AA59">
        <f>IF(Table1[[#This Row],[FTR]]="D",100*Table1[[#This Row],[OddD]],0)</f>
        <v>0</v>
      </c>
      <c r="AB59">
        <v>2.375</v>
      </c>
      <c r="AC59">
        <v>4.1528552564206178E-2</v>
      </c>
      <c r="AD59">
        <v>0.33942382838817481</v>
      </c>
      <c r="AE59">
        <v>0.28105209259708408</v>
      </c>
      <c r="AF59">
        <v>0.37952407901474122</v>
      </c>
      <c r="AG59" t="s">
        <v>76</v>
      </c>
      <c r="AH59">
        <v>0.34</v>
      </c>
      <c r="AI59">
        <v>1.338243985456981</v>
      </c>
      <c r="AJ59">
        <v>1.3740319615582339</v>
      </c>
      <c r="AK59">
        <v>2.5229727551184902</v>
      </c>
      <c r="AL59">
        <v>1.228921489601805</v>
      </c>
      <c r="AM59">
        <v>1.2940512655166849</v>
      </c>
      <c r="AN59">
        <v>0.53240890035472432</v>
      </c>
      <c r="AO59">
        <v>0.56514027732989358</v>
      </c>
      <c r="AP59">
        <v>11.417888124439131</v>
      </c>
      <c r="AQ59">
        <v>10.76308704756207</v>
      </c>
      <c r="AR59">
        <v>4.8317672021824798</v>
      </c>
      <c r="AS59">
        <v>4.6698999696877843</v>
      </c>
      <c r="AT59">
        <v>6.5861209222566508</v>
      </c>
      <c r="AU59">
        <v>6.093187077874286</v>
      </c>
      <c r="AV59">
        <v>12.685679611650491</v>
      </c>
      <c r="AW59">
        <v>13.02639563106796</v>
      </c>
      <c r="AX59">
        <v>1.6481211768132831</v>
      </c>
      <c r="AY59">
        <v>1.8572676958928049</v>
      </c>
      <c r="AZ59">
        <v>9.641712787649287E-2</v>
      </c>
      <c r="BA59">
        <v>0.11302068161957469</v>
      </c>
    </row>
    <row r="60" spans="1:53" hidden="1" x14ac:dyDescent="0.45">
      <c r="A60" t="s">
        <v>54</v>
      </c>
      <c r="B60" t="s">
        <v>73</v>
      </c>
      <c r="C60" s="1">
        <v>37680</v>
      </c>
      <c r="D60" t="s">
        <v>76</v>
      </c>
      <c r="E60" t="s">
        <v>94</v>
      </c>
      <c r="F60">
        <v>1</v>
      </c>
      <c r="G60">
        <v>1</v>
      </c>
      <c r="H60" t="s">
        <v>161</v>
      </c>
      <c r="I60">
        <v>0</v>
      </c>
      <c r="J60">
        <v>0</v>
      </c>
      <c r="K60" t="s">
        <v>161</v>
      </c>
      <c r="Y60">
        <v>1.4</v>
      </c>
      <c r="Z60">
        <v>3.75</v>
      </c>
      <c r="AA60">
        <f>IF(Table1[[#This Row],[FTR]]="D",100*Table1[[#This Row],[OddD]],0)</f>
        <v>375</v>
      </c>
      <c r="AB60">
        <v>7</v>
      </c>
      <c r="AC60">
        <v>4.1269841269841269E-2</v>
      </c>
      <c r="AD60">
        <v>0.67301587301587307</v>
      </c>
      <c r="AE60">
        <v>0.2253968253968254</v>
      </c>
      <c r="AF60">
        <v>0.1015873015873016</v>
      </c>
      <c r="AG60" t="s">
        <v>76</v>
      </c>
      <c r="AH60">
        <v>0.66</v>
      </c>
      <c r="AI60">
        <v>2.2311424831798079</v>
      </c>
      <c r="AJ60">
        <v>0.55281092137037047</v>
      </c>
      <c r="AK60">
        <v>2.9251336898395728</v>
      </c>
      <c r="AL60">
        <v>2.089675030851502</v>
      </c>
      <c r="AM60">
        <v>0.8354586589880707</v>
      </c>
      <c r="AN60">
        <v>0.92472233648704238</v>
      </c>
      <c r="AO60">
        <v>0.35252982311805842</v>
      </c>
      <c r="AP60">
        <v>15.366666666666671</v>
      </c>
      <c r="AQ60">
        <v>8.5234848484848484</v>
      </c>
      <c r="AR60">
        <v>6.6873065015479876</v>
      </c>
      <c r="AS60">
        <v>3.3490712074303399</v>
      </c>
      <c r="AT60">
        <v>8.679360165118684</v>
      </c>
      <c r="AU60">
        <v>5.1744136410545094</v>
      </c>
      <c r="AV60">
        <v>12.62384615384615</v>
      </c>
      <c r="AW60">
        <v>13.844615384615381</v>
      </c>
      <c r="AX60">
        <v>1.369710467706013</v>
      </c>
      <c r="AY60">
        <v>2.0920564216778019</v>
      </c>
      <c r="AZ60">
        <v>7.126948775055679E-2</v>
      </c>
      <c r="BA60">
        <v>0.13214550853749071</v>
      </c>
    </row>
    <row r="61" spans="1:53" hidden="1" x14ac:dyDescent="0.45">
      <c r="A61" t="s">
        <v>54</v>
      </c>
      <c r="B61" t="s">
        <v>73</v>
      </c>
      <c r="C61" s="1">
        <v>37687</v>
      </c>
      <c r="D61" t="s">
        <v>98</v>
      </c>
      <c r="E61" t="s">
        <v>76</v>
      </c>
      <c r="F61">
        <v>1</v>
      </c>
      <c r="G61">
        <v>0</v>
      </c>
      <c r="H61" t="s">
        <v>160</v>
      </c>
      <c r="I61">
        <v>0</v>
      </c>
      <c r="J61">
        <v>0</v>
      </c>
      <c r="K61" t="s">
        <v>161</v>
      </c>
      <c r="Y61">
        <v>1.909</v>
      </c>
      <c r="Z61">
        <v>3.2</v>
      </c>
      <c r="AA61">
        <f>IF(Table1[[#This Row],[FTR]]="D",100*Table1[[#This Row],[OddD]],0)</f>
        <v>0</v>
      </c>
      <c r="AB61">
        <v>3.5</v>
      </c>
      <c r="AC61">
        <v>4.0682918007433427E-2</v>
      </c>
      <c r="AD61">
        <v>0.48315155030058121</v>
      </c>
      <c r="AE61">
        <v>0.27181708199256649</v>
      </c>
      <c r="AF61">
        <v>0.2450313677068523</v>
      </c>
      <c r="AG61" t="s">
        <v>76</v>
      </c>
      <c r="AH61">
        <v>0.48</v>
      </c>
      <c r="AI61">
        <v>1.743992017160418</v>
      </c>
      <c r="AJ61">
        <v>0.97803937284245479</v>
      </c>
      <c r="AK61">
        <v>2.5271929824561399</v>
      </c>
      <c r="AL61">
        <v>1.510877192982456</v>
      </c>
      <c r="AM61">
        <v>1.0163157894736841</v>
      </c>
      <c r="AN61">
        <v>0.67350877192982461</v>
      </c>
      <c r="AO61">
        <v>0.4442105263157895</v>
      </c>
      <c r="AP61">
        <v>12.80980392156863</v>
      </c>
      <c r="AQ61">
        <v>9.6872549019607845</v>
      </c>
      <c r="AR61">
        <v>5.6491169610129957</v>
      </c>
      <c r="AS61">
        <v>4.1379540153282237</v>
      </c>
      <c r="AT61">
        <v>7.1606869605556343</v>
      </c>
      <c r="AU61">
        <v>5.5493008866325608</v>
      </c>
      <c r="AV61">
        <v>12.9029029029029</v>
      </c>
      <c r="AW61">
        <v>13.75508842175509</v>
      </c>
      <c r="AX61">
        <v>1.5287356321839081</v>
      </c>
      <c r="AY61">
        <v>1.9664750957854411</v>
      </c>
      <c r="AZ61">
        <v>8.8441890166028103E-2</v>
      </c>
      <c r="BA61">
        <v>0.13409961685823751</v>
      </c>
    </row>
    <row r="62" spans="1:53" hidden="1" x14ac:dyDescent="0.45">
      <c r="A62" t="s">
        <v>54</v>
      </c>
      <c r="B62" t="s">
        <v>73</v>
      </c>
      <c r="C62" s="1">
        <v>37694</v>
      </c>
      <c r="D62" t="s">
        <v>76</v>
      </c>
      <c r="E62" t="s">
        <v>84</v>
      </c>
      <c r="F62">
        <v>1</v>
      </c>
      <c r="G62">
        <v>3</v>
      </c>
      <c r="H62" t="s">
        <v>162</v>
      </c>
      <c r="I62">
        <v>1</v>
      </c>
      <c r="J62">
        <v>1</v>
      </c>
      <c r="K62" t="s">
        <v>161</v>
      </c>
      <c r="Y62">
        <v>1.72</v>
      </c>
      <c r="Z62">
        <v>3.2</v>
      </c>
      <c r="AA62">
        <f>IF(Table1[[#This Row],[FTR]]="D",100*Table1[[#This Row],[OddD]],0)</f>
        <v>0</v>
      </c>
      <c r="AB62">
        <v>4.33</v>
      </c>
      <c r="AC62">
        <v>4.1614077018099792E-2</v>
      </c>
      <c r="AD62">
        <v>0.53978127181910951</v>
      </c>
      <c r="AE62">
        <v>0.27088592298190017</v>
      </c>
      <c r="AF62">
        <v>0.18933280519899029</v>
      </c>
      <c r="AG62" t="s">
        <v>76</v>
      </c>
      <c r="AH62">
        <v>0.54</v>
      </c>
      <c r="AI62">
        <v>1.915666026436746</v>
      </c>
      <c r="AJ62">
        <v>0.82283834599204153</v>
      </c>
      <c r="AK62">
        <v>2.6359702267612941</v>
      </c>
      <c r="AL62">
        <v>1.684957590444867</v>
      </c>
      <c r="AM62">
        <v>0.95101263631642718</v>
      </c>
      <c r="AN62">
        <v>0.72650164445213783</v>
      </c>
      <c r="AO62">
        <v>0.42097974727367138</v>
      </c>
      <c r="AP62">
        <v>13.338806970509379</v>
      </c>
      <c r="AQ62">
        <v>9.2530160857908843</v>
      </c>
      <c r="AR62">
        <v>5.9915081521739131</v>
      </c>
      <c r="AS62">
        <v>3.9772418478260869</v>
      </c>
      <c r="AT62">
        <v>7.3472988183354664</v>
      </c>
      <c r="AU62">
        <v>5.2757742379647974</v>
      </c>
      <c r="AV62">
        <v>12.59428182437032</v>
      </c>
      <c r="AW62">
        <v>13.577944179714089</v>
      </c>
      <c r="AX62">
        <v>1.4276913099870301</v>
      </c>
      <c r="AY62">
        <v>1.940985732814527</v>
      </c>
      <c r="AZ62">
        <v>8.0739299610894946E-2</v>
      </c>
      <c r="BA62">
        <v>0.12743190661478601</v>
      </c>
    </row>
    <row r="63" spans="1:53" hidden="1" x14ac:dyDescent="0.45">
      <c r="A63" t="s">
        <v>54</v>
      </c>
      <c r="B63" t="s">
        <v>73</v>
      </c>
      <c r="C63" s="1">
        <v>37704</v>
      </c>
      <c r="D63" t="s">
        <v>99</v>
      </c>
      <c r="E63" t="s">
        <v>76</v>
      </c>
      <c r="F63">
        <v>1</v>
      </c>
      <c r="G63">
        <v>4</v>
      </c>
      <c r="H63" t="s">
        <v>162</v>
      </c>
      <c r="I63">
        <v>1</v>
      </c>
      <c r="J63">
        <v>3</v>
      </c>
      <c r="K63" t="s">
        <v>162</v>
      </c>
      <c r="Y63">
        <v>1.615</v>
      </c>
      <c r="Z63">
        <v>3.4</v>
      </c>
      <c r="AA63">
        <f>IF(Table1[[#This Row],[FTR]]="D",100*Table1[[#This Row],[OddD]],0)</f>
        <v>0</v>
      </c>
      <c r="AB63">
        <v>4.5</v>
      </c>
      <c r="AC63">
        <v>4.5178305240224738E-2</v>
      </c>
      <c r="AD63">
        <v>0.57401674119940382</v>
      </c>
      <c r="AE63">
        <v>0.24893934181859881</v>
      </c>
      <c r="AF63">
        <v>0.17704391698199751</v>
      </c>
      <c r="AG63" t="s">
        <v>76</v>
      </c>
      <c r="AH63">
        <v>0.56000000000000005</v>
      </c>
      <c r="AI63">
        <v>1.967315685572425</v>
      </c>
      <c r="AJ63">
        <v>0.77729484582409181</v>
      </c>
      <c r="AK63">
        <v>2.6892488954344631</v>
      </c>
      <c r="AL63">
        <v>1.7546812539448771</v>
      </c>
      <c r="AM63">
        <v>0.93456764148958549</v>
      </c>
      <c r="AN63">
        <v>0.77824531874605507</v>
      </c>
      <c r="AO63">
        <v>0.41237113402061848</v>
      </c>
      <c r="AP63">
        <v>13.77153558052435</v>
      </c>
      <c r="AQ63">
        <v>9.0445692883895124</v>
      </c>
      <c r="AR63">
        <v>6.0821292775665396</v>
      </c>
      <c r="AS63">
        <v>3.8201520912547529</v>
      </c>
      <c r="AT63">
        <v>7.6894063029578108</v>
      </c>
      <c r="AU63">
        <v>5.224417197134759</v>
      </c>
      <c r="AV63">
        <v>12.297605473204101</v>
      </c>
      <c r="AW63">
        <v>13.310908399847969</v>
      </c>
      <c r="AX63">
        <v>1.3713126843657819</v>
      </c>
      <c r="AY63">
        <v>1.9516961651917399</v>
      </c>
      <c r="AZ63">
        <v>6.6002949852507375E-2</v>
      </c>
      <c r="BA63">
        <v>0.1297935103244838</v>
      </c>
    </row>
    <row r="64" spans="1:53" hidden="1" x14ac:dyDescent="0.45">
      <c r="A64" t="s">
        <v>54</v>
      </c>
      <c r="B64" t="s">
        <v>73</v>
      </c>
      <c r="C64" s="1">
        <v>37715</v>
      </c>
      <c r="D64" t="s">
        <v>76</v>
      </c>
      <c r="E64" t="s">
        <v>95</v>
      </c>
      <c r="F64">
        <v>2</v>
      </c>
      <c r="G64">
        <v>0</v>
      </c>
      <c r="H64" t="s">
        <v>160</v>
      </c>
      <c r="I64">
        <v>1</v>
      </c>
      <c r="J64">
        <v>0</v>
      </c>
      <c r="K64" t="s">
        <v>160</v>
      </c>
      <c r="Y64">
        <v>1.615</v>
      </c>
      <c r="Z64">
        <v>3.25</v>
      </c>
      <c r="AA64">
        <f>IF(Table1[[#This Row],[FTR]]="D",100*Table1[[#This Row],[OddD]],0)</f>
        <v>0</v>
      </c>
      <c r="AB64">
        <v>5</v>
      </c>
      <c r="AC64">
        <v>4.22957847106454E-2</v>
      </c>
      <c r="AD64">
        <v>0.57689926172898309</v>
      </c>
      <c r="AE64">
        <v>0.26539652298166228</v>
      </c>
      <c r="AF64">
        <v>0.1577042152893546</v>
      </c>
      <c r="AG64" t="s">
        <v>76</v>
      </c>
      <c r="AH64">
        <v>0.56000000000000005</v>
      </c>
      <c r="AI64">
        <v>1.967315685572425</v>
      </c>
      <c r="AJ64">
        <v>0.77729484582409181</v>
      </c>
      <c r="AK64">
        <v>2.6892488954344631</v>
      </c>
      <c r="AL64">
        <v>1.7546812539448771</v>
      </c>
      <c r="AM64">
        <v>0.93456764148958549</v>
      </c>
      <c r="AN64">
        <v>0.77824531874605507</v>
      </c>
      <c r="AO64">
        <v>0.41237113402061848</v>
      </c>
      <c r="AP64">
        <v>13.77153558052435</v>
      </c>
      <c r="AQ64">
        <v>9.0445692883895124</v>
      </c>
      <c r="AR64">
        <v>6.0821292775665396</v>
      </c>
      <c r="AS64">
        <v>3.8201520912547529</v>
      </c>
      <c r="AT64">
        <v>7.6894063029578108</v>
      </c>
      <c r="AU64">
        <v>5.224417197134759</v>
      </c>
      <c r="AV64">
        <v>12.297605473204101</v>
      </c>
      <c r="AW64">
        <v>13.310908399847969</v>
      </c>
      <c r="AX64">
        <v>1.3713126843657819</v>
      </c>
      <c r="AY64">
        <v>1.9516961651917399</v>
      </c>
      <c r="AZ64">
        <v>6.6002949852507375E-2</v>
      </c>
      <c r="BA64">
        <v>0.1297935103244838</v>
      </c>
    </row>
    <row r="65" spans="1:53" hidden="1" x14ac:dyDescent="0.45">
      <c r="A65" t="s">
        <v>54</v>
      </c>
      <c r="B65" t="s">
        <v>73</v>
      </c>
      <c r="C65" s="1">
        <v>37722</v>
      </c>
      <c r="D65" t="s">
        <v>86</v>
      </c>
      <c r="E65" t="s">
        <v>76</v>
      </c>
      <c r="F65">
        <v>0</v>
      </c>
      <c r="G65">
        <v>0</v>
      </c>
      <c r="H65" t="s">
        <v>161</v>
      </c>
      <c r="I65">
        <v>0</v>
      </c>
      <c r="J65">
        <v>0</v>
      </c>
      <c r="K65" t="s">
        <v>161</v>
      </c>
      <c r="Y65">
        <v>2.8</v>
      </c>
      <c r="Z65">
        <v>3.2</v>
      </c>
      <c r="AA65">
        <f>IF(Table1[[#This Row],[FTR]]="D",100*Table1[[#This Row],[OddD]],0)</f>
        <v>320</v>
      </c>
      <c r="AB65">
        <v>2.2000000000000002</v>
      </c>
      <c r="AC65">
        <v>4.1396103896103931E-2</v>
      </c>
      <c r="AD65">
        <v>0.31574675324675322</v>
      </c>
      <c r="AE65">
        <v>0.27110389610389612</v>
      </c>
      <c r="AF65">
        <v>0.4131493506493506</v>
      </c>
      <c r="AG65" t="s">
        <v>76</v>
      </c>
      <c r="AH65">
        <v>0.32</v>
      </c>
      <c r="AI65">
        <v>1.274681051426811</v>
      </c>
      <c r="AJ65">
        <v>1.439248224081036</v>
      </c>
      <c r="AK65">
        <v>2.5313454284174601</v>
      </c>
      <c r="AL65">
        <v>1.210167055864918</v>
      </c>
      <c r="AM65">
        <v>1.3211783725525419</v>
      </c>
      <c r="AN65">
        <v>0.53135669362084459</v>
      </c>
      <c r="AO65">
        <v>0.55633423180592989</v>
      </c>
      <c r="AP65">
        <v>11.21109010712035</v>
      </c>
      <c r="AQ65">
        <v>11.01700787401575</v>
      </c>
      <c r="AR65">
        <v>4.6792332268370611</v>
      </c>
      <c r="AS65">
        <v>4.7080804854679013</v>
      </c>
      <c r="AT65">
        <v>6.5318568802832893</v>
      </c>
      <c r="AU65">
        <v>6.3089273885478487</v>
      </c>
      <c r="AV65">
        <v>12.72547770700637</v>
      </c>
      <c r="AW65">
        <v>13.06847133757962</v>
      </c>
      <c r="AX65">
        <v>1.6902356902356901</v>
      </c>
      <c r="AY65">
        <v>1.8050198959289869</v>
      </c>
      <c r="AZ65">
        <v>0.105907560453015</v>
      </c>
      <c r="BA65">
        <v>0.1141720232629324</v>
      </c>
    </row>
    <row r="66" spans="1:53" hidden="1" x14ac:dyDescent="0.45">
      <c r="A66" t="s">
        <v>54</v>
      </c>
      <c r="B66" t="s">
        <v>73</v>
      </c>
      <c r="C66" s="1">
        <v>37732</v>
      </c>
      <c r="D66" t="s">
        <v>76</v>
      </c>
      <c r="E66" t="s">
        <v>91</v>
      </c>
      <c r="F66">
        <v>3</v>
      </c>
      <c r="G66">
        <v>1</v>
      </c>
      <c r="H66" t="s">
        <v>160</v>
      </c>
      <c r="I66">
        <v>3</v>
      </c>
      <c r="J66">
        <v>1</v>
      </c>
      <c r="K66" t="s">
        <v>160</v>
      </c>
      <c r="Y66">
        <v>1.571</v>
      </c>
      <c r="Z66">
        <v>3.5</v>
      </c>
      <c r="AA66">
        <f>IF(Table1[[#This Row],[FTR]]="D",100*Table1[[#This Row],[OddD]],0)</f>
        <v>0</v>
      </c>
      <c r="AB66">
        <v>5</v>
      </c>
      <c r="AC66">
        <v>4.0750507714225087E-2</v>
      </c>
      <c r="AD66">
        <v>0.59578672971416458</v>
      </c>
      <c r="AE66">
        <v>0.24496377800006061</v>
      </c>
      <c r="AF66">
        <v>0.1592494922857749</v>
      </c>
      <c r="AG66" t="s">
        <v>76</v>
      </c>
      <c r="AH66">
        <v>0.6</v>
      </c>
      <c r="AI66">
        <v>2.074979228938552</v>
      </c>
      <c r="AJ66">
        <v>0.68220664089703831</v>
      </c>
      <c r="AK66">
        <v>2.7310090702947849</v>
      </c>
      <c r="AL66">
        <v>1.841836734693878</v>
      </c>
      <c r="AM66">
        <v>0.88917233560090703</v>
      </c>
      <c r="AN66">
        <v>0.804822695035461</v>
      </c>
      <c r="AO66">
        <v>0.38099290780141842</v>
      </c>
      <c r="AP66">
        <v>14.25174825174825</v>
      </c>
      <c r="AQ66">
        <v>8.8316683316683324</v>
      </c>
      <c r="AR66">
        <v>6.2901265822784813</v>
      </c>
      <c r="AS66">
        <v>3.6162025316455702</v>
      </c>
      <c r="AT66">
        <v>7.9616216694697686</v>
      </c>
      <c r="AU66">
        <v>5.2154658000227627</v>
      </c>
      <c r="AV66">
        <v>12.444895886236671</v>
      </c>
      <c r="AW66">
        <v>13.620619603859829</v>
      </c>
      <c r="AX66">
        <v>1.406084017382907</v>
      </c>
      <c r="AY66">
        <v>2.070980202800579</v>
      </c>
      <c r="AZ66">
        <v>6.1323032351521013E-2</v>
      </c>
      <c r="BA66">
        <v>0.1313375181071946</v>
      </c>
    </row>
    <row r="67" spans="1:53" hidden="1" x14ac:dyDescent="0.45">
      <c r="A67" t="s">
        <v>54</v>
      </c>
      <c r="B67" t="s">
        <v>73</v>
      </c>
      <c r="C67" s="1">
        <v>37738</v>
      </c>
      <c r="D67" t="s">
        <v>80</v>
      </c>
      <c r="E67" t="s">
        <v>76</v>
      </c>
      <c r="F67">
        <v>3</v>
      </c>
      <c r="G67">
        <v>0</v>
      </c>
      <c r="H67" t="s">
        <v>160</v>
      </c>
      <c r="I67">
        <v>1</v>
      </c>
      <c r="J67">
        <v>0</v>
      </c>
      <c r="K67" t="s">
        <v>160</v>
      </c>
      <c r="Y67">
        <v>2.5</v>
      </c>
      <c r="Z67">
        <v>3.25</v>
      </c>
      <c r="AA67">
        <f>IF(Table1[[#This Row],[FTR]]="D",100*Table1[[#This Row],[OddD]],0)</f>
        <v>0</v>
      </c>
      <c r="AB67">
        <v>2.375</v>
      </c>
      <c r="AC67">
        <v>4.291497975708506E-2</v>
      </c>
      <c r="AD67">
        <v>0.35708502024291489</v>
      </c>
      <c r="AE67">
        <v>0.26477732793522257</v>
      </c>
      <c r="AF67">
        <v>0.37813765182186232</v>
      </c>
      <c r="AG67" t="s">
        <v>76</v>
      </c>
      <c r="AH67">
        <v>0.36</v>
      </c>
      <c r="AI67">
        <v>1.402386461597267</v>
      </c>
      <c r="AJ67">
        <v>1.3093265904245279</v>
      </c>
      <c r="AK67">
        <v>2.5110350525197691</v>
      </c>
      <c r="AL67">
        <v>1.269326094653606</v>
      </c>
      <c r="AM67">
        <v>1.2417089578661631</v>
      </c>
      <c r="AN67">
        <v>0.56586402266288949</v>
      </c>
      <c r="AO67">
        <v>0.55158168083097259</v>
      </c>
      <c r="AP67">
        <v>11.49400826446281</v>
      </c>
      <c r="AQ67">
        <v>10.507231404958681</v>
      </c>
      <c r="AR67">
        <v>4.9238790406673623</v>
      </c>
      <c r="AS67">
        <v>4.6296141814389991</v>
      </c>
      <c r="AT67">
        <v>6.5701292237954476</v>
      </c>
      <c r="AU67">
        <v>5.8776172235196817</v>
      </c>
      <c r="AV67">
        <v>12.798739495798319</v>
      </c>
      <c r="AW67">
        <v>12.98844537815126</v>
      </c>
      <c r="AX67">
        <v>1.604928297313674</v>
      </c>
      <c r="AY67">
        <v>1.791961219955565</v>
      </c>
      <c r="AZ67">
        <v>8.887093516461321E-2</v>
      </c>
      <c r="BA67">
        <v>0.11694607150070691</v>
      </c>
    </row>
    <row r="68" spans="1:53" hidden="1" x14ac:dyDescent="0.45">
      <c r="A68" t="s">
        <v>54</v>
      </c>
      <c r="B68" t="s">
        <v>73</v>
      </c>
      <c r="C68" s="1">
        <v>37746</v>
      </c>
      <c r="D68" t="s">
        <v>76</v>
      </c>
      <c r="E68" t="s">
        <v>90</v>
      </c>
      <c r="F68">
        <v>3</v>
      </c>
      <c r="G68">
        <v>2</v>
      </c>
      <c r="H68" t="s">
        <v>160</v>
      </c>
      <c r="I68">
        <v>1</v>
      </c>
      <c r="J68">
        <v>1</v>
      </c>
      <c r="K68" t="s">
        <v>161</v>
      </c>
      <c r="Y68">
        <v>2.25</v>
      </c>
      <c r="Z68">
        <v>3</v>
      </c>
      <c r="AA68">
        <f>IF(Table1[[#This Row],[FTR]]="D",100*Table1[[#This Row],[OddD]],0)</f>
        <v>0</v>
      </c>
      <c r="AB68">
        <v>2.875</v>
      </c>
      <c r="AC68">
        <v>4.1867954911433143E-2</v>
      </c>
      <c r="AD68">
        <v>0.40257648953301128</v>
      </c>
      <c r="AE68">
        <v>0.29146537842190018</v>
      </c>
      <c r="AF68">
        <v>0.30595813204508859</v>
      </c>
      <c r="AG68" t="s">
        <v>76</v>
      </c>
      <c r="AH68">
        <v>0.4</v>
      </c>
      <c r="AI68">
        <v>1.5181603563290149</v>
      </c>
      <c r="AJ68">
        <v>1.1952730370775511</v>
      </c>
      <c r="AK68">
        <v>2.4956155335383219</v>
      </c>
      <c r="AL68">
        <v>1.344038264434575</v>
      </c>
      <c r="AM68">
        <v>1.1515772691037469</v>
      </c>
      <c r="AN68">
        <v>0.59936225942375587</v>
      </c>
      <c r="AO68">
        <v>0.50723152260562576</v>
      </c>
      <c r="AP68">
        <v>11.99278846153846</v>
      </c>
      <c r="AQ68">
        <v>10.0277534965035</v>
      </c>
      <c r="AR68">
        <v>5.2857459543338514</v>
      </c>
      <c r="AS68">
        <v>4.4067834183107957</v>
      </c>
      <c r="AT68">
        <v>6.7070425072046076</v>
      </c>
      <c r="AU68">
        <v>5.6209700781927054</v>
      </c>
      <c r="AV68">
        <v>13.04463690872752</v>
      </c>
      <c r="AW68">
        <v>13.49811236953142</v>
      </c>
      <c r="AX68">
        <v>1.5836526181353769</v>
      </c>
      <c r="AY68">
        <v>1.8744146445295871</v>
      </c>
      <c r="AZ68">
        <v>8.5994040017028525E-2</v>
      </c>
      <c r="BA68">
        <v>0.13452532992762881</v>
      </c>
    </row>
    <row r="69" spans="1:53" hidden="1" x14ac:dyDescent="0.45">
      <c r="A69" t="s">
        <v>54</v>
      </c>
      <c r="B69" t="s">
        <v>73</v>
      </c>
      <c r="C69" s="1">
        <v>37753</v>
      </c>
      <c r="D69" t="s">
        <v>87</v>
      </c>
      <c r="E69" t="s">
        <v>76</v>
      </c>
      <c r="F69">
        <v>4</v>
      </c>
      <c r="G69">
        <v>3</v>
      </c>
      <c r="H69" t="s">
        <v>160</v>
      </c>
      <c r="I69">
        <v>2</v>
      </c>
      <c r="J69">
        <v>1</v>
      </c>
      <c r="K69" t="s">
        <v>160</v>
      </c>
      <c r="Y69">
        <v>2.75</v>
      </c>
      <c r="Z69">
        <v>3.25</v>
      </c>
      <c r="AA69">
        <f>IF(Table1[[#This Row],[FTR]]="D",100*Table1[[#This Row],[OddD]],0)</f>
        <v>0</v>
      </c>
      <c r="AB69">
        <v>2.2000000000000002</v>
      </c>
      <c r="AC69">
        <v>4.1958041958041953E-2</v>
      </c>
      <c r="AD69">
        <v>0.32167832167832172</v>
      </c>
      <c r="AE69">
        <v>0.26573426573426578</v>
      </c>
      <c r="AF69">
        <v>0.41258741258741261</v>
      </c>
      <c r="AG69" t="s">
        <v>76</v>
      </c>
      <c r="AH69">
        <v>0.32</v>
      </c>
      <c r="AI69">
        <v>1.274681051426811</v>
      </c>
      <c r="AJ69">
        <v>1.439248224081036</v>
      </c>
      <c r="AK69">
        <v>2.5313454284174601</v>
      </c>
      <c r="AL69">
        <v>1.210167055864918</v>
      </c>
      <c r="AM69">
        <v>1.3211783725525419</v>
      </c>
      <c r="AN69">
        <v>0.53135669362084459</v>
      </c>
      <c r="AO69">
        <v>0.55633423180592989</v>
      </c>
      <c r="AP69">
        <v>11.21109010712035</v>
      </c>
      <c r="AQ69">
        <v>11.01700787401575</v>
      </c>
      <c r="AR69">
        <v>4.6792332268370611</v>
      </c>
      <c r="AS69">
        <v>4.7080804854679013</v>
      </c>
      <c r="AT69">
        <v>6.5318568802832893</v>
      </c>
      <c r="AU69">
        <v>6.3089273885478487</v>
      </c>
      <c r="AV69">
        <v>12.72547770700637</v>
      </c>
      <c r="AW69">
        <v>13.06847133757962</v>
      </c>
      <c r="AX69">
        <v>1.6902356902356901</v>
      </c>
      <c r="AY69">
        <v>1.8050198959289869</v>
      </c>
      <c r="AZ69">
        <v>0.105907560453015</v>
      </c>
      <c r="BA69">
        <v>0.1141720232629324</v>
      </c>
    </row>
    <row r="70" spans="1:53" hidden="1" x14ac:dyDescent="0.45">
      <c r="A70" t="s">
        <v>54</v>
      </c>
      <c r="B70" t="s">
        <v>73</v>
      </c>
      <c r="C70" s="1">
        <v>37759</v>
      </c>
      <c r="D70" t="s">
        <v>76</v>
      </c>
      <c r="E70" t="s">
        <v>96</v>
      </c>
      <c r="F70">
        <v>5</v>
      </c>
      <c r="G70">
        <v>1</v>
      </c>
      <c r="H70" t="s">
        <v>160</v>
      </c>
      <c r="I70">
        <v>2</v>
      </c>
      <c r="J70">
        <v>1</v>
      </c>
      <c r="K70" t="s">
        <v>160</v>
      </c>
      <c r="Y70">
        <v>1.25</v>
      </c>
      <c r="Z70">
        <v>5</v>
      </c>
      <c r="AA70">
        <f>IF(Table1[[#This Row],[FTR]]="D",100*Table1[[#This Row],[OddD]],0)</f>
        <v>0</v>
      </c>
      <c r="AB70">
        <v>8</v>
      </c>
      <c r="AC70">
        <v>4.1666666666666657E-2</v>
      </c>
      <c r="AD70">
        <v>0.75833333333333341</v>
      </c>
      <c r="AE70">
        <v>0.15833333333333341</v>
      </c>
      <c r="AF70">
        <v>8.3333333333333343E-2</v>
      </c>
      <c r="AG70" t="s">
        <v>76</v>
      </c>
      <c r="AH70">
        <v>0.76</v>
      </c>
      <c r="AI70">
        <v>2.4768943280501641</v>
      </c>
      <c r="AJ70">
        <v>0.36236242233300359</v>
      </c>
      <c r="AK70">
        <v>3.1119402985074629</v>
      </c>
      <c r="AL70">
        <v>2.3965884861407249</v>
      </c>
      <c r="AM70">
        <v>0.71535181236673773</v>
      </c>
      <c r="AN70">
        <v>1.0991471215351809</v>
      </c>
      <c r="AO70">
        <v>0.31876332622601278</v>
      </c>
      <c r="AP70">
        <v>17.525054466230941</v>
      </c>
      <c r="AQ70">
        <v>8.2832244008714593</v>
      </c>
      <c r="AR70">
        <v>7.5454545454545459</v>
      </c>
      <c r="AS70">
        <v>3.108647450110865</v>
      </c>
      <c r="AT70">
        <v>9.9795999207763941</v>
      </c>
      <c r="AU70">
        <v>5.1745769507605939</v>
      </c>
      <c r="AV70">
        <v>11.957964601769911</v>
      </c>
      <c r="AW70">
        <v>13.559734513274339</v>
      </c>
      <c r="AX70">
        <v>1.258695652173913</v>
      </c>
      <c r="AY70">
        <v>1.991304347826087</v>
      </c>
      <c r="AZ70">
        <v>5.434782608695652E-2</v>
      </c>
      <c r="BA70">
        <v>0.13043478260869559</v>
      </c>
    </row>
    <row r="71" spans="1:53" hidden="1" x14ac:dyDescent="0.45">
      <c r="A71" t="s">
        <v>54</v>
      </c>
      <c r="B71" t="s">
        <v>73</v>
      </c>
      <c r="C71" s="1">
        <v>37766</v>
      </c>
      <c r="D71" t="s">
        <v>100</v>
      </c>
      <c r="E71" t="s">
        <v>76</v>
      </c>
      <c r="F71">
        <v>1</v>
      </c>
      <c r="G71">
        <v>4</v>
      </c>
      <c r="H71" t="s">
        <v>162</v>
      </c>
      <c r="I71">
        <v>0</v>
      </c>
      <c r="J71">
        <v>2</v>
      </c>
      <c r="K71" t="s">
        <v>162</v>
      </c>
      <c r="Y71">
        <v>2.375</v>
      </c>
      <c r="Z71">
        <v>3.5</v>
      </c>
      <c r="AA71">
        <f>IF(Table1[[#This Row],[FTR]]="D",100*Table1[[#This Row],[OddD]],0)</f>
        <v>0</v>
      </c>
      <c r="AB71">
        <v>2.375</v>
      </c>
      <c r="AC71">
        <v>4.2606516290726759E-2</v>
      </c>
      <c r="AD71">
        <v>0.37844611528822059</v>
      </c>
      <c r="AE71">
        <v>0.24310776942355891</v>
      </c>
      <c r="AF71">
        <v>0.37844611528822059</v>
      </c>
      <c r="AG71" t="s">
        <v>76</v>
      </c>
      <c r="AH71">
        <v>0.38</v>
      </c>
      <c r="AI71">
        <v>1.464160929441638</v>
      </c>
      <c r="AJ71">
        <v>1.2477119808919459</v>
      </c>
      <c r="AK71">
        <v>2.4900895140664958</v>
      </c>
      <c r="AL71">
        <v>1.330562659846547</v>
      </c>
      <c r="AM71">
        <v>1.1595268542199491</v>
      </c>
      <c r="AN71">
        <v>0.59053607588191415</v>
      </c>
      <c r="AO71">
        <v>0.50069274219332838</v>
      </c>
      <c r="AP71">
        <v>11.79715236686391</v>
      </c>
      <c r="AQ71">
        <v>10.317122781065089</v>
      </c>
      <c r="AR71">
        <v>5.0637025966747622</v>
      </c>
      <c r="AS71">
        <v>4.4674014571268454</v>
      </c>
      <c r="AT71">
        <v>6.7334497701891483</v>
      </c>
      <c r="AU71">
        <v>5.849721323938244</v>
      </c>
      <c r="AV71">
        <v>12.89644194756554</v>
      </c>
      <c r="AW71">
        <v>13.3434456928839</v>
      </c>
      <c r="AX71">
        <v>1.6144382124117971</v>
      </c>
      <c r="AY71">
        <v>1.9032024606477289</v>
      </c>
      <c r="AZ71">
        <v>9.372172969060974E-2</v>
      </c>
      <c r="BA71">
        <v>0.11669983716301791</v>
      </c>
    </row>
    <row r="72" spans="1:53" hidden="1" x14ac:dyDescent="0.45">
      <c r="A72" t="s">
        <v>55</v>
      </c>
      <c r="B72" t="s">
        <v>73</v>
      </c>
      <c r="C72" s="1">
        <v>37836</v>
      </c>
      <c r="D72" t="s">
        <v>76</v>
      </c>
      <c r="E72" t="s">
        <v>92</v>
      </c>
      <c r="F72">
        <v>2</v>
      </c>
      <c r="G72">
        <v>1</v>
      </c>
      <c r="H72" t="s">
        <v>160</v>
      </c>
      <c r="I72">
        <v>1</v>
      </c>
      <c r="J72">
        <v>1</v>
      </c>
      <c r="K72" t="s">
        <v>161</v>
      </c>
      <c r="Y72">
        <v>1.667</v>
      </c>
      <c r="Z72">
        <v>3.25</v>
      </c>
      <c r="AA72">
        <f>IF(Table1[[#This Row],[FTR]]="D",100*Table1[[#This Row],[OddD]],0)</f>
        <v>0</v>
      </c>
      <c r="AB72">
        <v>4.5</v>
      </c>
      <c r="AC72">
        <v>4.3264851303243652E-2</v>
      </c>
      <c r="AD72">
        <v>0.55661517269195726</v>
      </c>
      <c r="AE72">
        <v>0.26442745638906412</v>
      </c>
      <c r="AF72">
        <v>0.17895737091897859</v>
      </c>
      <c r="AG72" t="s">
        <v>76</v>
      </c>
      <c r="AH72">
        <v>0.56000000000000005</v>
      </c>
      <c r="AI72">
        <v>1.967315685572425</v>
      </c>
      <c r="AJ72">
        <v>0.77729484582409181</v>
      </c>
      <c r="AK72">
        <v>2.6892488954344631</v>
      </c>
      <c r="AL72">
        <v>1.7546812539448771</v>
      </c>
      <c r="AM72">
        <v>0.93456764148958549</v>
      </c>
      <c r="AN72">
        <v>0.77824531874605507</v>
      </c>
      <c r="AO72">
        <v>0.41237113402061848</v>
      </c>
      <c r="AP72">
        <v>13.77153558052435</v>
      </c>
      <c r="AQ72">
        <v>9.0445692883895124</v>
      </c>
      <c r="AR72">
        <v>6.0821292775665396</v>
      </c>
      <c r="AS72">
        <v>3.8201520912547529</v>
      </c>
      <c r="AT72">
        <v>7.6894063029578108</v>
      </c>
      <c r="AU72">
        <v>5.224417197134759</v>
      </c>
      <c r="AV72">
        <v>12.297605473204101</v>
      </c>
      <c r="AW72">
        <v>13.310908399847969</v>
      </c>
      <c r="AX72">
        <v>1.3713126843657819</v>
      </c>
      <c r="AY72">
        <v>1.9516961651917399</v>
      </c>
      <c r="AZ72">
        <v>6.6002949852507375E-2</v>
      </c>
      <c r="BA72">
        <v>0.1297935103244838</v>
      </c>
    </row>
    <row r="73" spans="1:53" hidden="1" x14ac:dyDescent="0.45">
      <c r="A73" t="s">
        <v>55</v>
      </c>
      <c r="B73" t="s">
        <v>73</v>
      </c>
      <c r="C73" s="1">
        <v>37844</v>
      </c>
      <c r="D73" t="s">
        <v>80</v>
      </c>
      <c r="E73" t="s">
        <v>76</v>
      </c>
      <c r="F73">
        <v>2</v>
      </c>
      <c r="G73">
        <v>2</v>
      </c>
      <c r="H73" t="s">
        <v>161</v>
      </c>
      <c r="I73">
        <v>1</v>
      </c>
      <c r="J73">
        <v>1</v>
      </c>
      <c r="K73" t="s">
        <v>161</v>
      </c>
      <c r="Y73">
        <v>2.2999999999999998</v>
      </c>
      <c r="Z73">
        <v>3.2</v>
      </c>
      <c r="AA73">
        <f>IF(Table1[[#This Row],[FTR]]="D",100*Table1[[#This Row],[OddD]],0)</f>
        <v>320</v>
      </c>
      <c r="AB73">
        <v>2.625</v>
      </c>
      <c r="AC73">
        <v>4.2744996549344418E-2</v>
      </c>
      <c r="AD73">
        <v>0.39203761214630778</v>
      </c>
      <c r="AE73">
        <v>0.26975500345065562</v>
      </c>
      <c r="AF73">
        <v>0.33820738440303649</v>
      </c>
      <c r="AG73" t="s">
        <v>76</v>
      </c>
      <c r="AH73">
        <v>0.38</v>
      </c>
      <c r="AI73">
        <v>1.464160929441638</v>
      </c>
      <c r="AJ73">
        <v>1.2477119808919459</v>
      </c>
      <c r="AK73">
        <v>2.4900895140664958</v>
      </c>
      <c r="AL73">
        <v>1.330562659846547</v>
      </c>
      <c r="AM73">
        <v>1.1595268542199491</v>
      </c>
      <c r="AN73">
        <v>0.59053607588191415</v>
      </c>
      <c r="AO73">
        <v>0.50069274219332838</v>
      </c>
      <c r="AP73">
        <v>11.79715236686391</v>
      </c>
      <c r="AQ73">
        <v>10.317122781065089</v>
      </c>
      <c r="AR73">
        <v>5.0637025966747622</v>
      </c>
      <c r="AS73">
        <v>4.4674014571268454</v>
      </c>
      <c r="AT73">
        <v>6.7334497701891483</v>
      </c>
      <c r="AU73">
        <v>5.849721323938244</v>
      </c>
      <c r="AV73">
        <v>12.89644194756554</v>
      </c>
      <c r="AW73">
        <v>13.3434456928839</v>
      </c>
      <c r="AX73">
        <v>1.6144382124117971</v>
      </c>
      <c r="AY73">
        <v>1.9032024606477289</v>
      </c>
      <c r="AZ73">
        <v>9.372172969060974E-2</v>
      </c>
      <c r="BA73">
        <v>0.11669983716301791</v>
      </c>
    </row>
    <row r="74" spans="1:53" hidden="1" x14ac:dyDescent="0.45">
      <c r="A74" t="s">
        <v>55</v>
      </c>
      <c r="B74" t="s">
        <v>73</v>
      </c>
      <c r="C74" s="1">
        <v>37851</v>
      </c>
      <c r="D74" t="s">
        <v>76</v>
      </c>
      <c r="E74" t="s">
        <v>81</v>
      </c>
      <c r="F74">
        <v>2</v>
      </c>
      <c r="G74">
        <v>1</v>
      </c>
      <c r="H74" t="s">
        <v>160</v>
      </c>
      <c r="I74">
        <v>1</v>
      </c>
      <c r="J74">
        <v>0</v>
      </c>
      <c r="K74" t="s">
        <v>160</v>
      </c>
      <c r="Y74">
        <v>2.2999999999999998</v>
      </c>
      <c r="Z74">
        <v>3</v>
      </c>
      <c r="AA74">
        <f>IF(Table1[[#This Row],[FTR]]="D",100*Table1[[#This Row],[OddD]],0)</f>
        <v>0</v>
      </c>
      <c r="AB74">
        <v>2.8</v>
      </c>
      <c r="AC74">
        <v>4.1752933057280929E-2</v>
      </c>
      <c r="AD74">
        <v>0.39302967563837132</v>
      </c>
      <c r="AE74">
        <v>0.29158040027605242</v>
      </c>
      <c r="AF74">
        <v>0.3153899240855762</v>
      </c>
      <c r="AG74" t="s">
        <v>76</v>
      </c>
      <c r="AH74">
        <v>0.38</v>
      </c>
      <c r="AI74">
        <v>1.464160929441638</v>
      </c>
      <c r="AJ74">
        <v>1.2477119808919459</v>
      </c>
      <c r="AK74">
        <v>2.4900895140664958</v>
      </c>
      <c r="AL74">
        <v>1.330562659846547</v>
      </c>
      <c r="AM74">
        <v>1.1595268542199491</v>
      </c>
      <c r="AN74">
        <v>0.59053607588191415</v>
      </c>
      <c r="AO74">
        <v>0.50069274219332838</v>
      </c>
      <c r="AP74">
        <v>11.79715236686391</v>
      </c>
      <c r="AQ74">
        <v>10.317122781065089</v>
      </c>
      <c r="AR74">
        <v>5.0637025966747622</v>
      </c>
      <c r="AS74">
        <v>4.4674014571268454</v>
      </c>
      <c r="AT74">
        <v>6.7334497701891483</v>
      </c>
      <c r="AU74">
        <v>5.849721323938244</v>
      </c>
      <c r="AV74">
        <v>12.89644194756554</v>
      </c>
      <c r="AW74">
        <v>13.3434456928839</v>
      </c>
      <c r="AX74">
        <v>1.6144382124117971</v>
      </c>
      <c r="AY74">
        <v>1.9032024606477289</v>
      </c>
      <c r="AZ74">
        <v>9.372172969060974E-2</v>
      </c>
      <c r="BA74">
        <v>0.11669983716301791</v>
      </c>
    </row>
    <row r="75" spans="1:53" hidden="1" x14ac:dyDescent="0.45">
      <c r="A75" t="s">
        <v>55</v>
      </c>
      <c r="B75" t="s">
        <v>73</v>
      </c>
      <c r="C75" s="1">
        <v>37857</v>
      </c>
      <c r="D75" t="s">
        <v>101</v>
      </c>
      <c r="E75" t="s">
        <v>76</v>
      </c>
      <c r="F75">
        <v>2</v>
      </c>
      <c r="G75">
        <v>2</v>
      </c>
      <c r="H75" t="s">
        <v>161</v>
      </c>
      <c r="I75">
        <v>2</v>
      </c>
      <c r="J75">
        <v>1</v>
      </c>
      <c r="K75" t="s">
        <v>160</v>
      </c>
      <c r="Y75">
        <v>2.75</v>
      </c>
      <c r="Z75">
        <v>3.2</v>
      </c>
      <c r="AA75">
        <f>IF(Table1[[#This Row],[FTR]]="D",100*Table1[[#This Row],[OddD]],0)</f>
        <v>320</v>
      </c>
      <c r="AB75">
        <v>2.25</v>
      </c>
      <c r="AC75">
        <v>4.0193602693602649E-2</v>
      </c>
      <c r="AD75">
        <v>0.32344276094276098</v>
      </c>
      <c r="AE75">
        <v>0.27230639730639727</v>
      </c>
      <c r="AF75">
        <v>0.40425084175084169</v>
      </c>
      <c r="AG75" t="s">
        <v>76</v>
      </c>
      <c r="AH75">
        <v>0.32</v>
      </c>
      <c r="AI75">
        <v>1.274681051426811</v>
      </c>
      <c r="AJ75">
        <v>1.439248224081036</v>
      </c>
      <c r="AK75">
        <v>2.5313454284174601</v>
      </c>
      <c r="AL75">
        <v>1.210167055864918</v>
      </c>
      <c r="AM75">
        <v>1.3211783725525419</v>
      </c>
      <c r="AN75">
        <v>0.53135669362084459</v>
      </c>
      <c r="AO75">
        <v>0.55633423180592989</v>
      </c>
      <c r="AP75">
        <v>11.21109010712035</v>
      </c>
      <c r="AQ75">
        <v>11.01700787401575</v>
      </c>
      <c r="AR75">
        <v>4.6792332268370611</v>
      </c>
      <c r="AS75">
        <v>4.7080804854679013</v>
      </c>
      <c r="AT75">
        <v>6.5318568802832893</v>
      </c>
      <c r="AU75">
        <v>6.3089273885478487</v>
      </c>
      <c r="AV75">
        <v>12.72547770700637</v>
      </c>
      <c r="AW75">
        <v>13.06847133757962</v>
      </c>
      <c r="AX75">
        <v>1.6902356902356901</v>
      </c>
      <c r="AY75">
        <v>1.8050198959289869</v>
      </c>
      <c r="AZ75">
        <v>0.105907560453015</v>
      </c>
      <c r="BA75">
        <v>0.1141720232629324</v>
      </c>
    </row>
    <row r="76" spans="1:53" hidden="1" x14ac:dyDescent="0.45">
      <c r="A76" t="s">
        <v>55</v>
      </c>
      <c r="B76" t="s">
        <v>73</v>
      </c>
      <c r="C76" s="1">
        <v>37876</v>
      </c>
      <c r="D76" t="s">
        <v>76</v>
      </c>
      <c r="E76" t="s">
        <v>93</v>
      </c>
      <c r="F76">
        <v>2</v>
      </c>
      <c r="G76">
        <v>0</v>
      </c>
      <c r="H76" t="s">
        <v>160</v>
      </c>
      <c r="I76">
        <v>1</v>
      </c>
      <c r="J76">
        <v>0</v>
      </c>
      <c r="K76" t="s">
        <v>160</v>
      </c>
      <c r="Y76">
        <v>1.57</v>
      </c>
      <c r="Z76">
        <v>3.5</v>
      </c>
      <c r="AA76">
        <f>IF(Table1[[#This Row],[FTR]]="D",100*Table1[[#This Row],[OddD]],0)</f>
        <v>0</v>
      </c>
      <c r="AB76">
        <v>5</v>
      </c>
      <c r="AC76">
        <v>4.08856536245071E-2</v>
      </c>
      <c r="AD76">
        <v>0.5960570215347285</v>
      </c>
      <c r="AE76">
        <v>0.24482863208977859</v>
      </c>
      <c r="AF76">
        <v>0.1591143463754929</v>
      </c>
      <c r="AG76" t="s">
        <v>76</v>
      </c>
      <c r="AH76">
        <v>0.6</v>
      </c>
      <c r="AI76">
        <v>2.074979228938552</v>
      </c>
      <c r="AJ76">
        <v>0.68220664089703831</v>
      </c>
      <c r="AK76">
        <v>2.7310090702947849</v>
      </c>
      <c r="AL76">
        <v>1.841836734693878</v>
      </c>
      <c r="AM76">
        <v>0.88917233560090703</v>
      </c>
      <c r="AN76">
        <v>0.804822695035461</v>
      </c>
      <c r="AO76">
        <v>0.38099290780141842</v>
      </c>
      <c r="AP76">
        <v>14.25174825174825</v>
      </c>
      <c r="AQ76">
        <v>8.8316683316683324</v>
      </c>
      <c r="AR76">
        <v>6.2901265822784813</v>
      </c>
      <c r="AS76">
        <v>3.6162025316455702</v>
      </c>
      <c r="AT76">
        <v>7.9616216694697686</v>
      </c>
      <c r="AU76">
        <v>5.2154658000227627</v>
      </c>
      <c r="AV76">
        <v>12.444895886236671</v>
      </c>
      <c r="AW76">
        <v>13.620619603859829</v>
      </c>
      <c r="AX76">
        <v>1.406084017382907</v>
      </c>
      <c r="AY76">
        <v>2.070980202800579</v>
      </c>
      <c r="AZ76">
        <v>6.1323032351521013E-2</v>
      </c>
      <c r="BA76">
        <v>0.1313375181071946</v>
      </c>
    </row>
    <row r="77" spans="1:53" hidden="1" x14ac:dyDescent="0.45">
      <c r="A77" t="s">
        <v>55</v>
      </c>
      <c r="B77" t="s">
        <v>73</v>
      </c>
      <c r="C77" s="1">
        <v>37885</v>
      </c>
      <c r="D77" t="s">
        <v>87</v>
      </c>
      <c r="E77" t="s">
        <v>76</v>
      </c>
      <c r="F77">
        <v>1</v>
      </c>
      <c r="G77">
        <v>3</v>
      </c>
      <c r="H77" t="s">
        <v>162</v>
      </c>
      <c r="I77">
        <v>0</v>
      </c>
      <c r="J77">
        <v>1</v>
      </c>
      <c r="K77" t="s">
        <v>162</v>
      </c>
      <c r="Y77">
        <v>2.2000000000000002</v>
      </c>
      <c r="Z77">
        <v>3.25</v>
      </c>
      <c r="AA77">
        <f>IF(Table1[[#This Row],[FTR]]="D",100*Table1[[#This Row],[OddD]],0)</f>
        <v>0</v>
      </c>
      <c r="AB77">
        <v>2.75</v>
      </c>
      <c r="AC77">
        <v>4.1958041958041953E-2</v>
      </c>
      <c r="AD77">
        <v>0.41258741258741261</v>
      </c>
      <c r="AE77">
        <v>0.26573426573426578</v>
      </c>
      <c r="AF77">
        <v>0.32167832167832172</v>
      </c>
      <c r="AG77" t="s">
        <v>76</v>
      </c>
      <c r="AH77">
        <v>0.4</v>
      </c>
      <c r="AI77">
        <v>1.5181603563290149</v>
      </c>
      <c r="AJ77">
        <v>1.1952730370775511</v>
      </c>
      <c r="AK77">
        <v>2.4956155335383219</v>
      </c>
      <c r="AL77">
        <v>1.344038264434575</v>
      </c>
      <c r="AM77">
        <v>1.1515772691037469</v>
      </c>
      <c r="AN77">
        <v>0.59936225942375587</v>
      </c>
      <c r="AO77">
        <v>0.50723152260562576</v>
      </c>
      <c r="AP77">
        <v>11.99278846153846</v>
      </c>
      <c r="AQ77">
        <v>10.0277534965035</v>
      </c>
      <c r="AR77">
        <v>5.2857459543338514</v>
      </c>
      <c r="AS77">
        <v>4.4067834183107957</v>
      </c>
      <c r="AT77">
        <v>6.7070425072046076</v>
      </c>
      <c r="AU77">
        <v>5.6209700781927054</v>
      </c>
      <c r="AV77">
        <v>13.04463690872752</v>
      </c>
      <c r="AW77">
        <v>13.49811236953142</v>
      </c>
      <c r="AX77">
        <v>1.5836526181353769</v>
      </c>
      <c r="AY77">
        <v>1.8744146445295871</v>
      </c>
      <c r="AZ77">
        <v>8.5994040017028525E-2</v>
      </c>
      <c r="BA77">
        <v>0.13452532992762881</v>
      </c>
    </row>
    <row r="78" spans="1:53" hidden="1" x14ac:dyDescent="0.45">
      <c r="A78" t="s">
        <v>55</v>
      </c>
      <c r="B78" t="s">
        <v>73</v>
      </c>
      <c r="C78" s="1">
        <v>37893</v>
      </c>
      <c r="D78" t="s">
        <v>76</v>
      </c>
      <c r="E78" t="s">
        <v>86</v>
      </c>
      <c r="F78">
        <v>1</v>
      </c>
      <c r="G78">
        <v>1</v>
      </c>
      <c r="H78" t="s">
        <v>161</v>
      </c>
      <c r="I78">
        <v>0</v>
      </c>
      <c r="J78">
        <v>0</v>
      </c>
      <c r="K78" t="s">
        <v>161</v>
      </c>
      <c r="Y78">
        <v>1.53</v>
      </c>
      <c r="Z78">
        <v>3.6</v>
      </c>
      <c r="AA78">
        <f>IF(Table1[[#This Row],[FTR]]="D",100*Table1[[#This Row],[OddD]],0)</f>
        <v>360</v>
      </c>
      <c r="AB78">
        <v>5</v>
      </c>
      <c r="AC78">
        <v>4.3790849673202598E-2</v>
      </c>
      <c r="AD78">
        <v>0.6098039215686275</v>
      </c>
      <c r="AE78">
        <v>0.23398692810457519</v>
      </c>
      <c r="AF78">
        <v>0.15620915032679741</v>
      </c>
      <c r="AG78" t="s">
        <v>76</v>
      </c>
      <c r="AH78">
        <v>0.6</v>
      </c>
      <c r="AI78">
        <v>2.074979228938552</v>
      </c>
      <c r="AJ78">
        <v>0.68220664089703831</v>
      </c>
      <c r="AK78">
        <v>2.7310090702947849</v>
      </c>
      <c r="AL78">
        <v>1.841836734693878</v>
      </c>
      <c r="AM78">
        <v>0.88917233560090703</v>
      </c>
      <c r="AN78">
        <v>0.804822695035461</v>
      </c>
      <c r="AO78">
        <v>0.38099290780141842</v>
      </c>
      <c r="AP78">
        <v>14.25174825174825</v>
      </c>
      <c r="AQ78">
        <v>8.8316683316683324</v>
      </c>
      <c r="AR78">
        <v>6.2901265822784813</v>
      </c>
      <c r="AS78">
        <v>3.6162025316455702</v>
      </c>
      <c r="AT78">
        <v>7.9616216694697686</v>
      </c>
      <c r="AU78">
        <v>5.2154658000227627</v>
      </c>
      <c r="AV78">
        <v>12.444895886236671</v>
      </c>
      <c r="AW78">
        <v>13.620619603859829</v>
      </c>
      <c r="AX78">
        <v>1.406084017382907</v>
      </c>
      <c r="AY78">
        <v>2.070980202800579</v>
      </c>
      <c r="AZ78">
        <v>6.1323032351521013E-2</v>
      </c>
      <c r="BA78">
        <v>0.1313375181071946</v>
      </c>
    </row>
    <row r="79" spans="1:53" hidden="1" x14ac:dyDescent="0.45">
      <c r="A79" t="s">
        <v>55</v>
      </c>
      <c r="B79" t="s">
        <v>73</v>
      </c>
      <c r="C79" s="1">
        <v>37899</v>
      </c>
      <c r="D79" t="s">
        <v>95</v>
      </c>
      <c r="E79" t="s">
        <v>76</v>
      </c>
      <c r="F79">
        <v>2</v>
      </c>
      <c r="G79">
        <v>0</v>
      </c>
      <c r="H79" t="s">
        <v>160</v>
      </c>
      <c r="I79">
        <v>1</v>
      </c>
      <c r="J79">
        <v>0</v>
      </c>
      <c r="K79" t="s">
        <v>160</v>
      </c>
      <c r="Y79">
        <v>2.75</v>
      </c>
      <c r="Z79">
        <v>3.2</v>
      </c>
      <c r="AA79">
        <f>IF(Table1[[#This Row],[FTR]]="D",100*Table1[[#This Row],[OddD]],0)</f>
        <v>0</v>
      </c>
      <c r="AB79">
        <v>2.25</v>
      </c>
      <c r="AC79">
        <v>4.0193602693602649E-2</v>
      </c>
      <c r="AD79">
        <v>0.32344276094276098</v>
      </c>
      <c r="AE79">
        <v>0.27230639730639727</v>
      </c>
      <c r="AF79">
        <v>0.40425084175084169</v>
      </c>
      <c r="AG79" t="s">
        <v>76</v>
      </c>
      <c r="AH79">
        <v>0.32</v>
      </c>
      <c r="AI79">
        <v>1.274681051426811</v>
      </c>
      <c r="AJ79">
        <v>1.439248224081036</v>
      </c>
      <c r="AK79">
        <v>2.5313454284174601</v>
      </c>
      <c r="AL79">
        <v>1.210167055864918</v>
      </c>
      <c r="AM79">
        <v>1.3211783725525419</v>
      </c>
      <c r="AN79">
        <v>0.53135669362084459</v>
      </c>
      <c r="AO79">
        <v>0.55633423180592989</v>
      </c>
      <c r="AP79">
        <v>11.21109010712035</v>
      </c>
      <c r="AQ79">
        <v>11.01700787401575</v>
      </c>
      <c r="AR79">
        <v>4.6792332268370611</v>
      </c>
      <c r="AS79">
        <v>4.7080804854679013</v>
      </c>
      <c r="AT79">
        <v>6.5318568802832893</v>
      </c>
      <c r="AU79">
        <v>6.3089273885478487</v>
      </c>
      <c r="AV79">
        <v>12.72547770700637</v>
      </c>
      <c r="AW79">
        <v>13.06847133757962</v>
      </c>
      <c r="AX79">
        <v>1.6902356902356901</v>
      </c>
      <c r="AY79">
        <v>1.8050198959289869</v>
      </c>
      <c r="AZ79">
        <v>0.105907560453015</v>
      </c>
      <c r="BA79">
        <v>0.1141720232629324</v>
      </c>
    </row>
    <row r="80" spans="1:53" hidden="1" x14ac:dyDescent="0.45">
      <c r="A80" t="s">
        <v>55</v>
      </c>
      <c r="B80" t="s">
        <v>73</v>
      </c>
      <c r="C80" s="1">
        <v>37913</v>
      </c>
      <c r="D80" t="s">
        <v>83</v>
      </c>
      <c r="E80" t="s">
        <v>76</v>
      </c>
      <c r="F80">
        <v>1</v>
      </c>
      <c r="G80">
        <v>0</v>
      </c>
      <c r="H80" t="s">
        <v>160</v>
      </c>
      <c r="I80">
        <v>1</v>
      </c>
      <c r="J80">
        <v>0</v>
      </c>
      <c r="K80" t="s">
        <v>160</v>
      </c>
      <c r="Y80">
        <v>2</v>
      </c>
      <c r="Z80">
        <v>3.2</v>
      </c>
      <c r="AA80">
        <f>IF(Table1[[#This Row],[FTR]]="D",100*Table1[[#This Row],[OddD]],0)</f>
        <v>0</v>
      </c>
      <c r="AB80">
        <v>3.2</v>
      </c>
      <c r="AC80">
        <v>4.1666666666666657E-2</v>
      </c>
      <c r="AD80">
        <v>0.45833333333333331</v>
      </c>
      <c r="AE80">
        <v>0.27083333333333331</v>
      </c>
      <c r="AF80">
        <v>0.27083333333333331</v>
      </c>
      <c r="AG80" t="s">
        <v>76</v>
      </c>
      <c r="AH80">
        <v>0.46</v>
      </c>
      <c r="AI80">
        <v>1.6955772349985929</v>
      </c>
      <c r="AJ80">
        <v>1.0239029519551039</v>
      </c>
      <c r="AK80">
        <v>2.5405629139072849</v>
      </c>
      <c r="AL80">
        <v>1.4888836329233679</v>
      </c>
      <c r="AM80">
        <v>1.0516792809839171</v>
      </c>
      <c r="AN80">
        <v>0.64581362346263005</v>
      </c>
      <c r="AO80">
        <v>0.45364238410596031</v>
      </c>
      <c r="AP80">
        <v>12.686892177589851</v>
      </c>
      <c r="AQ80">
        <v>9.8059196617336148</v>
      </c>
      <c r="AR80">
        <v>5.3198121263877027</v>
      </c>
      <c r="AS80">
        <v>4.0954312553373189</v>
      </c>
      <c r="AT80">
        <v>7.3670800512021479</v>
      </c>
      <c r="AU80">
        <v>5.710488406396296</v>
      </c>
      <c r="AV80">
        <v>13.0488908033599</v>
      </c>
      <c r="AW80">
        <v>13.714839543398661</v>
      </c>
      <c r="AX80">
        <v>1.567523459812322</v>
      </c>
      <c r="AY80">
        <v>1.951040391676867</v>
      </c>
      <c r="AZ80">
        <v>8.3027335781313744E-2</v>
      </c>
      <c r="BA80">
        <v>0.13117095063239501</v>
      </c>
    </row>
    <row r="81" spans="1:53" hidden="1" x14ac:dyDescent="0.45">
      <c r="A81" t="s">
        <v>55</v>
      </c>
      <c r="B81" t="s">
        <v>73</v>
      </c>
      <c r="C81" s="1">
        <v>37921</v>
      </c>
      <c r="D81" t="s">
        <v>76</v>
      </c>
      <c r="E81" t="s">
        <v>103</v>
      </c>
      <c r="F81">
        <v>4</v>
      </c>
      <c r="G81">
        <v>1</v>
      </c>
      <c r="H81" t="s">
        <v>160</v>
      </c>
      <c r="I81">
        <v>2</v>
      </c>
      <c r="J81">
        <v>1</v>
      </c>
      <c r="K81" t="s">
        <v>160</v>
      </c>
      <c r="Y81">
        <v>2.2000000000000002</v>
      </c>
      <c r="Z81">
        <v>3.2</v>
      </c>
      <c r="AA81">
        <f>IF(Table1[[#This Row],[FTR]]="D",100*Table1[[#This Row],[OddD]],0)</f>
        <v>0</v>
      </c>
      <c r="AB81">
        <v>2.8</v>
      </c>
      <c r="AC81">
        <v>4.1396103896103931E-2</v>
      </c>
      <c r="AD81">
        <v>0.4131493506493506</v>
      </c>
      <c r="AE81">
        <v>0.27110389610389612</v>
      </c>
      <c r="AF81">
        <v>0.31574675324675322</v>
      </c>
      <c r="AG81" t="s">
        <v>76</v>
      </c>
      <c r="AH81">
        <v>0.4</v>
      </c>
      <c r="AI81">
        <v>1.5181603563290149</v>
      </c>
      <c r="AJ81">
        <v>1.1952730370775511</v>
      </c>
      <c r="AK81">
        <v>2.4956155335383219</v>
      </c>
      <c r="AL81">
        <v>1.344038264434575</v>
      </c>
      <c r="AM81">
        <v>1.1515772691037469</v>
      </c>
      <c r="AN81">
        <v>0.59936225942375587</v>
      </c>
      <c r="AO81">
        <v>0.50723152260562576</v>
      </c>
      <c r="AP81">
        <v>11.99278846153846</v>
      </c>
      <c r="AQ81">
        <v>10.0277534965035</v>
      </c>
      <c r="AR81">
        <v>5.2857459543338514</v>
      </c>
      <c r="AS81">
        <v>4.4067834183107957</v>
      </c>
      <c r="AT81">
        <v>6.7070425072046076</v>
      </c>
      <c r="AU81">
        <v>5.6209700781927054</v>
      </c>
      <c r="AV81">
        <v>13.04463690872752</v>
      </c>
      <c r="AW81">
        <v>13.49811236953142</v>
      </c>
      <c r="AX81">
        <v>1.5836526181353769</v>
      </c>
      <c r="AY81">
        <v>1.8744146445295871</v>
      </c>
      <c r="AZ81">
        <v>8.5994040017028525E-2</v>
      </c>
      <c r="BA81">
        <v>0.13452532992762881</v>
      </c>
    </row>
    <row r="82" spans="1:53" hidden="1" x14ac:dyDescent="0.45">
      <c r="A82" t="s">
        <v>55</v>
      </c>
      <c r="B82" t="s">
        <v>73</v>
      </c>
      <c r="C82" s="1">
        <v>37925</v>
      </c>
      <c r="D82" t="s">
        <v>102</v>
      </c>
      <c r="E82" t="s">
        <v>76</v>
      </c>
      <c r="F82">
        <v>1</v>
      </c>
      <c r="G82">
        <v>1</v>
      </c>
      <c r="H82" t="s">
        <v>161</v>
      </c>
      <c r="I82">
        <v>1</v>
      </c>
      <c r="J82">
        <v>0</v>
      </c>
      <c r="K82" t="s">
        <v>160</v>
      </c>
      <c r="Y82">
        <v>2.62</v>
      </c>
      <c r="Z82">
        <v>3.2</v>
      </c>
      <c r="AA82">
        <f>IF(Table1[[#This Row],[FTR]]="D",100*Table1[[#This Row],[OddD]],0)</f>
        <v>320</v>
      </c>
      <c r="AB82">
        <v>2.37</v>
      </c>
      <c r="AC82">
        <v>3.8706772527673072E-2</v>
      </c>
      <c r="AD82">
        <v>0.342972616785304</v>
      </c>
      <c r="AE82">
        <v>0.27379322747232693</v>
      </c>
      <c r="AF82">
        <v>0.38323415574236908</v>
      </c>
      <c r="AG82" t="s">
        <v>76</v>
      </c>
      <c r="AH82">
        <v>0.34</v>
      </c>
      <c r="AI82">
        <v>1.338243985456981</v>
      </c>
      <c r="AJ82">
        <v>1.3740319615582339</v>
      </c>
      <c r="AK82">
        <v>2.5229727551184902</v>
      </c>
      <c r="AL82">
        <v>1.228921489601805</v>
      </c>
      <c r="AM82">
        <v>1.2940512655166849</v>
      </c>
      <c r="AN82">
        <v>0.53240890035472432</v>
      </c>
      <c r="AO82">
        <v>0.56514027732989358</v>
      </c>
      <c r="AP82">
        <v>11.417888124439131</v>
      </c>
      <c r="AQ82">
        <v>10.76308704756207</v>
      </c>
      <c r="AR82">
        <v>4.8317672021824798</v>
      </c>
      <c r="AS82">
        <v>4.6698999696877843</v>
      </c>
      <c r="AT82">
        <v>6.5861209222566508</v>
      </c>
      <c r="AU82">
        <v>6.093187077874286</v>
      </c>
      <c r="AV82">
        <v>12.685679611650491</v>
      </c>
      <c r="AW82">
        <v>13.02639563106796</v>
      </c>
      <c r="AX82">
        <v>1.6481211768132831</v>
      </c>
      <c r="AY82">
        <v>1.8572676958928049</v>
      </c>
      <c r="AZ82">
        <v>9.641712787649287E-2</v>
      </c>
      <c r="BA82">
        <v>0.11302068161957469</v>
      </c>
    </row>
    <row r="83" spans="1:53" hidden="1" x14ac:dyDescent="0.45">
      <c r="A83" t="s">
        <v>55</v>
      </c>
      <c r="B83" t="s">
        <v>73</v>
      </c>
      <c r="C83" s="1">
        <v>37932</v>
      </c>
      <c r="D83" t="s">
        <v>76</v>
      </c>
      <c r="E83" t="s">
        <v>84</v>
      </c>
      <c r="F83">
        <v>1</v>
      </c>
      <c r="G83">
        <v>3</v>
      </c>
      <c r="H83" t="s">
        <v>162</v>
      </c>
      <c r="I83">
        <v>1</v>
      </c>
      <c r="J83">
        <v>1</v>
      </c>
      <c r="K83" t="s">
        <v>161</v>
      </c>
      <c r="Y83">
        <v>1.61</v>
      </c>
      <c r="Z83">
        <v>3.5</v>
      </c>
      <c r="AA83">
        <f>IF(Table1[[#This Row],[FTR]]="D",100*Table1[[#This Row],[OddD]],0)</f>
        <v>0</v>
      </c>
      <c r="AB83">
        <v>4.5</v>
      </c>
      <c r="AC83">
        <v>4.3018173452955999E-2</v>
      </c>
      <c r="AD83">
        <v>0.5780998389694042</v>
      </c>
      <c r="AE83">
        <v>0.2426961122613297</v>
      </c>
      <c r="AF83">
        <v>0.17920404876926621</v>
      </c>
      <c r="AG83" t="s">
        <v>76</v>
      </c>
      <c r="AH83">
        <v>0.56000000000000005</v>
      </c>
      <c r="AI83">
        <v>1.967315685572425</v>
      </c>
      <c r="AJ83">
        <v>0.77729484582409181</v>
      </c>
      <c r="AK83">
        <v>2.6892488954344631</v>
      </c>
      <c r="AL83">
        <v>1.7546812539448771</v>
      </c>
      <c r="AM83">
        <v>0.93456764148958549</v>
      </c>
      <c r="AN83">
        <v>0.77824531874605507</v>
      </c>
      <c r="AO83">
        <v>0.41237113402061848</v>
      </c>
      <c r="AP83">
        <v>13.77153558052435</v>
      </c>
      <c r="AQ83">
        <v>9.0445692883895124</v>
      </c>
      <c r="AR83">
        <v>6.0821292775665396</v>
      </c>
      <c r="AS83">
        <v>3.8201520912547529</v>
      </c>
      <c r="AT83">
        <v>7.6894063029578108</v>
      </c>
      <c r="AU83">
        <v>5.224417197134759</v>
      </c>
      <c r="AV83">
        <v>12.297605473204101</v>
      </c>
      <c r="AW83">
        <v>13.310908399847969</v>
      </c>
      <c r="AX83">
        <v>1.3713126843657819</v>
      </c>
      <c r="AY83">
        <v>1.9516961651917399</v>
      </c>
      <c r="AZ83">
        <v>6.6002949852507375E-2</v>
      </c>
      <c r="BA83">
        <v>0.1297935103244838</v>
      </c>
    </row>
    <row r="84" spans="1:53" hidden="1" x14ac:dyDescent="0.45">
      <c r="A84" t="s">
        <v>55</v>
      </c>
      <c r="B84" t="s">
        <v>73</v>
      </c>
      <c r="C84" s="1">
        <v>37946</v>
      </c>
      <c r="D84" t="s">
        <v>91</v>
      </c>
      <c r="E84" t="s">
        <v>76</v>
      </c>
      <c r="F84">
        <v>0</v>
      </c>
      <c r="G84">
        <v>1</v>
      </c>
      <c r="H84" t="s">
        <v>162</v>
      </c>
      <c r="I84">
        <v>0</v>
      </c>
      <c r="J84">
        <v>0</v>
      </c>
      <c r="K84" t="s">
        <v>161</v>
      </c>
      <c r="Y84">
        <v>2.2000000000000002</v>
      </c>
      <c r="Z84">
        <v>3.2</v>
      </c>
      <c r="AA84">
        <f>IF(Table1[[#This Row],[FTR]]="D",100*Table1[[#This Row],[OddD]],0)</f>
        <v>0</v>
      </c>
      <c r="AB84">
        <v>2.8</v>
      </c>
      <c r="AC84">
        <v>4.1396103896103931E-2</v>
      </c>
      <c r="AD84">
        <v>0.4131493506493506</v>
      </c>
      <c r="AE84">
        <v>0.27110389610389612</v>
      </c>
      <c r="AF84">
        <v>0.31574675324675322</v>
      </c>
      <c r="AG84" t="s">
        <v>76</v>
      </c>
      <c r="AH84">
        <v>0.4</v>
      </c>
      <c r="AI84">
        <v>1.5181603563290149</v>
      </c>
      <c r="AJ84">
        <v>1.1952730370775511</v>
      </c>
      <c r="AK84">
        <v>2.4956155335383219</v>
      </c>
      <c r="AL84">
        <v>1.344038264434575</v>
      </c>
      <c r="AM84">
        <v>1.1515772691037469</v>
      </c>
      <c r="AN84">
        <v>0.59936225942375587</v>
      </c>
      <c r="AO84">
        <v>0.50723152260562576</v>
      </c>
      <c r="AP84">
        <v>11.99278846153846</v>
      </c>
      <c r="AQ84">
        <v>10.0277534965035</v>
      </c>
      <c r="AR84">
        <v>5.2857459543338514</v>
      </c>
      <c r="AS84">
        <v>4.4067834183107957</v>
      </c>
      <c r="AT84">
        <v>6.7070425072046076</v>
      </c>
      <c r="AU84">
        <v>5.6209700781927054</v>
      </c>
      <c r="AV84">
        <v>13.04463690872752</v>
      </c>
      <c r="AW84">
        <v>13.49811236953142</v>
      </c>
      <c r="AX84">
        <v>1.5836526181353769</v>
      </c>
      <c r="AY84">
        <v>1.8744146445295871</v>
      </c>
      <c r="AZ84">
        <v>8.5994040017028525E-2</v>
      </c>
      <c r="BA84">
        <v>0.13452532992762881</v>
      </c>
    </row>
    <row r="85" spans="1:53" hidden="1" x14ac:dyDescent="0.45">
      <c r="A85" t="s">
        <v>55</v>
      </c>
      <c r="B85" t="s">
        <v>73</v>
      </c>
      <c r="C85" s="1">
        <v>37955</v>
      </c>
      <c r="D85" t="s">
        <v>76</v>
      </c>
      <c r="E85" t="s">
        <v>96</v>
      </c>
      <c r="F85">
        <v>3</v>
      </c>
      <c r="G85">
        <v>1</v>
      </c>
      <c r="H85" t="s">
        <v>160</v>
      </c>
      <c r="I85">
        <v>1</v>
      </c>
      <c r="J85">
        <v>1</v>
      </c>
      <c r="K85" t="s">
        <v>161</v>
      </c>
      <c r="Y85">
        <v>1.72</v>
      </c>
      <c r="Z85">
        <v>3.4</v>
      </c>
      <c r="AA85">
        <f>IF(Table1[[#This Row],[FTR]]="D",100*Table1[[#This Row],[OddD]],0)</f>
        <v>0</v>
      </c>
      <c r="AB85">
        <v>4</v>
      </c>
      <c r="AC85">
        <v>4.1837665298677613E-2</v>
      </c>
      <c r="AD85">
        <v>0.53955768353853173</v>
      </c>
      <c r="AE85">
        <v>0.25227998176014588</v>
      </c>
      <c r="AF85">
        <v>0.20816233470132239</v>
      </c>
      <c r="AG85" t="s">
        <v>76</v>
      </c>
      <c r="AH85">
        <v>0.54</v>
      </c>
      <c r="AI85">
        <v>1.915666026436746</v>
      </c>
      <c r="AJ85">
        <v>0.82283834599204153</v>
      </c>
      <c r="AK85">
        <v>2.6359702267612941</v>
      </c>
      <c r="AL85">
        <v>1.684957590444867</v>
      </c>
      <c r="AM85">
        <v>0.95101263631642718</v>
      </c>
      <c r="AN85">
        <v>0.72650164445213783</v>
      </c>
      <c r="AO85">
        <v>0.42097974727367138</v>
      </c>
      <c r="AP85">
        <v>13.338806970509379</v>
      </c>
      <c r="AQ85">
        <v>9.2530160857908843</v>
      </c>
      <c r="AR85">
        <v>5.9915081521739131</v>
      </c>
      <c r="AS85">
        <v>3.9772418478260869</v>
      </c>
      <c r="AT85">
        <v>7.3472988183354664</v>
      </c>
      <c r="AU85">
        <v>5.2757742379647974</v>
      </c>
      <c r="AV85">
        <v>12.59428182437032</v>
      </c>
      <c r="AW85">
        <v>13.577944179714089</v>
      </c>
      <c r="AX85">
        <v>1.4276913099870301</v>
      </c>
      <c r="AY85">
        <v>1.940985732814527</v>
      </c>
      <c r="AZ85">
        <v>8.0739299610894946E-2</v>
      </c>
      <c r="BA85">
        <v>0.12743190661478601</v>
      </c>
    </row>
    <row r="86" spans="1:53" hidden="1" x14ac:dyDescent="0.45">
      <c r="A86" t="s">
        <v>55</v>
      </c>
      <c r="B86" t="s">
        <v>73</v>
      </c>
      <c r="C86" s="1">
        <v>37963</v>
      </c>
      <c r="D86" t="s">
        <v>85</v>
      </c>
      <c r="E86" t="s">
        <v>76</v>
      </c>
      <c r="F86">
        <v>1</v>
      </c>
      <c r="G86">
        <v>1</v>
      </c>
      <c r="H86" t="s">
        <v>161</v>
      </c>
      <c r="I86">
        <v>0</v>
      </c>
      <c r="J86">
        <v>1</v>
      </c>
      <c r="K86" t="s">
        <v>162</v>
      </c>
      <c r="Y86">
        <v>2.25</v>
      </c>
      <c r="Z86">
        <v>3.2</v>
      </c>
      <c r="AA86">
        <f>IF(Table1[[#This Row],[FTR]]="D",100*Table1[[#This Row],[OddD]],0)</f>
        <v>320</v>
      </c>
      <c r="AB86">
        <v>2.75</v>
      </c>
      <c r="AC86">
        <v>4.0193602693602649E-2</v>
      </c>
      <c r="AD86">
        <v>0.40425084175084169</v>
      </c>
      <c r="AE86">
        <v>0.27230639730639727</v>
      </c>
      <c r="AF86">
        <v>0.32344276094276098</v>
      </c>
      <c r="AG86" t="s">
        <v>76</v>
      </c>
      <c r="AH86">
        <v>0.4</v>
      </c>
      <c r="AI86">
        <v>1.5181603563290149</v>
      </c>
      <c r="AJ86">
        <v>1.1952730370775511</v>
      </c>
      <c r="AK86">
        <v>2.4956155335383219</v>
      </c>
      <c r="AL86">
        <v>1.344038264434575</v>
      </c>
      <c r="AM86">
        <v>1.1515772691037469</v>
      </c>
      <c r="AN86">
        <v>0.59936225942375587</v>
      </c>
      <c r="AO86">
        <v>0.50723152260562576</v>
      </c>
      <c r="AP86">
        <v>11.99278846153846</v>
      </c>
      <c r="AQ86">
        <v>10.0277534965035</v>
      </c>
      <c r="AR86">
        <v>5.2857459543338514</v>
      </c>
      <c r="AS86">
        <v>4.4067834183107957</v>
      </c>
      <c r="AT86">
        <v>6.7070425072046076</v>
      </c>
      <c r="AU86">
        <v>5.6209700781927054</v>
      </c>
      <c r="AV86">
        <v>13.04463690872752</v>
      </c>
      <c r="AW86">
        <v>13.49811236953142</v>
      </c>
      <c r="AX86">
        <v>1.5836526181353769</v>
      </c>
      <c r="AY86">
        <v>1.8744146445295871</v>
      </c>
      <c r="AZ86">
        <v>8.5994040017028525E-2</v>
      </c>
      <c r="BA86">
        <v>0.13452532992762881</v>
      </c>
    </row>
    <row r="87" spans="1:53" hidden="1" x14ac:dyDescent="0.45">
      <c r="A87" t="s">
        <v>55</v>
      </c>
      <c r="B87" t="s">
        <v>73</v>
      </c>
      <c r="C87" s="1">
        <v>37969</v>
      </c>
      <c r="D87" t="s">
        <v>76</v>
      </c>
      <c r="E87" t="s">
        <v>104</v>
      </c>
      <c r="F87">
        <v>1</v>
      </c>
      <c r="G87">
        <v>1</v>
      </c>
      <c r="H87" t="s">
        <v>161</v>
      </c>
      <c r="I87">
        <v>0</v>
      </c>
      <c r="J87">
        <v>0</v>
      </c>
      <c r="K87" t="s">
        <v>161</v>
      </c>
      <c r="Y87">
        <v>1.615</v>
      </c>
      <c r="Z87">
        <v>3.5</v>
      </c>
      <c r="AA87">
        <f>IF(Table1[[#This Row],[FTR]]="D",100*Table1[[#This Row],[OddD]],0)</f>
        <v>350</v>
      </c>
      <c r="AB87">
        <v>4.5</v>
      </c>
      <c r="AC87">
        <v>4.2377184792045483E-2</v>
      </c>
      <c r="AD87">
        <v>0.57681786164758309</v>
      </c>
      <c r="AE87">
        <v>0.2433371009222402</v>
      </c>
      <c r="AF87">
        <v>0.17984503743017671</v>
      </c>
      <c r="AG87" t="s">
        <v>76</v>
      </c>
      <c r="AH87">
        <v>0.56000000000000005</v>
      </c>
      <c r="AI87">
        <v>1.967315685572425</v>
      </c>
      <c r="AJ87">
        <v>0.77729484582409181</v>
      </c>
      <c r="AK87">
        <v>2.6892488954344631</v>
      </c>
      <c r="AL87">
        <v>1.7546812539448771</v>
      </c>
      <c r="AM87">
        <v>0.93456764148958549</v>
      </c>
      <c r="AN87">
        <v>0.77824531874605507</v>
      </c>
      <c r="AO87">
        <v>0.41237113402061848</v>
      </c>
      <c r="AP87">
        <v>13.77153558052435</v>
      </c>
      <c r="AQ87">
        <v>9.0445692883895124</v>
      </c>
      <c r="AR87">
        <v>6.0821292775665396</v>
      </c>
      <c r="AS87">
        <v>3.8201520912547529</v>
      </c>
      <c r="AT87">
        <v>7.6894063029578108</v>
      </c>
      <c r="AU87">
        <v>5.224417197134759</v>
      </c>
      <c r="AV87">
        <v>12.297605473204101</v>
      </c>
      <c r="AW87">
        <v>13.310908399847969</v>
      </c>
      <c r="AX87">
        <v>1.3713126843657819</v>
      </c>
      <c r="AY87">
        <v>1.9516961651917399</v>
      </c>
      <c r="AZ87">
        <v>6.6002949852507375E-2</v>
      </c>
      <c r="BA87">
        <v>0.1297935103244838</v>
      </c>
    </row>
    <row r="88" spans="1:53" hidden="1" x14ac:dyDescent="0.45">
      <c r="A88" t="s">
        <v>55</v>
      </c>
      <c r="B88" t="s">
        <v>73</v>
      </c>
      <c r="C88" s="1">
        <v>37972</v>
      </c>
      <c r="D88" t="s">
        <v>97</v>
      </c>
      <c r="E88" t="s">
        <v>76</v>
      </c>
      <c r="F88">
        <v>1</v>
      </c>
      <c r="G88">
        <v>0</v>
      </c>
      <c r="H88" t="s">
        <v>160</v>
      </c>
      <c r="I88">
        <v>1</v>
      </c>
      <c r="J88">
        <v>0</v>
      </c>
      <c r="K88" t="s">
        <v>160</v>
      </c>
      <c r="Y88">
        <v>3</v>
      </c>
      <c r="Z88">
        <v>3.2</v>
      </c>
      <c r="AA88">
        <f>IF(Table1[[#This Row],[FTR]]="D",100*Table1[[#This Row],[OddD]],0)</f>
        <v>0</v>
      </c>
      <c r="AB88">
        <v>2.1</v>
      </c>
      <c r="AC88">
        <v>4.0674603174603113E-2</v>
      </c>
      <c r="AD88">
        <v>0.29265873015873017</v>
      </c>
      <c r="AE88">
        <v>0.27182539682539691</v>
      </c>
      <c r="AF88">
        <v>0.43551587301587308</v>
      </c>
      <c r="AG88" t="s">
        <v>76</v>
      </c>
      <c r="AH88">
        <v>0.28000000000000003</v>
      </c>
      <c r="AI88">
        <v>1.1529533168233339</v>
      </c>
      <c r="AJ88">
        <v>1.5628535554286831</v>
      </c>
      <c r="AK88">
        <v>2.5445607358071678</v>
      </c>
      <c r="AL88">
        <v>1.128766254360926</v>
      </c>
      <c r="AM88">
        <v>1.415794481446242</v>
      </c>
      <c r="AN88">
        <v>0.49635267998731369</v>
      </c>
      <c r="AO88">
        <v>0.61084681255946716</v>
      </c>
      <c r="AP88">
        <v>11.04442036836403</v>
      </c>
      <c r="AQ88">
        <v>11.38840736728061</v>
      </c>
      <c r="AR88">
        <v>4.5379574003276897</v>
      </c>
      <c r="AS88">
        <v>4.8481703986892413</v>
      </c>
      <c r="AT88">
        <v>6.5064629680363399</v>
      </c>
      <c r="AU88">
        <v>6.540236968591369</v>
      </c>
      <c r="AV88">
        <v>13.117582417582421</v>
      </c>
      <c r="AW88">
        <v>13.28241758241758</v>
      </c>
      <c r="AX88">
        <v>1.792592592592593</v>
      </c>
      <c r="AY88">
        <v>1.806980433632998</v>
      </c>
      <c r="AZ88">
        <v>0.1047065044949762</v>
      </c>
      <c r="BA88">
        <v>0.1073506081438392</v>
      </c>
    </row>
    <row r="89" spans="1:53" hidden="1" x14ac:dyDescent="0.45">
      <c r="A89" t="s">
        <v>55</v>
      </c>
      <c r="B89" t="s">
        <v>73</v>
      </c>
      <c r="C89" s="1">
        <v>38018</v>
      </c>
      <c r="D89" t="s">
        <v>92</v>
      </c>
      <c r="E89" t="s">
        <v>76</v>
      </c>
      <c r="F89">
        <v>1</v>
      </c>
      <c r="G89">
        <v>1</v>
      </c>
      <c r="H89" t="s">
        <v>161</v>
      </c>
      <c r="I89">
        <v>1</v>
      </c>
      <c r="J89">
        <v>0</v>
      </c>
      <c r="K89" t="s">
        <v>160</v>
      </c>
      <c r="Y89">
        <v>2.625</v>
      </c>
      <c r="Z89">
        <v>3.2</v>
      </c>
      <c r="AA89">
        <f>IF(Table1[[#This Row],[FTR]]="D",100*Table1[[#This Row],[OddD]],0)</f>
        <v>320</v>
      </c>
      <c r="AB89">
        <v>2.2999999999999998</v>
      </c>
      <c r="AC89">
        <v>4.2744996549344418E-2</v>
      </c>
      <c r="AD89">
        <v>0.33820738440303649</v>
      </c>
      <c r="AE89">
        <v>0.26975500345065562</v>
      </c>
      <c r="AF89">
        <v>0.39203761214630778</v>
      </c>
      <c r="AG89" t="s">
        <v>76</v>
      </c>
      <c r="AH89">
        <v>0.34</v>
      </c>
      <c r="AI89">
        <v>1.338243985456981</v>
      </c>
      <c r="AJ89">
        <v>1.3740319615582339</v>
      </c>
      <c r="AK89">
        <v>2.5229727551184902</v>
      </c>
      <c r="AL89">
        <v>1.228921489601805</v>
      </c>
      <c r="AM89">
        <v>1.2940512655166849</v>
      </c>
      <c r="AN89">
        <v>0.53240890035472432</v>
      </c>
      <c r="AO89">
        <v>0.56514027732989358</v>
      </c>
      <c r="AP89">
        <v>11.417888124439131</v>
      </c>
      <c r="AQ89">
        <v>10.76308704756207</v>
      </c>
      <c r="AR89">
        <v>4.8317672021824798</v>
      </c>
      <c r="AS89">
        <v>4.6698999696877843</v>
      </c>
      <c r="AT89">
        <v>6.5861209222566508</v>
      </c>
      <c r="AU89">
        <v>6.093187077874286</v>
      </c>
      <c r="AV89">
        <v>12.685679611650491</v>
      </c>
      <c r="AW89">
        <v>13.02639563106796</v>
      </c>
      <c r="AX89">
        <v>1.6481211768132831</v>
      </c>
      <c r="AY89">
        <v>1.8572676958928049</v>
      </c>
      <c r="AZ89">
        <v>9.641712787649287E-2</v>
      </c>
      <c r="BA89">
        <v>0.11302068161957469</v>
      </c>
    </row>
    <row r="90" spans="1:53" hidden="1" x14ac:dyDescent="0.45">
      <c r="A90" t="s">
        <v>55</v>
      </c>
      <c r="B90" t="s">
        <v>73</v>
      </c>
      <c r="C90" s="1">
        <v>38025</v>
      </c>
      <c r="D90" t="s">
        <v>76</v>
      </c>
      <c r="E90" t="s">
        <v>80</v>
      </c>
      <c r="F90">
        <v>3</v>
      </c>
      <c r="G90">
        <v>2</v>
      </c>
      <c r="H90" t="s">
        <v>160</v>
      </c>
      <c r="I90">
        <v>0</v>
      </c>
      <c r="J90">
        <v>2</v>
      </c>
      <c r="K90" t="s">
        <v>162</v>
      </c>
      <c r="Y90">
        <v>2</v>
      </c>
      <c r="Z90">
        <v>3.2</v>
      </c>
      <c r="AA90">
        <f>IF(Table1[[#This Row],[FTR]]="D",100*Table1[[#This Row],[OddD]],0)</f>
        <v>0</v>
      </c>
      <c r="AB90">
        <v>3.2</v>
      </c>
      <c r="AC90">
        <v>4.1666666666666657E-2</v>
      </c>
      <c r="AD90">
        <v>0.45833333333333331</v>
      </c>
      <c r="AE90">
        <v>0.27083333333333331</v>
      </c>
      <c r="AF90">
        <v>0.27083333333333331</v>
      </c>
      <c r="AG90" t="s">
        <v>76</v>
      </c>
      <c r="AH90">
        <v>0.46</v>
      </c>
      <c r="AI90">
        <v>1.6955772349985929</v>
      </c>
      <c r="AJ90">
        <v>1.0239029519551039</v>
      </c>
      <c r="AK90">
        <v>2.5405629139072849</v>
      </c>
      <c r="AL90">
        <v>1.4888836329233679</v>
      </c>
      <c r="AM90">
        <v>1.0516792809839171</v>
      </c>
      <c r="AN90">
        <v>0.64581362346263005</v>
      </c>
      <c r="AO90">
        <v>0.45364238410596031</v>
      </c>
      <c r="AP90">
        <v>12.686892177589851</v>
      </c>
      <c r="AQ90">
        <v>9.8059196617336148</v>
      </c>
      <c r="AR90">
        <v>5.3198121263877027</v>
      </c>
      <c r="AS90">
        <v>4.0954312553373189</v>
      </c>
      <c r="AT90">
        <v>7.3670800512021479</v>
      </c>
      <c r="AU90">
        <v>5.710488406396296</v>
      </c>
      <c r="AV90">
        <v>13.0488908033599</v>
      </c>
      <c r="AW90">
        <v>13.714839543398661</v>
      </c>
      <c r="AX90">
        <v>1.567523459812322</v>
      </c>
      <c r="AY90">
        <v>1.951040391676867</v>
      </c>
      <c r="AZ90">
        <v>8.3027335781313744E-2</v>
      </c>
      <c r="BA90">
        <v>0.13117095063239501</v>
      </c>
    </row>
    <row r="91" spans="1:53" hidden="1" x14ac:dyDescent="0.45">
      <c r="A91" t="s">
        <v>55</v>
      </c>
      <c r="B91" t="s">
        <v>73</v>
      </c>
      <c r="C91" s="1">
        <v>38033</v>
      </c>
      <c r="D91" t="s">
        <v>81</v>
      </c>
      <c r="E91" t="s">
        <v>76</v>
      </c>
      <c r="F91">
        <v>2</v>
      </c>
      <c r="G91">
        <v>2</v>
      </c>
      <c r="H91" t="s">
        <v>161</v>
      </c>
      <c r="I91">
        <v>1</v>
      </c>
      <c r="J91">
        <v>1</v>
      </c>
      <c r="K91" t="s">
        <v>161</v>
      </c>
      <c r="Y91">
        <v>1.909</v>
      </c>
      <c r="Z91">
        <v>3.2</v>
      </c>
      <c r="AA91">
        <f>IF(Table1[[#This Row],[FTR]]="D",100*Table1[[#This Row],[OddD]],0)</f>
        <v>320</v>
      </c>
      <c r="AB91">
        <v>3.5</v>
      </c>
      <c r="AC91">
        <v>4.0682918007433427E-2</v>
      </c>
      <c r="AD91">
        <v>0.48315155030058121</v>
      </c>
      <c r="AE91">
        <v>0.27181708199256649</v>
      </c>
      <c r="AF91">
        <v>0.2450313677068523</v>
      </c>
      <c r="AG91" t="s">
        <v>76</v>
      </c>
      <c r="AH91">
        <v>0.48</v>
      </c>
      <c r="AI91">
        <v>1.743992017160418</v>
      </c>
      <c r="AJ91">
        <v>0.97803937284245479</v>
      </c>
      <c r="AK91">
        <v>2.5271929824561399</v>
      </c>
      <c r="AL91">
        <v>1.510877192982456</v>
      </c>
      <c r="AM91">
        <v>1.0163157894736841</v>
      </c>
      <c r="AN91">
        <v>0.67350877192982461</v>
      </c>
      <c r="AO91">
        <v>0.4442105263157895</v>
      </c>
      <c r="AP91">
        <v>12.80980392156863</v>
      </c>
      <c r="AQ91">
        <v>9.6872549019607845</v>
      </c>
      <c r="AR91">
        <v>5.6491169610129957</v>
      </c>
      <c r="AS91">
        <v>4.1379540153282237</v>
      </c>
      <c r="AT91">
        <v>7.1606869605556343</v>
      </c>
      <c r="AU91">
        <v>5.5493008866325608</v>
      </c>
      <c r="AV91">
        <v>12.9029029029029</v>
      </c>
      <c r="AW91">
        <v>13.75508842175509</v>
      </c>
      <c r="AX91">
        <v>1.5287356321839081</v>
      </c>
      <c r="AY91">
        <v>1.9664750957854411</v>
      </c>
      <c r="AZ91">
        <v>8.8441890166028103E-2</v>
      </c>
      <c r="BA91">
        <v>0.13409961685823751</v>
      </c>
    </row>
    <row r="92" spans="1:53" hidden="1" x14ac:dyDescent="0.45">
      <c r="A92" t="s">
        <v>55</v>
      </c>
      <c r="B92" t="s">
        <v>73</v>
      </c>
      <c r="C92" s="1">
        <v>38037</v>
      </c>
      <c r="D92" t="s">
        <v>76</v>
      </c>
      <c r="E92" t="s">
        <v>101</v>
      </c>
      <c r="F92">
        <v>0</v>
      </c>
      <c r="G92">
        <v>0</v>
      </c>
      <c r="H92" t="s">
        <v>161</v>
      </c>
      <c r="I92">
        <v>0</v>
      </c>
      <c r="J92">
        <v>0</v>
      </c>
      <c r="K92" t="s">
        <v>161</v>
      </c>
      <c r="Y92">
        <v>1.3640000000000001</v>
      </c>
      <c r="Z92">
        <v>3.75</v>
      </c>
      <c r="AA92">
        <f>IF(Table1[[#This Row],[FTR]]="D",100*Table1[[#This Row],[OddD]],0)</f>
        <v>375</v>
      </c>
      <c r="AB92">
        <v>8</v>
      </c>
      <c r="AC92">
        <v>4.1601498859563359E-2</v>
      </c>
      <c r="AD92">
        <v>0.69153633105246004</v>
      </c>
      <c r="AE92">
        <v>0.22506516780710331</v>
      </c>
      <c r="AF92">
        <v>8.3398501140436648E-2</v>
      </c>
      <c r="AG92" t="s">
        <v>76</v>
      </c>
      <c r="AH92">
        <v>0.68</v>
      </c>
      <c r="AI92">
        <v>2.2809240428978068</v>
      </c>
      <c r="AJ92">
        <v>0.51285766971545521</v>
      </c>
      <c r="AK92">
        <v>2.9107565011820329</v>
      </c>
      <c r="AL92">
        <v>2.1359338061465718</v>
      </c>
      <c r="AM92">
        <v>0.77482269503546097</v>
      </c>
      <c r="AN92">
        <v>0.93380614657210403</v>
      </c>
      <c r="AO92">
        <v>0.33747044917257679</v>
      </c>
      <c r="AP92">
        <v>15.783723522853959</v>
      </c>
      <c r="AQ92">
        <v>8.5830546265328866</v>
      </c>
      <c r="AR92">
        <v>6.7338618346545864</v>
      </c>
      <c r="AS92">
        <v>3.2842582106455271</v>
      </c>
      <c r="AT92">
        <v>9.049861688199373</v>
      </c>
      <c r="AU92">
        <v>5.2987964158873604</v>
      </c>
      <c r="AV92">
        <v>12.362500000000001</v>
      </c>
      <c r="AW92">
        <v>13.904545454545451</v>
      </c>
      <c r="AX92">
        <v>1.353005464480874</v>
      </c>
      <c r="AY92">
        <v>2.0185792349726781</v>
      </c>
      <c r="AZ92">
        <v>6.6666666666666666E-2</v>
      </c>
      <c r="BA92">
        <v>0.1213114754098361</v>
      </c>
    </row>
    <row r="93" spans="1:53" hidden="1" x14ac:dyDescent="0.45">
      <c r="A93" t="s">
        <v>55</v>
      </c>
      <c r="B93" t="s">
        <v>73</v>
      </c>
      <c r="C93" s="1">
        <v>38053</v>
      </c>
      <c r="D93" t="s">
        <v>76</v>
      </c>
      <c r="E93" t="s">
        <v>87</v>
      </c>
      <c r="F93">
        <v>0</v>
      </c>
      <c r="G93">
        <v>0</v>
      </c>
      <c r="H93" t="s">
        <v>161</v>
      </c>
      <c r="I93">
        <v>0</v>
      </c>
      <c r="J93">
        <v>0</v>
      </c>
      <c r="K93" t="s">
        <v>161</v>
      </c>
      <c r="Y93">
        <v>1.571</v>
      </c>
      <c r="Z93">
        <v>3.5</v>
      </c>
      <c r="AA93">
        <f>IF(Table1[[#This Row],[FTR]]="D",100*Table1[[#This Row],[OddD]],0)</f>
        <v>350</v>
      </c>
      <c r="AB93">
        <v>5</v>
      </c>
      <c r="AC93">
        <v>4.0750507714225087E-2</v>
      </c>
      <c r="AD93">
        <v>0.59578672971416458</v>
      </c>
      <c r="AE93">
        <v>0.24496377800006061</v>
      </c>
      <c r="AF93">
        <v>0.1592494922857749</v>
      </c>
      <c r="AG93" t="s">
        <v>76</v>
      </c>
      <c r="AH93">
        <v>0.6</v>
      </c>
      <c r="AI93">
        <v>2.074979228938552</v>
      </c>
      <c r="AJ93">
        <v>0.68220664089703831</v>
      </c>
      <c r="AK93">
        <v>2.7310090702947849</v>
      </c>
      <c r="AL93">
        <v>1.841836734693878</v>
      </c>
      <c r="AM93">
        <v>0.88917233560090703</v>
      </c>
      <c r="AN93">
        <v>0.804822695035461</v>
      </c>
      <c r="AO93">
        <v>0.38099290780141842</v>
      </c>
      <c r="AP93">
        <v>14.25174825174825</v>
      </c>
      <c r="AQ93">
        <v>8.8316683316683324</v>
      </c>
      <c r="AR93">
        <v>6.2901265822784813</v>
      </c>
      <c r="AS93">
        <v>3.6162025316455702</v>
      </c>
      <c r="AT93">
        <v>7.9616216694697686</v>
      </c>
      <c r="AU93">
        <v>5.2154658000227627</v>
      </c>
      <c r="AV93">
        <v>12.444895886236671</v>
      </c>
      <c r="AW93">
        <v>13.620619603859829</v>
      </c>
      <c r="AX93">
        <v>1.406084017382907</v>
      </c>
      <c r="AY93">
        <v>2.070980202800579</v>
      </c>
      <c r="AZ93">
        <v>6.1323032351521013E-2</v>
      </c>
      <c r="BA93">
        <v>0.1313375181071946</v>
      </c>
    </row>
    <row r="94" spans="1:53" hidden="1" x14ac:dyDescent="0.45">
      <c r="A94" t="s">
        <v>55</v>
      </c>
      <c r="B94" t="s">
        <v>73</v>
      </c>
      <c r="C94" s="1">
        <v>38056</v>
      </c>
      <c r="D94" t="s">
        <v>93</v>
      </c>
      <c r="E94" t="s">
        <v>76</v>
      </c>
      <c r="F94">
        <v>0</v>
      </c>
      <c r="G94">
        <v>0</v>
      </c>
      <c r="H94" t="s">
        <v>161</v>
      </c>
      <c r="I94">
        <v>0</v>
      </c>
      <c r="J94">
        <v>0</v>
      </c>
      <c r="K94" t="s">
        <v>161</v>
      </c>
      <c r="Y94">
        <v>2</v>
      </c>
      <c r="Z94">
        <v>3.2</v>
      </c>
      <c r="AA94">
        <f>IF(Table1[[#This Row],[FTR]]="D",100*Table1[[#This Row],[OddD]],0)</f>
        <v>320</v>
      </c>
      <c r="AB94">
        <v>3</v>
      </c>
      <c r="AC94">
        <v>4.8611111111111077E-2</v>
      </c>
      <c r="AD94">
        <v>0.4513888888888889</v>
      </c>
      <c r="AE94">
        <v>0.2638888888888889</v>
      </c>
      <c r="AF94">
        <v>0.28472222222222221</v>
      </c>
      <c r="AG94" t="s">
        <v>76</v>
      </c>
      <c r="AH94">
        <v>0.44</v>
      </c>
      <c r="AI94">
        <v>1.639545974530555</v>
      </c>
      <c r="AJ94">
        <v>1.075842935932479</v>
      </c>
      <c r="AK94">
        <v>2.4807646356033461</v>
      </c>
      <c r="AL94">
        <v>1.4140979689366791</v>
      </c>
      <c r="AM94">
        <v>1.0666666666666671</v>
      </c>
      <c r="AN94">
        <v>0.62712066905615294</v>
      </c>
      <c r="AO94">
        <v>0.46009557945041818</v>
      </c>
      <c r="AP94">
        <v>12.56969280146722</v>
      </c>
      <c r="AQ94">
        <v>9.8695552498853729</v>
      </c>
      <c r="AR94">
        <v>5.2754256787850897</v>
      </c>
      <c r="AS94">
        <v>4.1279337321675103</v>
      </c>
      <c r="AT94">
        <v>7.2942671226821298</v>
      </c>
      <c r="AU94">
        <v>5.7416215177178627</v>
      </c>
      <c r="AV94">
        <v>12.897246007868549</v>
      </c>
      <c r="AW94">
        <v>13.507058551261281</v>
      </c>
      <c r="AX94">
        <v>1.576522702104098</v>
      </c>
      <c r="AY94">
        <v>1.917165005537099</v>
      </c>
      <c r="AZ94">
        <v>8.4385382059800659E-2</v>
      </c>
      <c r="BA94">
        <v>0.1233665559246955</v>
      </c>
    </row>
    <row r="95" spans="1:53" hidden="1" x14ac:dyDescent="0.45">
      <c r="A95" t="s">
        <v>55</v>
      </c>
      <c r="B95" t="s">
        <v>73</v>
      </c>
      <c r="C95" s="1">
        <v>38061</v>
      </c>
      <c r="D95" t="s">
        <v>86</v>
      </c>
      <c r="E95" t="s">
        <v>76</v>
      </c>
      <c r="F95">
        <v>1</v>
      </c>
      <c r="G95">
        <v>1</v>
      </c>
      <c r="H95" t="s">
        <v>161</v>
      </c>
      <c r="I95">
        <v>0</v>
      </c>
      <c r="J95">
        <v>0</v>
      </c>
      <c r="K95" t="s">
        <v>161</v>
      </c>
      <c r="Y95">
        <v>2.2999999999999998</v>
      </c>
      <c r="Z95">
        <v>3.1</v>
      </c>
      <c r="AA95">
        <f>IF(Table1[[#This Row],[FTR]]="D",100*Table1[[#This Row],[OddD]],0)</f>
        <v>310</v>
      </c>
      <c r="AB95">
        <v>2.75</v>
      </c>
      <c r="AC95">
        <v>4.0333205831102038E-2</v>
      </c>
      <c r="AD95">
        <v>0.39444940286455021</v>
      </c>
      <c r="AE95">
        <v>0.28224743933018831</v>
      </c>
      <c r="AF95">
        <v>0.32330315780526159</v>
      </c>
      <c r="AG95" t="s">
        <v>76</v>
      </c>
      <c r="AH95">
        <v>0.38</v>
      </c>
      <c r="AI95">
        <v>1.464160929441638</v>
      </c>
      <c r="AJ95">
        <v>1.2477119808919459</v>
      </c>
      <c r="AK95">
        <v>2.4900895140664958</v>
      </c>
      <c r="AL95">
        <v>1.330562659846547</v>
      </c>
      <c r="AM95">
        <v>1.1595268542199491</v>
      </c>
      <c r="AN95">
        <v>0.59053607588191415</v>
      </c>
      <c r="AO95">
        <v>0.50069274219332838</v>
      </c>
      <c r="AP95">
        <v>11.79715236686391</v>
      </c>
      <c r="AQ95">
        <v>10.317122781065089</v>
      </c>
      <c r="AR95">
        <v>5.0637025966747622</v>
      </c>
      <c r="AS95">
        <v>4.4674014571268454</v>
      </c>
      <c r="AT95">
        <v>6.7334497701891483</v>
      </c>
      <c r="AU95">
        <v>5.849721323938244</v>
      </c>
      <c r="AV95">
        <v>12.89644194756554</v>
      </c>
      <c r="AW95">
        <v>13.3434456928839</v>
      </c>
      <c r="AX95">
        <v>1.6144382124117971</v>
      </c>
      <c r="AY95">
        <v>1.9032024606477289</v>
      </c>
      <c r="AZ95">
        <v>9.372172969060974E-2</v>
      </c>
      <c r="BA95">
        <v>0.11669983716301791</v>
      </c>
    </row>
    <row r="96" spans="1:53" hidden="1" x14ac:dyDescent="0.45">
      <c r="A96" t="s">
        <v>55</v>
      </c>
      <c r="B96" t="s">
        <v>73</v>
      </c>
      <c r="C96" s="1">
        <v>38067</v>
      </c>
      <c r="D96" t="s">
        <v>76</v>
      </c>
      <c r="E96" t="s">
        <v>95</v>
      </c>
      <c r="F96">
        <v>1</v>
      </c>
      <c r="G96">
        <v>0</v>
      </c>
      <c r="H96" t="s">
        <v>160</v>
      </c>
      <c r="I96">
        <v>0</v>
      </c>
      <c r="J96">
        <v>0</v>
      </c>
      <c r="K96" t="s">
        <v>161</v>
      </c>
      <c r="Y96">
        <v>1.7270000000000001</v>
      </c>
      <c r="Z96">
        <v>3.4</v>
      </c>
      <c r="AA96">
        <f>IF(Table1[[#This Row],[FTR]]="D",100*Table1[[#This Row],[OddD]],0)</f>
        <v>0</v>
      </c>
      <c r="AB96">
        <v>4</v>
      </c>
      <c r="AC96">
        <v>4.1052147552709549E-2</v>
      </c>
      <c r="AD96">
        <v>0.53798664804659557</v>
      </c>
      <c r="AE96">
        <v>0.25306549950611401</v>
      </c>
      <c r="AF96">
        <v>0.20894785244729039</v>
      </c>
      <c r="AG96" t="s">
        <v>76</v>
      </c>
      <c r="AH96">
        <v>0.54</v>
      </c>
      <c r="AI96">
        <v>1.915666026436746</v>
      </c>
      <c r="AJ96">
        <v>0.82283834599204153</v>
      </c>
      <c r="AK96">
        <v>2.6359702267612941</v>
      </c>
      <c r="AL96">
        <v>1.684957590444867</v>
      </c>
      <c r="AM96">
        <v>0.95101263631642718</v>
      </c>
      <c r="AN96">
        <v>0.72650164445213783</v>
      </c>
      <c r="AO96">
        <v>0.42097974727367138</v>
      </c>
      <c r="AP96">
        <v>13.338806970509379</v>
      </c>
      <c r="AQ96">
        <v>9.2530160857908843</v>
      </c>
      <c r="AR96">
        <v>5.9915081521739131</v>
      </c>
      <c r="AS96">
        <v>3.9772418478260869</v>
      </c>
      <c r="AT96">
        <v>7.3472988183354664</v>
      </c>
      <c r="AU96">
        <v>5.2757742379647974</v>
      </c>
      <c r="AV96">
        <v>12.59428182437032</v>
      </c>
      <c r="AW96">
        <v>13.577944179714089</v>
      </c>
      <c r="AX96">
        <v>1.4276913099870301</v>
      </c>
      <c r="AY96">
        <v>1.940985732814527</v>
      </c>
      <c r="AZ96">
        <v>8.0739299610894946E-2</v>
      </c>
      <c r="BA96">
        <v>0.12743190661478601</v>
      </c>
    </row>
    <row r="97" spans="1:53" hidden="1" x14ac:dyDescent="0.45">
      <c r="A97" t="s">
        <v>55</v>
      </c>
      <c r="B97" t="s">
        <v>73</v>
      </c>
      <c r="C97" s="1">
        <v>38075</v>
      </c>
      <c r="D97" t="s">
        <v>76</v>
      </c>
      <c r="E97" t="s">
        <v>83</v>
      </c>
      <c r="F97">
        <v>0</v>
      </c>
      <c r="G97">
        <v>2</v>
      </c>
      <c r="H97" t="s">
        <v>162</v>
      </c>
      <c r="I97">
        <v>0</v>
      </c>
      <c r="J97">
        <v>1</v>
      </c>
      <c r="K97" t="s">
        <v>162</v>
      </c>
      <c r="Y97">
        <v>2</v>
      </c>
      <c r="Z97">
        <v>3.2</v>
      </c>
      <c r="AA97">
        <f>IF(Table1[[#This Row],[FTR]]="D",100*Table1[[#This Row],[OddD]],0)</f>
        <v>0</v>
      </c>
      <c r="AB97">
        <v>3.2</v>
      </c>
      <c r="AC97">
        <v>4.1666666666666657E-2</v>
      </c>
      <c r="AD97">
        <v>0.45833333333333331</v>
      </c>
      <c r="AE97">
        <v>0.27083333333333331</v>
      </c>
      <c r="AF97">
        <v>0.27083333333333331</v>
      </c>
      <c r="AG97" t="s">
        <v>76</v>
      </c>
      <c r="AH97">
        <v>0.46</v>
      </c>
      <c r="AI97">
        <v>1.6955772349985929</v>
      </c>
      <c r="AJ97">
        <v>1.0239029519551039</v>
      </c>
      <c r="AK97">
        <v>2.5405629139072849</v>
      </c>
      <c r="AL97">
        <v>1.4888836329233679</v>
      </c>
      <c r="AM97">
        <v>1.0516792809839171</v>
      </c>
      <c r="AN97">
        <v>0.64581362346263005</v>
      </c>
      <c r="AO97">
        <v>0.45364238410596031</v>
      </c>
      <c r="AP97">
        <v>12.686892177589851</v>
      </c>
      <c r="AQ97">
        <v>9.8059196617336148</v>
      </c>
      <c r="AR97">
        <v>5.3198121263877027</v>
      </c>
      <c r="AS97">
        <v>4.0954312553373189</v>
      </c>
      <c r="AT97">
        <v>7.3670800512021479</v>
      </c>
      <c r="AU97">
        <v>5.710488406396296</v>
      </c>
      <c r="AV97">
        <v>13.0488908033599</v>
      </c>
      <c r="AW97">
        <v>13.714839543398661</v>
      </c>
      <c r="AX97">
        <v>1.567523459812322</v>
      </c>
      <c r="AY97">
        <v>1.951040391676867</v>
      </c>
      <c r="AZ97">
        <v>8.3027335781313744E-2</v>
      </c>
      <c r="BA97">
        <v>0.13117095063239501</v>
      </c>
    </row>
    <row r="98" spans="1:53" hidden="1" x14ac:dyDescent="0.45">
      <c r="A98" t="s">
        <v>55</v>
      </c>
      <c r="B98" t="s">
        <v>73</v>
      </c>
      <c r="C98" s="1">
        <v>38082</v>
      </c>
      <c r="D98" t="s">
        <v>103</v>
      </c>
      <c r="E98" t="s">
        <v>76</v>
      </c>
      <c r="F98">
        <v>0</v>
      </c>
      <c r="G98">
        <v>0</v>
      </c>
      <c r="H98" t="s">
        <v>161</v>
      </c>
      <c r="I98">
        <v>0</v>
      </c>
      <c r="J98">
        <v>0</v>
      </c>
      <c r="K98" t="s">
        <v>161</v>
      </c>
      <c r="Y98">
        <v>1.8</v>
      </c>
      <c r="Z98">
        <v>3.2</v>
      </c>
      <c r="AA98">
        <f>IF(Table1[[#This Row],[FTR]]="D",100*Table1[[#This Row],[OddD]],0)</f>
        <v>320</v>
      </c>
      <c r="AB98">
        <v>4</v>
      </c>
      <c r="AC98">
        <v>3.935185185185186E-2</v>
      </c>
      <c r="AD98">
        <v>0.51620370370370372</v>
      </c>
      <c r="AE98">
        <v>0.27314814814814808</v>
      </c>
      <c r="AF98">
        <v>0.21064814814814811</v>
      </c>
      <c r="AG98" t="s">
        <v>76</v>
      </c>
      <c r="AH98">
        <v>0.52</v>
      </c>
      <c r="AI98">
        <v>1.8614830167843091</v>
      </c>
      <c r="AJ98">
        <v>0.87079851622593896</v>
      </c>
      <c r="AK98">
        <v>2.5967403582378581</v>
      </c>
      <c r="AL98">
        <v>1.625948039373891</v>
      </c>
      <c r="AM98">
        <v>0.97079231886396644</v>
      </c>
      <c r="AN98">
        <v>0.71433182698515174</v>
      </c>
      <c r="AO98">
        <v>0.43011620400258233</v>
      </c>
      <c r="AP98">
        <v>13.39951055368614</v>
      </c>
      <c r="AQ98">
        <v>9.4252064851636579</v>
      </c>
      <c r="AR98">
        <v>5.7628422023992618</v>
      </c>
      <c r="AS98">
        <v>3.9375576745616732</v>
      </c>
      <c r="AT98">
        <v>7.636668351286878</v>
      </c>
      <c r="AU98">
        <v>5.4876488106019847</v>
      </c>
      <c r="AV98">
        <v>12.460420531849101</v>
      </c>
      <c r="AW98">
        <v>13.44897959183673</v>
      </c>
      <c r="AX98">
        <v>1.462202380952381</v>
      </c>
      <c r="AY98">
        <v>2.01547619047619</v>
      </c>
      <c r="AZ98">
        <v>7.7380952380952384E-2</v>
      </c>
      <c r="BA98">
        <v>0.13754093480202439</v>
      </c>
    </row>
    <row r="99" spans="1:53" hidden="1" x14ac:dyDescent="0.45">
      <c r="A99" t="s">
        <v>55</v>
      </c>
      <c r="B99" t="s">
        <v>73</v>
      </c>
      <c r="C99" s="1">
        <v>38088</v>
      </c>
      <c r="D99" t="s">
        <v>76</v>
      </c>
      <c r="E99" t="s">
        <v>102</v>
      </c>
      <c r="F99">
        <v>1</v>
      </c>
      <c r="G99">
        <v>1</v>
      </c>
      <c r="H99" t="s">
        <v>161</v>
      </c>
      <c r="I99">
        <v>0</v>
      </c>
      <c r="J99">
        <v>0</v>
      </c>
      <c r="K99" t="s">
        <v>161</v>
      </c>
      <c r="Y99">
        <v>1.8</v>
      </c>
      <c r="Z99">
        <v>3.3</v>
      </c>
      <c r="AA99">
        <f>IF(Table1[[#This Row],[FTR]]="D",100*Table1[[#This Row],[OddD]],0)</f>
        <v>330</v>
      </c>
      <c r="AB99">
        <v>3.75</v>
      </c>
      <c r="AC99">
        <v>4.1750841750841733E-2</v>
      </c>
      <c r="AD99">
        <v>0.51380471380471382</v>
      </c>
      <c r="AE99">
        <v>0.26127946127946128</v>
      </c>
      <c r="AF99">
        <v>0.2249158249158249</v>
      </c>
      <c r="AG99" t="s">
        <v>76</v>
      </c>
      <c r="AH99">
        <v>0.5</v>
      </c>
      <c r="AI99">
        <v>1.800193731331305</v>
      </c>
      <c r="AJ99">
        <v>0.9268512077832276</v>
      </c>
      <c r="AK99">
        <v>2.5202079886551649</v>
      </c>
      <c r="AL99">
        <v>1.5342708579532029</v>
      </c>
      <c r="AM99">
        <v>0.98593713070196176</v>
      </c>
      <c r="AN99">
        <v>0.67513590167809023</v>
      </c>
      <c r="AO99">
        <v>0.4286727337194185</v>
      </c>
      <c r="AP99">
        <v>12.98669114272602</v>
      </c>
      <c r="AQ99">
        <v>9.4167049105094076</v>
      </c>
      <c r="AR99">
        <v>5.6645716945996272</v>
      </c>
      <c r="AS99">
        <v>4.0242085661080074</v>
      </c>
      <c r="AT99">
        <v>7.3221194481263927</v>
      </c>
      <c r="AU99">
        <v>5.3924963444014002</v>
      </c>
      <c r="AV99">
        <v>12.508162313432839</v>
      </c>
      <c r="AW99">
        <v>13.36963619402985</v>
      </c>
      <c r="AX99">
        <v>1.4438014689517029</v>
      </c>
      <c r="AY99">
        <v>1.9410193634542621</v>
      </c>
      <c r="AZ99">
        <v>8.4130870242599604E-2</v>
      </c>
      <c r="BA99">
        <v>0.1275317160026708</v>
      </c>
    </row>
    <row r="100" spans="1:53" hidden="1" x14ac:dyDescent="0.45">
      <c r="A100" t="s">
        <v>55</v>
      </c>
      <c r="B100" t="s">
        <v>73</v>
      </c>
      <c r="C100" s="1">
        <v>38095</v>
      </c>
      <c r="D100" t="s">
        <v>84</v>
      </c>
      <c r="E100" t="s">
        <v>76</v>
      </c>
      <c r="F100">
        <v>3</v>
      </c>
      <c r="G100">
        <v>1</v>
      </c>
      <c r="H100" t="s">
        <v>160</v>
      </c>
      <c r="I100">
        <v>2</v>
      </c>
      <c r="J100">
        <v>0</v>
      </c>
      <c r="K100" t="s">
        <v>160</v>
      </c>
      <c r="Y100">
        <v>2.2999999999999998</v>
      </c>
      <c r="Z100">
        <v>3.1</v>
      </c>
      <c r="AA100">
        <f>IF(Table1[[#This Row],[FTR]]="D",100*Table1[[#This Row],[OddD]],0)</f>
        <v>0</v>
      </c>
      <c r="AB100">
        <v>2.7</v>
      </c>
      <c r="AC100">
        <v>4.2577874742437682E-2</v>
      </c>
      <c r="AD100">
        <v>0.39220473395321448</v>
      </c>
      <c r="AE100">
        <v>0.28000277041885258</v>
      </c>
      <c r="AF100">
        <v>0.32779249562793272</v>
      </c>
      <c r="AG100" t="s">
        <v>76</v>
      </c>
      <c r="AH100">
        <v>0.38</v>
      </c>
      <c r="AI100">
        <v>1.464160929441638</v>
      </c>
      <c r="AJ100">
        <v>1.2477119808919459</v>
      </c>
      <c r="AK100">
        <v>2.4900895140664958</v>
      </c>
      <c r="AL100">
        <v>1.330562659846547</v>
      </c>
      <c r="AM100">
        <v>1.1595268542199491</v>
      </c>
      <c r="AN100">
        <v>0.59053607588191415</v>
      </c>
      <c r="AO100">
        <v>0.50069274219332838</v>
      </c>
      <c r="AP100">
        <v>11.79715236686391</v>
      </c>
      <c r="AQ100">
        <v>10.317122781065089</v>
      </c>
      <c r="AR100">
        <v>5.0637025966747622</v>
      </c>
      <c r="AS100">
        <v>4.4674014571268454</v>
      </c>
      <c r="AT100">
        <v>6.7334497701891483</v>
      </c>
      <c r="AU100">
        <v>5.849721323938244</v>
      </c>
      <c r="AV100">
        <v>12.89644194756554</v>
      </c>
      <c r="AW100">
        <v>13.3434456928839</v>
      </c>
      <c r="AX100">
        <v>1.6144382124117971</v>
      </c>
      <c r="AY100">
        <v>1.9032024606477289</v>
      </c>
      <c r="AZ100">
        <v>9.372172969060974E-2</v>
      </c>
      <c r="BA100">
        <v>0.11669983716301791</v>
      </c>
    </row>
    <row r="101" spans="1:53" hidden="1" x14ac:dyDescent="0.45">
      <c r="A101" t="s">
        <v>55</v>
      </c>
      <c r="B101" t="s">
        <v>73</v>
      </c>
      <c r="C101" s="1">
        <v>38100</v>
      </c>
      <c r="D101" t="s">
        <v>76</v>
      </c>
      <c r="E101" t="s">
        <v>91</v>
      </c>
      <c r="F101">
        <v>4</v>
      </c>
      <c r="G101">
        <v>1</v>
      </c>
      <c r="H101" t="s">
        <v>160</v>
      </c>
      <c r="I101">
        <v>2</v>
      </c>
      <c r="J101">
        <v>0</v>
      </c>
      <c r="K101" t="s">
        <v>160</v>
      </c>
      <c r="Y101">
        <v>2</v>
      </c>
      <c r="Z101">
        <v>3.2</v>
      </c>
      <c r="AA101">
        <f>IF(Table1[[#This Row],[FTR]]="D",100*Table1[[#This Row],[OddD]],0)</f>
        <v>0</v>
      </c>
      <c r="AB101">
        <v>3.2</v>
      </c>
      <c r="AC101">
        <v>4.1666666666666657E-2</v>
      </c>
      <c r="AD101">
        <v>0.45833333333333331</v>
      </c>
      <c r="AE101">
        <v>0.27083333333333331</v>
      </c>
      <c r="AF101">
        <v>0.27083333333333331</v>
      </c>
      <c r="AG101" t="s">
        <v>76</v>
      </c>
      <c r="AH101">
        <v>0.46</v>
      </c>
      <c r="AI101">
        <v>1.6955772349985929</v>
      </c>
      <c r="AJ101">
        <v>1.0239029519551039</v>
      </c>
      <c r="AK101">
        <v>2.5405629139072849</v>
      </c>
      <c r="AL101">
        <v>1.4888836329233679</v>
      </c>
      <c r="AM101">
        <v>1.0516792809839171</v>
      </c>
      <c r="AN101">
        <v>0.64581362346263005</v>
      </c>
      <c r="AO101">
        <v>0.45364238410596031</v>
      </c>
      <c r="AP101">
        <v>12.686892177589851</v>
      </c>
      <c r="AQ101">
        <v>9.8059196617336148</v>
      </c>
      <c r="AR101">
        <v>5.3198121263877027</v>
      </c>
      <c r="AS101">
        <v>4.0954312553373189</v>
      </c>
      <c r="AT101">
        <v>7.3670800512021479</v>
      </c>
      <c r="AU101">
        <v>5.710488406396296</v>
      </c>
      <c r="AV101">
        <v>13.0488908033599</v>
      </c>
      <c r="AW101">
        <v>13.714839543398661</v>
      </c>
      <c r="AX101">
        <v>1.567523459812322</v>
      </c>
      <c r="AY101">
        <v>1.951040391676867</v>
      </c>
      <c r="AZ101">
        <v>8.3027335781313744E-2</v>
      </c>
      <c r="BA101">
        <v>0.13117095063239501</v>
      </c>
    </row>
    <row r="102" spans="1:53" hidden="1" x14ac:dyDescent="0.45">
      <c r="A102" t="s">
        <v>55</v>
      </c>
      <c r="B102" t="s">
        <v>73</v>
      </c>
      <c r="C102" s="1">
        <v>38107</v>
      </c>
      <c r="D102" t="s">
        <v>96</v>
      </c>
      <c r="E102" t="s">
        <v>76</v>
      </c>
      <c r="F102">
        <v>1</v>
      </c>
      <c r="G102">
        <v>4</v>
      </c>
      <c r="H102" t="s">
        <v>162</v>
      </c>
      <c r="I102">
        <v>1</v>
      </c>
      <c r="J102">
        <v>2</v>
      </c>
      <c r="K102" t="s">
        <v>162</v>
      </c>
      <c r="Y102">
        <v>2.25</v>
      </c>
      <c r="Z102">
        <v>3.2</v>
      </c>
      <c r="AA102">
        <f>IF(Table1[[#This Row],[FTR]]="D",100*Table1[[#This Row],[OddD]],0)</f>
        <v>0</v>
      </c>
      <c r="AB102">
        <v>2.75</v>
      </c>
      <c r="AC102">
        <v>4.0193602693602649E-2</v>
      </c>
      <c r="AD102">
        <v>0.40425084175084169</v>
      </c>
      <c r="AE102">
        <v>0.27230639730639727</v>
      </c>
      <c r="AF102">
        <v>0.32344276094276098</v>
      </c>
      <c r="AG102" t="s">
        <v>76</v>
      </c>
      <c r="AH102">
        <v>0.4</v>
      </c>
      <c r="AI102">
        <v>1.5181603563290149</v>
      </c>
      <c r="AJ102">
        <v>1.1952730370775511</v>
      </c>
      <c r="AK102">
        <v>2.4956155335383219</v>
      </c>
      <c r="AL102">
        <v>1.344038264434575</v>
      </c>
      <c r="AM102">
        <v>1.1515772691037469</v>
      </c>
      <c r="AN102">
        <v>0.59936225942375587</v>
      </c>
      <c r="AO102">
        <v>0.50723152260562576</v>
      </c>
      <c r="AP102">
        <v>11.99278846153846</v>
      </c>
      <c r="AQ102">
        <v>10.0277534965035</v>
      </c>
      <c r="AR102">
        <v>5.2857459543338514</v>
      </c>
      <c r="AS102">
        <v>4.4067834183107957</v>
      </c>
      <c r="AT102">
        <v>6.7070425072046076</v>
      </c>
      <c r="AU102">
        <v>5.6209700781927054</v>
      </c>
      <c r="AV102">
        <v>13.04463690872752</v>
      </c>
      <c r="AW102">
        <v>13.49811236953142</v>
      </c>
      <c r="AX102">
        <v>1.5836526181353769</v>
      </c>
      <c r="AY102">
        <v>1.8744146445295871</v>
      </c>
      <c r="AZ102">
        <v>8.5994040017028525E-2</v>
      </c>
      <c r="BA102">
        <v>0.13452532992762881</v>
      </c>
    </row>
    <row r="103" spans="1:53" hidden="1" x14ac:dyDescent="0.45">
      <c r="A103" t="s">
        <v>55</v>
      </c>
      <c r="B103" t="s">
        <v>73</v>
      </c>
      <c r="C103" s="1">
        <v>38114</v>
      </c>
      <c r="D103" t="s">
        <v>76</v>
      </c>
      <c r="E103" t="s">
        <v>85</v>
      </c>
      <c r="F103">
        <v>2</v>
      </c>
      <c r="G103">
        <v>0</v>
      </c>
      <c r="H103" t="s">
        <v>160</v>
      </c>
      <c r="I103">
        <v>2</v>
      </c>
      <c r="J103">
        <v>0</v>
      </c>
      <c r="K103" t="s">
        <v>160</v>
      </c>
      <c r="Y103">
        <v>1.61</v>
      </c>
      <c r="Z103">
        <v>3.5</v>
      </c>
      <c r="AA103">
        <f>IF(Table1[[#This Row],[FTR]]="D",100*Table1[[#This Row],[OddD]],0)</f>
        <v>0</v>
      </c>
      <c r="AB103">
        <v>4.5</v>
      </c>
      <c r="AC103">
        <v>4.3018173452955999E-2</v>
      </c>
      <c r="AD103">
        <v>0.5780998389694042</v>
      </c>
      <c r="AE103">
        <v>0.2426961122613297</v>
      </c>
      <c r="AF103">
        <v>0.17920404876926621</v>
      </c>
      <c r="AG103" t="s">
        <v>76</v>
      </c>
      <c r="AH103">
        <v>0.56000000000000005</v>
      </c>
      <c r="AI103">
        <v>1.967315685572425</v>
      </c>
      <c r="AJ103">
        <v>0.77729484582409181</v>
      </c>
      <c r="AK103">
        <v>2.6892488954344631</v>
      </c>
      <c r="AL103">
        <v>1.7546812539448771</v>
      </c>
      <c r="AM103">
        <v>0.93456764148958549</v>
      </c>
      <c r="AN103">
        <v>0.77824531874605507</v>
      </c>
      <c r="AO103">
        <v>0.41237113402061848</v>
      </c>
      <c r="AP103">
        <v>13.77153558052435</v>
      </c>
      <c r="AQ103">
        <v>9.0445692883895124</v>
      </c>
      <c r="AR103">
        <v>6.0821292775665396</v>
      </c>
      <c r="AS103">
        <v>3.8201520912547529</v>
      </c>
      <c r="AT103">
        <v>7.6894063029578108</v>
      </c>
      <c r="AU103">
        <v>5.224417197134759</v>
      </c>
      <c r="AV103">
        <v>12.297605473204101</v>
      </c>
      <c r="AW103">
        <v>13.310908399847969</v>
      </c>
      <c r="AX103">
        <v>1.3713126843657819</v>
      </c>
      <c r="AY103">
        <v>1.9516961651917399</v>
      </c>
      <c r="AZ103">
        <v>6.6002949852507375E-2</v>
      </c>
      <c r="BA103">
        <v>0.1297935103244838</v>
      </c>
    </row>
    <row r="104" spans="1:53" hidden="1" x14ac:dyDescent="0.45">
      <c r="A104" t="s">
        <v>55</v>
      </c>
      <c r="B104" t="s">
        <v>73</v>
      </c>
      <c r="C104" s="1">
        <v>38123</v>
      </c>
      <c r="D104" t="s">
        <v>104</v>
      </c>
      <c r="E104" t="s">
        <v>76</v>
      </c>
      <c r="F104">
        <v>0</v>
      </c>
      <c r="G104">
        <v>0</v>
      </c>
      <c r="H104" t="s">
        <v>161</v>
      </c>
      <c r="I104">
        <v>0</v>
      </c>
      <c r="J104">
        <v>0</v>
      </c>
      <c r="K104" t="s">
        <v>161</v>
      </c>
      <c r="Y104">
        <v>2.75</v>
      </c>
      <c r="Z104">
        <v>3.25</v>
      </c>
      <c r="AA104">
        <f>IF(Table1[[#This Row],[FTR]]="D",100*Table1[[#This Row],[OddD]],0)</f>
        <v>325</v>
      </c>
      <c r="AB104">
        <v>2.2000000000000002</v>
      </c>
      <c r="AC104">
        <v>4.1958041958041953E-2</v>
      </c>
      <c r="AD104">
        <v>0.32167832167832172</v>
      </c>
      <c r="AE104">
        <v>0.26573426573426578</v>
      </c>
      <c r="AF104">
        <v>0.41258741258741261</v>
      </c>
      <c r="AG104" t="s">
        <v>76</v>
      </c>
      <c r="AH104">
        <v>0.32</v>
      </c>
      <c r="AI104">
        <v>1.274681051426811</v>
      </c>
      <c r="AJ104">
        <v>1.439248224081036</v>
      </c>
      <c r="AK104">
        <v>2.5313454284174601</v>
      </c>
      <c r="AL104">
        <v>1.210167055864918</v>
      </c>
      <c r="AM104">
        <v>1.3211783725525419</v>
      </c>
      <c r="AN104">
        <v>0.53135669362084459</v>
      </c>
      <c r="AO104">
        <v>0.55633423180592989</v>
      </c>
      <c r="AP104">
        <v>11.21109010712035</v>
      </c>
      <c r="AQ104">
        <v>11.01700787401575</v>
      </c>
      <c r="AR104">
        <v>4.6792332268370611</v>
      </c>
      <c r="AS104">
        <v>4.7080804854679013</v>
      </c>
      <c r="AT104">
        <v>6.5318568802832893</v>
      </c>
      <c r="AU104">
        <v>6.3089273885478487</v>
      </c>
      <c r="AV104">
        <v>12.72547770700637</v>
      </c>
      <c r="AW104">
        <v>13.06847133757962</v>
      </c>
      <c r="AX104">
        <v>1.6902356902356901</v>
      </c>
      <c r="AY104">
        <v>1.8050198959289869</v>
      </c>
      <c r="AZ104">
        <v>0.105907560453015</v>
      </c>
      <c r="BA104">
        <v>0.1141720232629324</v>
      </c>
    </row>
    <row r="105" spans="1:53" hidden="1" x14ac:dyDescent="0.45">
      <c r="A105" t="s">
        <v>55</v>
      </c>
      <c r="B105" t="s">
        <v>73</v>
      </c>
      <c r="C105" s="1">
        <v>38130</v>
      </c>
      <c r="D105" t="s">
        <v>76</v>
      </c>
      <c r="E105" t="s">
        <v>97</v>
      </c>
      <c r="F105">
        <v>3</v>
      </c>
      <c r="G105">
        <v>0</v>
      </c>
      <c r="H105" t="s">
        <v>160</v>
      </c>
      <c r="I105">
        <v>1</v>
      </c>
      <c r="J105">
        <v>0</v>
      </c>
      <c r="K105" t="s">
        <v>160</v>
      </c>
      <c r="Y105">
        <v>1.33</v>
      </c>
      <c r="Z105">
        <v>4.5</v>
      </c>
      <c r="AA105">
        <f>IF(Table1[[#This Row],[FTR]]="D",100*Table1[[#This Row],[OddD]],0)</f>
        <v>0</v>
      </c>
      <c r="AB105">
        <v>7</v>
      </c>
      <c r="AC105">
        <v>3.8986354775828458E-2</v>
      </c>
      <c r="AD105">
        <v>0.7128933444722918</v>
      </c>
      <c r="AE105">
        <v>0.18323586744639381</v>
      </c>
      <c r="AF105">
        <v>0.10387078808131441</v>
      </c>
      <c r="AG105" t="s">
        <v>76</v>
      </c>
      <c r="AH105">
        <v>0.7</v>
      </c>
      <c r="AI105">
        <v>2.3288743096422602</v>
      </c>
      <c r="AJ105">
        <v>0.47695922076506031</v>
      </c>
      <c r="AK105">
        <v>2.9925826028320972</v>
      </c>
      <c r="AL105">
        <v>2.224544841537424</v>
      </c>
      <c r="AM105">
        <v>0.76803776129467294</v>
      </c>
      <c r="AN105">
        <v>0.96561024949426832</v>
      </c>
      <c r="AO105">
        <v>0.34187457855697911</v>
      </c>
      <c r="AP105">
        <v>16.100000000000001</v>
      </c>
      <c r="AQ105">
        <v>8.3493506493506491</v>
      </c>
      <c r="AR105">
        <v>7.2678100263852254</v>
      </c>
      <c r="AS105">
        <v>3.2770448548812658</v>
      </c>
      <c r="AT105">
        <v>8.832189973614776</v>
      </c>
      <c r="AU105">
        <v>5.0723057944693828</v>
      </c>
      <c r="AV105">
        <v>11.95872170439414</v>
      </c>
      <c r="AW105">
        <v>13.450066577896139</v>
      </c>
      <c r="AX105">
        <v>1.301526717557252</v>
      </c>
      <c r="AY105">
        <v>1.9796437659033079</v>
      </c>
      <c r="AZ105">
        <v>5.3435114503816793E-2</v>
      </c>
      <c r="BA105">
        <v>0.1183206106870229</v>
      </c>
    </row>
    <row r="106" spans="1:53" hidden="1" x14ac:dyDescent="0.45">
      <c r="A106" t="s">
        <v>56</v>
      </c>
      <c r="B106" t="s">
        <v>74</v>
      </c>
      <c r="C106" s="1">
        <v>38207</v>
      </c>
      <c r="D106" t="s">
        <v>105</v>
      </c>
      <c r="E106" t="s">
        <v>76</v>
      </c>
      <c r="F106">
        <v>4</v>
      </c>
      <c r="G106">
        <v>2</v>
      </c>
      <c r="H106" t="s">
        <v>160</v>
      </c>
      <c r="I106">
        <v>2</v>
      </c>
      <c r="J106">
        <v>0</v>
      </c>
      <c r="K106" t="s">
        <v>160</v>
      </c>
      <c r="M106">
        <v>11</v>
      </c>
      <c r="N106">
        <v>7</v>
      </c>
      <c r="Q106">
        <v>17</v>
      </c>
      <c r="R106">
        <v>13</v>
      </c>
      <c r="S106">
        <v>1</v>
      </c>
      <c r="T106">
        <v>2</v>
      </c>
      <c r="U106">
        <v>0</v>
      </c>
      <c r="V106">
        <v>0</v>
      </c>
      <c r="Y106">
        <v>1.4</v>
      </c>
      <c r="Z106">
        <v>3.75</v>
      </c>
      <c r="AA106">
        <f>IF(Table1[[#This Row],[FTR]]="D",100*Table1[[#This Row],[OddD]],0)</f>
        <v>0</v>
      </c>
      <c r="AB106">
        <v>7.5</v>
      </c>
      <c r="AC106">
        <v>3.8095238095238113E-2</v>
      </c>
      <c r="AD106">
        <v>0.67619047619047623</v>
      </c>
      <c r="AE106">
        <v>0.22857142857142859</v>
      </c>
      <c r="AF106">
        <v>9.5238095238095233E-2</v>
      </c>
      <c r="AG106" t="s">
        <v>76</v>
      </c>
      <c r="AH106">
        <v>0.68</v>
      </c>
      <c r="AI106">
        <v>2.2809240428978068</v>
      </c>
      <c r="AJ106">
        <v>0.51285766971545521</v>
      </c>
      <c r="AK106">
        <v>2.9107565011820329</v>
      </c>
      <c r="AL106">
        <v>2.1359338061465718</v>
      </c>
      <c r="AM106">
        <v>0.77482269503546097</v>
      </c>
      <c r="AN106">
        <v>0.93380614657210403</v>
      </c>
      <c r="AO106">
        <v>0.33747044917257679</v>
      </c>
      <c r="AP106">
        <v>15.783723522853959</v>
      </c>
      <c r="AQ106">
        <v>8.5830546265328866</v>
      </c>
      <c r="AR106">
        <v>6.7338618346545864</v>
      </c>
      <c r="AS106">
        <v>3.2842582106455271</v>
      </c>
      <c r="AT106">
        <v>9.049861688199373</v>
      </c>
      <c r="AU106">
        <v>5.2987964158873604</v>
      </c>
      <c r="AV106">
        <v>12.362500000000001</v>
      </c>
      <c r="AW106">
        <v>13.904545454545451</v>
      </c>
      <c r="AX106">
        <v>1.353005464480874</v>
      </c>
      <c r="AY106">
        <v>2.0185792349726781</v>
      </c>
      <c r="AZ106">
        <v>6.6666666666666666E-2</v>
      </c>
      <c r="BA106">
        <v>0.1213114754098361</v>
      </c>
    </row>
    <row r="107" spans="1:53" hidden="1" x14ac:dyDescent="0.45">
      <c r="A107" t="s">
        <v>56</v>
      </c>
      <c r="B107" t="s">
        <v>74</v>
      </c>
      <c r="C107" s="1">
        <v>38213</v>
      </c>
      <c r="D107" t="s">
        <v>76</v>
      </c>
      <c r="E107" t="s">
        <v>111</v>
      </c>
      <c r="F107">
        <v>2</v>
      </c>
      <c r="G107">
        <v>1</v>
      </c>
      <c r="H107" t="s">
        <v>160</v>
      </c>
      <c r="I107">
        <v>0</v>
      </c>
      <c r="J107">
        <v>1</v>
      </c>
      <c r="K107" t="s">
        <v>162</v>
      </c>
      <c r="M107">
        <v>14</v>
      </c>
      <c r="N107">
        <v>8</v>
      </c>
      <c r="Q107">
        <v>16</v>
      </c>
      <c r="R107">
        <v>30</v>
      </c>
      <c r="S107">
        <v>1</v>
      </c>
      <c r="T107">
        <v>3</v>
      </c>
      <c r="U107">
        <v>0</v>
      </c>
      <c r="V107">
        <v>0</v>
      </c>
      <c r="Y107">
        <v>2.6</v>
      </c>
      <c r="Z107">
        <v>3.2</v>
      </c>
      <c r="AA107">
        <f>IF(Table1[[#This Row],[FTR]]="D",100*Table1[[#This Row],[OddD]],0)</f>
        <v>0</v>
      </c>
      <c r="AB107">
        <v>2.4</v>
      </c>
      <c r="AC107">
        <v>3.7927350427350438E-2</v>
      </c>
      <c r="AD107">
        <v>0.34668803418803412</v>
      </c>
      <c r="AE107">
        <v>0.27457264957264949</v>
      </c>
      <c r="AF107">
        <v>0.37873931623931623</v>
      </c>
      <c r="AG107" t="s">
        <v>76</v>
      </c>
      <c r="AH107">
        <v>0.34</v>
      </c>
      <c r="AI107">
        <v>1.338243985456981</v>
      </c>
      <c r="AJ107">
        <v>1.3740319615582339</v>
      </c>
      <c r="AK107">
        <v>2.5229727551184902</v>
      </c>
      <c r="AL107">
        <v>1.228921489601805</v>
      </c>
      <c r="AM107">
        <v>1.2940512655166849</v>
      </c>
      <c r="AN107">
        <v>0.53240890035472432</v>
      </c>
      <c r="AO107">
        <v>0.56514027732989358</v>
      </c>
      <c r="AP107">
        <v>11.417888124439131</v>
      </c>
      <c r="AQ107">
        <v>10.76308704756207</v>
      </c>
      <c r="AR107">
        <v>4.8317672021824798</v>
      </c>
      <c r="AS107">
        <v>4.6698999696877843</v>
      </c>
      <c r="AT107">
        <v>6.5861209222566508</v>
      </c>
      <c r="AU107">
        <v>6.093187077874286</v>
      </c>
      <c r="AV107">
        <v>12.685679611650491</v>
      </c>
      <c r="AW107">
        <v>13.02639563106796</v>
      </c>
      <c r="AX107">
        <v>1.6481211768132831</v>
      </c>
      <c r="AY107">
        <v>1.8572676958928049</v>
      </c>
      <c r="AZ107">
        <v>9.641712787649287E-2</v>
      </c>
      <c r="BA107">
        <v>0.11302068161957469</v>
      </c>
    </row>
    <row r="108" spans="1:53" hidden="1" x14ac:dyDescent="0.45">
      <c r="A108" t="s">
        <v>56</v>
      </c>
      <c r="B108" t="s">
        <v>74</v>
      </c>
      <c r="C108" s="1">
        <v>38227</v>
      </c>
      <c r="D108" t="s">
        <v>106</v>
      </c>
      <c r="E108" t="s">
        <v>76</v>
      </c>
      <c r="F108">
        <v>1</v>
      </c>
      <c r="G108">
        <v>1</v>
      </c>
      <c r="H108" t="s">
        <v>161</v>
      </c>
      <c r="I108">
        <v>0</v>
      </c>
      <c r="J108">
        <v>0</v>
      </c>
      <c r="K108" t="s">
        <v>161</v>
      </c>
      <c r="M108">
        <v>13</v>
      </c>
      <c r="N108">
        <v>8</v>
      </c>
      <c r="Q108">
        <v>20</v>
      </c>
      <c r="R108">
        <v>24</v>
      </c>
      <c r="S108">
        <v>1</v>
      </c>
      <c r="T108">
        <v>1</v>
      </c>
      <c r="U108">
        <v>0</v>
      </c>
      <c r="V108">
        <v>0</v>
      </c>
      <c r="Y108">
        <v>1.53</v>
      </c>
      <c r="Z108">
        <v>3.4</v>
      </c>
      <c r="AA108">
        <f>IF(Table1[[#This Row],[FTR]]="D",100*Table1[[#This Row],[OddD]],0)</f>
        <v>340</v>
      </c>
      <c r="AB108">
        <v>6</v>
      </c>
      <c r="AC108">
        <v>3.8126361655773433E-2</v>
      </c>
      <c r="AD108">
        <v>0.61546840958605664</v>
      </c>
      <c r="AE108">
        <v>0.25599128540305011</v>
      </c>
      <c r="AF108">
        <v>0.1285403050108932</v>
      </c>
      <c r="AG108" t="s">
        <v>76</v>
      </c>
      <c r="AH108">
        <v>0.62</v>
      </c>
      <c r="AI108">
        <v>2.1234388909289978</v>
      </c>
      <c r="AJ108">
        <v>0.63925141338926716</v>
      </c>
      <c r="AK108">
        <v>2.7366666666666659</v>
      </c>
      <c r="AL108">
        <v>1.8681481481481479</v>
      </c>
      <c r="AM108">
        <v>0.86851851851851847</v>
      </c>
      <c r="AN108">
        <v>0.81333333333333335</v>
      </c>
      <c r="AO108">
        <v>0.38925925925925919</v>
      </c>
      <c r="AP108">
        <v>14.53422724064926</v>
      </c>
      <c r="AQ108">
        <v>8.7882851093860275</v>
      </c>
      <c r="AR108">
        <v>6.3007953723788868</v>
      </c>
      <c r="AS108">
        <v>3.681851048445409</v>
      </c>
      <c r="AT108">
        <v>8.2334318682703724</v>
      </c>
      <c r="AU108">
        <v>5.106434060940618</v>
      </c>
      <c r="AV108">
        <v>12.32150615496017</v>
      </c>
      <c r="AW108">
        <v>13.337436640115859</v>
      </c>
      <c r="AX108">
        <v>1.346101231190151</v>
      </c>
      <c r="AY108">
        <v>1.995212038303694</v>
      </c>
      <c r="AZ108">
        <v>6.1559507523939808E-2</v>
      </c>
      <c r="BA108">
        <v>0.13201094391244869</v>
      </c>
    </row>
    <row r="109" spans="1:53" hidden="1" x14ac:dyDescent="0.45">
      <c r="A109" t="s">
        <v>56</v>
      </c>
      <c r="B109" t="s">
        <v>74</v>
      </c>
      <c r="C109" s="1">
        <v>38241</v>
      </c>
      <c r="D109" t="s">
        <v>76</v>
      </c>
      <c r="E109" t="s">
        <v>112</v>
      </c>
      <c r="F109">
        <v>2</v>
      </c>
      <c r="G109">
        <v>0</v>
      </c>
      <c r="H109" t="s">
        <v>160</v>
      </c>
      <c r="I109">
        <v>0</v>
      </c>
      <c r="J109">
        <v>0</v>
      </c>
      <c r="K109" t="s">
        <v>161</v>
      </c>
      <c r="M109">
        <v>11</v>
      </c>
      <c r="N109">
        <v>6</v>
      </c>
      <c r="Q109">
        <v>10</v>
      </c>
      <c r="R109">
        <v>18</v>
      </c>
      <c r="S109">
        <v>0</v>
      </c>
      <c r="T109">
        <v>1</v>
      </c>
      <c r="U109">
        <v>0</v>
      </c>
      <c r="V109">
        <v>0</v>
      </c>
      <c r="Y109">
        <v>3.5</v>
      </c>
      <c r="Z109">
        <v>3.25</v>
      </c>
      <c r="AA109">
        <f>IF(Table1[[#This Row],[FTR]]="D",100*Table1[[#This Row],[OddD]],0)</f>
        <v>0</v>
      </c>
      <c r="AB109">
        <v>1.909</v>
      </c>
      <c r="AC109">
        <v>3.9080353904869337E-2</v>
      </c>
      <c r="AD109">
        <v>0.2466339318094164</v>
      </c>
      <c r="AE109">
        <v>0.26861195378743841</v>
      </c>
      <c r="AF109">
        <v>0.48475411440314531</v>
      </c>
      <c r="AG109" t="s">
        <v>76</v>
      </c>
      <c r="AH109">
        <v>0.24</v>
      </c>
      <c r="AI109">
        <v>1.0221684690062811</v>
      </c>
      <c r="AJ109">
        <v>1.703611942788239</v>
      </c>
      <c r="AK109">
        <v>2.6014437689969609</v>
      </c>
      <c r="AL109">
        <v>1.067249240121581</v>
      </c>
      <c r="AM109">
        <v>1.53419452887538</v>
      </c>
      <c r="AN109">
        <v>0.45589353612167299</v>
      </c>
      <c r="AO109">
        <v>0.65133079847908748</v>
      </c>
      <c r="AP109">
        <v>10.75886524822695</v>
      </c>
      <c r="AQ109">
        <v>12.46679561573179</v>
      </c>
      <c r="AR109">
        <v>4.1157347204161248</v>
      </c>
      <c r="AS109">
        <v>5.1072821846553964</v>
      </c>
      <c r="AT109">
        <v>6.6431305278108246</v>
      </c>
      <c r="AU109">
        <v>7.3595134310763939</v>
      </c>
      <c r="AV109">
        <v>13.11140235910878</v>
      </c>
      <c r="AW109">
        <v>12.93184796854522</v>
      </c>
      <c r="AX109">
        <v>1.8341677096370459</v>
      </c>
      <c r="AY109">
        <v>1.7903629536921151</v>
      </c>
      <c r="AZ109">
        <v>0.1095118898623279</v>
      </c>
      <c r="BA109">
        <v>9.3241551939924908E-2</v>
      </c>
    </row>
    <row r="110" spans="1:53" hidden="1" x14ac:dyDescent="0.45">
      <c r="A110" t="s">
        <v>56</v>
      </c>
      <c r="B110" t="s">
        <v>74</v>
      </c>
      <c r="C110" s="1">
        <v>38248</v>
      </c>
      <c r="D110" t="s">
        <v>83</v>
      </c>
      <c r="E110" t="s">
        <v>76</v>
      </c>
      <c r="F110">
        <v>1</v>
      </c>
      <c r="G110">
        <v>1</v>
      </c>
      <c r="H110" t="s">
        <v>161</v>
      </c>
      <c r="I110">
        <v>0</v>
      </c>
      <c r="J110">
        <v>0</v>
      </c>
      <c r="K110" t="s">
        <v>161</v>
      </c>
      <c r="M110">
        <v>15</v>
      </c>
      <c r="N110">
        <v>18</v>
      </c>
      <c r="Q110">
        <v>17</v>
      </c>
      <c r="R110">
        <v>20</v>
      </c>
      <c r="S110">
        <v>2</v>
      </c>
      <c r="T110">
        <v>4</v>
      </c>
      <c r="U110">
        <v>0</v>
      </c>
      <c r="V110">
        <v>1</v>
      </c>
      <c r="Y110">
        <v>2.25</v>
      </c>
      <c r="Z110">
        <v>3.25</v>
      </c>
      <c r="AA110">
        <f>IF(Table1[[#This Row],[FTR]]="D",100*Table1[[#This Row],[OddD]],0)</f>
        <v>325</v>
      </c>
      <c r="AB110">
        <v>2.75</v>
      </c>
      <c r="AC110">
        <v>3.8591038591038629E-2</v>
      </c>
      <c r="AD110">
        <v>0.40585340585340579</v>
      </c>
      <c r="AE110">
        <v>0.26910126910126908</v>
      </c>
      <c r="AF110">
        <v>0.32504532504532502</v>
      </c>
      <c r="AG110" t="s">
        <v>76</v>
      </c>
      <c r="AH110">
        <v>0.4</v>
      </c>
      <c r="AI110">
        <v>1.5181603563290149</v>
      </c>
      <c r="AJ110">
        <v>1.1952730370775511</v>
      </c>
      <c r="AK110">
        <v>2.4956155335383219</v>
      </c>
      <c r="AL110">
        <v>1.344038264434575</v>
      </c>
      <c r="AM110">
        <v>1.1515772691037469</v>
      </c>
      <c r="AN110">
        <v>0.59936225942375587</v>
      </c>
      <c r="AO110">
        <v>0.50723152260562576</v>
      </c>
      <c r="AP110">
        <v>11.99278846153846</v>
      </c>
      <c r="AQ110">
        <v>10.0277534965035</v>
      </c>
      <c r="AR110">
        <v>5.2857459543338514</v>
      </c>
      <c r="AS110">
        <v>4.4067834183107957</v>
      </c>
      <c r="AT110">
        <v>6.7070425072046076</v>
      </c>
      <c r="AU110">
        <v>5.6209700781927054</v>
      </c>
      <c r="AV110">
        <v>13.04463690872752</v>
      </c>
      <c r="AW110">
        <v>13.49811236953142</v>
      </c>
      <c r="AX110">
        <v>1.5836526181353769</v>
      </c>
      <c r="AY110">
        <v>1.8744146445295871</v>
      </c>
      <c r="AZ110">
        <v>8.5994040017028525E-2</v>
      </c>
      <c r="BA110">
        <v>0.13452532992762881</v>
      </c>
    </row>
    <row r="111" spans="1:53" hidden="1" x14ac:dyDescent="0.45">
      <c r="A111" t="s">
        <v>56</v>
      </c>
      <c r="B111" t="s">
        <v>74</v>
      </c>
      <c r="C111" s="1">
        <v>38256</v>
      </c>
      <c r="D111" t="s">
        <v>76</v>
      </c>
      <c r="E111" t="s">
        <v>113</v>
      </c>
      <c r="F111">
        <v>1</v>
      </c>
      <c r="G111">
        <v>1</v>
      </c>
      <c r="H111" t="s">
        <v>161</v>
      </c>
      <c r="I111">
        <v>0</v>
      </c>
      <c r="J111">
        <v>1</v>
      </c>
      <c r="K111" t="s">
        <v>162</v>
      </c>
      <c r="M111">
        <v>22</v>
      </c>
      <c r="N111">
        <v>15</v>
      </c>
      <c r="Q111">
        <v>13</v>
      </c>
      <c r="R111">
        <v>17</v>
      </c>
      <c r="S111">
        <v>1</v>
      </c>
      <c r="T111">
        <v>2</v>
      </c>
      <c r="U111">
        <v>0</v>
      </c>
      <c r="V111">
        <v>0</v>
      </c>
      <c r="Y111">
        <v>2.62</v>
      </c>
      <c r="Z111">
        <v>3.2</v>
      </c>
      <c r="AA111">
        <f>IF(Table1[[#This Row],[FTR]]="D",100*Table1[[#This Row],[OddD]],0)</f>
        <v>320</v>
      </c>
      <c r="AB111">
        <v>2.37</v>
      </c>
      <c r="AC111">
        <v>3.8706772527673072E-2</v>
      </c>
      <c r="AD111">
        <v>0.342972616785304</v>
      </c>
      <c r="AE111">
        <v>0.27379322747232693</v>
      </c>
      <c r="AF111">
        <v>0.38323415574236908</v>
      </c>
      <c r="AG111" t="s">
        <v>76</v>
      </c>
      <c r="AH111">
        <v>0.34</v>
      </c>
      <c r="AI111">
        <v>1.338243985456981</v>
      </c>
      <c r="AJ111">
        <v>1.3740319615582339</v>
      </c>
      <c r="AK111">
        <v>2.5229727551184902</v>
      </c>
      <c r="AL111">
        <v>1.228921489601805</v>
      </c>
      <c r="AM111">
        <v>1.2940512655166849</v>
      </c>
      <c r="AN111">
        <v>0.53240890035472432</v>
      </c>
      <c r="AO111">
        <v>0.56514027732989358</v>
      </c>
      <c r="AP111">
        <v>11.417888124439131</v>
      </c>
      <c r="AQ111">
        <v>10.76308704756207</v>
      </c>
      <c r="AR111">
        <v>4.8317672021824798</v>
      </c>
      <c r="AS111">
        <v>4.6698999696877843</v>
      </c>
      <c r="AT111">
        <v>6.5861209222566508</v>
      </c>
      <c r="AU111">
        <v>6.093187077874286</v>
      </c>
      <c r="AV111">
        <v>12.685679611650491</v>
      </c>
      <c r="AW111">
        <v>13.02639563106796</v>
      </c>
      <c r="AX111">
        <v>1.6481211768132831</v>
      </c>
      <c r="AY111">
        <v>1.8572676958928049</v>
      </c>
      <c r="AZ111">
        <v>9.641712787649287E-2</v>
      </c>
      <c r="BA111">
        <v>0.11302068161957469</v>
      </c>
    </row>
    <row r="112" spans="1:53" hidden="1" x14ac:dyDescent="0.45">
      <c r="A112" t="s">
        <v>56</v>
      </c>
      <c r="B112" t="s">
        <v>74</v>
      </c>
      <c r="C112" s="1">
        <v>38262</v>
      </c>
      <c r="D112" t="s">
        <v>98</v>
      </c>
      <c r="E112" t="s">
        <v>76</v>
      </c>
      <c r="F112">
        <v>1</v>
      </c>
      <c r="G112">
        <v>2</v>
      </c>
      <c r="H112" t="s">
        <v>162</v>
      </c>
      <c r="I112">
        <v>0</v>
      </c>
      <c r="J112">
        <v>1</v>
      </c>
      <c r="K112" t="s">
        <v>162</v>
      </c>
      <c r="M112">
        <v>12</v>
      </c>
      <c r="N112">
        <v>11</v>
      </c>
      <c r="Q112">
        <v>18</v>
      </c>
      <c r="R112">
        <v>20</v>
      </c>
      <c r="S112">
        <v>0</v>
      </c>
      <c r="T112">
        <v>1</v>
      </c>
      <c r="U112">
        <v>0</v>
      </c>
      <c r="V112">
        <v>0</v>
      </c>
      <c r="Y112">
        <v>1.9</v>
      </c>
      <c r="Z112">
        <v>3.25</v>
      </c>
      <c r="AA112">
        <f>IF(Table1[[#This Row],[FTR]]="D",100*Table1[[#This Row],[OddD]],0)</f>
        <v>0</v>
      </c>
      <c r="AB112">
        <v>3.5</v>
      </c>
      <c r="AC112">
        <v>3.9907460960092532E-2</v>
      </c>
      <c r="AD112">
        <v>0.48640832851359173</v>
      </c>
      <c r="AE112">
        <v>0.2677848467322152</v>
      </c>
      <c r="AF112">
        <v>0.24580682475419319</v>
      </c>
      <c r="AG112" t="s">
        <v>76</v>
      </c>
      <c r="AH112">
        <v>0.48</v>
      </c>
      <c r="AI112">
        <v>1.743992017160418</v>
      </c>
      <c r="AJ112">
        <v>0.97803937284245479</v>
      </c>
      <c r="AK112">
        <v>2.5271929824561399</v>
      </c>
      <c r="AL112">
        <v>1.510877192982456</v>
      </c>
      <c r="AM112">
        <v>1.0163157894736841</v>
      </c>
      <c r="AN112">
        <v>0.67350877192982461</v>
      </c>
      <c r="AO112">
        <v>0.4442105263157895</v>
      </c>
      <c r="AP112">
        <v>12.80980392156863</v>
      </c>
      <c r="AQ112">
        <v>9.6872549019607845</v>
      </c>
      <c r="AR112">
        <v>5.6491169610129957</v>
      </c>
      <c r="AS112">
        <v>4.1379540153282237</v>
      </c>
      <c r="AT112">
        <v>7.1606869605556343</v>
      </c>
      <c r="AU112">
        <v>5.5493008866325608</v>
      </c>
      <c r="AV112">
        <v>12.9029029029029</v>
      </c>
      <c r="AW112">
        <v>13.75508842175509</v>
      </c>
      <c r="AX112">
        <v>1.5287356321839081</v>
      </c>
      <c r="AY112">
        <v>1.9664750957854411</v>
      </c>
      <c r="AZ112">
        <v>8.8441890166028103E-2</v>
      </c>
      <c r="BA112">
        <v>0.13409961685823751</v>
      </c>
    </row>
    <row r="113" spans="1:53" hidden="1" x14ac:dyDescent="0.45">
      <c r="A113" t="s">
        <v>56</v>
      </c>
      <c r="B113" t="s">
        <v>74</v>
      </c>
      <c r="C113" s="1">
        <v>38276</v>
      </c>
      <c r="D113" t="s">
        <v>76</v>
      </c>
      <c r="E113" t="s">
        <v>114</v>
      </c>
      <c r="F113">
        <v>2</v>
      </c>
      <c r="G113">
        <v>1</v>
      </c>
      <c r="H113" t="s">
        <v>160</v>
      </c>
      <c r="I113">
        <v>0</v>
      </c>
      <c r="J113">
        <v>0</v>
      </c>
      <c r="K113" t="s">
        <v>161</v>
      </c>
      <c r="M113">
        <v>14</v>
      </c>
      <c r="N113">
        <v>11</v>
      </c>
      <c r="Q113">
        <v>17</v>
      </c>
      <c r="R113">
        <v>21</v>
      </c>
      <c r="S113">
        <v>1</v>
      </c>
      <c r="T113">
        <v>3</v>
      </c>
      <c r="U113">
        <v>0</v>
      </c>
      <c r="V113">
        <v>0</v>
      </c>
      <c r="Y113">
        <v>2.75</v>
      </c>
      <c r="Z113">
        <v>3.25</v>
      </c>
      <c r="AA113">
        <f>IF(Table1[[#This Row],[FTR]]="D",100*Table1[[#This Row],[OddD]],0)</f>
        <v>0</v>
      </c>
      <c r="AB113">
        <v>2.25</v>
      </c>
      <c r="AC113">
        <v>3.8591038591038629E-2</v>
      </c>
      <c r="AD113">
        <v>0.32504532504532502</v>
      </c>
      <c r="AE113">
        <v>0.26910126910126908</v>
      </c>
      <c r="AF113">
        <v>0.40585340585340579</v>
      </c>
      <c r="AG113" t="s">
        <v>76</v>
      </c>
      <c r="AH113">
        <v>0.32</v>
      </c>
      <c r="AI113">
        <v>1.274681051426811</v>
      </c>
      <c r="AJ113">
        <v>1.439248224081036</v>
      </c>
      <c r="AK113">
        <v>2.5313454284174601</v>
      </c>
      <c r="AL113">
        <v>1.210167055864918</v>
      </c>
      <c r="AM113">
        <v>1.3211783725525419</v>
      </c>
      <c r="AN113">
        <v>0.53135669362084459</v>
      </c>
      <c r="AO113">
        <v>0.55633423180592989</v>
      </c>
      <c r="AP113">
        <v>11.21109010712035</v>
      </c>
      <c r="AQ113">
        <v>11.01700787401575</v>
      </c>
      <c r="AR113">
        <v>4.6792332268370611</v>
      </c>
      <c r="AS113">
        <v>4.7080804854679013</v>
      </c>
      <c r="AT113">
        <v>6.5318568802832893</v>
      </c>
      <c r="AU113">
        <v>6.3089273885478487</v>
      </c>
      <c r="AV113">
        <v>12.72547770700637</v>
      </c>
      <c r="AW113">
        <v>13.06847133757962</v>
      </c>
      <c r="AX113">
        <v>1.6902356902356901</v>
      </c>
      <c r="AY113">
        <v>1.8050198959289869</v>
      </c>
      <c r="AZ113">
        <v>0.105907560453015</v>
      </c>
      <c r="BA113">
        <v>0.1141720232629324</v>
      </c>
    </row>
    <row r="114" spans="1:53" hidden="1" x14ac:dyDescent="0.45">
      <c r="A114" t="s">
        <v>56</v>
      </c>
      <c r="B114" t="s">
        <v>74</v>
      </c>
      <c r="C114" s="1">
        <v>38284</v>
      </c>
      <c r="D114" t="s">
        <v>107</v>
      </c>
      <c r="E114" t="s">
        <v>76</v>
      </c>
      <c r="F114">
        <v>2</v>
      </c>
      <c r="G114">
        <v>1</v>
      </c>
      <c r="H114" t="s">
        <v>160</v>
      </c>
      <c r="I114">
        <v>1</v>
      </c>
      <c r="J114">
        <v>0</v>
      </c>
      <c r="K114" t="s">
        <v>160</v>
      </c>
      <c r="M114">
        <v>18</v>
      </c>
      <c r="N114">
        <v>18</v>
      </c>
      <c r="Q114">
        <v>26</v>
      </c>
      <c r="R114">
        <v>24</v>
      </c>
      <c r="S114">
        <v>3</v>
      </c>
      <c r="T114">
        <v>3</v>
      </c>
      <c r="U114">
        <v>0</v>
      </c>
      <c r="V114">
        <v>0</v>
      </c>
      <c r="Y114">
        <v>1.66</v>
      </c>
      <c r="Z114">
        <v>3.4</v>
      </c>
      <c r="AA114">
        <f>IF(Table1[[#This Row],[FTR]]="D",100*Table1[[#This Row],[OddD]],0)</f>
        <v>0</v>
      </c>
      <c r="AB114">
        <v>4.5</v>
      </c>
      <c r="AC114">
        <v>3.9583169278420843E-2</v>
      </c>
      <c r="AD114">
        <v>0.56282646927579605</v>
      </c>
      <c r="AE114">
        <v>0.25453447778040272</v>
      </c>
      <c r="AF114">
        <v>0.18263905294380139</v>
      </c>
      <c r="AG114" t="s">
        <v>76</v>
      </c>
      <c r="AH114">
        <v>0.56000000000000005</v>
      </c>
      <c r="AI114">
        <v>1.967315685572425</v>
      </c>
      <c r="AJ114">
        <v>0.77729484582409181</v>
      </c>
      <c r="AK114">
        <v>2.6892488954344631</v>
      </c>
      <c r="AL114">
        <v>1.7546812539448771</v>
      </c>
      <c r="AM114">
        <v>0.93456764148958549</v>
      </c>
      <c r="AN114">
        <v>0.77824531874605507</v>
      </c>
      <c r="AO114">
        <v>0.41237113402061848</v>
      </c>
      <c r="AP114">
        <v>13.77153558052435</v>
      </c>
      <c r="AQ114">
        <v>9.0445692883895124</v>
      </c>
      <c r="AR114">
        <v>6.0821292775665396</v>
      </c>
      <c r="AS114">
        <v>3.8201520912547529</v>
      </c>
      <c r="AT114">
        <v>7.6894063029578108</v>
      </c>
      <c r="AU114">
        <v>5.224417197134759</v>
      </c>
      <c r="AV114">
        <v>12.297605473204101</v>
      </c>
      <c r="AW114">
        <v>13.310908399847969</v>
      </c>
      <c r="AX114">
        <v>1.3713126843657819</v>
      </c>
      <c r="AY114">
        <v>1.9516961651917399</v>
      </c>
      <c r="AZ114">
        <v>6.6002949852507375E-2</v>
      </c>
      <c r="BA114">
        <v>0.1297935103244838</v>
      </c>
    </row>
    <row r="115" spans="1:53" hidden="1" x14ac:dyDescent="0.45">
      <c r="A115" t="s">
        <v>56</v>
      </c>
      <c r="B115" t="s">
        <v>74</v>
      </c>
      <c r="C115" s="1">
        <v>38287</v>
      </c>
      <c r="D115" t="s">
        <v>76</v>
      </c>
      <c r="E115" t="s">
        <v>115</v>
      </c>
      <c r="F115">
        <v>3</v>
      </c>
      <c r="G115">
        <v>1</v>
      </c>
      <c r="H115" t="s">
        <v>160</v>
      </c>
      <c r="I115">
        <v>0</v>
      </c>
      <c r="J115">
        <v>0</v>
      </c>
      <c r="K115" t="s">
        <v>161</v>
      </c>
      <c r="M115">
        <v>22</v>
      </c>
      <c r="N115">
        <v>5</v>
      </c>
      <c r="Q115">
        <v>24</v>
      </c>
      <c r="R115">
        <v>32</v>
      </c>
      <c r="S115">
        <v>1</v>
      </c>
      <c r="T115">
        <v>3</v>
      </c>
      <c r="U115">
        <v>0</v>
      </c>
      <c r="V115">
        <v>0</v>
      </c>
      <c r="Y115">
        <v>1.8</v>
      </c>
      <c r="Z115">
        <v>3.25</v>
      </c>
      <c r="AA115">
        <f>IF(Table1[[#This Row],[FTR]]="D",100*Table1[[#This Row],[OddD]],0)</f>
        <v>0</v>
      </c>
      <c r="AB115">
        <v>4</v>
      </c>
      <c r="AC115">
        <v>3.7749287749287763E-2</v>
      </c>
      <c r="AD115">
        <v>0.51780626780626782</v>
      </c>
      <c r="AE115">
        <v>0.26994301994301989</v>
      </c>
      <c r="AF115">
        <v>0.21225071225071221</v>
      </c>
      <c r="AG115" t="s">
        <v>76</v>
      </c>
      <c r="AH115">
        <v>0.52</v>
      </c>
      <c r="AI115">
        <v>1.8614830167843091</v>
      </c>
      <c r="AJ115">
        <v>0.87079851622593896</v>
      </c>
      <c r="AK115">
        <v>2.5967403582378581</v>
      </c>
      <c r="AL115">
        <v>1.625948039373891</v>
      </c>
      <c r="AM115">
        <v>0.97079231886396644</v>
      </c>
      <c r="AN115">
        <v>0.71433182698515174</v>
      </c>
      <c r="AO115">
        <v>0.43011620400258233</v>
      </c>
      <c r="AP115">
        <v>13.39951055368614</v>
      </c>
      <c r="AQ115">
        <v>9.4252064851636579</v>
      </c>
      <c r="AR115">
        <v>5.7628422023992618</v>
      </c>
      <c r="AS115">
        <v>3.9375576745616732</v>
      </c>
      <c r="AT115">
        <v>7.636668351286878</v>
      </c>
      <c r="AU115">
        <v>5.4876488106019847</v>
      </c>
      <c r="AV115">
        <v>12.460420531849101</v>
      </c>
      <c r="AW115">
        <v>13.44897959183673</v>
      </c>
      <c r="AX115">
        <v>1.462202380952381</v>
      </c>
      <c r="AY115">
        <v>2.01547619047619</v>
      </c>
      <c r="AZ115">
        <v>7.7380952380952384E-2</v>
      </c>
      <c r="BA115">
        <v>0.13754093480202439</v>
      </c>
    </row>
    <row r="116" spans="1:53" hidden="1" x14ac:dyDescent="0.45">
      <c r="A116" t="s">
        <v>56</v>
      </c>
      <c r="B116" t="s">
        <v>74</v>
      </c>
      <c r="C116" s="1">
        <v>38290</v>
      </c>
      <c r="D116" t="s">
        <v>108</v>
      </c>
      <c r="E116" t="s">
        <v>76</v>
      </c>
      <c r="F116">
        <v>4</v>
      </c>
      <c r="G116">
        <v>3</v>
      </c>
      <c r="H116" t="s">
        <v>160</v>
      </c>
      <c r="I116">
        <v>2</v>
      </c>
      <c r="J116">
        <v>2</v>
      </c>
      <c r="K116" t="s">
        <v>161</v>
      </c>
      <c r="M116">
        <v>19</v>
      </c>
      <c r="N116">
        <v>15</v>
      </c>
      <c r="Q116">
        <v>25</v>
      </c>
      <c r="R116">
        <v>22</v>
      </c>
      <c r="S116">
        <v>2</v>
      </c>
      <c r="T116">
        <v>2</v>
      </c>
      <c r="U116">
        <v>0</v>
      </c>
      <c r="V116">
        <v>1</v>
      </c>
      <c r="Y116">
        <v>1.66</v>
      </c>
      <c r="Z116">
        <v>3.4</v>
      </c>
      <c r="AA116">
        <f>IF(Table1[[#This Row],[FTR]]="D",100*Table1[[#This Row],[OddD]],0)</f>
        <v>0</v>
      </c>
      <c r="AB116">
        <v>4.5</v>
      </c>
      <c r="AC116">
        <v>3.9583169278420843E-2</v>
      </c>
      <c r="AD116">
        <v>0.56282646927579605</v>
      </c>
      <c r="AE116">
        <v>0.25453447778040272</v>
      </c>
      <c r="AF116">
        <v>0.18263905294380139</v>
      </c>
      <c r="AG116" t="s">
        <v>76</v>
      </c>
      <c r="AH116">
        <v>0.56000000000000005</v>
      </c>
      <c r="AI116">
        <v>1.967315685572425</v>
      </c>
      <c r="AJ116">
        <v>0.77729484582409181</v>
      </c>
      <c r="AK116">
        <v>2.6892488954344631</v>
      </c>
      <c r="AL116">
        <v>1.7546812539448771</v>
      </c>
      <c r="AM116">
        <v>0.93456764148958549</v>
      </c>
      <c r="AN116">
        <v>0.77824531874605507</v>
      </c>
      <c r="AO116">
        <v>0.41237113402061848</v>
      </c>
      <c r="AP116">
        <v>13.77153558052435</v>
      </c>
      <c r="AQ116">
        <v>9.0445692883895124</v>
      </c>
      <c r="AR116">
        <v>6.0821292775665396</v>
      </c>
      <c r="AS116">
        <v>3.8201520912547529</v>
      </c>
      <c r="AT116">
        <v>7.6894063029578108</v>
      </c>
      <c r="AU116">
        <v>5.224417197134759</v>
      </c>
      <c r="AV116">
        <v>12.297605473204101</v>
      </c>
      <c r="AW116">
        <v>13.310908399847969</v>
      </c>
      <c r="AX116">
        <v>1.3713126843657819</v>
      </c>
      <c r="AY116">
        <v>1.9516961651917399</v>
      </c>
      <c r="AZ116">
        <v>6.6002949852507375E-2</v>
      </c>
      <c r="BA116">
        <v>0.1297935103244838</v>
      </c>
    </row>
    <row r="117" spans="1:53" hidden="1" x14ac:dyDescent="0.45">
      <c r="A117" t="s">
        <v>56</v>
      </c>
      <c r="B117" t="s">
        <v>74</v>
      </c>
      <c r="C117" s="1">
        <v>38297</v>
      </c>
      <c r="D117" t="s">
        <v>76</v>
      </c>
      <c r="E117" t="s">
        <v>116</v>
      </c>
      <c r="F117">
        <v>1</v>
      </c>
      <c r="G117">
        <v>1</v>
      </c>
      <c r="H117" t="s">
        <v>161</v>
      </c>
      <c r="I117">
        <v>0</v>
      </c>
      <c r="J117">
        <v>1</v>
      </c>
      <c r="K117" t="s">
        <v>162</v>
      </c>
      <c r="M117">
        <v>17</v>
      </c>
      <c r="N117">
        <v>5</v>
      </c>
      <c r="Q117">
        <v>8</v>
      </c>
      <c r="R117">
        <v>21</v>
      </c>
      <c r="S117">
        <v>2</v>
      </c>
      <c r="T117">
        <v>1</v>
      </c>
      <c r="U117">
        <v>0</v>
      </c>
      <c r="V117">
        <v>0</v>
      </c>
      <c r="Y117">
        <v>1.9</v>
      </c>
      <c r="Z117">
        <v>3.25</v>
      </c>
      <c r="AA117">
        <f>IF(Table1[[#This Row],[FTR]]="D",100*Table1[[#This Row],[OddD]],0)</f>
        <v>325</v>
      </c>
      <c r="AB117">
        <v>3.5</v>
      </c>
      <c r="AC117">
        <v>3.9907460960092532E-2</v>
      </c>
      <c r="AD117">
        <v>0.48640832851359173</v>
      </c>
      <c r="AE117">
        <v>0.2677848467322152</v>
      </c>
      <c r="AF117">
        <v>0.24580682475419319</v>
      </c>
      <c r="AG117" t="s">
        <v>76</v>
      </c>
      <c r="AH117">
        <v>0.48</v>
      </c>
      <c r="AI117">
        <v>1.743992017160418</v>
      </c>
      <c r="AJ117">
        <v>0.97803937284245479</v>
      </c>
      <c r="AK117">
        <v>2.5271929824561399</v>
      </c>
      <c r="AL117">
        <v>1.510877192982456</v>
      </c>
      <c r="AM117">
        <v>1.0163157894736841</v>
      </c>
      <c r="AN117">
        <v>0.67350877192982461</v>
      </c>
      <c r="AO117">
        <v>0.4442105263157895</v>
      </c>
      <c r="AP117">
        <v>12.80980392156863</v>
      </c>
      <c r="AQ117">
        <v>9.6872549019607845</v>
      </c>
      <c r="AR117">
        <v>5.6491169610129957</v>
      </c>
      <c r="AS117">
        <v>4.1379540153282237</v>
      </c>
      <c r="AT117">
        <v>7.1606869605556343</v>
      </c>
      <c r="AU117">
        <v>5.5493008866325608</v>
      </c>
      <c r="AV117">
        <v>12.9029029029029</v>
      </c>
      <c r="AW117">
        <v>13.75508842175509</v>
      </c>
      <c r="AX117">
        <v>1.5287356321839081</v>
      </c>
      <c r="AY117">
        <v>1.9664750957854411</v>
      </c>
      <c r="AZ117">
        <v>8.8441890166028103E-2</v>
      </c>
      <c r="BA117">
        <v>0.13409961685823751</v>
      </c>
    </row>
    <row r="118" spans="1:53" hidden="1" x14ac:dyDescent="0.45">
      <c r="A118" t="s">
        <v>56</v>
      </c>
      <c r="B118" t="s">
        <v>74</v>
      </c>
      <c r="C118" s="1">
        <v>38304</v>
      </c>
      <c r="D118" t="s">
        <v>79</v>
      </c>
      <c r="E118" t="s">
        <v>76</v>
      </c>
      <c r="F118">
        <v>2</v>
      </c>
      <c r="G118">
        <v>0</v>
      </c>
      <c r="H118" t="s">
        <v>160</v>
      </c>
      <c r="I118">
        <v>1</v>
      </c>
      <c r="J118">
        <v>0</v>
      </c>
      <c r="K118" t="s">
        <v>160</v>
      </c>
      <c r="M118">
        <v>14</v>
      </c>
      <c r="N118">
        <v>11</v>
      </c>
      <c r="Q118">
        <v>19</v>
      </c>
      <c r="R118">
        <v>11</v>
      </c>
      <c r="S118">
        <v>2</v>
      </c>
      <c r="T118">
        <v>1</v>
      </c>
      <c r="U118">
        <v>0</v>
      </c>
      <c r="V118">
        <v>0</v>
      </c>
      <c r="Y118">
        <v>1.72</v>
      </c>
      <c r="Z118">
        <v>3.25</v>
      </c>
      <c r="AA118">
        <f>IF(Table1[[#This Row],[FTR]]="D",100*Table1[[#This Row],[OddD]],0)</f>
        <v>0</v>
      </c>
      <c r="AB118">
        <v>4.33</v>
      </c>
      <c r="AC118">
        <v>4.0011512915535688E-2</v>
      </c>
      <c r="AD118">
        <v>0.54138383592167361</v>
      </c>
      <c r="AE118">
        <v>0.26768079477677198</v>
      </c>
      <c r="AF118">
        <v>0.19093536930155439</v>
      </c>
      <c r="AG118" t="s">
        <v>76</v>
      </c>
      <c r="AH118">
        <v>0.54</v>
      </c>
      <c r="AI118">
        <v>1.915666026436746</v>
      </c>
      <c r="AJ118">
        <v>0.82283834599204153</v>
      </c>
      <c r="AK118">
        <v>2.6359702267612941</v>
      </c>
      <c r="AL118">
        <v>1.684957590444867</v>
      </c>
      <c r="AM118">
        <v>0.95101263631642718</v>
      </c>
      <c r="AN118">
        <v>0.72650164445213783</v>
      </c>
      <c r="AO118">
        <v>0.42097974727367138</v>
      </c>
      <c r="AP118">
        <v>13.338806970509379</v>
      </c>
      <c r="AQ118">
        <v>9.2530160857908843</v>
      </c>
      <c r="AR118">
        <v>5.9915081521739131</v>
      </c>
      <c r="AS118">
        <v>3.9772418478260869</v>
      </c>
      <c r="AT118">
        <v>7.3472988183354664</v>
      </c>
      <c r="AU118">
        <v>5.2757742379647974</v>
      </c>
      <c r="AV118">
        <v>12.59428182437032</v>
      </c>
      <c r="AW118">
        <v>13.577944179714089</v>
      </c>
      <c r="AX118">
        <v>1.4276913099870301</v>
      </c>
      <c r="AY118">
        <v>1.940985732814527</v>
      </c>
      <c r="AZ118">
        <v>8.0739299610894946E-2</v>
      </c>
      <c r="BA118">
        <v>0.12743190661478601</v>
      </c>
    </row>
    <row r="119" spans="1:53" hidden="1" x14ac:dyDescent="0.45">
      <c r="A119" t="s">
        <v>56</v>
      </c>
      <c r="B119" t="s">
        <v>74</v>
      </c>
      <c r="C119" s="1">
        <v>38311</v>
      </c>
      <c r="D119" t="s">
        <v>76</v>
      </c>
      <c r="E119" t="s">
        <v>117</v>
      </c>
      <c r="F119">
        <v>1</v>
      </c>
      <c r="G119">
        <v>0</v>
      </c>
      <c r="H119" t="s">
        <v>160</v>
      </c>
      <c r="I119">
        <v>1</v>
      </c>
      <c r="J119">
        <v>0</v>
      </c>
      <c r="K119" t="s">
        <v>160</v>
      </c>
      <c r="M119">
        <v>24</v>
      </c>
      <c r="N119">
        <v>10</v>
      </c>
      <c r="Q119">
        <v>14</v>
      </c>
      <c r="R119">
        <v>22</v>
      </c>
      <c r="S119">
        <v>1</v>
      </c>
      <c r="T119">
        <v>4</v>
      </c>
      <c r="U119">
        <v>0</v>
      </c>
      <c r="V119">
        <v>1</v>
      </c>
      <c r="Y119">
        <v>1.9</v>
      </c>
      <c r="Z119">
        <v>3.25</v>
      </c>
      <c r="AA119">
        <f>IF(Table1[[#This Row],[FTR]]="D",100*Table1[[#This Row],[OddD]],0)</f>
        <v>0</v>
      </c>
      <c r="AB119">
        <v>3.5</v>
      </c>
      <c r="AC119">
        <v>3.9907460960092532E-2</v>
      </c>
      <c r="AD119">
        <v>0.48640832851359173</v>
      </c>
      <c r="AE119">
        <v>0.2677848467322152</v>
      </c>
      <c r="AF119">
        <v>0.24580682475419319</v>
      </c>
      <c r="AG119" t="s">
        <v>76</v>
      </c>
      <c r="AH119">
        <v>0.48</v>
      </c>
      <c r="AI119">
        <v>1.743992017160418</v>
      </c>
      <c r="AJ119">
        <v>0.97803937284245479</v>
      </c>
      <c r="AK119">
        <v>2.5271929824561399</v>
      </c>
      <c r="AL119">
        <v>1.510877192982456</v>
      </c>
      <c r="AM119">
        <v>1.0163157894736841</v>
      </c>
      <c r="AN119">
        <v>0.67350877192982461</v>
      </c>
      <c r="AO119">
        <v>0.4442105263157895</v>
      </c>
      <c r="AP119">
        <v>12.80980392156863</v>
      </c>
      <c r="AQ119">
        <v>9.6872549019607845</v>
      </c>
      <c r="AR119">
        <v>5.6491169610129957</v>
      </c>
      <c r="AS119">
        <v>4.1379540153282237</v>
      </c>
      <c r="AT119">
        <v>7.1606869605556343</v>
      </c>
      <c r="AU119">
        <v>5.5493008866325608</v>
      </c>
      <c r="AV119">
        <v>12.9029029029029</v>
      </c>
      <c r="AW119">
        <v>13.75508842175509</v>
      </c>
      <c r="AX119">
        <v>1.5287356321839081</v>
      </c>
      <c r="AY119">
        <v>1.9664750957854411</v>
      </c>
      <c r="AZ119">
        <v>8.8441890166028103E-2</v>
      </c>
      <c r="BA119">
        <v>0.13409961685823751</v>
      </c>
    </row>
    <row r="120" spans="1:53" hidden="1" x14ac:dyDescent="0.45">
      <c r="A120" t="s">
        <v>56</v>
      </c>
      <c r="B120" t="s">
        <v>74</v>
      </c>
      <c r="C120" s="1">
        <v>38318</v>
      </c>
      <c r="D120" t="s">
        <v>109</v>
      </c>
      <c r="E120" t="s">
        <v>76</v>
      </c>
      <c r="F120">
        <v>4</v>
      </c>
      <c r="G120">
        <v>2</v>
      </c>
      <c r="H120" t="s">
        <v>160</v>
      </c>
      <c r="I120">
        <v>3</v>
      </c>
      <c r="J120">
        <v>0</v>
      </c>
      <c r="K120" t="s">
        <v>160</v>
      </c>
      <c r="M120">
        <v>15</v>
      </c>
      <c r="N120">
        <v>18</v>
      </c>
      <c r="Q120">
        <v>20</v>
      </c>
      <c r="R120">
        <v>13</v>
      </c>
      <c r="S120">
        <v>1</v>
      </c>
      <c r="T120">
        <v>1</v>
      </c>
      <c r="U120">
        <v>0</v>
      </c>
      <c r="V120">
        <v>0</v>
      </c>
      <c r="Y120">
        <v>1.28</v>
      </c>
      <c r="Z120">
        <v>4.5</v>
      </c>
      <c r="AA120">
        <f>IF(Table1[[#This Row],[FTR]]="D",100*Table1[[#This Row],[OddD]],0)</f>
        <v>0</v>
      </c>
      <c r="AB120">
        <v>8.5</v>
      </c>
      <c r="AC120">
        <v>4.0373093681917251E-2</v>
      </c>
      <c r="AD120">
        <v>0.74087690631808278</v>
      </c>
      <c r="AE120">
        <v>0.18184912854030499</v>
      </c>
      <c r="AF120">
        <v>7.7273965141612166E-2</v>
      </c>
      <c r="AG120" t="s">
        <v>76</v>
      </c>
      <c r="AH120">
        <v>0.74</v>
      </c>
      <c r="AI120">
        <v>2.426158142837004</v>
      </c>
      <c r="AJ120">
        <v>0.40160634967974917</v>
      </c>
      <c r="AK120">
        <v>3.015885623510723</v>
      </c>
      <c r="AL120">
        <v>2.330420969023034</v>
      </c>
      <c r="AM120">
        <v>0.68546465448768867</v>
      </c>
      <c r="AN120">
        <v>1.0381254964257349</v>
      </c>
      <c r="AO120">
        <v>0.28594122319301041</v>
      </c>
      <c r="AP120">
        <v>17.085483870967739</v>
      </c>
      <c r="AQ120">
        <v>7.9661290322580642</v>
      </c>
      <c r="AR120">
        <v>7.6496710526315788</v>
      </c>
      <c r="AS120">
        <v>3.0904605263157889</v>
      </c>
      <c r="AT120">
        <v>9.43581281833616</v>
      </c>
      <c r="AU120">
        <v>4.8756685059422757</v>
      </c>
      <c r="AV120">
        <v>11.915309446254071</v>
      </c>
      <c r="AW120">
        <v>13.643322475570031</v>
      </c>
      <c r="AX120">
        <v>1.2971246006389781</v>
      </c>
      <c r="AY120">
        <v>2.0255591054313098</v>
      </c>
      <c r="AZ120">
        <v>5.5910543130990413E-2</v>
      </c>
      <c r="BA120">
        <v>0.11501597444089461</v>
      </c>
    </row>
    <row r="121" spans="1:53" hidden="1" x14ac:dyDescent="0.45">
      <c r="A121" t="s">
        <v>56</v>
      </c>
      <c r="B121" t="s">
        <v>74</v>
      </c>
      <c r="C121" s="1">
        <v>38326</v>
      </c>
      <c r="D121" t="s">
        <v>110</v>
      </c>
      <c r="E121" t="s">
        <v>76</v>
      </c>
      <c r="F121">
        <v>2</v>
      </c>
      <c r="G121">
        <v>0</v>
      </c>
      <c r="H121" t="s">
        <v>160</v>
      </c>
      <c r="I121">
        <v>1</v>
      </c>
      <c r="J121">
        <v>0</v>
      </c>
      <c r="K121" t="s">
        <v>160</v>
      </c>
      <c r="M121">
        <v>19</v>
      </c>
      <c r="N121">
        <v>19</v>
      </c>
      <c r="Q121">
        <v>22</v>
      </c>
      <c r="R121">
        <v>13</v>
      </c>
      <c r="S121">
        <v>2</v>
      </c>
      <c r="T121">
        <v>4</v>
      </c>
      <c r="U121">
        <v>0</v>
      </c>
      <c r="V121">
        <v>0</v>
      </c>
      <c r="Y121">
        <v>1.9</v>
      </c>
      <c r="Z121">
        <v>3.25</v>
      </c>
      <c r="AA121">
        <f>IF(Table1[[#This Row],[FTR]]="D",100*Table1[[#This Row],[OddD]],0)</f>
        <v>0</v>
      </c>
      <c r="AB121">
        <v>3.5</v>
      </c>
      <c r="AC121">
        <v>3.9907460960092532E-2</v>
      </c>
      <c r="AD121">
        <v>0.48640832851359173</v>
      </c>
      <c r="AE121">
        <v>0.2677848467322152</v>
      </c>
      <c r="AF121">
        <v>0.24580682475419319</v>
      </c>
      <c r="AG121" t="s">
        <v>76</v>
      </c>
      <c r="AH121">
        <v>0.48</v>
      </c>
      <c r="AI121">
        <v>1.743992017160418</v>
      </c>
      <c r="AJ121">
        <v>0.97803937284245479</v>
      </c>
      <c r="AK121">
        <v>2.5271929824561399</v>
      </c>
      <c r="AL121">
        <v>1.510877192982456</v>
      </c>
      <c r="AM121">
        <v>1.0163157894736841</v>
      </c>
      <c r="AN121">
        <v>0.67350877192982461</v>
      </c>
      <c r="AO121">
        <v>0.4442105263157895</v>
      </c>
      <c r="AP121">
        <v>12.80980392156863</v>
      </c>
      <c r="AQ121">
        <v>9.6872549019607845</v>
      </c>
      <c r="AR121">
        <v>5.6491169610129957</v>
      </c>
      <c r="AS121">
        <v>4.1379540153282237</v>
      </c>
      <c r="AT121">
        <v>7.1606869605556343</v>
      </c>
      <c r="AU121">
        <v>5.5493008866325608</v>
      </c>
      <c r="AV121">
        <v>12.9029029029029</v>
      </c>
      <c r="AW121">
        <v>13.75508842175509</v>
      </c>
      <c r="AX121">
        <v>1.5287356321839081</v>
      </c>
      <c r="AY121">
        <v>1.9664750957854411</v>
      </c>
      <c r="AZ121">
        <v>8.8441890166028103E-2</v>
      </c>
      <c r="BA121">
        <v>0.13409961685823751</v>
      </c>
    </row>
    <row r="122" spans="1:53" hidden="1" x14ac:dyDescent="0.45">
      <c r="A122" t="s">
        <v>56</v>
      </c>
      <c r="B122" t="s">
        <v>74</v>
      </c>
      <c r="C122" s="1">
        <v>38332</v>
      </c>
      <c r="D122" t="s">
        <v>76</v>
      </c>
      <c r="E122" t="s">
        <v>81</v>
      </c>
      <c r="F122">
        <v>0</v>
      </c>
      <c r="G122">
        <v>1</v>
      </c>
      <c r="H122" t="s">
        <v>162</v>
      </c>
      <c r="I122">
        <v>0</v>
      </c>
      <c r="J122">
        <v>1</v>
      </c>
      <c r="K122" t="s">
        <v>162</v>
      </c>
      <c r="M122">
        <v>20</v>
      </c>
      <c r="N122">
        <v>9</v>
      </c>
      <c r="Q122">
        <v>14</v>
      </c>
      <c r="R122">
        <v>18</v>
      </c>
      <c r="S122">
        <v>1</v>
      </c>
      <c r="T122">
        <v>1</v>
      </c>
      <c r="U122">
        <v>0</v>
      </c>
      <c r="V122">
        <v>0</v>
      </c>
      <c r="Y122">
        <v>2</v>
      </c>
      <c r="Z122">
        <v>3.25</v>
      </c>
      <c r="AA122">
        <f>IF(Table1[[#This Row],[FTR]]="D",100*Table1[[#This Row],[OddD]],0)</f>
        <v>0</v>
      </c>
      <c r="AB122">
        <v>3.25</v>
      </c>
      <c r="AC122">
        <v>3.8461538461538471E-2</v>
      </c>
      <c r="AD122">
        <v>0.46153846153846151</v>
      </c>
      <c r="AE122">
        <v>0.26923076923076922</v>
      </c>
      <c r="AF122">
        <v>0.26923076923076922</v>
      </c>
      <c r="AG122" t="s">
        <v>76</v>
      </c>
      <c r="AH122">
        <v>0.46</v>
      </c>
      <c r="AI122">
        <v>1.6955772349985929</v>
      </c>
      <c r="AJ122">
        <v>1.0239029519551039</v>
      </c>
      <c r="AK122">
        <v>2.5405629139072849</v>
      </c>
      <c r="AL122">
        <v>1.4888836329233679</v>
      </c>
      <c r="AM122">
        <v>1.0516792809839171</v>
      </c>
      <c r="AN122">
        <v>0.64581362346263005</v>
      </c>
      <c r="AO122">
        <v>0.45364238410596031</v>
      </c>
      <c r="AP122">
        <v>12.686892177589851</v>
      </c>
      <c r="AQ122">
        <v>9.8059196617336148</v>
      </c>
      <c r="AR122">
        <v>5.3198121263877027</v>
      </c>
      <c r="AS122">
        <v>4.0954312553373189</v>
      </c>
      <c r="AT122">
        <v>7.3670800512021479</v>
      </c>
      <c r="AU122">
        <v>5.710488406396296</v>
      </c>
      <c r="AV122">
        <v>13.0488908033599</v>
      </c>
      <c r="AW122">
        <v>13.714839543398661</v>
      </c>
      <c r="AX122">
        <v>1.567523459812322</v>
      </c>
      <c r="AY122">
        <v>1.951040391676867</v>
      </c>
      <c r="AZ122">
        <v>8.3027335781313744E-2</v>
      </c>
      <c r="BA122">
        <v>0.13117095063239501</v>
      </c>
    </row>
    <row r="123" spans="1:53" hidden="1" x14ac:dyDescent="0.45">
      <c r="A123" t="s">
        <v>56</v>
      </c>
      <c r="B123" t="s">
        <v>74</v>
      </c>
      <c r="C123" s="1">
        <v>38374</v>
      </c>
      <c r="D123" t="s">
        <v>76</v>
      </c>
      <c r="E123" t="s">
        <v>105</v>
      </c>
      <c r="F123">
        <v>2</v>
      </c>
      <c r="G123">
        <v>3</v>
      </c>
      <c r="H123" t="s">
        <v>162</v>
      </c>
      <c r="I123">
        <v>1</v>
      </c>
      <c r="J123">
        <v>0</v>
      </c>
      <c r="K123" t="s">
        <v>160</v>
      </c>
      <c r="M123">
        <v>14</v>
      </c>
      <c r="N123">
        <v>17</v>
      </c>
      <c r="Q123">
        <v>19</v>
      </c>
      <c r="R123">
        <v>19</v>
      </c>
      <c r="S123">
        <v>2</v>
      </c>
      <c r="T123">
        <v>3</v>
      </c>
      <c r="U123">
        <v>0</v>
      </c>
      <c r="V123">
        <v>0</v>
      </c>
      <c r="Y123">
        <v>2.8</v>
      </c>
      <c r="Z123">
        <v>3.25</v>
      </c>
      <c r="AA123">
        <f>IF(Table1[[#This Row],[FTR]]="D",100*Table1[[#This Row],[OddD]],0)</f>
        <v>0</v>
      </c>
      <c r="AB123">
        <v>2.2000000000000002</v>
      </c>
      <c r="AC123">
        <v>3.9793539793539827E-2</v>
      </c>
      <c r="AD123">
        <v>0.31734931734931732</v>
      </c>
      <c r="AE123">
        <v>0.26789876789876788</v>
      </c>
      <c r="AF123">
        <v>0.4147519147519147</v>
      </c>
      <c r="AG123" t="s">
        <v>76</v>
      </c>
      <c r="AH123">
        <v>0.32</v>
      </c>
      <c r="AI123">
        <v>1.274681051426811</v>
      </c>
      <c r="AJ123">
        <v>1.439248224081036</v>
      </c>
      <c r="AK123">
        <v>2.5313454284174601</v>
      </c>
      <c r="AL123">
        <v>1.210167055864918</v>
      </c>
      <c r="AM123">
        <v>1.3211783725525419</v>
      </c>
      <c r="AN123">
        <v>0.53135669362084459</v>
      </c>
      <c r="AO123">
        <v>0.55633423180592989</v>
      </c>
      <c r="AP123">
        <v>11.21109010712035</v>
      </c>
      <c r="AQ123">
        <v>11.01700787401575</v>
      </c>
      <c r="AR123">
        <v>4.6792332268370611</v>
      </c>
      <c r="AS123">
        <v>4.7080804854679013</v>
      </c>
      <c r="AT123">
        <v>6.5318568802832893</v>
      </c>
      <c r="AU123">
        <v>6.3089273885478487</v>
      </c>
      <c r="AV123">
        <v>12.72547770700637</v>
      </c>
      <c r="AW123">
        <v>13.06847133757962</v>
      </c>
      <c r="AX123">
        <v>1.6902356902356901</v>
      </c>
      <c r="AY123">
        <v>1.8050198959289869</v>
      </c>
      <c r="AZ123">
        <v>0.105907560453015</v>
      </c>
      <c r="BA123">
        <v>0.1141720232629324</v>
      </c>
    </row>
    <row r="124" spans="1:53" hidden="1" x14ac:dyDescent="0.45">
      <c r="A124" t="s">
        <v>56</v>
      </c>
      <c r="B124" t="s">
        <v>74</v>
      </c>
      <c r="C124" s="1">
        <v>38381</v>
      </c>
      <c r="D124" t="s">
        <v>111</v>
      </c>
      <c r="E124" t="s">
        <v>76</v>
      </c>
      <c r="F124">
        <v>2</v>
      </c>
      <c r="G124">
        <v>1</v>
      </c>
      <c r="H124" t="s">
        <v>160</v>
      </c>
      <c r="I124">
        <v>1</v>
      </c>
      <c r="J124">
        <v>1</v>
      </c>
      <c r="K124" t="s">
        <v>161</v>
      </c>
      <c r="M124">
        <v>20</v>
      </c>
      <c r="N124">
        <v>11</v>
      </c>
      <c r="Q124">
        <v>22</v>
      </c>
      <c r="R124">
        <v>23</v>
      </c>
      <c r="S124">
        <v>2</v>
      </c>
      <c r="T124">
        <v>1</v>
      </c>
      <c r="U124">
        <v>0</v>
      </c>
      <c r="V124">
        <v>0</v>
      </c>
      <c r="Y124">
        <v>1.5</v>
      </c>
      <c r="Z124">
        <v>3.5</v>
      </c>
      <c r="AA124">
        <f>IF(Table1[[#This Row],[FTR]]="D",100*Table1[[#This Row],[OddD]],0)</f>
        <v>0</v>
      </c>
      <c r="AB124">
        <v>6</v>
      </c>
      <c r="AC124">
        <v>3.9682539682539687E-2</v>
      </c>
      <c r="AD124">
        <v>0.62698412698412698</v>
      </c>
      <c r="AE124">
        <v>0.24603174603174599</v>
      </c>
      <c r="AF124">
        <v>0.126984126984127</v>
      </c>
      <c r="AG124" t="s">
        <v>76</v>
      </c>
      <c r="AH124">
        <v>0.62</v>
      </c>
      <c r="AI124">
        <v>2.1234388909289978</v>
      </c>
      <c r="AJ124">
        <v>0.63925141338926716</v>
      </c>
      <c r="AK124">
        <v>2.7366666666666659</v>
      </c>
      <c r="AL124">
        <v>1.8681481481481479</v>
      </c>
      <c r="AM124">
        <v>0.86851851851851847</v>
      </c>
      <c r="AN124">
        <v>0.81333333333333335</v>
      </c>
      <c r="AO124">
        <v>0.38925925925925919</v>
      </c>
      <c r="AP124">
        <v>14.53422724064926</v>
      </c>
      <c r="AQ124">
        <v>8.7882851093860275</v>
      </c>
      <c r="AR124">
        <v>6.3007953723788868</v>
      </c>
      <c r="AS124">
        <v>3.681851048445409</v>
      </c>
      <c r="AT124">
        <v>8.2334318682703724</v>
      </c>
      <c r="AU124">
        <v>5.106434060940618</v>
      </c>
      <c r="AV124">
        <v>12.32150615496017</v>
      </c>
      <c r="AW124">
        <v>13.337436640115859</v>
      </c>
      <c r="AX124">
        <v>1.346101231190151</v>
      </c>
      <c r="AY124">
        <v>1.995212038303694</v>
      </c>
      <c r="AZ124">
        <v>6.1559507523939808E-2</v>
      </c>
      <c r="BA124">
        <v>0.13201094391244869</v>
      </c>
    </row>
    <row r="125" spans="1:53" hidden="1" x14ac:dyDescent="0.45">
      <c r="A125" t="s">
        <v>56</v>
      </c>
      <c r="B125" t="s">
        <v>74</v>
      </c>
      <c r="C125" s="1">
        <v>38388</v>
      </c>
      <c r="D125" t="s">
        <v>76</v>
      </c>
      <c r="E125" t="s">
        <v>106</v>
      </c>
      <c r="F125">
        <v>0</v>
      </c>
      <c r="G125">
        <v>3</v>
      </c>
      <c r="H125" t="s">
        <v>162</v>
      </c>
      <c r="I125">
        <v>0</v>
      </c>
      <c r="J125">
        <v>1</v>
      </c>
      <c r="K125" t="s">
        <v>162</v>
      </c>
      <c r="M125">
        <v>17</v>
      </c>
      <c r="N125">
        <v>5</v>
      </c>
      <c r="Q125">
        <v>18</v>
      </c>
      <c r="R125">
        <v>21</v>
      </c>
      <c r="S125">
        <v>2</v>
      </c>
      <c r="T125">
        <v>1</v>
      </c>
      <c r="U125">
        <v>0</v>
      </c>
      <c r="V125">
        <v>0</v>
      </c>
      <c r="Y125">
        <v>2.63</v>
      </c>
      <c r="Z125">
        <v>3.2</v>
      </c>
      <c r="AA125">
        <f>IF(Table1[[#This Row],[FTR]]="D",100*Table1[[#This Row],[OddD]],0)</f>
        <v>0</v>
      </c>
      <c r="AB125">
        <v>2.38</v>
      </c>
      <c r="AC125">
        <v>3.7632068036340012E-2</v>
      </c>
      <c r="AD125">
        <v>0.3425960688457893</v>
      </c>
      <c r="AE125">
        <v>0.27486793196365999</v>
      </c>
      <c r="AF125">
        <v>0.38253599919055081</v>
      </c>
      <c r="AG125" t="s">
        <v>76</v>
      </c>
      <c r="AH125">
        <v>0.34</v>
      </c>
      <c r="AI125">
        <v>1.338243985456981</v>
      </c>
      <c r="AJ125">
        <v>1.3740319615582339</v>
      </c>
      <c r="AK125">
        <v>2.5229727551184902</v>
      </c>
      <c r="AL125">
        <v>1.228921489601805</v>
      </c>
      <c r="AM125">
        <v>1.2940512655166849</v>
      </c>
      <c r="AN125">
        <v>0.53240890035472432</v>
      </c>
      <c r="AO125">
        <v>0.56514027732989358</v>
      </c>
      <c r="AP125">
        <v>11.417888124439131</v>
      </c>
      <c r="AQ125">
        <v>10.76308704756207</v>
      </c>
      <c r="AR125">
        <v>4.8317672021824798</v>
      </c>
      <c r="AS125">
        <v>4.6698999696877843</v>
      </c>
      <c r="AT125">
        <v>6.5861209222566508</v>
      </c>
      <c r="AU125">
        <v>6.093187077874286</v>
      </c>
      <c r="AV125">
        <v>12.685679611650491</v>
      </c>
      <c r="AW125">
        <v>13.02639563106796</v>
      </c>
      <c r="AX125">
        <v>1.6481211768132831</v>
      </c>
      <c r="AY125">
        <v>1.8572676958928049</v>
      </c>
      <c r="AZ125">
        <v>9.641712787649287E-2</v>
      </c>
      <c r="BA125">
        <v>0.11302068161957469</v>
      </c>
    </row>
    <row r="126" spans="1:53" hidden="1" x14ac:dyDescent="0.45">
      <c r="A126" t="s">
        <v>56</v>
      </c>
      <c r="B126" t="s">
        <v>74</v>
      </c>
      <c r="C126" s="1">
        <v>38396</v>
      </c>
      <c r="D126" t="s">
        <v>112</v>
      </c>
      <c r="E126" t="s">
        <v>76</v>
      </c>
      <c r="F126">
        <v>2</v>
      </c>
      <c r="G126">
        <v>0</v>
      </c>
      <c r="H126" t="s">
        <v>160</v>
      </c>
      <c r="I126">
        <v>0</v>
      </c>
      <c r="J126">
        <v>0</v>
      </c>
      <c r="K126" t="s">
        <v>161</v>
      </c>
      <c r="M126">
        <v>17</v>
      </c>
      <c r="N126">
        <v>9</v>
      </c>
      <c r="Q126">
        <v>18</v>
      </c>
      <c r="R126">
        <v>26</v>
      </c>
      <c r="S126">
        <v>2</v>
      </c>
      <c r="T126">
        <v>2</v>
      </c>
      <c r="U126">
        <v>0</v>
      </c>
      <c r="V126">
        <v>0</v>
      </c>
      <c r="Y126">
        <v>1.33</v>
      </c>
      <c r="Z126">
        <v>4.33</v>
      </c>
      <c r="AA126">
        <f>IF(Table1[[#This Row],[FTR]]="D",100*Table1[[#This Row],[OddD]],0)</f>
        <v>0</v>
      </c>
      <c r="AB126">
        <v>7.5</v>
      </c>
      <c r="AC126">
        <v>3.8719971599514569E-2</v>
      </c>
      <c r="AD126">
        <v>0.71315972764860569</v>
      </c>
      <c r="AE126">
        <v>0.19222691061757549</v>
      </c>
      <c r="AF126">
        <v>9.4613361733818763E-2</v>
      </c>
      <c r="AG126" t="s">
        <v>76</v>
      </c>
      <c r="AH126">
        <v>0.7</v>
      </c>
      <c r="AI126">
        <v>2.3288743096422602</v>
      </c>
      <c r="AJ126">
        <v>0.47695922076506031</v>
      </c>
      <c r="AK126">
        <v>2.9925826028320972</v>
      </c>
      <c r="AL126">
        <v>2.224544841537424</v>
      </c>
      <c r="AM126">
        <v>0.76803776129467294</v>
      </c>
      <c r="AN126">
        <v>0.96561024949426832</v>
      </c>
      <c r="AO126">
        <v>0.34187457855697911</v>
      </c>
      <c r="AP126">
        <v>16.100000000000001</v>
      </c>
      <c r="AQ126">
        <v>8.3493506493506491</v>
      </c>
      <c r="AR126">
        <v>7.2678100263852254</v>
      </c>
      <c r="AS126">
        <v>3.2770448548812658</v>
      </c>
      <c r="AT126">
        <v>8.832189973614776</v>
      </c>
      <c r="AU126">
        <v>5.0723057944693828</v>
      </c>
      <c r="AV126">
        <v>11.95872170439414</v>
      </c>
      <c r="AW126">
        <v>13.450066577896139</v>
      </c>
      <c r="AX126">
        <v>1.301526717557252</v>
      </c>
      <c r="AY126">
        <v>1.9796437659033079</v>
      </c>
      <c r="AZ126">
        <v>5.3435114503816793E-2</v>
      </c>
      <c r="BA126">
        <v>0.1183206106870229</v>
      </c>
    </row>
    <row r="127" spans="1:53" hidden="1" x14ac:dyDescent="0.45">
      <c r="A127" t="s">
        <v>56</v>
      </c>
      <c r="B127" t="s">
        <v>74</v>
      </c>
      <c r="C127" s="1">
        <v>38402</v>
      </c>
      <c r="D127" t="s">
        <v>76</v>
      </c>
      <c r="E127" t="s">
        <v>83</v>
      </c>
      <c r="F127">
        <v>0</v>
      </c>
      <c r="G127">
        <v>0</v>
      </c>
      <c r="H127" t="s">
        <v>161</v>
      </c>
      <c r="I127">
        <v>0</v>
      </c>
      <c r="J127">
        <v>0</v>
      </c>
      <c r="K127" t="s">
        <v>161</v>
      </c>
      <c r="M127">
        <v>18</v>
      </c>
      <c r="N127">
        <v>9</v>
      </c>
      <c r="Q127">
        <v>23</v>
      </c>
      <c r="R127">
        <v>19</v>
      </c>
      <c r="S127">
        <v>1</v>
      </c>
      <c r="T127">
        <v>2</v>
      </c>
      <c r="U127">
        <v>0</v>
      </c>
      <c r="V127">
        <v>0</v>
      </c>
      <c r="Y127">
        <v>2.2000000000000002</v>
      </c>
      <c r="Z127">
        <v>3.25</v>
      </c>
      <c r="AA127">
        <f>IF(Table1[[#This Row],[FTR]]="D",100*Table1[[#This Row],[OddD]],0)</f>
        <v>325</v>
      </c>
      <c r="AB127">
        <v>2.8</v>
      </c>
      <c r="AC127">
        <v>3.9793539793539827E-2</v>
      </c>
      <c r="AD127">
        <v>0.4147519147519147</v>
      </c>
      <c r="AE127">
        <v>0.26789876789876788</v>
      </c>
      <c r="AF127">
        <v>0.31734931734931732</v>
      </c>
      <c r="AG127" t="s">
        <v>76</v>
      </c>
      <c r="AH127">
        <v>0.4</v>
      </c>
      <c r="AI127">
        <v>1.5181603563290149</v>
      </c>
      <c r="AJ127">
        <v>1.1952730370775511</v>
      </c>
      <c r="AK127">
        <v>2.4956155335383219</v>
      </c>
      <c r="AL127">
        <v>1.344038264434575</v>
      </c>
      <c r="AM127">
        <v>1.1515772691037469</v>
      </c>
      <c r="AN127">
        <v>0.59936225942375587</v>
      </c>
      <c r="AO127">
        <v>0.50723152260562576</v>
      </c>
      <c r="AP127">
        <v>11.99278846153846</v>
      </c>
      <c r="AQ127">
        <v>10.0277534965035</v>
      </c>
      <c r="AR127">
        <v>5.2857459543338514</v>
      </c>
      <c r="AS127">
        <v>4.4067834183107957</v>
      </c>
      <c r="AT127">
        <v>6.7070425072046076</v>
      </c>
      <c r="AU127">
        <v>5.6209700781927054</v>
      </c>
      <c r="AV127">
        <v>13.04463690872752</v>
      </c>
      <c r="AW127">
        <v>13.49811236953142</v>
      </c>
      <c r="AX127">
        <v>1.5836526181353769</v>
      </c>
      <c r="AY127">
        <v>1.8744146445295871</v>
      </c>
      <c r="AZ127">
        <v>8.5994040017028525E-2</v>
      </c>
      <c r="BA127">
        <v>0.13452532992762881</v>
      </c>
    </row>
    <row r="128" spans="1:53" hidden="1" x14ac:dyDescent="0.45">
      <c r="A128" t="s">
        <v>56</v>
      </c>
      <c r="B128" t="s">
        <v>74</v>
      </c>
      <c r="C128" s="1">
        <v>38409</v>
      </c>
      <c r="D128" t="s">
        <v>113</v>
      </c>
      <c r="E128" t="s">
        <v>76</v>
      </c>
      <c r="F128">
        <v>3</v>
      </c>
      <c r="G128">
        <v>0</v>
      </c>
      <c r="H128" t="s">
        <v>160</v>
      </c>
      <c r="I128">
        <v>1</v>
      </c>
      <c r="J128">
        <v>0</v>
      </c>
      <c r="K128" t="s">
        <v>160</v>
      </c>
      <c r="M128">
        <v>30</v>
      </c>
      <c r="N128">
        <v>14</v>
      </c>
      <c r="Q128">
        <v>15</v>
      </c>
      <c r="R128">
        <v>18</v>
      </c>
      <c r="S128">
        <v>1</v>
      </c>
      <c r="T128">
        <v>0</v>
      </c>
      <c r="U128">
        <v>0</v>
      </c>
      <c r="V128">
        <v>0</v>
      </c>
      <c r="Y128">
        <v>1.5</v>
      </c>
      <c r="Z128">
        <v>3.5</v>
      </c>
      <c r="AA128">
        <f>IF(Table1[[#This Row],[FTR]]="D",100*Table1[[#This Row],[OddD]],0)</f>
        <v>0</v>
      </c>
      <c r="AB128">
        <v>6</v>
      </c>
      <c r="AC128">
        <v>3.9682539682539687E-2</v>
      </c>
      <c r="AD128">
        <v>0.62698412698412698</v>
      </c>
      <c r="AE128">
        <v>0.24603174603174599</v>
      </c>
      <c r="AF128">
        <v>0.126984126984127</v>
      </c>
      <c r="AG128" t="s">
        <v>76</v>
      </c>
      <c r="AH128">
        <v>0.62</v>
      </c>
      <c r="AI128">
        <v>2.1234388909289978</v>
      </c>
      <c r="AJ128">
        <v>0.63925141338926716</v>
      </c>
      <c r="AK128">
        <v>2.7366666666666659</v>
      </c>
      <c r="AL128">
        <v>1.8681481481481479</v>
      </c>
      <c r="AM128">
        <v>0.86851851851851847</v>
      </c>
      <c r="AN128">
        <v>0.81333333333333335</v>
      </c>
      <c r="AO128">
        <v>0.38925925925925919</v>
      </c>
      <c r="AP128">
        <v>14.53422724064926</v>
      </c>
      <c r="AQ128">
        <v>8.7882851093860275</v>
      </c>
      <c r="AR128">
        <v>6.3007953723788868</v>
      </c>
      <c r="AS128">
        <v>3.681851048445409</v>
      </c>
      <c r="AT128">
        <v>8.2334318682703724</v>
      </c>
      <c r="AU128">
        <v>5.106434060940618</v>
      </c>
      <c r="AV128">
        <v>12.32150615496017</v>
      </c>
      <c r="AW128">
        <v>13.337436640115859</v>
      </c>
      <c r="AX128">
        <v>1.346101231190151</v>
      </c>
      <c r="AY128">
        <v>1.995212038303694</v>
      </c>
      <c r="AZ128">
        <v>6.1559507523939808E-2</v>
      </c>
      <c r="BA128">
        <v>0.13201094391244869</v>
      </c>
    </row>
    <row r="129" spans="1:53" hidden="1" x14ac:dyDescent="0.45">
      <c r="A129" t="s">
        <v>56</v>
      </c>
      <c r="B129" t="s">
        <v>74</v>
      </c>
      <c r="C129" s="1">
        <v>38416</v>
      </c>
      <c r="D129" t="s">
        <v>76</v>
      </c>
      <c r="E129" t="s">
        <v>98</v>
      </c>
      <c r="F129">
        <v>5</v>
      </c>
      <c r="G129">
        <v>0</v>
      </c>
      <c r="H129" t="s">
        <v>160</v>
      </c>
      <c r="I129">
        <v>3</v>
      </c>
      <c r="J129">
        <v>0</v>
      </c>
      <c r="K129" t="s">
        <v>160</v>
      </c>
      <c r="M129">
        <v>17</v>
      </c>
      <c r="N129">
        <v>12</v>
      </c>
      <c r="Q129">
        <v>21</v>
      </c>
      <c r="R129">
        <v>14</v>
      </c>
      <c r="S129">
        <v>1</v>
      </c>
      <c r="T129">
        <v>3</v>
      </c>
      <c r="U129">
        <v>0</v>
      </c>
      <c r="V129">
        <v>0</v>
      </c>
      <c r="Y129">
        <v>1.9</v>
      </c>
      <c r="Z129">
        <v>3.25</v>
      </c>
      <c r="AA129">
        <f>IF(Table1[[#This Row],[FTR]]="D",100*Table1[[#This Row],[OddD]],0)</f>
        <v>0</v>
      </c>
      <c r="AB129">
        <v>3.5</v>
      </c>
      <c r="AC129">
        <v>3.9907460960092532E-2</v>
      </c>
      <c r="AD129">
        <v>0.48640832851359173</v>
      </c>
      <c r="AE129">
        <v>0.2677848467322152</v>
      </c>
      <c r="AF129">
        <v>0.24580682475419319</v>
      </c>
      <c r="AG129" t="s">
        <v>76</v>
      </c>
      <c r="AH129">
        <v>0.48</v>
      </c>
      <c r="AI129">
        <v>1.743992017160418</v>
      </c>
      <c r="AJ129">
        <v>0.97803937284245479</v>
      </c>
      <c r="AK129">
        <v>2.5271929824561399</v>
      </c>
      <c r="AL129">
        <v>1.510877192982456</v>
      </c>
      <c r="AM129">
        <v>1.0163157894736841</v>
      </c>
      <c r="AN129">
        <v>0.67350877192982461</v>
      </c>
      <c r="AO129">
        <v>0.4442105263157895</v>
      </c>
      <c r="AP129">
        <v>12.80980392156863</v>
      </c>
      <c r="AQ129">
        <v>9.6872549019607845</v>
      </c>
      <c r="AR129">
        <v>5.6491169610129957</v>
      </c>
      <c r="AS129">
        <v>4.1379540153282237</v>
      </c>
      <c r="AT129">
        <v>7.1606869605556343</v>
      </c>
      <c r="AU129">
        <v>5.5493008866325608</v>
      </c>
      <c r="AV129">
        <v>12.9029029029029</v>
      </c>
      <c r="AW129">
        <v>13.75508842175509</v>
      </c>
      <c r="AX129">
        <v>1.5287356321839081</v>
      </c>
      <c r="AY129">
        <v>1.9664750957854411</v>
      </c>
      <c r="AZ129">
        <v>8.8441890166028103E-2</v>
      </c>
      <c r="BA129">
        <v>0.13409961685823751</v>
      </c>
    </row>
    <row r="130" spans="1:53" hidden="1" x14ac:dyDescent="0.45">
      <c r="A130" t="s">
        <v>56</v>
      </c>
      <c r="B130" t="s">
        <v>74</v>
      </c>
      <c r="C130" s="1">
        <v>38423</v>
      </c>
      <c r="D130" t="s">
        <v>114</v>
      </c>
      <c r="E130" t="s">
        <v>76</v>
      </c>
      <c r="F130">
        <v>0</v>
      </c>
      <c r="G130">
        <v>0</v>
      </c>
      <c r="H130" t="s">
        <v>161</v>
      </c>
      <c r="I130">
        <v>0</v>
      </c>
      <c r="J130">
        <v>0</v>
      </c>
      <c r="K130" t="s">
        <v>161</v>
      </c>
      <c r="M130">
        <v>20</v>
      </c>
      <c r="N130">
        <v>8</v>
      </c>
      <c r="Q130">
        <v>14</v>
      </c>
      <c r="R130">
        <v>18</v>
      </c>
      <c r="S130">
        <v>2</v>
      </c>
      <c r="T130">
        <v>3</v>
      </c>
      <c r="U130">
        <v>0</v>
      </c>
      <c r="V130">
        <v>0</v>
      </c>
      <c r="Y130">
        <v>1.33</v>
      </c>
      <c r="Z130">
        <v>4.33</v>
      </c>
      <c r="AA130">
        <f>IF(Table1[[#This Row],[FTR]]="D",100*Table1[[#This Row],[OddD]],0)</f>
        <v>433</v>
      </c>
      <c r="AB130">
        <v>7.5</v>
      </c>
      <c r="AC130">
        <v>3.8719971599514569E-2</v>
      </c>
      <c r="AD130">
        <v>0.71315972764860569</v>
      </c>
      <c r="AE130">
        <v>0.19222691061757549</v>
      </c>
      <c r="AF130">
        <v>9.4613361733818763E-2</v>
      </c>
      <c r="AG130" t="s">
        <v>76</v>
      </c>
      <c r="AH130">
        <v>0.7</v>
      </c>
      <c r="AI130">
        <v>2.3288743096422602</v>
      </c>
      <c r="AJ130">
        <v>0.47695922076506031</v>
      </c>
      <c r="AK130">
        <v>2.9925826028320972</v>
      </c>
      <c r="AL130">
        <v>2.224544841537424</v>
      </c>
      <c r="AM130">
        <v>0.76803776129467294</v>
      </c>
      <c r="AN130">
        <v>0.96561024949426832</v>
      </c>
      <c r="AO130">
        <v>0.34187457855697911</v>
      </c>
      <c r="AP130">
        <v>16.100000000000001</v>
      </c>
      <c r="AQ130">
        <v>8.3493506493506491</v>
      </c>
      <c r="AR130">
        <v>7.2678100263852254</v>
      </c>
      <c r="AS130">
        <v>3.2770448548812658</v>
      </c>
      <c r="AT130">
        <v>8.832189973614776</v>
      </c>
      <c r="AU130">
        <v>5.0723057944693828</v>
      </c>
      <c r="AV130">
        <v>11.95872170439414</v>
      </c>
      <c r="AW130">
        <v>13.450066577896139</v>
      </c>
      <c r="AX130">
        <v>1.301526717557252</v>
      </c>
      <c r="AY130">
        <v>1.9796437659033079</v>
      </c>
      <c r="AZ130">
        <v>5.3435114503816793E-2</v>
      </c>
      <c r="BA130">
        <v>0.1183206106870229</v>
      </c>
    </row>
    <row r="131" spans="1:53" hidden="1" x14ac:dyDescent="0.45">
      <c r="A131" t="s">
        <v>56</v>
      </c>
      <c r="B131" t="s">
        <v>74</v>
      </c>
      <c r="C131" s="1">
        <v>38431</v>
      </c>
      <c r="D131" t="s">
        <v>76</v>
      </c>
      <c r="E131" t="s">
        <v>107</v>
      </c>
      <c r="F131">
        <v>2</v>
      </c>
      <c r="G131">
        <v>1</v>
      </c>
      <c r="H131" t="s">
        <v>160</v>
      </c>
      <c r="I131">
        <v>1</v>
      </c>
      <c r="J131">
        <v>0</v>
      </c>
      <c r="K131" t="s">
        <v>160</v>
      </c>
      <c r="M131">
        <v>15</v>
      </c>
      <c r="N131">
        <v>17</v>
      </c>
      <c r="Q131">
        <v>18</v>
      </c>
      <c r="R131">
        <v>27</v>
      </c>
      <c r="S131">
        <v>1</v>
      </c>
      <c r="T131">
        <v>3</v>
      </c>
      <c r="U131">
        <v>0</v>
      </c>
      <c r="V131">
        <v>0</v>
      </c>
      <c r="Y131">
        <v>4.2</v>
      </c>
      <c r="Z131">
        <v>3.4</v>
      </c>
      <c r="AA131">
        <f>IF(Table1[[#This Row],[FTR]]="D",100*Table1[[#This Row],[OddD]],0)</f>
        <v>0</v>
      </c>
      <c r="AB131">
        <v>1.83</v>
      </c>
      <c r="AC131">
        <v>2.6220324195251891E-2</v>
      </c>
      <c r="AD131">
        <v>0.21187491389998619</v>
      </c>
      <c r="AE131">
        <v>0.26789732286357171</v>
      </c>
      <c r="AF131">
        <v>0.52022776323644204</v>
      </c>
      <c r="AG131" t="s">
        <v>76</v>
      </c>
      <c r="AH131">
        <v>0.2</v>
      </c>
      <c r="AI131">
        <v>0.89040268062788797</v>
      </c>
      <c r="AJ131">
        <v>1.8482406971105221</v>
      </c>
      <c r="AK131">
        <v>2.7065095398428731</v>
      </c>
      <c r="AL131">
        <v>1.0101010101010099</v>
      </c>
      <c r="AM131">
        <v>1.696408529741863</v>
      </c>
      <c r="AN131">
        <v>0.44044943820224719</v>
      </c>
      <c r="AO131">
        <v>0.74606741573033708</v>
      </c>
      <c r="AP131">
        <v>10.265072765072761</v>
      </c>
      <c r="AQ131">
        <v>13.023908523908521</v>
      </c>
      <c r="AR131">
        <v>4.0483193277310923</v>
      </c>
      <c r="AS131">
        <v>5.60609243697479</v>
      </c>
      <c r="AT131">
        <v>6.2167534373416684</v>
      </c>
      <c r="AU131">
        <v>7.4178160869337306</v>
      </c>
      <c r="AV131">
        <v>13.223628691983119</v>
      </c>
      <c r="AW131">
        <v>12.78586497890295</v>
      </c>
      <c r="AX131">
        <v>1.8442211055276381</v>
      </c>
      <c r="AY131">
        <v>1.7989949748743721</v>
      </c>
      <c r="AZ131">
        <v>0.12060301507537689</v>
      </c>
      <c r="BA131">
        <v>0.11658291457286429</v>
      </c>
    </row>
    <row r="132" spans="1:53" hidden="1" x14ac:dyDescent="0.45">
      <c r="A132" t="s">
        <v>56</v>
      </c>
      <c r="B132" t="s">
        <v>74</v>
      </c>
      <c r="C132" s="1">
        <v>38444</v>
      </c>
      <c r="D132" t="s">
        <v>115</v>
      </c>
      <c r="E132" t="s">
        <v>76</v>
      </c>
      <c r="F132">
        <v>2</v>
      </c>
      <c r="G132">
        <v>0</v>
      </c>
      <c r="H132" t="s">
        <v>160</v>
      </c>
      <c r="I132">
        <v>1</v>
      </c>
      <c r="J132">
        <v>0</v>
      </c>
      <c r="K132" t="s">
        <v>160</v>
      </c>
      <c r="M132">
        <v>8</v>
      </c>
      <c r="N132">
        <v>15</v>
      </c>
      <c r="Q132">
        <v>21</v>
      </c>
      <c r="R132">
        <v>16</v>
      </c>
      <c r="S132">
        <v>2</v>
      </c>
      <c r="T132">
        <v>1</v>
      </c>
      <c r="U132">
        <v>0</v>
      </c>
      <c r="V132">
        <v>0</v>
      </c>
      <c r="Y132">
        <v>1.8</v>
      </c>
      <c r="Z132">
        <v>3.3</v>
      </c>
      <c r="AA132">
        <f>IF(Table1[[#This Row],[FTR]]="D",100*Table1[[#This Row],[OddD]],0)</f>
        <v>0</v>
      </c>
      <c r="AB132">
        <v>3.75</v>
      </c>
      <c r="AC132">
        <v>4.1750841750841733E-2</v>
      </c>
      <c r="AD132">
        <v>0.51380471380471382</v>
      </c>
      <c r="AE132">
        <v>0.26127946127946128</v>
      </c>
      <c r="AF132">
        <v>0.2249158249158249</v>
      </c>
      <c r="AG132" t="s">
        <v>76</v>
      </c>
      <c r="AH132">
        <v>0.5</v>
      </c>
      <c r="AI132">
        <v>1.800193731331305</v>
      </c>
      <c r="AJ132">
        <v>0.9268512077832276</v>
      </c>
      <c r="AK132">
        <v>2.5202079886551649</v>
      </c>
      <c r="AL132">
        <v>1.5342708579532029</v>
      </c>
      <c r="AM132">
        <v>0.98593713070196176</v>
      </c>
      <c r="AN132">
        <v>0.67513590167809023</v>
      </c>
      <c r="AO132">
        <v>0.4286727337194185</v>
      </c>
      <c r="AP132">
        <v>12.98669114272602</v>
      </c>
      <c r="AQ132">
        <v>9.4167049105094076</v>
      </c>
      <c r="AR132">
        <v>5.6645716945996272</v>
      </c>
      <c r="AS132">
        <v>4.0242085661080074</v>
      </c>
      <c r="AT132">
        <v>7.3221194481263927</v>
      </c>
      <c r="AU132">
        <v>5.3924963444014002</v>
      </c>
      <c r="AV132">
        <v>12.508162313432839</v>
      </c>
      <c r="AW132">
        <v>13.36963619402985</v>
      </c>
      <c r="AX132">
        <v>1.4438014689517029</v>
      </c>
      <c r="AY132">
        <v>1.9410193634542621</v>
      </c>
      <c r="AZ132">
        <v>8.4130870242599604E-2</v>
      </c>
      <c r="BA132">
        <v>0.1275317160026708</v>
      </c>
    </row>
    <row r="133" spans="1:53" hidden="1" x14ac:dyDescent="0.45">
      <c r="A133" t="s">
        <v>56</v>
      </c>
      <c r="B133" t="s">
        <v>74</v>
      </c>
      <c r="C133" s="1">
        <v>38451</v>
      </c>
      <c r="D133" t="s">
        <v>76</v>
      </c>
      <c r="E133" t="s">
        <v>108</v>
      </c>
      <c r="F133">
        <v>0</v>
      </c>
      <c r="G133">
        <v>2</v>
      </c>
      <c r="H133" t="s">
        <v>162</v>
      </c>
      <c r="I133">
        <v>0</v>
      </c>
      <c r="J133">
        <v>0</v>
      </c>
      <c r="K133" t="s">
        <v>161</v>
      </c>
      <c r="M133">
        <v>19</v>
      </c>
      <c r="N133">
        <v>12</v>
      </c>
      <c r="Q133">
        <v>18</v>
      </c>
      <c r="R133">
        <v>18</v>
      </c>
      <c r="S133">
        <v>2</v>
      </c>
      <c r="T133">
        <v>2</v>
      </c>
      <c r="U133">
        <v>0</v>
      </c>
      <c r="V133">
        <v>0</v>
      </c>
      <c r="Y133">
        <v>1.9</v>
      </c>
      <c r="Z133">
        <v>3.25</v>
      </c>
      <c r="AA133">
        <f>IF(Table1[[#This Row],[FTR]]="D",100*Table1[[#This Row],[OddD]],0)</f>
        <v>0</v>
      </c>
      <c r="AB133">
        <v>3.5</v>
      </c>
      <c r="AC133">
        <v>3.9907460960092532E-2</v>
      </c>
      <c r="AD133">
        <v>0.48640832851359173</v>
      </c>
      <c r="AE133">
        <v>0.2677848467322152</v>
      </c>
      <c r="AF133">
        <v>0.24580682475419319</v>
      </c>
      <c r="AG133" t="s">
        <v>76</v>
      </c>
      <c r="AH133">
        <v>0.48</v>
      </c>
      <c r="AI133">
        <v>1.743992017160418</v>
      </c>
      <c r="AJ133">
        <v>0.97803937284245479</v>
      </c>
      <c r="AK133">
        <v>2.5271929824561399</v>
      </c>
      <c r="AL133">
        <v>1.510877192982456</v>
      </c>
      <c r="AM133">
        <v>1.0163157894736841</v>
      </c>
      <c r="AN133">
        <v>0.67350877192982461</v>
      </c>
      <c r="AO133">
        <v>0.4442105263157895</v>
      </c>
      <c r="AP133">
        <v>12.80980392156863</v>
      </c>
      <c r="AQ133">
        <v>9.6872549019607845</v>
      </c>
      <c r="AR133">
        <v>5.6491169610129957</v>
      </c>
      <c r="AS133">
        <v>4.1379540153282237</v>
      </c>
      <c r="AT133">
        <v>7.1606869605556343</v>
      </c>
      <c r="AU133">
        <v>5.5493008866325608</v>
      </c>
      <c r="AV133">
        <v>12.9029029029029</v>
      </c>
      <c r="AW133">
        <v>13.75508842175509</v>
      </c>
      <c r="AX133">
        <v>1.5287356321839081</v>
      </c>
      <c r="AY133">
        <v>1.9664750957854411</v>
      </c>
      <c r="AZ133">
        <v>8.8441890166028103E-2</v>
      </c>
      <c r="BA133">
        <v>0.13409961685823751</v>
      </c>
    </row>
    <row r="134" spans="1:53" hidden="1" x14ac:dyDescent="0.45">
      <c r="A134" t="s">
        <v>56</v>
      </c>
      <c r="B134" t="s">
        <v>74</v>
      </c>
      <c r="C134" s="1">
        <v>38458</v>
      </c>
      <c r="D134" t="s">
        <v>116</v>
      </c>
      <c r="E134" t="s">
        <v>76</v>
      </c>
      <c r="F134">
        <v>1</v>
      </c>
      <c r="G134">
        <v>1</v>
      </c>
      <c r="H134" t="s">
        <v>161</v>
      </c>
      <c r="I134">
        <v>0</v>
      </c>
      <c r="J134">
        <v>0</v>
      </c>
      <c r="K134" t="s">
        <v>161</v>
      </c>
      <c r="M134">
        <v>8</v>
      </c>
      <c r="N134">
        <v>16</v>
      </c>
      <c r="Q134">
        <v>20</v>
      </c>
      <c r="R134">
        <v>21</v>
      </c>
      <c r="S134">
        <v>2</v>
      </c>
      <c r="T134">
        <v>0</v>
      </c>
      <c r="U134">
        <v>0</v>
      </c>
      <c r="V134">
        <v>0</v>
      </c>
      <c r="Y134">
        <v>1.72</v>
      </c>
      <c r="Z134">
        <v>3.5</v>
      </c>
      <c r="AA134">
        <f>IF(Table1[[#This Row],[FTR]]="D",100*Table1[[#This Row],[OddD]],0)</f>
        <v>350</v>
      </c>
      <c r="AB134">
        <v>4</v>
      </c>
      <c r="AC134">
        <v>3.9036544850498338E-2</v>
      </c>
      <c r="AD134">
        <v>0.54235880398671099</v>
      </c>
      <c r="AE134">
        <v>0.24667774086378741</v>
      </c>
      <c r="AF134">
        <v>0.21096345514950171</v>
      </c>
      <c r="AG134" t="s">
        <v>76</v>
      </c>
      <c r="AH134">
        <v>0.54</v>
      </c>
      <c r="AI134">
        <v>1.915666026436746</v>
      </c>
      <c r="AJ134">
        <v>0.82283834599204153</v>
      </c>
      <c r="AK134">
        <v>2.6359702267612941</v>
      </c>
      <c r="AL134">
        <v>1.684957590444867</v>
      </c>
      <c r="AM134">
        <v>0.95101263631642718</v>
      </c>
      <c r="AN134">
        <v>0.72650164445213783</v>
      </c>
      <c r="AO134">
        <v>0.42097974727367138</v>
      </c>
      <c r="AP134">
        <v>13.338806970509379</v>
      </c>
      <c r="AQ134">
        <v>9.2530160857908843</v>
      </c>
      <c r="AR134">
        <v>5.9915081521739131</v>
      </c>
      <c r="AS134">
        <v>3.9772418478260869</v>
      </c>
      <c r="AT134">
        <v>7.3472988183354664</v>
      </c>
      <c r="AU134">
        <v>5.2757742379647974</v>
      </c>
      <c r="AV134">
        <v>12.59428182437032</v>
      </c>
      <c r="AW134">
        <v>13.577944179714089</v>
      </c>
      <c r="AX134">
        <v>1.4276913099870301</v>
      </c>
      <c r="AY134">
        <v>1.940985732814527</v>
      </c>
      <c r="AZ134">
        <v>8.0739299610894946E-2</v>
      </c>
      <c r="BA134">
        <v>0.12743190661478601</v>
      </c>
    </row>
    <row r="135" spans="1:53" hidden="1" x14ac:dyDescent="0.45">
      <c r="A135" t="s">
        <v>56</v>
      </c>
      <c r="B135" t="s">
        <v>74</v>
      </c>
      <c r="C135" s="1">
        <v>38465</v>
      </c>
      <c r="D135" t="s">
        <v>76</v>
      </c>
      <c r="E135" t="s">
        <v>79</v>
      </c>
      <c r="F135">
        <v>2</v>
      </c>
      <c r="G135">
        <v>0</v>
      </c>
      <c r="H135" t="s">
        <v>160</v>
      </c>
      <c r="I135">
        <v>1</v>
      </c>
      <c r="J135">
        <v>0</v>
      </c>
      <c r="K135" t="s">
        <v>160</v>
      </c>
      <c r="M135">
        <v>14</v>
      </c>
      <c r="N135">
        <v>7</v>
      </c>
      <c r="Q135">
        <v>16</v>
      </c>
      <c r="R135">
        <v>10</v>
      </c>
      <c r="S135">
        <v>1</v>
      </c>
      <c r="T135">
        <v>0</v>
      </c>
      <c r="U135">
        <v>0</v>
      </c>
      <c r="V135">
        <v>0</v>
      </c>
      <c r="Y135">
        <v>1.8</v>
      </c>
      <c r="Z135">
        <v>3.25</v>
      </c>
      <c r="AA135">
        <f>IF(Table1[[#This Row],[FTR]]="D",100*Table1[[#This Row],[OddD]],0)</f>
        <v>0</v>
      </c>
      <c r="AB135">
        <v>4</v>
      </c>
      <c r="AC135">
        <v>3.7749287749287763E-2</v>
      </c>
      <c r="AD135">
        <v>0.51780626780626782</v>
      </c>
      <c r="AE135">
        <v>0.26994301994301989</v>
      </c>
      <c r="AF135">
        <v>0.21225071225071221</v>
      </c>
      <c r="AG135" t="s">
        <v>76</v>
      </c>
      <c r="AH135">
        <v>0.52</v>
      </c>
      <c r="AI135">
        <v>1.8614830167843091</v>
      </c>
      <c r="AJ135">
        <v>0.87079851622593896</v>
      </c>
      <c r="AK135">
        <v>2.5967403582378581</v>
      </c>
      <c r="AL135">
        <v>1.625948039373891</v>
      </c>
      <c r="AM135">
        <v>0.97079231886396644</v>
      </c>
      <c r="AN135">
        <v>0.71433182698515174</v>
      </c>
      <c r="AO135">
        <v>0.43011620400258233</v>
      </c>
      <c r="AP135">
        <v>13.39951055368614</v>
      </c>
      <c r="AQ135">
        <v>9.4252064851636579</v>
      </c>
      <c r="AR135">
        <v>5.7628422023992618</v>
      </c>
      <c r="AS135">
        <v>3.9375576745616732</v>
      </c>
      <c r="AT135">
        <v>7.636668351286878</v>
      </c>
      <c r="AU135">
        <v>5.4876488106019847</v>
      </c>
      <c r="AV135">
        <v>12.460420531849101</v>
      </c>
      <c r="AW135">
        <v>13.44897959183673</v>
      </c>
      <c r="AX135">
        <v>1.462202380952381</v>
      </c>
      <c r="AY135">
        <v>2.01547619047619</v>
      </c>
      <c r="AZ135">
        <v>7.7380952380952384E-2</v>
      </c>
      <c r="BA135">
        <v>0.13754093480202439</v>
      </c>
    </row>
    <row r="136" spans="1:53" hidden="1" x14ac:dyDescent="0.45">
      <c r="A136" t="s">
        <v>56</v>
      </c>
      <c r="B136" t="s">
        <v>74</v>
      </c>
      <c r="C136" s="1">
        <v>38472</v>
      </c>
      <c r="D136" t="s">
        <v>117</v>
      </c>
      <c r="E136" t="s">
        <v>76</v>
      </c>
      <c r="F136">
        <v>2</v>
      </c>
      <c r="G136">
        <v>6</v>
      </c>
      <c r="H136" t="s">
        <v>162</v>
      </c>
      <c r="I136">
        <v>1</v>
      </c>
      <c r="J136">
        <v>1</v>
      </c>
      <c r="K136" t="s">
        <v>161</v>
      </c>
      <c r="M136">
        <v>13</v>
      </c>
      <c r="N136">
        <v>25</v>
      </c>
      <c r="Q136">
        <v>19</v>
      </c>
      <c r="R136">
        <v>20</v>
      </c>
      <c r="S136">
        <v>5</v>
      </c>
      <c r="T136">
        <v>2</v>
      </c>
      <c r="U136">
        <v>0</v>
      </c>
      <c r="V136">
        <v>0</v>
      </c>
      <c r="Y136">
        <v>1.66</v>
      </c>
      <c r="Z136">
        <v>3.3</v>
      </c>
      <c r="AA136">
        <f>IF(Table1[[#This Row],[FTR]]="D",100*Table1[[#This Row],[OddD]],0)</f>
        <v>0</v>
      </c>
      <c r="AB136">
        <v>4.5</v>
      </c>
      <c r="AC136">
        <v>4.2554054602247447E-2</v>
      </c>
      <c r="AD136">
        <v>0.55985558395196944</v>
      </c>
      <c r="AE136">
        <v>0.26047624842805561</v>
      </c>
      <c r="AF136">
        <v>0.17966816761997481</v>
      </c>
      <c r="AG136" t="s">
        <v>76</v>
      </c>
      <c r="AH136">
        <v>0.56000000000000005</v>
      </c>
      <c r="AI136">
        <v>1.967315685572425</v>
      </c>
      <c r="AJ136">
        <v>0.77729484582409181</v>
      </c>
      <c r="AK136">
        <v>2.6892488954344631</v>
      </c>
      <c r="AL136">
        <v>1.7546812539448771</v>
      </c>
      <c r="AM136">
        <v>0.93456764148958549</v>
      </c>
      <c r="AN136">
        <v>0.77824531874605507</v>
      </c>
      <c r="AO136">
        <v>0.41237113402061848</v>
      </c>
      <c r="AP136">
        <v>13.77153558052435</v>
      </c>
      <c r="AQ136">
        <v>9.0445692883895124</v>
      </c>
      <c r="AR136">
        <v>6.0821292775665396</v>
      </c>
      <c r="AS136">
        <v>3.8201520912547529</v>
      </c>
      <c r="AT136">
        <v>7.6894063029578108</v>
      </c>
      <c r="AU136">
        <v>5.224417197134759</v>
      </c>
      <c r="AV136">
        <v>12.297605473204101</v>
      </c>
      <c r="AW136">
        <v>13.310908399847969</v>
      </c>
      <c r="AX136">
        <v>1.3713126843657819</v>
      </c>
      <c r="AY136">
        <v>1.9516961651917399</v>
      </c>
      <c r="AZ136">
        <v>6.6002949852507375E-2</v>
      </c>
      <c r="BA136">
        <v>0.1297935103244838</v>
      </c>
    </row>
    <row r="137" spans="1:53" hidden="1" x14ac:dyDescent="0.45">
      <c r="A137" t="s">
        <v>56</v>
      </c>
      <c r="B137" t="s">
        <v>74</v>
      </c>
      <c r="C137" s="1">
        <v>38479</v>
      </c>
      <c r="D137" t="s">
        <v>76</v>
      </c>
      <c r="E137" t="s">
        <v>109</v>
      </c>
      <c r="F137">
        <v>2</v>
      </c>
      <c r="G137">
        <v>4</v>
      </c>
      <c r="H137" t="s">
        <v>162</v>
      </c>
      <c r="I137">
        <v>1</v>
      </c>
      <c r="J137">
        <v>2</v>
      </c>
      <c r="K137" t="s">
        <v>162</v>
      </c>
      <c r="M137">
        <v>8</v>
      </c>
      <c r="N137">
        <v>12</v>
      </c>
      <c r="Q137">
        <v>9</v>
      </c>
      <c r="R137">
        <v>17</v>
      </c>
      <c r="S137">
        <v>1</v>
      </c>
      <c r="T137">
        <v>0</v>
      </c>
      <c r="U137">
        <v>0</v>
      </c>
      <c r="V137">
        <v>0</v>
      </c>
      <c r="Y137">
        <v>3</v>
      </c>
      <c r="Z137">
        <v>3.5</v>
      </c>
      <c r="AA137">
        <f>IF(Table1[[#This Row],[FTR]]="D",100*Table1[[#This Row],[OddD]],0)</f>
        <v>0</v>
      </c>
      <c r="AB137">
        <v>2</v>
      </c>
      <c r="AC137">
        <v>3.9682539682539687E-2</v>
      </c>
      <c r="AD137">
        <v>0.29365079365079361</v>
      </c>
      <c r="AE137">
        <v>0.24603174603174599</v>
      </c>
      <c r="AF137">
        <v>0.46031746031746029</v>
      </c>
      <c r="AG137" t="s">
        <v>76</v>
      </c>
      <c r="AH137">
        <v>0.28000000000000003</v>
      </c>
      <c r="AI137">
        <v>1.1529533168233339</v>
      </c>
      <c r="AJ137">
        <v>1.5628535554286831</v>
      </c>
      <c r="AK137">
        <v>2.5445607358071678</v>
      </c>
      <c r="AL137">
        <v>1.128766254360926</v>
      </c>
      <c r="AM137">
        <v>1.415794481446242</v>
      </c>
      <c r="AN137">
        <v>0.49635267998731369</v>
      </c>
      <c r="AO137">
        <v>0.61084681255946716</v>
      </c>
      <c r="AP137">
        <v>11.04442036836403</v>
      </c>
      <c r="AQ137">
        <v>11.38840736728061</v>
      </c>
      <c r="AR137">
        <v>4.5379574003276897</v>
      </c>
      <c r="AS137">
        <v>4.8481703986892413</v>
      </c>
      <c r="AT137">
        <v>6.5064629680363399</v>
      </c>
      <c r="AU137">
        <v>6.540236968591369</v>
      </c>
      <c r="AV137">
        <v>13.117582417582421</v>
      </c>
      <c r="AW137">
        <v>13.28241758241758</v>
      </c>
      <c r="AX137">
        <v>1.792592592592593</v>
      </c>
      <c r="AY137">
        <v>1.806980433632998</v>
      </c>
      <c r="AZ137">
        <v>0.1047065044949762</v>
      </c>
      <c r="BA137">
        <v>0.1073506081438392</v>
      </c>
    </row>
    <row r="138" spans="1:53" hidden="1" x14ac:dyDescent="0.45">
      <c r="A138" t="s">
        <v>56</v>
      </c>
      <c r="B138" t="s">
        <v>74</v>
      </c>
      <c r="C138" s="1">
        <v>38486</v>
      </c>
      <c r="D138" t="s">
        <v>76</v>
      </c>
      <c r="E138" t="s">
        <v>110</v>
      </c>
      <c r="F138">
        <v>3</v>
      </c>
      <c r="G138">
        <v>2</v>
      </c>
      <c r="H138" t="s">
        <v>160</v>
      </c>
      <c r="I138">
        <v>1</v>
      </c>
      <c r="J138">
        <v>1</v>
      </c>
      <c r="K138" t="s">
        <v>161</v>
      </c>
      <c r="M138">
        <v>20</v>
      </c>
      <c r="N138">
        <v>13</v>
      </c>
      <c r="Q138">
        <v>21</v>
      </c>
      <c r="R138">
        <v>21</v>
      </c>
      <c r="S138">
        <v>1</v>
      </c>
      <c r="T138">
        <v>4</v>
      </c>
      <c r="U138">
        <v>0</v>
      </c>
      <c r="V138">
        <v>0</v>
      </c>
      <c r="Y138">
        <v>2.1</v>
      </c>
      <c r="Z138">
        <v>3</v>
      </c>
      <c r="AA138">
        <f>IF(Table1[[#This Row],[FTR]]="D",100*Table1[[#This Row],[OddD]],0)</f>
        <v>0</v>
      </c>
      <c r="AB138">
        <v>3.2</v>
      </c>
      <c r="AC138">
        <v>4.0674603174603183E-2</v>
      </c>
      <c r="AD138">
        <v>0.43551587301587302</v>
      </c>
      <c r="AE138">
        <v>0.29265873015873012</v>
      </c>
      <c r="AF138">
        <v>0.2718253968253968</v>
      </c>
      <c r="AG138" t="s">
        <v>76</v>
      </c>
      <c r="AH138">
        <v>0.44</v>
      </c>
      <c r="AI138">
        <v>1.639545974530555</v>
      </c>
      <c r="AJ138">
        <v>1.075842935932479</v>
      </c>
      <c r="AK138">
        <v>2.4807646356033461</v>
      </c>
      <c r="AL138">
        <v>1.4140979689366791</v>
      </c>
      <c r="AM138">
        <v>1.0666666666666671</v>
      </c>
      <c r="AN138">
        <v>0.62712066905615294</v>
      </c>
      <c r="AO138">
        <v>0.46009557945041818</v>
      </c>
      <c r="AP138">
        <v>12.56969280146722</v>
      </c>
      <c r="AQ138">
        <v>9.8695552498853729</v>
      </c>
      <c r="AR138">
        <v>5.2754256787850897</v>
      </c>
      <c r="AS138">
        <v>4.1279337321675103</v>
      </c>
      <c r="AT138">
        <v>7.2942671226821298</v>
      </c>
      <c r="AU138">
        <v>5.7416215177178627</v>
      </c>
      <c r="AV138">
        <v>12.897246007868549</v>
      </c>
      <c r="AW138">
        <v>13.507058551261281</v>
      </c>
      <c r="AX138">
        <v>1.576522702104098</v>
      </c>
      <c r="AY138">
        <v>1.917165005537099</v>
      </c>
      <c r="AZ138">
        <v>8.4385382059800659E-2</v>
      </c>
      <c r="BA138">
        <v>0.1233665559246955</v>
      </c>
    </row>
    <row r="139" spans="1:53" hidden="1" x14ac:dyDescent="0.45">
      <c r="A139" t="s">
        <v>56</v>
      </c>
      <c r="B139" t="s">
        <v>74</v>
      </c>
      <c r="C139" s="1">
        <v>38493</v>
      </c>
      <c r="D139" t="s">
        <v>81</v>
      </c>
      <c r="E139" t="s">
        <v>76</v>
      </c>
      <c r="F139">
        <v>1</v>
      </c>
      <c r="G139">
        <v>2</v>
      </c>
      <c r="H139" t="s">
        <v>162</v>
      </c>
      <c r="I139">
        <v>1</v>
      </c>
      <c r="J139">
        <v>1</v>
      </c>
      <c r="K139" t="s">
        <v>161</v>
      </c>
      <c r="M139">
        <v>13</v>
      </c>
      <c r="N139">
        <v>21</v>
      </c>
      <c r="Q139">
        <v>19</v>
      </c>
      <c r="R139">
        <v>16</v>
      </c>
      <c r="S139">
        <v>1</v>
      </c>
      <c r="T139">
        <v>3</v>
      </c>
      <c r="U139">
        <v>0</v>
      </c>
      <c r="V139">
        <v>0</v>
      </c>
      <c r="Y139">
        <v>1.9</v>
      </c>
      <c r="Z139">
        <v>3.2</v>
      </c>
      <c r="AA139">
        <f>IF(Table1[[#This Row],[FTR]]="D",100*Table1[[#This Row],[OddD]],0)</f>
        <v>0</v>
      </c>
      <c r="AB139">
        <v>3.5</v>
      </c>
      <c r="AC139">
        <v>4.1510025062656629E-2</v>
      </c>
      <c r="AD139">
        <v>0.48480576441102757</v>
      </c>
      <c r="AE139">
        <v>0.27098997493734339</v>
      </c>
      <c r="AF139">
        <v>0.24420426065162909</v>
      </c>
      <c r="AG139" t="s">
        <v>76</v>
      </c>
      <c r="AH139">
        <v>0.48</v>
      </c>
      <c r="AI139">
        <v>1.743992017160418</v>
      </c>
      <c r="AJ139">
        <v>0.97803937284245479</v>
      </c>
      <c r="AK139">
        <v>2.5271929824561399</v>
      </c>
      <c r="AL139">
        <v>1.510877192982456</v>
      </c>
      <c r="AM139">
        <v>1.0163157894736841</v>
      </c>
      <c r="AN139">
        <v>0.67350877192982461</v>
      </c>
      <c r="AO139">
        <v>0.4442105263157895</v>
      </c>
      <c r="AP139">
        <v>12.80980392156863</v>
      </c>
      <c r="AQ139">
        <v>9.6872549019607845</v>
      </c>
      <c r="AR139">
        <v>5.6491169610129957</v>
      </c>
      <c r="AS139">
        <v>4.1379540153282237</v>
      </c>
      <c r="AT139">
        <v>7.1606869605556343</v>
      </c>
      <c r="AU139">
        <v>5.5493008866325608</v>
      </c>
      <c r="AV139">
        <v>12.9029029029029</v>
      </c>
      <c r="AW139">
        <v>13.75508842175509</v>
      </c>
      <c r="AX139">
        <v>1.5287356321839081</v>
      </c>
      <c r="AY139">
        <v>1.9664750957854411</v>
      </c>
      <c r="AZ139">
        <v>8.8441890166028103E-2</v>
      </c>
      <c r="BA139">
        <v>0.13409961685823751</v>
      </c>
    </row>
    <row r="140" spans="1:53" hidden="1" x14ac:dyDescent="0.45">
      <c r="A140" t="s">
        <v>57</v>
      </c>
      <c r="B140" t="s">
        <v>74</v>
      </c>
      <c r="C140" s="1">
        <v>38570</v>
      </c>
      <c r="D140" t="s">
        <v>99</v>
      </c>
      <c r="E140" t="s">
        <v>76</v>
      </c>
      <c r="F140">
        <v>1</v>
      </c>
      <c r="G140">
        <v>0</v>
      </c>
      <c r="H140" t="s">
        <v>160</v>
      </c>
      <c r="I140">
        <v>0</v>
      </c>
      <c r="J140">
        <v>0</v>
      </c>
      <c r="K140" t="s">
        <v>161</v>
      </c>
      <c r="M140">
        <v>14</v>
      </c>
      <c r="N140">
        <v>19</v>
      </c>
      <c r="Q140">
        <v>31</v>
      </c>
      <c r="R140">
        <v>38</v>
      </c>
      <c r="S140">
        <v>2</v>
      </c>
      <c r="T140">
        <v>3</v>
      </c>
      <c r="U140">
        <v>0</v>
      </c>
      <c r="V140">
        <v>0</v>
      </c>
      <c r="Y140">
        <v>2.1</v>
      </c>
      <c r="Z140">
        <v>3.25</v>
      </c>
      <c r="AA140">
        <f>IF(Table1[[#This Row],[FTR]]="D",100*Table1[[#This Row],[OddD]],0)</f>
        <v>0</v>
      </c>
      <c r="AB140">
        <v>3</v>
      </c>
      <c r="AC140">
        <v>3.9072039072039079E-2</v>
      </c>
      <c r="AD140">
        <v>0.43711843711843712</v>
      </c>
      <c r="AE140">
        <v>0.26862026862026861</v>
      </c>
      <c r="AF140">
        <v>0.29426129426129422</v>
      </c>
      <c r="AG140" t="s">
        <v>76</v>
      </c>
      <c r="AH140">
        <v>0.44</v>
      </c>
      <c r="AI140">
        <v>1.639545974530555</v>
      </c>
      <c r="AJ140">
        <v>1.075842935932479</v>
      </c>
      <c r="AK140">
        <v>2.4807646356033461</v>
      </c>
      <c r="AL140">
        <v>1.4140979689366791</v>
      </c>
      <c r="AM140">
        <v>1.0666666666666671</v>
      </c>
      <c r="AN140">
        <v>0.62712066905615294</v>
      </c>
      <c r="AO140">
        <v>0.46009557945041818</v>
      </c>
      <c r="AP140">
        <v>12.56969280146722</v>
      </c>
      <c r="AQ140">
        <v>9.8695552498853729</v>
      </c>
      <c r="AR140">
        <v>5.2754256787850897</v>
      </c>
      <c r="AS140">
        <v>4.1279337321675103</v>
      </c>
      <c r="AT140">
        <v>7.2942671226821298</v>
      </c>
      <c r="AU140">
        <v>5.7416215177178627</v>
      </c>
      <c r="AV140">
        <v>12.897246007868549</v>
      </c>
      <c r="AW140">
        <v>13.507058551261281</v>
      </c>
      <c r="AX140">
        <v>1.576522702104098</v>
      </c>
      <c r="AY140">
        <v>1.917165005537099</v>
      </c>
      <c r="AZ140">
        <v>8.4385382059800659E-2</v>
      </c>
      <c r="BA140">
        <v>0.1233665559246955</v>
      </c>
    </row>
    <row r="141" spans="1:53" hidden="1" x14ac:dyDescent="0.45">
      <c r="A141" t="s">
        <v>57</v>
      </c>
      <c r="B141" t="s">
        <v>74</v>
      </c>
      <c r="C141" s="1">
        <v>38578</v>
      </c>
      <c r="D141" t="s">
        <v>76</v>
      </c>
      <c r="E141" t="s">
        <v>114</v>
      </c>
      <c r="F141">
        <v>0</v>
      </c>
      <c r="G141">
        <v>2</v>
      </c>
      <c r="H141" t="s">
        <v>162</v>
      </c>
      <c r="I141">
        <v>0</v>
      </c>
      <c r="J141">
        <v>1</v>
      </c>
      <c r="K141" t="s">
        <v>162</v>
      </c>
      <c r="M141">
        <v>15</v>
      </c>
      <c r="N141">
        <v>11</v>
      </c>
      <c r="Q141">
        <v>13</v>
      </c>
      <c r="R141">
        <v>26</v>
      </c>
      <c r="S141">
        <v>2</v>
      </c>
      <c r="T141">
        <v>4</v>
      </c>
      <c r="U141">
        <v>0</v>
      </c>
      <c r="V141">
        <v>0</v>
      </c>
      <c r="Y141">
        <v>3</v>
      </c>
      <c r="Z141">
        <v>3.25</v>
      </c>
      <c r="AA141">
        <f>IF(Table1[[#This Row],[FTR]]="D",100*Table1[[#This Row],[OddD]],0)</f>
        <v>0</v>
      </c>
      <c r="AB141">
        <v>2.1</v>
      </c>
      <c r="AC141">
        <v>3.9072039072039079E-2</v>
      </c>
      <c r="AD141">
        <v>0.29426129426129422</v>
      </c>
      <c r="AE141">
        <v>0.26862026862026861</v>
      </c>
      <c r="AF141">
        <v>0.43711843711843712</v>
      </c>
      <c r="AG141" t="s">
        <v>76</v>
      </c>
      <c r="AH141">
        <v>0.28000000000000003</v>
      </c>
      <c r="AI141">
        <v>1.1529533168233339</v>
      </c>
      <c r="AJ141">
        <v>1.5628535554286831</v>
      </c>
      <c r="AK141">
        <v>2.5445607358071678</v>
      </c>
      <c r="AL141">
        <v>1.128766254360926</v>
      </c>
      <c r="AM141">
        <v>1.415794481446242</v>
      </c>
      <c r="AN141">
        <v>0.49635267998731369</v>
      </c>
      <c r="AO141">
        <v>0.61084681255946716</v>
      </c>
      <c r="AP141">
        <v>11.04442036836403</v>
      </c>
      <c r="AQ141">
        <v>11.38840736728061</v>
      </c>
      <c r="AR141">
        <v>4.5379574003276897</v>
      </c>
      <c r="AS141">
        <v>4.8481703986892413</v>
      </c>
      <c r="AT141">
        <v>6.5064629680363399</v>
      </c>
      <c r="AU141">
        <v>6.540236968591369</v>
      </c>
      <c r="AV141">
        <v>13.117582417582421</v>
      </c>
      <c r="AW141">
        <v>13.28241758241758</v>
      </c>
      <c r="AX141">
        <v>1.792592592592593</v>
      </c>
      <c r="AY141">
        <v>1.806980433632998</v>
      </c>
      <c r="AZ141">
        <v>0.1047065044949762</v>
      </c>
      <c r="BA141">
        <v>0.1073506081438392</v>
      </c>
    </row>
    <row r="142" spans="1:53" hidden="1" x14ac:dyDescent="0.45">
      <c r="A142" t="s">
        <v>57</v>
      </c>
      <c r="B142" t="s">
        <v>74</v>
      </c>
      <c r="C142" s="1">
        <v>38592</v>
      </c>
      <c r="D142" t="s">
        <v>83</v>
      </c>
      <c r="E142" t="s">
        <v>76</v>
      </c>
      <c r="F142">
        <v>2</v>
      </c>
      <c r="G142">
        <v>0</v>
      </c>
      <c r="H142" t="s">
        <v>160</v>
      </c>
      <c r="I142">
        <v>2</v>
      </c>
      <c r="J142">
        <v>0</v>
      </c>
      <c r="K142" t="s">
        <v>160</v>
      </c>
      <c r="M142">
        <v>6</v>
      </c>
      <c r="N142">
        <v>18</v>
      </c>
      <c r="Q142">
        <v>28</v>
      </c>
      <c r="R142">
        <v>23</v>
      </c>
      <c r="S142">
        <v>2</v>
      </c>
      <c r="T142">
        <v>3</v>
      </c>
      <c r="U142">
        <v>0</v>
      </c>
      <c r="V142">
        <v>0</v>
      </c>
      <c r="Y142">
        <v>2</v>
      </c>
      <c r="Z142">
        <v>3.25</v>
      </c>
      <c r="AA142">
        <f>IF(Table1[[#This Row],[FTR]]="D",100*Table1[[#This Row],[OddD]],0)</f>
        <v>0</v>
      </c>
      <c r="AB142">
        <v>3.25</v>
      </c>
      <c r="AC142">
        <v>3.8461538461538471E-2</v>
      </c>
      <c r="AD142">
        <v>0.46153846153846151</v>
      </c>
      <c r="AE142">
        <v>0.26923076923076922</v>
      </c>
      <c r="AF142">
        <v>0.26923076923076922</v>
      </c>
      <c r="AG142" t="s">
        <v>76</v>
      </c>
      <c r="AH142">
        <v>0.46</v>
      </c>
      <c r="AI142">
        <v>1.6955772349985929</v>
      </c>
      <c r="AJ142">
        <v>1.0239029519551039</v>
      </c>
      <c r="AK142">
        <v>2.5405629139072849</v>
      </c>
      <c r="AL142">
        <v>1.4888836329233679</v>
      </c>
      <c r="AM142">
        <v>1.0516792809839171</v>
      </c>
      <c r="AN142">
        <v>0.64581362346263005</v>
      </c>
      <c r="AO142">
        <v>0.45364238410596031</v>
      </c>
      <c r="AP142">
        <v>12.686892177589851</v>
      </c>
      <c r="AQ142">
        <v>9.8059196617336148</v>
      </c>
      <c r="AR142">
        <v>5.3198121263877027</v>
      </c>
      <c r="AS142">
        <v>4.0954312553373189</v>
      </c>
      <c r="AT142">
        <v>7.3670800512021479</v>
      </c>
      <c r="AU142">
        <v>5.710488406396296</v>
      </c>
      <c r="AV142">
        <v>13.0488908033599</v>
      </c>
      <c r="AW142">
        <v>13.714839543398661</v>
      </c>
      <c r="AX142">
        <v>1.567523459812322</v>
      </c>
      <c r="AY142">
        <v>1.951040391676867</v>
      </c>
      <c r="AZ142">
        <v>8.3027335781313744E-2</v>
      </c>
      <c r="BA142">
        <v>0.13117095063239501</v>
      </c>
    </row>
    <row r="143" spans="1:53" hidden="1" x14ac:dyDescent="0.45">
      <c r="A143" t="s">
        <v>57</v>
      </c>
      <c r="B143" t="s">
        <v>74</v>
      </c>
      <c r="C143" s="1">
        <v>38605</v>
      </c>
      <c r="D143" t="s">
        <v>76</v>
      </c>
      <c r="E143" t="s">
        <v>111</v>
      </c>
      <c r="F143">
        <v>1</v>
      </c>
      <c r="G143">
        <v>3</v>
      </c>
      <c r="H143" t="s">
        <v>162</v>
      </c>
      <c r="I143">
        <v>0</v>
      </c>
      <c r="J143">
        <v>1</v>
      </c>
      <c r="K143" t="s">
        <v>162</v>
      </c>
      <c r="M143">
        <v>21</v>
      </c>
      <c r="N143">
        <v>13</v>
      </c>
      <c r="Q143">
        <v>12</v>
      </c>
      <c r="R143">
        <v>12</v>
      </c>
      <c r="S143">
        <v>1</v>
      </c>
      <c r="T143">
        <v>1</v>
      </c>
      <c r="U143">
        <v>0</v>
      </c>
      <c r="V143">
        <v>0</v>
      </c>
      <c r="Y143">
        <v>3.25</v>
      </c>
      <c r="Z143">
        <v>3.25</v>
      </c>
      <c r="AA143">
        <f>IF(Table1[[#This Row],[FTR]]="D",100*Table1[[#This Row],[OddD]],0)</f>
        <v>0</v>
      </c>
      <c r="AB143">
        <v>2</v>
      </c>
      <c r="AC143">
        <v>3.8461538461538471E-2</v>
      </c>
      <c r="AD143">
        <v>0.26923076923076922</v>
      </c>
      <c r="AE143">
        <v>0.26923076923076922</v>
      </c>
      <c r="AF143">
        <v>0.46153846153846151</v>
      </c>
      <c r="AG143" t="s">
        <v>76</v>
      </c>
      <c r="AH143">
        <v>0.26</v>
      </c>
      <c r="AI143">
        <v>1.0905313574236399</v>
      </c>
      <c r="AJ143">
        <v>1.6289415604939641</v>
      </c>
      <c r="AK143">
        <v>2.569449507838133</v>
      </c>
      <c r="AL143">
        <v>1.0936930368209989</v>
      </c>
      <c r="AM143">
        <v>1.475756471017134</v>
      </c>
      <c r="AN143">
        <v>0.50018228217280347</v>
      </c>
      <c r="AO143">
        <v>0.65220561429092239</v>
      </c>
      <c r="AP143">
        <v>10.905576679340941</v>
      </c>
      <c r="AQ143">
        <v>12.06463878326996</v>
      </c>
      <c r="AR143">
        <v>4.2920127795527154</v>
      </c>
      <c r="AS143">
        <v>5.0095846645367406</v>
      </c>
      <c r="AT143">
        <v>6.6135638997882253</v>
      </c>
      <c r="AU143">
        <v>7.055054118733219</v>
      </c>
      <c r="AV143">
        <v>12.94865211810013</v>
      </c>
      <c r="AW143">
        <v>13.189345314505781</v>
      </c>
      <c r="AX143">
        <v>1.771446078431373</v>
      </c>
      <c r="AY143">
        <v>1.809436274509804</v>
      </c>
      <c r="AZ143">
        <v>0.1060049019607843</v>
      </c>
      <c r="BA143">
        <v>9.6813725490196081E-2</v>
      </c>
    </row>
    <row r="144" spans="1:53" hidden="1" x14ac:dyDescent="0.45">
      <c r="A144" t="s">
        <v>57</v>
      </c>
      <c r="B144" t="s">
        <v>74</v>
      </c>
      <c r="C144" s="1">
        <v>38612</v>
      </c>
      <c r="D144" t="s">
        <v>76</v>
      </c>
      <c r="E144" t="s">
        <v>105</v>
      </c>
      <c r="F144">
        <v>1</v>
      </c>
      <c r="G144">
        <v>2</v>
      </c>
      <c r="H144" t="s">
        <v>162</v>
      </c>
      <c r="I144">
        <v>0</v>
      </c>
      <c r="J144">
        <v>0</v>
      </c>
      <c r="K144" t="s">
        <v>161</v>
      </c>
      <c r="M144">
        <v>23</v>
      </c>
      <c r="N144">
        <v>10</v>
      </c>
      <c r="Q144">
        <v>18</v>
      </c>
      <c r="R144">
        <v>20</v>
      </c>
      <c r="S144">
        <v>0</v>
      </c>
      <c r="T144">
        <v>4</v>
      </c>
      <c r="U144">
        <v>0</v>
      </c>
      <c r="V144">
        <v>0</v>
      </c>
      <c r="Y144">
        <v>3.2</v>
      </c>
      <c r="Z144">
        <v>3.2</v>
      </c>
      <c r="AA144">
        <f>IF(Table1[[#This Row],[FTR]]="D",100*Table1[[#This Row],[OddD]],0)</f>
        <v>0</v>
      </c>
      <c r="AB144">
        <v>2.2000000000000002</v>
      </c>
      <c r="AC144">
        <v>2.651515151515153E-2</v>
      </c>
      <c r="AD144">
        <v>0.28598484848484851</v>
      </c>
      <c r="AE144">
        <v>0.28598484848484851</v>
      </c>
      <c r="AF144">
        <v>0.42803030303030298</v>
      </c>
      <c r="AG144" t="s">
        <v>76</v>
      </c>
      <c r="AH144">
        <v>0.28000000000000003</v>
      </c>
      <c r="AI144">
        <v>1.1529533168233339</v>
      </c>
      <c r="AJ144">
        <v>1.5628535554286831</v>
      </c>
      <c r="AK144">
        <v>2.5445607358071678</v>
      </c>
      <c r="AL144">
        <v>1.128766254360926</v>
      </c>
      <c r="AM144">
        <v>1.415794481446242</v>
      </c>
      <c r="AN144">
        <v>0.49635267998731369</v>
      </c>
      <c r="AO144">
        <v>0.61084681255946716</v>
      </c>
      <c r="AP144">
        <v>11.04442036836403</v>
      </c>
      <c r="AQ144">
        <v>11.38840736728061</v>
      </c>
      <c r="AR144">
        <v>4.5379574003276897</v>
      </c>
      <c r="AS144">
        <v>4.8481703986892413</v>
      </c>
      <c r="AT144">
        <v>6.5064629680363399</v>
      </c>
      <c r="AU144">
        <v>6.540236968591369</v>
      </c>
      <c r="AV144">
        <v>13.117582417582421</v>
      </c>
      <c r="AW144">
        <v>13.28241758241758</v>
      </c>
      <c r="AX144">
        <v>1.792592592592593</v>
      </c>
      <c r="AY144">
        <v>1.806980433632998</v>
      </c>
      <c r="AZ144">
        <v>0.1047065044949762</v>
      </c>
      <c r="BA144">
        <v>0.1073506081438392</v>
      </c>
    </row>
    <row r="145" spans="1:53" hidden="1" x14ac:dyDescent="0.45">
      <c r="A145" t="s">
        <v>57</v>
      </c>
      <c r="B145" t="s">
        <v>74</v>
      </c>
      <c r="C145" s="1">
        <v>38616</v>
      </c>
      <c r="D145" t="s">
        <v>110</v>
      </c>
      <c r="E145" t="s">
        <v>76</v>
      </c>
      <c r="F145">
        <v>0</v>
      </c>
      <c r="G145">
        <v>2</v>
      </c>
      <c r="H145" t="s">
        <v>162</v>
      </c>
      <c r="I145">
        <v>0</v>
      </c>
      <c r="J145">
        <v>1</v>
      </c>
      <c r="K145" t="s">
        <v>162</v>
      </c>
      <c r="M145">
        <v>9</v>
      </c>
      <c r="N145">
        <v>14</v>
      </c>
      <c r="Q145">
        <v>27</v>
      </c>
      <c r="R145">
        <v>24</v>
      </c>
      <c r="S145">
        <v>3</v>
      </c>
      <c r="T145">
        <v>1</v>
      </c>
      <c r="U145">
        <v>1</v>
      </c>
      <c r="V145">
        <v>0</v>
      </c>
      <c r="Y145">
        <v>1.61</v>
      </c>
      <c r="Z145">
        <v>3.6</v>
      </c>
      <c r="AA145">
        <f>IF(Table1[[#This Row],[FTR]]="D",100*Table1[[#This Row],[OddD]],0)</f>
        <v>0</v>
      </c>
      <c r="AB145">
        <v>5.5</v>
      </c>
      <c r="AC145">
        <v>2.6904657339439961E-2</v>
      </c>
      <c r="AD145">
        <v>0.59421335508292028</v>
      </c>
      <c r="AE145">
        <v>0.25087312043833782</v>
      </c>
      <c r="AF145">
        <v>0.1549135244787419</v>
      </c>
      <c r="AG145" t="s">
        <v>76</v>
      </c>
      <c r="AH145">
        <v>0.57999999999999996</v>
      </c>
      <c r="AI145">
        <v>2.0230889143600308</v>
      </c>
      <c r="AJ145">
        <v>0.72731480520165426</v>
      </c>
      <c r="AK145">
        <v>2.6362999299229148</v>
      </c>
      <c r="AL145">
        <v>1.7619715019855171</v>
      </c>
      <c r="AM145">
        <v>0.87432842793739785</v>
      </c>
      <c r="AN145">
        <v>0.78411214953271025</v>
      </c>
      <c r="AO145">
        <v>0.38060747663551397</v>
      </c>
      <c r="AP145">
        <v>14.215499378367181</v>
      </c>
      <c r="AQ145">
        <v>8.9523612261806136</v>
      </c>
      <c r="AR145">
        <v>6.3083121289228163</v>
      </c>
      <c r="AS145">
        <v>3.7757524374735061</v>
      </c>
      <c r="AT145">
        <v>7.9071872494443642</v>
      </c>
      <c r="AU145">
        <v>5.1766087887071084</v>
      </c>
      <c r="AV145">
        <v>12.634239592183521</v>
      </c>
      <c r="AW145">
        <v>13.597706032285471</v>
      </c>
      <c r="AX145">
        <v>1.365400161681487</v>
      </c>
      <c r="AY145">
        <v>1.963621665319321</v>
      </c>
      <c r="AZ145">
        <v>7.1544058205335492E-2</v>
      </c>
      <c r="BA145">
        <v>0.1216653193209378</v>
      </c>
    </row>
    <row r="146" spans="1:53" hidden="1" x14ac:dyDescent="0.45">
      <c r="A146" t="s">
        <v>57</v>
      </c>
      <c r="B146" t="s">
        <v>74</v>
      </c>
      <c r="C146" s="1">
        <v>38619</v>
      </c>
      <c r="D146" t="s">
        <v>76</v>
      </c>
      <c r="E146" t="s">
        <v>113</v>
      </c>
      <c r="F146">
        <v>1</v>
      </c>
      <c r="G146">
        <v>1</v>
      </c>
      <c r="H146" t="s">
        <v>161</v>
      </c>
      <c r="I146">
        <v>0</v>
      </c>
      <c r="J146">
        <v>0</v>
      </c>
      <c r="K146" t="s">
        <v>161</v>
      </c>
      <c r="M146">
        <v>11</v>
      </c>
      <c r="N146">
        <v>15</v>
      </c>
      <c r="Q146">
        <v>22</v>
      </c>
      <c r="R146">
        <v>11</v>
      </c>
      <c r="S146">
        <v>3</v>
      </c>
      <c r="T146">
        <v>2</v>
      </c>
      <c r="U146">
        <v>0</v>
      </c>
      <c r="V146">
        <v>0</v>
      </c>
      <c r="Y146">
        <v>3</v>
      </c>
      <c r="Z146">
        <v>3.25</v>
      </c>
      <c r="AA146">
        <f>IF(Table1[[#This Row],[FTR]]="D",100*Table1[[#This Row],[OddD]],0)</f>
        <v>325</v>
      </c>
      <c r="AB146">
        <v>2.2999999999999998</v>
      </c>
      <c r="AC146">
        <v>2.5269416573764431E-2</v>
      </c>
      <c r="AD146">
        <v>0.3080639167595689</v>
      </c>
      <c r="AE146">
        <v>0.2824228911185433</v>
      </c>
      <c r="AF146">
        <v>0.4095131921218878</v>
      </c>
      <c r="AG146" t="s">
        <v>76</v>
      </c>
      <c r="AH146">
        <v>0.3</v>
      </c>
      <c r="AI146">
        <v>1.2142445227270171</v>
      </c>
      <c r="AJ146">
        <v>1.4993969533036631</v>
      </c>
      <c r="AK146">
        <v>2.5726407816919519</v>
      </c>
      <c r="AL146">
        <v>1.1805091283106199</v>
      </c>
      <c r="AM146">
        <v>1.3921316533813319</v>
      </c>
      <c r="AN146">
        <v>0.5209673269873939</v>
      </c>
      <c r="AO146">
        <v>0.61847182917417032</v>
      </c>
      <c r="AP146">
        <v>11.149200710479571</v>
      </c>
      <c r="AQ146">
        <v>11.444049733570161</v>
      </c>
      <c r="AR146">
        <v>4.5257270693512304</v>
      </c>
      <c r="AS146">
        <v>4.8465324384787474</v>
      </c>
      <c r="AT146">
        <v>6.6234736411283404</v>
      </c>
      <c r="AU146">
        <v>6.5975172950914134</v>
      </c>
      <c r="AV146">
        <v>12.90081154192967</v>
      </c>
      <c r="AW146">
        <v>13.00360685302074</v>
      </c>
      <c r="AX146">
        <v>1.7502145922746779</v>
      </c>
      <c r="AY146">
        <v>1.831402831402831</v>
      </c>
      <c r="AZ146">
        <v>9.6525096525096526E-2</v>
      </c>
      <c r="BA146">
        <v>0.1244101244101244</v>
      </c>
    </row>
    <row r="147" spans="1:53" hidden="1" x14ac:dyDescent="0.45">
      <c r="A147" t="s">
        <v>57</v>
      </c>
      <c r="B147" t="s">
        <v>74</v>
      </c>
      <c r="C147" s="1">
        <v>38626</v>
      </c>
      <c r="D147" t="s">
        <v>116</v>
      </c>
      <c r="E147" t="s">
        <v>76</v>
      </c>
      <c r="F147">
        <v>1</v>
      </c>
      <c r="G147">
        <v>0</v>
      </c>
      <c r="H147" t="s">
        <v>160</v>
      </c>
      <c r="I147">
        <v>1</v>
      </c>
      <c r="J147">
        <v>0</v>
      </c>
      <c r="K147" t="s">
        <v>160</v>
      </c>
      <c r="M147">
        <v>16</v>
      </c>
      <c r="N147">
        <v>21</v>
      </c>
      <c r="Q147">
        <v>20</v>
      </c>
      <c r="R147">
        <v>14</v>
      </c>
      <c r="S147">
        <v>2</v>
      </c>
      <c r="T147">
        <v>3</v>
      </c>
      <c r="U147">
        <v>0</v>
      </c>
      <c r="V147">
        <v>0</v>
      </c>
      <c r="Y147">
        <v>1.66</v>
      </c>
      <c r="Z147">
        <v>3.6</v>
      </c>
      <c r="AA147">
        <f>IF(Table1[[#This Row],[FTR]]="D",100*Table1[[#This Row],[OddD]],0)</f>
        <v>0</v>
      </c>
      <c r="AB147">
        <v>5</v>
      </c>
      <c r="AC147">
        <v>2.672913877733156E-2</v>
      </c>
      <c r="AD147">
        <v>0.5756804997768854</v>
      </c>
      <c r="AE147">
        <v>0.25104863900044622</v>
      </c>
      <c r="AF147">
        <v>0.17327086122266849</v>
      </c>
      <c r="AG147" t="s">
        <v>76</v>
      </c>
      <c r="AH147">
        <v>0.56000000000000005</v>
      </c>
      <c r="AI147">
        <v>1.967315685572425</v>
      </c>
      <c r="AJ147">
        <v>0.77729484582409181</v>
      </c>
      <c r="AK147">
        <v>2.6892488954344631</v>
      </c>
      <c r="AL147">
        <v>1.7546812539448771</v>
      </c>
      <c r="AM147">
        <v>0.93456764148958549</v>
      </c>
      <c r="AN147">
        <v>0.77824531874605507</v>
      </c>
      <c r="AO147">
        <v>0.41237113402061848</v>
      </c>
      <c r="AP147">
        <v>13.77153558052435</v>
      </c>
      <c r="AQ147">
        <v>9.0445692883895124</v>
      </c>
      <c r="AR147">
        <v>6.0821292775665396</v>
      </c>
      <c r="AS147">
        <v>3.8201520912547529</v>
      </c>
      <c r="AT147">
        <v>7.6894063029578108</v>
      </c>
      <c r="AU147">
        <v>5.224417197134759</v>
      </c>
      <c r="AV147">
        <v>12.297605473204101</v>
      </c>
      <c r="AW147">
        <v>13.310908399847969</v>
      </c>
      <c r="AX147">
        <v>1.3713126843657819</v>
      </c>
      <c r="AY147">
        <v>1.9516961651917399</v>
      </c>
      <c r="AZ147">
        <v>6.6002949852507375E-2</v>
      </c>
      <c r="BA147">
        <v>0.1297935103244838</v>
      </c>
    </row>
    <row r="148" spans="1:53" hidden="1" x14ac:dyDescent="0.45">
      <c r="A148" t="s">
        <v>57</v>
      </c>
      <c r="B148" t="s">
        <v>74</v>
      </c>
      <c r="C148" s="1">
        <v>38640</v>
      </c>
      <c r="D148" t="s">
        <v>76</v>
      </c>
      <c r="E148" t="s">
        <v>112</v>
      </c>
      <c r="F148">
        <v>3</v>
      </c>
      <c r="G148">
        <v>1</v>
      </c>
      <c r="H148" t="s">
        <v>160</v>
      </c>
      <c r="I148">
        <v>0</v>
      </c>
      <c r="J148">
        <v>0</v>
      </c>
      <c r="K148" t="s">
        <v>161</v>
      </c>
      <c r="M148">
        <v>21</v>
      </c>
      <c r="N148">
        <v>19</v>
      </c>
      <c r="Q148">
        <v>18</v>
      </c>
      <c r="R148">
        <v>17</v>
      </c>
      <c r="S148">
        <v>0</v>
      </c>
      <c r="T148">
        <v>2</v>
      </c>
      <c r="U148">
        <v>0</v>
      </c>
      <c r="V148">
        <v>0</v>
      </c>
      <c r="Y148">
        <v>3</v>
      </c>
      <c r="Z148">
        <v>3.25</v>
      </c>
      <c r="AA148">
        <f>IF(Table1[[#This Row],[FTR]]="D",100*Table1[[#This Row],[OddD]],0)</f>
        <v>0</v>
      </c>
      <c r="AB148">
        <v>2.1</v>
      </c>
      <c r="AC148">
        <v>3.9072039072039079E-2</v>
      </c>
      <c r="AD148">
        <v>0.29426129426129422</v>
      </c>
      <c r="AE148">
        <v>0.26862026862026861</v>
      </c>
      <c r="AF148">
        <v>0.43711843711843712</v>
      </c>
      <c r="AG148" t="s">
        <v>76</v>
      </c>
      <c r="AH148">
        <v>0.28000000000000003</v>
      </c>
      <c r="AI148">
        <v>1.1529533168233339</v>
      </c>
      <c r="AJ148">
        <v>1.5628535554286831</v>
      </c>
      <c r="AK148">
        <v>2.5445607358071678</v>
      </c>
      <c r="AL148">
        <v>1.128766254360926</v>
      </c>
      <c r="AM148">
        <v>1.415794481446242</v>
      </c>
      <c r="AN148">
        <v>0.49635267998731369</v>
      </c>
      <c r="AO148">
        <v>0.61084681255946716</v>
      </c>
      <c r="AP148">
        <v>11.04442036836403</v>
      </c>
      <c r="AQ148">
        <v>11.38840736728061</v>
      </c>
      <c r="AR148">
        <v>4.5379574003276897</v>
      </c>
      <c r="AS148">
        <v>4.8481703986892413</v>
      </c>
      <c r="AT148">
        <v>6.5064629680363399</v>
      </c>
      <c r="AU148">
        <v>6.540236968591369</v>
      </c>
      <c r="AV148">
        <v>13.117582417582421</v>
      </c>
      <c r="AW148">
        <v>13.28241758241758</v>
      </c>
      <c r="AX148">
        <v>1.792592592592593</v>
      </c>
      <c r="AY148">
        <v>1.806980433632998</v>
      </c>
      <c r="AZ148">
        <v>0.1047065044949762</v>
      </c>
      <c r="BA148">
        <v>0.1073506081438392</v>
      </c>
    </row>
    <row r="149" spans="1:53" hidden="1" x14ac:dyDescent="0.45">
      <c r="A149" t="s">
        <v>57</v>
      </c>
      <c r="B149" t="s">
        <v>74</v>
      </c>
      <c r="C149" s="1">
        <v>38647</v>
      </c>
      <c r="D149" t="s">
        <v>106</v>
      </c>
      <c r="E149" t="s">
        <v>76</v>
      </c>
      <c r="F149">
        <v>3</v>
      </c>
      <c r="G149">
        <v>1</v>
      </c>
      <c r="H149" t="s">
        <v>160</v>
      </c>
      <c r="I149">
        <v>2</v>
      </c>
      <c r="J149">
        <v>0</v>
      </c>
      <c r="K149" t="s">
        <v>160</v>
      </c>
      <c r="M149">
        <v>17</v>
      </c>
      <c r="N149">
        <v>32</v>
      </c>
      <c r="Q149">
        <v>20</v>
      </c>
      <c r="R149">
        <v>15</v>
      </c>
      <c r="S149">
        <v>2</v>
      </c>
      <c r="T149">
        <v>1</v>
      </c>
      <c r="U149">
        <v>0</v>
      </c>
      <c r="V149">
        <v>0</v>
      </c>
      <c r="Y149">
        <v>1.44</v>
      </c>
      <c r="Z149">
        <v>4</v>
      </c>
      <c r="AA149">
        <f>IF(Table1[[#This Row],[FTR]]="D",100*Table1[[#This Row],[OddD]],0)</f>
        <v>0</v>
      </c>
      <c r="AB149">
        <v>7.5</v>
      </c>
      <c r="AC149">
        <v>2.5925925925925911E-2</v>
      </c>
      <c r="AD149">
        <v>0.66851851851851851</v>
      </c>
      <c r="AE149">
        <v>0.22407407407407409</v>
      </c>
      <c r="AF149">
        <v>0.1074074074074074</v>
      </c>
      <c r="AG149" t="s">
        <v>76</v>
      </c>
      <c r="AH149">
        <v>0.66</v>
      </c>
      <c r="AI149">
        <v>2.2311424831798079</v>
      </c>
      <c r="AJ149">
        <v>0.55281092137037047</v>
      </c>
      <c r="AK149">
        <v>2.9251336898395728</v>
      </c>
      <c r="AL149">
        <v>2.089675030851502</v>
      </c>
      <c r="AM149">
        <v>0.8354586589880707</v>
      </c>
      <c r="AN149">
        <v>0.92472233648704238</v>
      </c>
      <c r="AO149">
        <v>0.35252982311805842</v>
      </c>
      <c r="AP149">
        <v>15.366666666666671</v>
      </c>
      <c r="AQ149">
        <v>8.5234848484848484</v>
      </c>
      <c r="AR149">
        <v>6.6873065015479876</v>
      </c>
      <c r="AS149">
        <v>3.3490712074303399</v>
      </c>
      <c r="AT149">
        <v>8.679360165118684</v>
      </c>
      <c r="AU149">
        <v>5.1744136410545094</v>
      </c>
      <c r="AV149">
        <v>12.62384615384615</v>
      </c>
      <c r="AW149">
        <v>13.844615384615381</v>
      </c>
      <c r="AX149">
        <v>1.369710467706013</v>
      </c>
      <c r="AY149">
        <v>2.0920564216778019</v>
      </c>
      <c r="AZ149">
        <v>7.126948775055679E-2</v>
      </c>
      <c r="BA149">
        <v>0.13214550853749071</v>
      </c>
    </row>
    <row r="150" spans="1:53" hidden="1" x14ac:dyDescent="0.45">
      <c r="A150" t="s">
        <v>57</v>
      </c>
      <c r="B150" t="s">
        <v>74</v>
      </c>
      <c r="C150" s="1">
        <v>38655</v>
      </c>
      <c r="D150" t="s">
        <v>76</v>
      </c>
      <c r="E150" t="s">
        <v>81</v>
      </c>
      <c r="F150">
        <v>4</v>
      </c>
      <c r="G150">
        <v>1</v>
      </c>
      <c r="H150" t="s">
        <v>160</v>
      </c>
      <c r="I150">
        <v>3</v>
      </c>
      <c r="J150">
        <v>1</v>
      </c>
      <c r="K150" t="s">
        <v>160</v>
      </c>
      <c r="M150">
        <v>9</v>
      </c>
      <c r="N150">
        <v>15</v>
      </c>
      <c r="Q150">
        <v>23</v>
      </c>
      <c r="R150">
        <v>21</v>
      </c>
      <c r="S150">
        <v>3</v>
      </c>
      <c r="T150">
        <v>3</v>
      </c>
      <c r="U150">
        <v>0</v>
      </c>
      <c r="V150">
        <v>0</v>
      </c>
      <c r="Y150">
        <v>2</v>
      </c>
      <c r="Z150">
        <v>3.25</v>
      </c>
      <c r="AA150">
        <f>IF(Table1[[#This Row],[FTR]]="D",100*Table1[[#This Row],[OddD]],0)</f>
        <v>0</v>
      </c>
      <c r="AB150">
        <v>3.25</v>
      </c>
      <c r="AC150">
        <v>3.8461538461538471E-2</v>
      </c>
      <c r="AD150">
        <v>0.46153846153846151</v>
      </c>
      <c r="AE150">
        <v>0.26923076923076922</v>
      </c>
      <c r="AF150">
        <v>0.26923076923076922</v>
      </c>
      <c r="AG150" t="s">
        <v>76</v>
      </c>
      <c r="AH150">
        <v>0.46</v>
      </c>
      <c r="AI150">
        <v>1.6955772349985929</v>
      </c>
      <c r="AJ150">
        <v>1.0239029519551039</v>
      </c>
      <c r="AK150">
        <v>2.5405629139072849</v>
      </c>
      <c r="AL150">
        <v>1.4888836329233679</v>
      </c>
      <c r="AM150">
        <v>1.0516792809839171</v>
      </c>
      <c r="AN150">
        <v>0.64581362346263005</v>
      </c>
      <c r="AO150">
        <v>0.45364238410596031</v>
      </c>
      <c r="AP150">
        <v>12.686892177589851</v>
      </c>
      <c r="AQ150">
        <v>9.8059196617336148</v>
      </c>
      <c r="AR150">
        <v>5.3198121263877027</v>
      </c>
      <c r="AS150">
        <v>4.0954312553373189</v>
      </c>
      <c r="AT150">
        <v>7.3670800512021479</v>
      </c>
      <c r="AU150">
        <v>5.710488406396296</v>
      </c>
      <c r="AV150">
        <v>13.0488908033599</v>
      </c>
      <c r="AW150">
        <v>13.714839543398661</v>
      </c>
      <c r="AX150">
        <v>1.567523459812322</v>
      </c>
      <c r="AY150">
        <v>1.951040391676867</v>
      </c>
      <c r="AZ150">
        <v>8.3027335781313744E-2</v>
      </c>
      <c r="BA150">
        <v>0.13117095063239501</v>
      </c>
    </row>
    <row r="151" spans="1:53" hidden="1" x14ac:dyDescent="0.45">
      <c r="A151" t="s">
        <v>57</v>
      </c>
      <c r="B151" t="s">
        <v>74</v>
      </c>
      <c r="C151" s="1">
        <v>38661</v>
      </c>
      <c r="D151" t="s">
        <v>79</v>
      </c>
      <c r="E151" t="s">
        <v>76</v>
      </c>
      <c r="F151">
        <v>2</v>
      </c>
      <c r="G151">
        <v>2</v>
      </c>
      <c r="H151" t="s">
        <v>161</v>
      </c>
      <c r="I151">
        <v>0</v>
      </c>
      <c r="J151">
        <v>1</v>
      </c>
      <c r="K151" t="s">
        <v>162</v>
      </c>
      <c r="M151">
        <v>18</v>
      </c>
      <c r="N151">
        <v>10</v>
      </c>
      <c r="Q151">
        <v>27</v>
      </c>
      <c r="R151">
        <v>16</v>
      </c>
      <c r="S151">
        <v>1</v>
      </c>
      <c r="T151">
        <v>1</v>
      </c>
      <c r="U151">
        <v>0</v>
      </c>
      <c r="V151">
        <v>0</v>
      </c>
      <c r="Y151">
        <v>1.8</v>
      </c>
      <c r="Z151">
        <v>3.4</v>
      </c>
      <c r="AA151">
        <f>IF(Table1[[#This Row],[FTR]]="D",100*Table1[[#This Row],[OddD]],0)</f>
        <v>340</v>
      </c>
      <c r="AB151">
        <v>3.75</v>
      </c>
      <c r="AC151">
        <v>3.8779956427015261E-2</v>
      </c>
      <c r="AD151">
        <v>0.51677559912854032</v>
      </c>
      <c r="AE151">
        <v>0.25533769063180828</v>
      </c>
      <c r="AF151">
        <v>0.2278867102396514</v>
      </c>
      <c r="AG151" t="s">
        <v>76</v>
      </c>
      <c r="AH151">
        <v>0.52</v>
      </c>
      <c r="AI151">
        <v>1.8614830167843091</v>
      </c>
      <c r="AJ151">
        <v>0.87079851622593896</v>
      </c>
      <c r="AK151">
        <v>2.5967403582378581</v>
      </c>
      <c r="AL151">
        <v>1.625948039373891</v>
      </c>
      <c r="AM151">
        <v>0.97079231886396644</v>
      </c>
      <c r="AN151">
        <v>0.71433182698515174</v>
      </c>
      <c r="AO151">
        <v>0.43011620400258233</v>
      </c>
      <c r="AP151">
        <v>13.39951055368614</v>
      </c>
      <c r="AQ151">
        <v>9.4252064851636579</v>
      </c>
      <c r="AR151">
        <v>5.7628422023992618</v>
      </c>
      <c r="AS151">
        <v>3.9375576745616732</v>
      </c>
      <c r="AT151">
        <v>7.636668351286878</v>
      </c>
      <c r="AU151">
        <v>5.4876488106019847</v>
      </c>
      <c r="AV151">
        <v>12.460420531849101</v>
      </c>
      <c r="AW151">
        <v>13.44897959183673</v>
      </c>
      <c r="AX151">
        <v>1.462202380952381</v>
      </c>
      <c r="AY151">
        <v>2.01547619047619</v>
      </c>
      <c r="AZ151">
        <v>7.7380952380952384E-2</v>
      </c>
      <c r="BA151">
        <v>0.13754093480202439</v>
      </c>
    </row>
    <row r="152" spans="1:53" hidden="1" x14ac:dyDescent="0.45">
      <c r="A152" t="s">
        <v>57</v>
      </c>
      <c r="B152" t="s">
        <v>74</v>
      </c>
      <c r="C152" s="1">
        <v>38675</v>
      </c>
      <c r="D152" t="s">
        <v>76</v>
      </c>
      <c r="E152" t="s">
        <v>90</v>
      </c>
      <c r="F152">
        <v>2</v>
      </c>
      <c r="G152">
        <v>2</v>
      </c>
      <c r="H152" t="s">
        <v>161</v>
      </c>
      <c r="I152">
        <v>0</v>
      </c>
      <c r="J152">
        <v>2</v>
      </c>
      <c r="K152" t="s">
        <v>162</v>
      </c>
      <c r="M152">
        <v>21</v>
      </c>
      <c r="N152">
        <v>7</v>
      </c>
      <c r="Q152">
        <v>11</v>
      </c>
      <c r="R152">
        <v>20</v>
      </c>
      <c r="S152">
        <v>2</v>
      </c>
      <c r="T152">
        <v>0</v>
      </c>
      <c r="U152">
        <v>0</v>
      </c>
      <c r="V152">
        <v>0</v>
      </c>
      <c r="Y152">
        <v>2</v>
      </c>
      <c r="Z152">
        <v>3.25</v>
      </c>
      <c r="AA152">
        <f>IF(Table1[[#This Row],[FTR]]="D",100*Table1[[#This Row],[OddD]],0)</f>
        <v>325</v>
      </c>
      <c r="AB152">
        <v>3.25</v>
      </c>
      <c r="AC152">
        <v>3.8461538461538471E-2</v>
      </c>
      <c r="AD152">
        <v>0.46153846153846151</v>
      </c>
      <c r="AE152">
        <v>0.26923076923076922</v>
      </c>
      <c r="AF152">
        <v>0.26923076923076922</v>
      </c>
      <c r="AG152" t="s">
        <v>76</v>
      </c>
      <c r="AH152">
        <v>0.46</v>
      </c>
      <c r="AI152">
        <v>1.6955772349985929</v>
      </c>
      <c r="AJ152">
        <v>1.0239029519551039</v>
      </c>
      <c r="AK152">
        <v>2.5405629139072849</v>
      </c>
      <c r="AL152">
        <v>1.4888836329233679</v>
      </c>
      <c r="AM152">
        <v>1.0516792809839171</v>
      </c>
      <c r="AN152">
        <v>0.64581362346263005</v>
      </c>
      <c r="AO152">
        <v>0.45364238410596031</v>
      </c>
      <c r="AP152">
        <v>12.686892177589851</v>
      </c>
      <c r="AQ152">
        <v>9.8059196617336148</v>
      </c>
      <c r="AR152">
        <v>5.3198121263877027</v>
      </c>
      <c r="AS152">
        <v>4.0954312553373189</v>
      </c>
      <c r="AT152">
        <v>7.3670800512021479</v>
      </c>
      <c r="AU152">
        <v>5.710488406396296</v>
      </c>
      <c r="AV152">
        <v>13.0488908033599</v>
      </c>
      <c r="AW152">
        <v>13.714839543398661</v>
      </c>
      <c r="AX152">
        <v>1.567523459812322</v>
      </c>
      <c r="AY152">
        <v>1.951040391676867</v>
      </c>
      <c r="AZ152">
        <v>8.3027335781313744E-2</v>
      </c>
      <c r="BA152">
        <v>0.13117095063239501</v>
      </c>
    </row>
    <row r="153" spans="1:53" hidden="1" x14ac:dyDescent="0.45">
      <c r="A153" t="s">
        <v>57</v>
      </c>
      <c r="B153" t="s">
        <v>74</v>
      </c>
      <c r="C153" s="1">
        <v>38682</v>
      </c>
      <c r="D153" t="s">
        <v>109</v>
      </c>
      <c r="E153" t="s">
        <v>76</v>
      </c>
      <c r="F153">
        <v>2</v>
      </c>
      <c r="G153">
        <v>1</v>
      </c>
      <c r="H153" t="s">
        <v>160</v>
      </c>
      <c r="I153">
        <v>1</v>
      </c>
      <c r="J153">
        <v>1</v>
      </c>
      <c r="K153" t="s">
        <v>161</v>
      </c>
      <c r="M153">
        <v>14</v>
      </c>
      <c r="N153">
        <v>17</v>
      </c>
      <c r="Q153">
        <v>13</v>
      </c>
      <c r="R153">
        <v>11</v>
      </c>
      <c r="S153">
        <v>3</v>
      </c>
      <c r="T153">
        <v>2</v>
      </c>
      <c r="U153">
        <v>0</v>
      </c>
      <c r="V153">
        <v>0</v>
      </c>
      <c r="Y153">
        <v>1.1599999999999999</v>
      </c>
      <c r="Z153">
        <v>6.5</v>
      </c>
      <c r="AA153">
        <f>IF(Table1[[#This Row],[FTR]]="D",100*Table1[[#This Row],[OddD]],0)</f>
        <v>0</v>
      </c>
      <c r="AB153">
        <v>15</v>
      </c>
      <c r="AC153">
        <v>2.7527262010020651E-2</v>
      </c>
      <c r="AD153">
        <v>0.83454170350722079</v>
      </c>
      <c r="AE153">
        <v>0.12631889183613321</v>
      </c>
      <c r="AF153">
        <v>3.9139404656646018E-2</v>
      </c>
      <c r="AG153" t="s">
        <v>76</v>
      </c>
      <c r="AH153">
        <v>0.82</v>
      </c>
      <c r="AI153">
        <v>2.6185043505263699</v>
      </c>
      <c r="AJ153">
        <v>0.25692124371343023</v>
      </c>
      <c r="AK153">
        <v>3.361305361305361</v>
      </c>
      <c r="AL153">
        <v>2.7599067599067602</v>
      </c>
      <c r="AM153">
        <v>0.60139860139860135</v>
      </c>
      <c r="AN153">
        <v>1.2529137529137531</v>
      </c>
      <c r="AO153">
        <v>0.25757575757575762</v>
      </c>
      <c r="AP153">
        <v>18.014018691588781</v>
      </c>
      <c r="AQ153">
        <v>7.2266355140186924</v>
      </c>
      <c r="AR153">
        <v>8.040094339622641</v>
      </c>
      <c r="AS153">
        <v>2.7216981132075468</v>
      </c>
      <c r="AT153">
        <v>9.97392435196614</v>
      </c>
      <c r="AU153">
        <v>4.504937400811146</v>
      </c>
      <c r="AV153">
        <v>11.519323671497579</v>
      </c>
      <c r="AW153">
        <v>12.93236714975845</v>
      </c>
      <c r="AX153">
        <v>1.069767441860465</v>
      </c>
      <c r="AY153">
        <v>1.8767441860465119</v>
      </c>
      <c r="AZ153">
        <v>4.6511627906976737E-2</v>
      </c>
      <c r="BA153">
        <v>0.1372093023255814</v>
      </c>
    </row>
    <row r="154" spans="1:53" hidden="1" x14ac:dyDescent="0.45">
      <c r="A154" t="s">
        <v>57</v>
      </c>
      <c r="B154" t="s">
        <v>74</v>
      </c>
      <c r="C154" s="1">
        <v>38690</v>
      </c>
      <c r="D154" t="s">
        <v>76</v>
      </c>
      <c r="E154" t="s">
        <v>108</v>
      </c>
      <c r="F154">
        <v>5</v>
      </c>
      <c r="G154">
        <v>1</v>
      </c>
      <c r="H154" t="s">
        <v>160</v>
      </c>
      <c r="I154">
        <v>3</v>
      </c>
      <c r="J154">
        <v>1</v>
      </c>
      <c r="K154" t="s">
        <v>160</v>
      </c>
      <c r="M154">
        <v>23</v>
      </c>
      <c r="N154">
        <v>10</v>
      </c>
      <c r="Q154">
        <v>25</v>
      </c>
      <c r="R154">
        <v>27</v>
      </c>
      <c r="S154">
        <v>1</v>
      </c>
      <c r="T154">
        <v>6</v>
      </c>
      <c r="U154">
        <v>0</v>
      </c>
      <c r="V154">
        <v>1</v>
      </c>
      <c r="Y154">
        <v>2</v>
      </c>
      <c r="Z154">
        <v>3.25</v>
      </c>
      <c r="AA154">
        <f>IF(Table1[[#This Row],[FTR]]="D",100*Table1[[#This Row],[OddD]],0)</f>
        <v>0</v>
      </c>
      <c r="AB154">
        <v>3.25</v>
      </c>
      <c r="AC154">
        <v>3.8461538461538471E-2</v>
      </c>
      <c r="AD154">
        <v>0.46153846153846151</v>
      </c>
      <c r="AE154">
        <v>0.26923076923076922</v>
      </c>
      <c r="AF154">
        <v>0.26923076923076922</v>
      </c>
      <c r="AG154" t="s">
        <v>76</v>
      </c>
      <c r="AH154">
        <v>0.46</v>
      </c>
      <c r="AI154">
        <v>1.6955772349985929</v>
      </c>
      <c r="AJ154">
        <v>1.0239029519551039</v>
      </c>
      <c r="AK154">
        <v>2.5405629139072849</v>
      </c>
      <c r="AL154">
        <v>1.4888836329233679</v>
      </c>
      <c r="AM154">
        <v>1.0516792809839171</v>
      </c>
      <c r="AN154">
        <v>0.64581362346263005</v>
      </c>
      <c r="AO154">
        <v>0.45364238410596031</v>
      </c>
      <c r="AP154">
        <v>12.686892177589851</v>
      </c>
      <c r="AQ154">
        <v>9.8059196617336148</v>
      </c>
      <c r="AR154">
        <v>5.3198121263877027</v>
      </c>
      <c r="AS154">
        <v>4.0954312553373189</v>
      </c>
      <c r="AT154">
        <v>7.3670800512021479</v>
      </c>
      <c r="AU154">
        <v>5.710488406396296</v>
      </c>
      <c r="AV154">
        <v>13.0488908033599</v>
      </c>
      <c r="AW154">
        <v>13.714839543398661</v>
      </c>
      <c r="AX154">
        <v>1.567523459812322</v>
      </c>
      <c r="AY154">
        <v>1.951040391676867</v>
      </c>
      <c r="AZ154">
        <v>8.3027335781313744E-2</v>
      </c>
      <c r="BA154">
        <v>0.13117095063239501</v>
      </c>
    </row>
    <row r="155" spans="1:53" hidden="1" x14ac:dyDescent="0.45">
      <c r="A155" t="s">
        <v>57</v>
      </c>
      <c r="B155" t="s">
        <v>74</v>
      </c>
      <c r="C155" s="1">
        <v>38696</v>
      </c>
      <c r="D155" t="s">
        <v>107</v>
      </c>
      <c r="E155" t="s">
        <v>76</v>
      </c>
      <c r="F155">
        <v>1</v>
      </c>
      <c r="G155">
        <v>0</v>
      </c>
      <c r="H155" t="s">
        <v>160</v>
      </c>
      <c r="I155">
        <v>0</v>
      </c>
      <c r="J155">
        <v>0</v>
      </c>
      <c r="K155" t="s">
        <v>161</v>
      </c>
      <c r="M155">
        <v>15</v>
      </c>
      <c r="N155">
        <v>7</v>
      </c>
      <c r="Q155">
        <v>11</v>
      </c>
      <c r="R155">
        <v>20</v>
      </c>
      <c r="S155">
        <v>1</v>
      </c>
      <c r="T155">
        <v>2</v>
      </c>
      <c r="U155">
        <v>0</v>
      </c>
      <c r="V155">
        <v>0</v>
      </c>
      <c r="Y155">
        <v>1.4</v>
      </c>
      <c r="Z155">
        <v>4.33</v>
      </c>
      <c r="AA155">
        <f>IF(Table1[[#This Row],[FTR]]="D",100*Table1[[#This Row],[OddD]],0)</f>
        <v>0</v>
      </c>
      <c r="AB155">
        <v>7.5</v>
      </c>
      <c r="AC155">
        <v>2.6188643278712551E-2</v>
      </c>
      <c r="AD155">
        <v>0.68809707100700179</v>
      </c>
      <c r="AE155">
        <v>0.2047582389383775</v>
      </c>
      <c r="AF155">
        <v>0.10714469005462079</v>
      </c>
      <c r="AG155" t="s">
        <v>76</v>
      </c>
      <c r="AH155">
        <v>0.68</v>
      </c>
      <c r="AI155">
        <v>2.2809240428978068</v>
      </c>
      <c r="AJ155">
        <v>0.51285766971545521</v>
      </c>
      <c r="AK155">
        <v>2.9107565011820329</v>
      </c>
      <c r="AL155">
        <v>2.1359338061465718</v>
      </c>
      <c r="AM155">
        <v>0.77482269503546097</v>
      </c>
      <c r="AN155">
        <v>0.93380614657210403</v>
      </c>
      <c r="AO155">
        <v>0.33747044917257679</v>
      </c>
      <c r="AP155">
        <v>15.783723522853959</v>
      </c>
      <c r="AQ155">
        <v>8.5830546265328866</v>
      </c>
      <c r="AR155">
        <v>6.7338618346545864</v>
      </c>
      <c r="AS155">
        <v>3.2842582106455271</v>
      </c>
      <c r="AT155">
        <v>9.049861688199373</v>
      </c>
      <c r="AU155">
        <v>5.2987964158873604</v>
      </c>
      <c r="AV155">
        <v>12.362500000000001</v>
      </c>
      <c r="AW155">
        <v>13.904545454545451</v>
      </c>
      <c r="AX155">
        <v>1.353005464480874</v>
      </c>
      <c r="AY155">
        <v>2.0185792349726781</v>
      </c>
      <c r="AZ155">
        <v>6.6666666666666666E-2</v>
      </c>
      <c r="BA155">
        <v>0.1213114754098361</v>
      </c>
    </row>
    <row r="156" spans="1:53" hidden="1" x14ac:dyDescent="0.45">
      <c r="A156" t="s">
        <v>57</v>
      </c>
      <c r="B156" t="s">
        <v>74</v>
      </c>
      <c r="C156" s="1">
        <v>38703</v>
      </c>
      <c r="D156" t="s">
        <v>76</v>
      </c>
      <c r="E156" t="s">
        <v>91</v>
      </c>
      <c r="F156">
        <v>1</v>
      </c>
      <c r="G156">
        <v>1</v>
      </c>
      <c r="H156" t="s">
        <v>161</v>
      </c>
      <c r="I156">
        <v>1</v>
      </c>
      <c r="J156">
        <v>0</v>
      </c>
      <c r="K156" t="s">
        <v>160</v>
      </c>
      <c r="M156">
        <v>14</v>
      </c>
      <c r="N156">
        <v>10</v>
      </c>
      <c r="Q156">
        <v>27</v>
      </c>
      <c r="R156">
        <v>22</v>
      </c>
      <c r="S156">
        <v>2</v>
      </c>
      <c r="T156">
        <v>3</v>
      </c>
      <c r="U156">
        <v>0</v>
      </c>
      <c r="V156">
        <v>0</v>
      </c>
      <c r="Y156">
        <v>1.57</v>
      </c>
      <c r="Z156">
        <v>3.8</v>
      </c>
      <c r="AA156">
        <f>IF(Table1[[#This Row],[FTR]]="D",100*Table1[[#This Row],[OddD]],0)</f>
        <v>380</v>
      </c>
      <c r="AB156">
        <v>5.5</v>
      </c>
      <c r="AC156">
        <v>2.7306250571419891E-2</v>
      </c>
      <c r="AD156">
        <v>0.60963642458781575</v>
      </c>
      <c r="AE156">
        <v>0.2358516441654222</v>
      </c>
      <c r="AF156">
        <v>0.15451193124676191</v>
      </c>
      <c r="AG156" t="s">
        <v>76</v>
      </c>
      <c r="AH156">
        <v>0.6</v>
      </c>
      <c r="AI156">
        <v>2.074979228938552</v>
      </c>
      <c r="AJ156">
        <v>0.68220664089703831</v>
      </c>
      <c r="AK156">
        <v>2.7310090702947849</v>
      </c>
      <c r="AL156">
        <v>1.841836734693878</v>
      </c>
      <c r="AM156">
        <v>0.88917233560090703</v>
      </c>
      <c r="AN156">
        <v>0.804822695035461</v>
      </c>
      <c r="AO156">
        <v>0.38099290780141842</v>
      </c>
      <c r="AP156">
        <v>14.25174825174825</v>
      </c>
      <c r="AQ156">
        <v>8.8316683316683324</v>
      </c>
      <c r="AR156">
        <v>6.2901265822784813</v>
      </c>
      <c r="AS156">
        <v>3.6162025316455702</v>
      </c>
      <c r="AT156">
        <v>7.9616216694697686</v>
      </c>
      <c r="AU156">
        <v>5.2154658000227627</v>
      </c>
      <c r="AV156">
        <v>12.444895886236671</v>
      </c>
      <c r="AW156">
        <v>13.620619603859829</v>
      </c>
      <c r="AX156">
        <v>1.406084017382907</v>
      </c>
      <c r="AY156">
        <v>2.070980202800579</v>
      </c>
      <c r="AZ156">
        <v>6.1323032351521013E-2</v>
      </c>
      <c r="BA156">
        <v>0.1313375181071946</v>
      </c>
    </row>
    <row r="157" spans="1:53" hidden="1" x14ac:dyDescent="0.45">
      <c r="A157" t="s">
        <v>57</v>
      </c>
      <c r="B157" t="s">
        <v>74</v>
      </c>
      <c r="C157" s="1">
        <v>38745</v>
      </c>
      <c r="D157" t="s">
        <v>76</v>
      </c>
      <c r="E157" t="s">
        <v>99</v>
      </c>
      <c r="F157">
        <v>4</v>
      </c>
      <c r="G157">
        <v>2</v>
      </c>
      <c r="H157" t="s">
        <v>160</v>
      </c>
      <c r="I157">
        <v>1</v>
      </c>
      <c r="J157">
        <v>1</v>
      </c>
      <c r="K157" t="s">
        <v>161</v>
      </c>
      <c r="M157">
        <v>30</v>
      </c>
      <c r="N157">
        <v>7</v>
      </c>
      <c r="Q157">
        <v>17</v>
      </c>
      <c r="R157">
        <v>22</v>
      </c>
      <c r="S157">
        <v>2</v>
      </c>
      <c r="T157">
        <v>0</v>
      </c>
      <c r="U157">
        <v>0</v>
      </c>
      <c r="V157">
        <v>0</v>
      </c>
      <c r="Y157">
        <v>2</v>
      </c>
      <c r="Z157">
        <v>3.4</v>
      </c>
      <c r="AA157">
        <f>IF(Table1[[#This Row],[FTR]]="D",100*Table1[[#This Row],[OddD]],0)</f>
        <v>0</v>
      </c>
      <c r="AB157">
        <v>3.5</v>
      </c>
      <c r="AC157">
        <v>2.6610644257703139E-2</v>
      </c>
      <c r="AD157">
        <v>0.47338935574229679</v>
      </c>
      <c r="AE157">
        <v>0.26750700280112039</v>
      </c>
      <c r="AF157">
        <v>0.25910364145658249</v>
      </c>
      <c r="AG157" t="s">
        <v>76</v>
      </c>
      <c r="AH157">
        <v>0.46</v>
      </c>
      <c r="AI157">
        <v>1.6955772349985929</v>
      </c>
      <c r="AJ157">
        <v>1.0239029519551039</v>
      </c>
      <c r="AK157">
        <v>2.5405629139072849</v>
      </c>
      <c r="AL157">
        <v>1.4888836329233679</v>
      </c>
      <c r="AM157">
        <v>1.0516792809839171</v>
      </c>
      <c r="AN157">
        <v>0.64581362346263005</v>
      </c>
      <c r="AO157">
        <v>0.45364238410596031</v>
      </c>
      <c r="AP157">
        <v>12.686892177589851</v>
      </c>
      <c r="AQ157">
        <v>9.8059196617336148</v>
      </c>
      <c r="AR157">
        <v>5.3198121263877027</v>
      </c>
      <c r="AS157">
        <v>4.0954312553373189</v>
      </c>
      <c r="AT157">
        <v>7.3670800512021479</v>
      </c>
      <c r="AU157">
        <v>5.710488406396296</v>
      </c>
      <c r="AV157">
        <v>13.0488908033599</v>
      </c>
      <c r="AW157">
        <v>13.714839543398661</v>
      </c>
      <c r="AX157">
        <v>1.567523459812322</v>
      </c>
      <c r="AY157">
        <v>1.951040391676867</v>
      </c>
      <c r="AZ157">
        <v>8.3027335781313744E-2</v>
      </c>
      <c r="BA157">
        <v>0.13117095063239501</v>
      </c>
    </row>
    <row r="158" spans="1:53" hidden="1" x14ac:dyDescent="0.45">
      <c r="A158" t="s">
        <v>57</v>
      </c>
      <c r="B158" t="s">
        <v>74</v>
      </c>
      <c r="C158" s="1">
        <v>38752</v>
      </c>
      <c r="D158" t="s">
        <v>114</v>
      </c>
      <c r="E158" t="s">
        <v>76</v>
      </c>
      <c r="F158">
        <v>4</v>
      </c>
      <c r="G158">
        <v>2</v>
      </c>
      <c r="H158" t="s">
        <v>160</v>
      </c>
      <c r="I158">
        <v>3</v>
      </c>
      <c r="J158">
        <v>2</v>
      </c>
      <c r="K158" t="s">
        <v>160</v>
      </c>
      <c r="M158">
        <v>20</v>
      </c>
      <c r="N158">
        <v>11</v>
      </c>
      <c r="Q158">
        <v>22</v>
      </c>
      <c r="R158">
        <v>18</v>
      </c>
      <c r="S158">
        <v>3</v>
      </c>
      <c r="T158">
        <v>3</v>
      </c>
      <c r="U158">
        <v>0</v>
      </c>
      <c r="V158">
        <v>0</v>
      </c>
      <c r="Y158">
        <v>1.3</v>
      </c>
      <c r="Z158">
        <v>5</v>
      </c>
      <c r="AA158">
        <f>IF(Table1[[#This Row],[FTR]]="D",100*Table1[[#This Row],[OddD]],0)</f>
        <v>0</v>
      </c>
      <c r="AB158">
        <v>9</v>
      </c>
      <c r="AC158">
        <v>2.6780626780626759E-2</v>
      </c>
      <c r="AD158">
        <v>0.7424501424501424</v>
      </c>
      <c r="AE158">
        <v>0.17321937321937331</v>
      </c>
      <c r="AF158">
        <v>8.4330484330484345E-2</v>
      </c>
      <c r="AG158" t="s">
        <v>76</v>
      </c>
      <c r="AH158">
        <v>0.74</v>
      </c>
      <c r="AI158">
        <v>2.426158142837004</v>
      </c>
      <c r="AJ158">
        <v>0.40160634967974917</v>
      </c>
      <c r="AK158">
        <v>3.015885623510723</v>
      </c>
      <c r="AL158">
        <v>2.330420969023034</v>
      </c>
      <c r="AM158">
        <v>0.68546465448768867</v>
      </c>
      <c r="AN158">
        <v>1.0381254964257349</v>
      </c>
      <c r="AO158">
        <v>0.28594122319301041</v>
      </c>
      <c r="AP158">
        <v>17.085483870967739</v>
      </c>
      <c r="AQ158">
        <v>7.9661290322580642</v>
      </c>
      <c r="AR158">
        <v>7.6496710526315788</v>
      </c>
      <c r="AS158">
        <v>3.0904605263157889</v>
      </c>
      <c r="AT158">
        <v>9.43581281833616</v>
      </c>
      <c r="AU158">
        <v>4.8756685059422757</v>
      </c>
      <c r="AV158">
        <v>11.915309446254071</v>
      </c>
      <c r="AW158">
        <v>13.643322475570031</v>
      </c>
      <c r="AX158">
        <v>1.2971246006389781</v>
      </c>
      <c r="AY158">
        <v>2.0255591054313098</v>
      </c>
      <c r="AZ158">
        <v>5.5910543130990413E-2</v>
      </c>
      <c r="BA158">
        <v>0.11501597444089461</v>
      </c>
    </row>
    <row r="159" spans="1:53" hidden="1" x14ac:dyDescent="0.45">
      <c r="A159" t="s">
        <v>57</v>
      </c>
      <c r="B159" t="s">
        <v>74</v>
      </c>
      <c r="C159" s="1">
        <v>38755</v>
      </c>
      <c r="D159" t="s">
        <v>76</v>
      </c>
      <c r="E159" t="s">
        <v>83</v>
      </c>
      <c r="F159">
        <v>1</v>
      </c>
      <c r="G159">
        <v>1</v>
      </c>
      <c r="H159" t="s">
        <v>161</v>
      </c>
      <c r="I159">
        <v>0</v>
      </c>
      <c r="J159">
        <v>0</v>
      </c>
      <c r="K159" t="s">
        <v>161</v>
      </c>
      <c r="M159">
        <v>9</v>
      </c>
      <c r="N159">
        <v>11</v>
      </c>
      <c r="Q159">
        <v>20</v>
      </c>
      <c r="R159">
        <v>18</v>
      </c>
      <c r="S159">
        <v>3</v>
      </c>
      <c r="T159">
        <v>1</v>
      </c>
      <c r="U159">
        <v>0</v>
      </c>
      <c r="V159">
        <v>0</v>
      </c>
      <c r="Y159">
        <v>2</v>
      </c>
      <c r="Z159">
        <v>3.3</v>
      </c>
      <c r="AA159">
        <f>IF(Table1[[#This Row],[FTR]]="D",100*Table1[[#This Row],[OddD]],0)</f>
        <v>330</v>
      </c>
      <c r="AB159">
        <v>3.6</v>
      </c>
      <c r="AC159">
        <v>2.6936026936026959E-2</v>
      </c>
      <c r="AD159">
        <v>0.47306397306397302</v>
      </c>
      <c r="AE159">
        <v>0.27609427609427611</v>
      </c>
      <c r="AF159">
        <v>0.25084175084175081</v>
      </c>
      <c r="AG159" t="s">
        <v>76</v>
      </c>
      <c r="AH159">
        <v>0.46</v>
      </c>
      <c r="AI159">
        <v>1.6955772349985929</v>
      </c>
      <c r="AJ159">
        <v>1.0239029519551039</v>
      </c>
      <c r="AK159">
        <v>2.5405629139072849</v>
      </c>
      <c r="AL159">
        <v>1.4888836329233679</v>
      </c>
      <c r="AM159">
        <v>1.0516792809839171</v>
      </c>
      <c r="AN159">
        <v>0.64581362346263005</v>
      </c>
      <c r="AO159">
        <v>0.45364238410596031</v>
      </c>
      <c r="AP159">
        <v>12.686892177589851</v>
      </c>
      <c r="AQ159">
        <v>9.8059196617336148</v>
      </c>
      <c r="AR159">
        <v>5.3198121263877027</v>
      </c>
      <c r="AS159">
        <v>4.0954312553373189</v>
      </c>
      <c r="AT159">
        <v>7.3670800512021479</v>
      </c>
      <c r="AU159">
        <v>5.710488406396296</v>
      </c>
      <c r="AV159">
        <v>13.0488908033599</v>
      </c>
      <c r="AW159">
        <v>13.714839543398661</v>
      </c>
      <c r="AX159">
        <v>1.567523459812322</v>
      </c>
      <c r="AY159">
        <v>1.951040391676867</v>
      </c>
      <c r="AZ159">
        <v>8.3027335781313744E-2</v>
      </c>
      <c r="BA159">
        <v>0.13117095063239501</v>
      </c>
    </row>
    <row r="160" spans="1:53" hidden="1" x14ac:dyDescent="0.45">
      <c r="A160" t="s">
        <v>57</v>
      </c>
      <c r="B160" t="s">
        <v>74</v>
      </c>
      <c r="C160" s="1">
        <v>38759</v>
      </c>
      <c r="D160" t="s">
        <v>111</v>
      </c>
      <c r="E160" t="s">
        <v>76</v>
      </c>
      <c r="F160">
        <v>1</v>
      </c>
      <c r="G160">
        <v>0</v>
      </c>
      <c r="H160" t="s">
        <v>160</v>
      </c>
      <c r="I160">
        <v>1</v>
      </c>
      <c r="J160">
        <v>0</v>
      </c>
      <c r="K160" t="s">
        <v>160</v>
      </c>
      <c r="M160">
        <v>7</v>
      </c>
      <c r="N160">
        <v>8</v>
      </c>
      <c r="Q160">
        <v>25</v>
      </c>
      <c r="R160">
        <v>25</v>
      </c>
      <c r="S160">
        <v>1</v>
      </c>
      <c r="T160">
        <v>2</v>
      </c>
      <c r="U160">
        <v>0</v>
      </c>
      <c r="V160">
        <v>0</v>
      </c>
      <c r="Y160">
        <v>1.44</v>
      </c>
      <c r="Z160">
        <v>4.33</v>
      </c>
      <c r="AA160">
        <f>IF(Table1[[#This Row],[FTR]]="D",100*Table1[[#This Row],[OddD]],0)</f>
        <v>0</v>
      </c>
      <c r="AB160">
        <v>6.5</v>
      </c>
      <c r="AC160">
        <v>2.6412493502562771E-2</v>
      </c>
      <c r="AD160">
        <v>0.66803195094188161</v>
      </c>
      <c r="AE160">
        <v>0.20453438871452731</v>
      </c>
      <c r="AF160">
        <v>0.1274336603435911</v>
      </c>
      <c r="AG160" t="s">
        <v>76</v>
      </c>
      <c r="AH160">
        <v>0.66</v>
      </c>
      <c r="AI160">
        <v>2.2311424831798079</v>
      </c>
      <c r="AJ160">
        <v>0.55281092137037047</v>
      </c>
      <c r="AK160">
        <v>2.9251336898395728</v>
      </c>
      <c r="AL160">
        <v>2.089675030851502</v>
      </c>
      <c r="AM160">
        <v>0.8354586589880707</v>
      </c>
      <c r="AN160">
        <v>0.92472233648704238</v>
      </c>
      <c r="AO160">
        <v>0.35252982311805842</v>
      </c>
      <c r="AP160">
        <v>15.366666666666671</v>
      </c>
      <c r="AQ160">
        <v>8.5234848484848484</v>
      </c>
      <c r="AR160">
        <v>6.6873065015479876</v>
      </c>
      <c r="AS160">
        <v>3.3490712074303399</v>
      </c>
      <c r="AT160">
        <v>8.679360165118684</v>
      </c>
      <c r="AU160">
        <v>5.1744136410545094</v>
      </c>
      <c r="AV160">
        <v>12.62384615384615</v>
      </c>
      <c r="AW160">
        <v>13.844615384615381</v>
      </c>
      <c r="AX160">
        <v>1.369710467706013</v>
      </c>
      <c r="AY160">
        <v>2.0920564216778019</v>
      </c>
      <c r="AZ160">
        <v>7.126948775055679E-2</v>
      </c>
      <c r="BA160">
        <v>0.13214550853749071</v>
      </c>
    </row>
    <row r="161" spans="1:53" hidden="1" x14ac:dyDescent="0.45">
      <c r="A161" t="s">
        <v>57</v>
      </c>
      <c r="B161" t="s">
        <v>74</v>
      </c>
      <c r="C161" s="1">
        <v>38767</v>
      </c>
      <c r="D161" t="s">
        <v>105</v>
      </c>
      <c r="E161" t="s">
        <v>76</v>
      </c>
      <c r="F161">
        <v>2</v>
      </c>
      <c r="G161">
        <v>1</v>
      </c>
      <c r="H161" t="s">
        <v>160</v>
      </c>
      <c r="I161">
        <v>1</v>
      </c>
      <c r="J161">
        <v>1</v>
      </c>
      <c r="K161" t="s">
        <v>161</v>
      </c>
      <c r="M161">
        <v>16</v>
      </c>
      <c r="N161">
        <v>17</v>
      </c>
      <c r="Q161">
        <v>25</v>
      </c>
      <c r="R161">
        <v>27</v>
      </c>
      <c r="S161">
        <v>0</v>
      </c>
      <c r="T161">
        <v>4</v>
      </c>
      <c r="U161">
        <v>0</v>
      </c>
      <c r="V161">
        <v>0</v>
      </c>
      <c r="Y161">
        <v>1.66</v>
      </c>
      <c r="Z161">
        <v>3.6</v>
      </c>
      <c r="AA161">
        <f>IF(Table1[[#This Row],[FTR]]="D",100*Table1[[#This Row],[OddD]],0)</f>
        <v>0</v>
      </c>
      <c r="AB161">
        <v>5</v>
      </c>
      <c r="AC161">
        <v>2.672913877733156E-2</v>
      </c>
      <c r="AD161">
        <v>0.5756804997768854</v>
      </c>
      <c r="AE161">
        <v>0.25104863900044622</v>
      </c>
      <c r="AF161">
        <v>0.17327086122266849</v>
      </c>
      <c r="AG161" t="s">
        <v>76</v>
      </c>
      <c r="AH161">
        <v>0.56000000000000005</v>
      </c>
      <c r="AI161">
        <v>1.967315685572425</v>
      </c>
      <c r="AJ161">
        <v>0.77729484582409181</v>
      </c>
      <c r="AK161">
        <v>2.6892488954344631</v>
      </c>
      <c r="AL161">
        <v>1.7546812539448771</v>
      </c>
      <c r="AM161">
        <v>0.93456764148958549</v>
      </c>
      <c r="AN161">
        <v>0.77824531874605507</v>
      </c>
      <c r="AO161">
        <v>0.41237113402061848</v>
      </c>
      <c r="AP161">
        <v>13.77153558052435</v>
      </c>
      <c r="AQ161">
        <v>9.0445692883895124</v>
      </c>
      <c r="AR161">
        <v>6.0821292775665396</v>
      </c>
      <c r="AS161">
        <v>3.8201520912547529</v>
      </c>
      <c r="AT161">
        <v>7.6894063029578108</v>
      </c>
      <c r="AU161">
        <v>5.224417197134759</v>
      </c>
      <c r="AV161">
        <v>12.297605473204101</v>
      </c>
      <c r="AW161">
        <v>13.310908399847969</v>
      </c>
      <c r="AX161">
        <v>1.3713126843657819</v>
      </c>
      <c r="AY161">
        <v>1.9516961651917399</v>
      </c>
      <c r="AZ161">
        <v>6.6002949852507375E-2</v>
      </c>
      <c r="BA161">
        <v>0.1297935103244838</v>
      </c>
    </row>
    <row r="162" spans="1:53" hidden="1" x14ac:dyDescent="0.45">
      <c r="A162" t="s">
        <v>57</v>
      </c>
      <c r="B162" t="s">
        <v>74</v>
      </c>
      <c r="C162" s="1">
        <v>38773</v>
      </c>
      <c r="D162" t="s">
        <v>76</v>
      </c>
      <c r="E162" t="s">
        <v>110</v>
      </c>
      <c r="F162">
        <v>0</v>
      </c>
      <c r="G162">
        <v>2</v>
      </c>
      <c r="H162" t="s">
        <v>162</v>
      </c>
      <c r="I162">
        <v>0</v>
      </c>
      <c r="J162">
        <v>2</v>
      </c>
      <c r="K162" t="s">
        <v>162</v>
      </c>
      <c r="M162">
        <v>21</v>
      </c>
      <c r="N162">
        <v>9</v>
      </c>
      <c r="Q162">
        <v>20</v>
      </c>
      <c r="R162">
        <v>26</v>
      </c>
      <c r="S162">
        <v>2</v>
      </c>
      <c r="T162">
        <v>2</v>
      </c>
      <c r="U162">
        <v>0</v>
      </c>
      <c r="V162">
        <v>0</v>
      </c>
      <c r="Y162">
        <v>2.1</v>
      </c>
      <c r="Z162">
        <v>3.25</v>
      </c>
      <c r="AA162">
        <f>IF(Table1[[#This Row],[FTR]]="D",100*Table1[[#This Row],[OddD]],0)</f>
        <v>0</v>
      </c>
      <c r="AB162">
        <v>3.4</v>
      </c>
      <c r="AC162">
        <v>2.6000143647202451E-2</v>
      </c>
      <c r="AD162">
        <v>0.45019033254327367</v>
      </c>
      <c r="AE162">
        <v>0.28169216404510528</v>
      </c>
      <c r="AF162">
        <v>0.26811750341162111</v>
      </c>
      <c r="AG162" t="s">
        <v>76</v>
      </c>
      <c r="AH162">
        <v>0.44</v>
      </c>
      <c r="AI162">
        <v>1.639545974530555</v>
      </c>
      <c r="AJ162">
        <v>1.075842935932479</v>
      </c>
      <c r="AK162">
        <v>2.4807646356033461</v>
      </c>
      <c r="AL162">
        <v>1.4140979689366791</v>
      </c>
      <c r="AM162">
        <v>1.0666666666666671</v>
      </c>
      <c r="AN162">
        <v>0.62712066905615294</v>
      </c>
      <c r="AO162">
        <v>0.46009557945041818</v>
      </c>
      <c r="AP162">
        <v>12.56969280146722</v>
      </c>
      <c r="AQ162">
        <v>9.8695552498853729</v>
      </c>
      <c r="AR162">
        <v>5.2754256787850897</v>
      </c>
      <c r="AS162">
        <v>4.1279337321675103</v>
      </c>
      <c r="AT162">
        <v>7.2942671226821298</v>
      </c>
      <c r="AU162">
        <v>5.7416215177178627</v>
      </c>
      <c r="AV162">
        <v>12.897246007868549</v>
      </c>
      <c r="AW162">
        <v>13.507058551261281</v>
      </c>
      <c r="AX162">
        <v>1.576522702104098</v>
      </c>
      <c r="AY162">
        <v>1.917165005537099</v>
      </c>
      <c r="AZ162">
        <v>8.4385382059800659E-2</v>
      </c>
      <c r="BA162">
        <v>0.1233665559246955</v>
      </c>
    </row>
    <row r="163" spans="1:53" hidden="1" x14ac:dyDescent="0.45">
      <c r="A163" t="s">
        <v>57</v>
      </c>
      <c r="B163" t="s">
        <v>74</v>
      </c>
      <c r="C163" s="1">
        <v>38780</v>
      </c>
      <c r="D163" t="s">
        <v>113</v>
      </c>
      <c r="E163" t="s">
        <v>76</v>
      </c>
      <c r="F163">
        <v>1</v>
      </c>
      <c r="G163">
        <v>1</v>
      </c>
      <c r="H163" t="s">
        <v>161</v>
      </c>
      <c r="I163">
        <v>1</v>
      </c>
      <c r="J163">
        <v>0</v>
      </c>
      <c r="K163" t="s">
        <v>160</v>
      </c>
      <c r="M163">
        <v>16</v>
      </c>
      <c r="N163">
        <v>12</v>
      </c>
      <c r="Q163">
        <v>24</v>
      </c>
      <c r="R163">
        <v>25</v>
      </c>
      <c r="S163">
        <v>1</v>
      </c>
      <c r="T163">
        <v>1</v>
      </c>
      <c r="U163">
        <v>0</v>
      </c>
      <c r="V163">
        <v>0</v>
      </c>
      <c r="Y163">
        <v>1.57</v>
      </c>
      <c r="Z163">
        <v>3.8</v>
      </c>
      <c r="AA163">
        <f>IF(Table1[[#This Row],[FTR]]="D",100*Table1[[#This Row],[OddD]],0)</f>
        <v>380</v>
      </c>
      <c r="AB163">
        <v>5.5</v>
      </c>
      <c r="AC163">
        <v>2.7306250571419891E-2</v>
      </c>
      <c r="AD163">
        <v>0.60963642458781575</v>
      </c>
      <c r="AE163">
        <v>0.2358516441654222</v>
      </c>
      <c r="AF163">
        <v>0.15451193124676191</v>
      </c>
      <c r="AG163" t="s">
        <v>76</v>
      </c>
      <c r="AH163">
        <v>0.6</v>
      </c>
      <c r="AI163">
        <v>2.074979228938552</v>
      </c>
      <c r="AJ163">
        <v>0.68220664089703831</v>
      </c>
      <c r="AK163">
        <v>2.7310090702947849</v>
      </c>
      <c r="AL163">
        <v>1.841836734693878</v>
      </c>
      <c r="AM163">
        <v>0.88917233560090703</v>
      </c>
      <c r="AN163">
        <v>0.804822695035461</v>
      </c>
      <c r="AO163">
        <v>0.38099290780141842</v>
      </c>
      <c r="AP163">
        <v>14.25174825174825</v>
      </c>
      <c r="AQ163">
        <v>8.8316683316683324</v>
      </c>
      <c r="AR163">
        <v>6.2901265822784813</v>
      </c>
      <c r="AS163">
        <v>3.6162025316455702</v>
      </c>
      <c r="AT163">
        <v>7.9616216694697686</v>
      </c>
      <c r="AU163">
        <v>5.2154658000227627</v>
      </c>
      <c r="AV163">
        <v>12.444895886236671</v>
      </c>
      <c r="AW163">
        <v>13.620619603859829</v>
      </c>
      <c r="AX163">
        <v>1.406084017382907</v>
      </c>
      <c r="AY163">
        <v>2.070980202800579</v>
      </c>
      <c r="AZ163">
        <v>6.1323032351521013E-2</v>
      </c>
      <c r="BA163">
        <v>0.1313375181071946</v>
      </c>
    </row>
    <row r="164" spans="1:53" hidden="1" x14ac:dyDescent="0.45">
      <c r="A164" t="s">
        <v>57</v>
      </c>
      <c r="B164" t="s">
        <v>74</v>
      </c>
      <c r="C164" s="1">
        <v>38787</v>
      </c>
      <c r="D164" t="s">
        <v>76</v>
      </c>
      <c r="E164" t="s">
        <v>116</v>
      </c>
      <c r="F164">
        <v>3</v>
      </c>
      <c r="G164">
        <v>0</v>
      </c>
      <c r="H164" t="s">
        <v>160</v>
      </c>
      <c r="I164">
        <v>0</v>
      </c>
      <c r="J164">
        <v>0</v>
      </c>
      <c r="K164" t="s">
        <v>161</v>
      </c>
      <c r="M164">
        <v>18</v>
      </c>
      <c r="N164">
        <v>13</v>
      </c>
      <c r="Q164">
        <v>25</v>
      </c>
      <c r="R164">
        <v>20</v>
      </c>
      <c r="S164">
        <v>4</v>
      </c>
      <c r="T164">
        <v>0</v>
      </c>
      <c r="U164">
        <v>0</v>
      </c>
      <c r="V164">
        <v>0</v>
      </c>
      <c r="Y164">
        <v>2.2999999999999998</v>
      </c>
      <c r="Z164">
        <v>3.25</v>
      </c>
      <c r="AA164">
        <f>IF(Table1[[#This Row],[FTR]]="D",100*Table1[[#This Row],[OddD]],0)</f>
        <v>0</v>
      </c>
      <c r="AB164">
        <v>3</v>
      </c>
      <c r="AC164">
        <v>2.5269416573764431E-2</v>
      </c>
      <c r="AD164">
        <v>0.4095131921218878</v>
      </c>
      <c r="AE164">
        <v>0.2824228911185433</v>
      </c>
      <c r="AF164">
        <v>0.3080639167595689</v>
      </c>
      <c r="AG164" t="s">
        <v>76</v>
      </c>
      <c r="AH164">
        <v>0.4</v>
      </c>
      <c r="AI164">
        <v>1.5181603563290149</v>
      </c>
      <c r="AJ164">
        <v>1.1952730370775511</v>
      </c>
      <c r="AK164">
        <v>2.4956155335383219</v>
      </c>
      <c r="AL164">
        <v>1.344038264434575</v>
      </c>
      <c r="AM164">
        <v>1.1515772691037469</v>
      </c>
      <c r="AN164">
        <v>0.59936225942375587</v>
      </c>
      <c r="AO164">
        <v>0.50723152260562576</v>
      </c>
      <c r="AP164">
        <v>11.99278846153846</v>
      </c>
      <c r="AQ164">
        <v>10.0277534965035</v>
      </c>
      <c r="AR164">
        <v>5.2857459543338514</v>
      </c>
      <c r="AS164">
        <v>4.4067834183107957</v>
      </c>
      <c r="AT164">
        <v>6.7070425072046076</v>
      </c>
      <c r="AU164">
        <v>5.6209700781927054</v>
      </c>
      <c r="AV164">
        <v>13.04463690872752</v>
      </c>
      <c r="AW164">
        <v>13.49811236953142</v>
      </c>
      <c r="AX164">
        <v>1.5836526181353769</v>
      </c>
      <c r="AY164">
        <v>1.8744146445295871</v>
      </c>
      <c r="AZ164">
        <v>8.5994040017028525E-2</v>
      </c>
      <c r="BA164">
        <v>0.13452532992762881</v>
      </c>
    </row>
    <row r="165" spans="1:53" hidden="1" x14ac:dyDescent="0.45">
      <c r="A165" t="s">
        <v>57</v>
      </c>
      <c r="B165" t="s">
        <v>74</v>
      </c>
      <c r="C165" s="1">
        <v>38794</v>
      </c>
      <c r="D165" t="s">
        <v>112</v>
      </c>
      <c r="E165" t="s">
        <v>76</v>
      </c>
      <c r="F165">
        <v>1</v>
      </c>
      <c r="G165">
        <v>2</v>
      </c>
      <c r="H165" t="s">
        <v>162</v>
      </c>
      <c r="I165">
        <v>0</v>
      </c>
      <c r="J165">
        <v>1</v>
      </c>
      <c r="K165" t="s">
        <v>162</v>
      </c>
      <c r="M165">
        <v>18</v>
      </c>
      <c r="N165">
        <v>14</v>
      </c>
      <c r="Q165">
        <v>11</v>
      </c>
      <c r="R165">
        <v>25</v>
      </c>
      <c r="S165">
        <v>0</v>
      </c>
      <c r="T165">
        <v>4</v>
      </c>
      <c r="U165">
        <v>0</v>
      </c>
      <c r="V165">
        <v>0</v>
      </c>
      <c r="Y165">
        <v>1.57</v>
      </c>
      <c r="Z165">
        <v>3.6</v>
      </c>
      <c r="AA165">
        <f>IF(Table1[[#This Row],[FTR]]="D",100*Table1[[#This Row],[OddD]],0)</f>
        <v>0</v>
      </c>
      <c r="AB165">
        <v>6</v>
      </c>
      <c r="AC165">
        <v>2.712903986789339E-2</v>
      </c>
      <c r="AD165">
        <v>0.60981363529134225</v>
      </c>
      <c r="AE165">
        <v>0.2506487379098844</v>
      </c>
      <c r="AF165">
        <v>0.1395376267987733</v>
      </c>
      <c r="AG165" t="s">
        <v>76</v>
      </c>
      <c r="AH165">
        <v>0.6</v>
      </c>
      <c r="AI165">
        <v>2.074979228938552</v>
      </c>
      <c r="AJ165">
        <v>0.68220664089703831</v>
      </c>
      <c r="AK165">
        <v>2.7310090702947849</v>
      </c>
      <c r="AL165">
        <v>1.841836734693878</v>
      </c>
      <c r="AM165">
        <v>0.88917233560090703</v>
      </c>
      <c r="AN165">
        <v>0.804822695035461</v>
      </c>
      <c r="AO165">
        <v>0.38099290780141842</v>
      </c>
      <c r="AP165">
        <v>14.25174825174825</v>
      </c>
      <c r="AQ165">
        <v>8.8316683316683324</v>
      </c>
      <c r="AR165">
        <v>6.2901265822784813</v>
      </c>
      <c r="AS165">
        <v>3.6162025316455702</v>
      </c>
      <c r="AT165">
        <v>7.9616216694697686</v>
      </c>
      <c r="AU165">
        <v>5.2154658000227627</v>
      </c>
      <c r="AV165">
        <v>12.444895886236671</v>
      </c>
      <c r="AW165">
        <v>13.620619603859829</v>
      </c>
      <c r="AX165">
        <v>1.406084017382907</v>
      </c>
      <c r="AY165">
        <v>2.070980202800579</v>
      </c>
      <c r="AZ165">
        <v>6.1323032351521013E-2</v>
      </c>
      <c r="BA165">
        <v>0.1313375181071946</v>
      </c>
    </row>
    <row r="166" spans="1:53" hidden="1" x14ac:dyDescent="0.45">
      <c r="A166" t="s">
        <v>57</v>
      </c>
      <c r="B166" t="s">
        <v>74</v>
      </c>
      <c r="C166" s="1">
        <v>38801</v>
      </c>
      <c r="D166" t="s">
        <v>76</v>
      </c>
      <c r="E166" t="s">
        <v>106</v>
      </c>
      <c r="F166">
        <v>2</v>
      </c>
      <c r="G166">
        <v>2</v>
      </c>
      <c r="H166" t="s">
        <v>161</v>
      </c>
      <c r="I166">
        <v>0</v>
      </c>
      <c r="J166">
        <v>1</v>
      </c>
      <c r="K166" t="s">
        <v>162</v>
      </c>
      <c r="M166">
        <v>18</v>
      </c>
      <c r="N166">
        <v>17</v>
      </c>
      <c r="Q166">
        <v>14</v>
      </c>
      <c r="R166">
        <v>22</v>
      </c>
      <c r="S166">
        <v>1</v>
      </c>
      <c r="T166">
        <v>4</v>
      </c>
      <c r="U166">
        <v>0</v>
      </c>
      <c r="V166">
        <v>0</v>
      </c>
      <c r="Y166">
        <v>2.4</v>
      </c>
      <c r="Z166">
        <v>3.25</v>
      </c>
      <c r="AA166">
        <f>IF(Table1[[#This Row],[FTR]]="D",100*Table1[[#This Row],[OddD]],0)</f>
        <v>325</v>
      </c>
      <c r="AB166">
        <v>2.8</v>
      </c>
      <c r="AC166">
        <v>2.716727716727722E-2</v>
      </c>
      <c r="AD166">
        <v>0.38949938949938939</v>
      </c>
      <c r="AE166">
        <v>0.28052503052503053</v>
      </c>
      <c r="AF166">
        <v>0.32997557997557991</v>
      </c>
      <c r="AG166" t="s">
        <v>76</v>
      </c>
      <c r="AH166">
        <v>0.38</v>
      </c>
      <c r="AI166">
        <v>1.464160929441638</v>
      </c>
      <c r="AJ166">
        <v>1.2477119808919459</v>
      </c>
      <c r="AK166">
        <v>2.4900895140664958</v>
      </c>
      <c r="AL166">
        <v>1.330562659846547</v>
      </c>
      <c r="AM166">
        <v>1.1595268542199491</v>
      </c>
      <c r="AN166">
        <v>0.59053607588191415</v>
      </c>
      <c r="AO166">
        <v>0.50069274219332838</v>
      </c>
      <c r="AP166">
        <v>11.79715236686391</v>
      </c>
      <c r="AQ166">
        <v>10.317122781065089</v>
      </c>
      <c r="AR166">
        <v>5.0637025966747622</v>
      </c>
      <c r="AS166">
        <v>4.4674014571268454</v>
      </c>
      <c r="AT166">
        <v>6.7334497701891483</v>
      </c>
      <c r="AU166">
        <v>5.849721323938244</v>
      </c>
      <c r="AV166">
        <v>12.89644194756554</v>
      </c>
      <c r="AW166">
        <v>13.3434456928839</v>
      </c>
      <c r="AX166">
        <v>1.6144382124117971</v>
      </c>
      <c r="AY166">
        <v>1.9032024606477289</v>
      </c>
      <c r="AZ166">
        <v>9.372172969060974E-2</v>
      </c>
      <c r="BA166">
        <v>0.11669983716301791</v>
      </c>
    </row>
    <row r="167" spans="1:53" hidden="1" x14ac:dyDescent="0.45">
      <c r="A167" t="s">
        <v>57</v>
      </c>
      <c r="B167" t="s">
        <v>74</v>
      </c>
      <c r="C167" s="1">
        <v>38808</v>
      </c>
      <c r="D167" t="s">
        <v>81</v>
      </c>
      <c r="E167" t="s">
        <v>76</v>
      </c>
      <c r="F167">
        <v>3</v>
      </c>
      <c r="G167">
        <v>0</v>
      </c>
      <c r="H167" t="s">
        <v>160</v>
      </c>
      <c r="I167">
        <v>1</v>
      </c>
      <c r="J167">
        <v>0</v>
      </c>
      <c r="K167" t="s">
        <v>160</v>
      </c>
      <c r="M167">
        <v>14</v>
      </c>
      <c r="N167">
        <v>12</v>
      </c>
      <c r="Q167">
        <v>17</v>
      </c>
      <c r="R167">
        <v>23</v>
      </c>
      <c r="S167">
        <v>1</v>
      </c>
      <c r="T167">
        <v>4</v>
      </c>
      <c r="U167">
        <v>0</v>
      </c>
      <c r="V167">
        <v>0</v>
      </c>
      <c r="Y167">
        <v>1.9</v>
      </c>
      <c r="Z167">
        <v>3.25</v>
      </c>
      <c r="AA167">
        <f>IF(Table1[[#This Row],[FTR]]="D",100*Table1[[#This Row],[OddD]],0)</f>
        <v>0</v>
      </c>
      <c r="AB167">
        <v>4</v>
      </c>
      <c r="AC167">
        <v>2.800269905533067E-2</v>
      </c>
      <c r="AD167">
        <v>0.49831309041835348</v>
      </c>
      <c r="AE167">
        <v>0.27968960863697712</v>
      </c>
      <c r="AF167">
        <v>0.2219973009446693</v>
      </c>
      <c r="AG167" t="s">
        <v>76</v>
      </c>
      <c r="AH167">
        <v>0.5</v>
      </c>
      <c r="AI167">
        <v>1.800193731331305</v>
      </c>
      <c r="AJ167">
        <v>0.9268512077832276</v>
      </c>
      <c r="AK167">
        <v>2.5202079886551649</v>
      </c>
      <c r="AL167">
        <v>1.5342708579532029</v>
      </c>
      <c r="AM167">
        <v>0.98593713070196176</v>
      </c>
      <c r="AN167">
        <v>0.67513590167809023</v>
      </c>
      <c r="AO167">
        <v>0.4286727337194185</v>
      </c>
      <c r="AP167">
        <v>12.98669114272602</v>
      </c>
      <c r="AQ167">
        <v>9.4167049105094076</v>
      </c>
      <c r="AR167">
        <v>5.6645716945996272</v>
      </c>
      <c r="AS167">
        <v>4.0242085661080074</v>
      </c>
      <c r="AT167">
        <v>7.3221194481263927</v>
      </c>
      <c r="AU167">
        <v>5.3924963444014002</v>
      </c>
      <c r="AV167">
        <v>12.508162313432839</v>
      </c>
      <c r="AW167">
        <v>13.36963619402985</v>
      </c>
      <c r="AX167">
        <v>1.4438014689517029</v>
      </c>
      <c r="AY167">
        <v>1.9410193634542621</v>
      </c>
      <c r="AZ167">
        <v>8.4130870242599604E-2</v>
      </c>
      <c r="BA167">
        <v>0.1275317160026708</v>
      </c>
    </row>
    <row r="168" spans="1:53" hidden="1" x14ac:dyDescent="0.45">
      <c r="A168" t="s">
        <v>57</v>
      </c>
      <c r="B168" t="s">
        <v>74</v>
      </c>
      <c r="C168" s="1">
        <v>38815</v>
      </c>
      <c r="D168" t="s">
        <v>76</v>
      </c>
      <c r="E168" t="s">
        <v>79</v>
      </c>
      <c r="F168">
        <v>0</v>
      </c>
      <c r="G168">
        <v>0</v>
      </c>
      <c r="H168" t="s">
        <v>161</v>
      </c>
      <c r="I168">
        <v>0</v>
      </c>
      <c r="J168">
        <v>0</v>
      </c>
      <c r="K168" t="s">
        <v>161</v>
      </c>
      <c r="M168">
        <v>10</v>
      </c>
      <c r="N168">
        <v>14</v>
      </c>
      <c r="Q168">
        <v>10</v>
      </c>
      <c r="R168">
        <v>17</v>
      </c>
      <c r="S168">
        <v>1</v>
      </c>
      <c r="T168">
        <v>3</v>
      </c>
      <c r="U168">
        <v>0</v>
      </c>
      <c r="V168">
        <v>0</v>
      </c>
      <c r="Y168">
        <v>2.1</v>
      </c>
      <c r="Z168">
        <v>3.25</v>
      </c>
      <c r="AA168">
        <f>IF(Table1[[#This Row],[FTR]]="D",100*Table1[[#This Row],[OddD]],0)</f>
        <v>325</v>
      </c>
      <c r="AB168">
        <v>3.4</v>
      </c>
      <c r="AC168">
        <v>2.6000143647202451E-2</v>
      </c>
      <c r="AD168">
        <v>0.45019033254327367</v>
      </c>
      <c r="AE168">
        <v>0.28169216404510528</v>
      </c>
      <c r="AF168">
        <v>0.26811750341162111</v>
      </c>
      <c r="AG168" t="s">
        <v>76</v>
      </c>
      <c r="AH168">
        <v>0.44</v>
      </c>
      <c r="AI168">
        <v>1.639545974530555</v>
      </c>
      <c r="AJ168">
        <v>1.075842935932479</v>
      </c>
      <c r="AK168">
        <v>2.4807646356033461</v>
      </c>
      <c r="AL168">
        <v>1.4140979689366791</v>
      </c>
      <c r="AM168">
        <v>1.0666666666666671</v>
      </c>
      <c r="AN168">
        <v>0.62712066905615294</v>
      </c>
      <c r="AO168">
        <v>0.46009557945041818</v>
      </c>
      <c r="AP168">
        <v>12.56969280146722</v>
      </c>
      <c r="AQ168">
        <v>9.8695552498853729</v>
      </c>
      <c r="AR168">
        <v>5.2754256787850897</v>
      </c>
      <c r="AS168">
        <v>4.1279337321675103</v>
      </c>
      <c r="AT168">
        <v>7.2942671226821298</v>
      </c>
      <c r="AU168">
        <v>5.7416215177178627</v>
      </c>
      <c r="AV168">
        <v>12.897246007868549</v>
      </c>
      <c r="AW168">
        <v>13.507058551261281</v>
      </c>
      <c r="AX168">
        <v>1.576522702104098</v>
      </c>
      <c r="AY168">
        <v>1.917165005537099</v>
      </c>
      <c r="AZ168">
        <v>8.4385382059800659E-2</v>
      </c>
      <c r="BA168">
        <v>0.1233665559246955</v>
      </c>
    </row>
    <row r="169" spans="1:53" hidden="1" x14ac:dyDescent="0.45">
      <c r="A169" t="s">
        <v>57</v>
      </c>
      <c r="B169" t="s">
        <v>74</v>
      </c>
      <c r="C169" s="1">
        <v>38822</v>
      </c>
      <c r="D169" t="s">
        <v>90</v>
      </c>
      <c r="E169" t="s">
        <v>76</v>
      </c>
      <c r="F169">
        <v>0</v>
      </c>
      <c r="G169">
        <v>0</v>
      </c>
      <c r="H169" t="s">
        <v>161</v>
      </c>
      <c r="I169">
        <v>0</v>
      </c>
      <c r="J169">
        <v>0</v>
      </c>
      <c r="K169" t="s">
        <v>161</v>
      </c>
      <c r="M169">
        <v>16</v>
      </c>
      <c r="N169">
        <v>9</v>
      </c>
      <c r="Q169">
        <v>17</v>
      </c>
      <c r="R169">
        <v>17</v>
      </c>
      <c r="S169">
        <v>3</v>
      </c>
      <c r="T169">
        <v>0</v>
      </c>
      <c r="U169">
        <v>0</v>
      </c>
      <c r="V169">
        <v>0</v>
      </c>
      <c r="Y169">
        <v>2.0499999999999998</v>
      </c>
      <c r="Z169">
        <v>3.3</v>
      </c>
      <c r="AA169">
        <f>IF(Table1[[#This Row],[FTR]]="D",100*Table1[[#This Row],[OddD]],0)</f>
        <v>330</v>
      </c>
      <c r="AB169">
        <v>3.5</v>
      </c>
      <c r="AC169">
        <v>2.5516488931123089E-2</v>
      </c>
      <c r="AD169">
        <v>0.46228838911765752</v>
      </c>
      <c r="AE169">
        <v>0.27751381409918002</v>
      </c>
      <c r="AF169">
        <v>0.26019779678316263</v>
      </c>
      <c r="AG169" t="s">
        <v>76</v>
      </c>
      <c r="AH169">
        <v>0.46</v>
      </c>
      <c r="AI169">
        <v>1.6955772349985929</v>
      </c>
      <c r="AJ169">
        <v>1.0239029519551039</v>
      </c>
      <c r="AK169">
        <v>2.5405629139072849</v>
      </c>
      <c r="AL169">
        <v>1.4888836329233679</v>
      </c>
      <c r="AM169">
        <v>1.0516792809839171</v>
      </c>
      <c r="AN169">
        <v>0.64581362346263005</v>
      </c>
      <c r="AO169">
        <v>0.45364238410596031</v>
      </c>
      <c r="AP169">
        <v>12.686892177589851</v>
      </c>
      <c r="AQ169">
        <v>9.8059196617336148</v>
      </c>
      <c r="AR169">
        <v>5.3198121263877027</v>
      </c>
      <c r="AS169">
        <v>4.0954312553373189</v>
      </c>
      <c r="AT169">
        <v>7.3670800512021479</v>
      </c>
      <c r="AU169">
        <v>5.710488406396296</v>
      </c>
      <c r="AV169">
        <v>13.0488908033599</v>
      </c>
      <c r="AW169">
        <v>13.714839543398661</v>
      </c>
      <c r="AX169">
        <v>1.567523459812322</v>
      </c>
      <c r="AY169">
        <v>1.951040391676867</v>
      </c>
      <c r="AZ169">
        <v>8.3027335781313744E-2</v>
      </c>
      <c r="BA169">
        <v>0.13117095063239501</v>
      </c>
    </row>
    <row r="170" spans="1:53" hidden="1" x14ac:dyDescent="0.45">
      <c r="A170" t="s">
        <v>57</v>
      </c>
      <c r="B170" t="s">
        <v>74</v>
      </c>
      <c r="C170" s="1">
        <v>38830</v>
      </c>
      <c r="D170" t="s">
        <v>76</v>
      </c>
      <c r="E170" t="s">
        <v>109</v>
      </c>
      <c r="F170">
        <v>2</v>
      </c>
      <c r="G170">
        <v>2</v>
      </c>
      <c r="H170" t="s">
        <v>161</v>
      </c>
      <c r="I170">
        <v>2</v>
      </c>
      <c r="J170">
        <v>2</v>
      </c>
      <c r="K170" t="s">
        <v>161</v>
      </c>
      <c r="M170">
        <v>14</v>
      </c>
      <c r="N170">
        <v>11</v>
      </c>
      <c r="Q170">
        <v>25</v>
      </c>
      <c r="R170">
        <v>24</v>
      </c>
      <c r="S170">
        <v>3</v>
      </c>
      <c r="T170">
        <v>2</v>
      </c>
      <c r="U170">
        <v>0</v>
      </c>
      <c r="V170">
        <v>0</v>
      </c>
      <c r="Y170">
        <v>5</v>
      </c>
      <c r="Z170">
        <v>3.75</v>
      </c>
      <c r="AA170">
        <f>IF(Table1[[#This Row],[FTR]]="D",100*Table1[[#This Row],[OddD]],0)</f>
        <v>375</v>
      </c>
      <c r="AB170">
        <v>1.53</v>
      </c>
      <c r="AC170">
        <v>4.0087145969498923E-2</v>
      </c>
      <c r="AD170">
        <v>0.15991285403050109</v>
      </c>
      <c r="AE170">
        <v>0.22657952069716769</v>
      </c>
      <c r="AF170">
        <v>0.61350762527233116</v>
      </c>
      <c r="AG170" t="s">
        <v>76</v>
      </c>
      <c r="AH170">
        <v>0.16</v>
      </c>
      <c r="AI170">
        <v>0.76311713474335174</v>
      </c>
      <c r="AJ170">
        <v>1.9893236068014091</v>
      </c>
      <c r="AK170">
        <v>2.7005076142131981</v>
      </c>
      <c r="AL170">
        <v>0.94500846023688667</v>
      </c>
      <c r="AM170">
        <v>1.755499153976311</v>
      </c>
      <c r="AN170">
        <v>0.39086294416243661</v>
      </c>
      <c r="AO170">
        <v>0.73434856175972929</v>
      </c>
      <c r="AP170">
        <v>9.7729393468118193</v>
      </c>
      <c r="AQ170">
        <v>13.65163297045101</v>
      </c>
      <c r="AR170">
        <v>3.6898734177215191</v>
      </c>
      <c r="AS170">
        <v>5.8623417721518987</v>
      </c>
      <c r="AT170">
        <v>6.0830659290903002</v>
      </c>
      <c r="AU170">
        <v>7.7892911982991109</v>
      </c>
      <c r="AV170">
        <v>13.45945945945946</v>
      </c>
      <c r="AW170">
        <v>12.694753577106519</v>
      </c>
      <c r="AX170">
        <v>2.026073619631902</v>
      </c>
      <c r="AY170">
        <v>1.8282208588957061</v>
      </c>
      <c r="AZ170">
        <v>0.1088957055214724</v>
      </c>
      <c r="BA170">
        <v>0.1073619631901841</v>
      </c>
    </row>
    <row r="171" spans="1:53" hidden="1" x14ac:dyDescent="0.45">
      <c r="A171" t="s">
        <v>57</v>
      </c>
      <c r="B171" t="s">
        <v>74</v>
      </c>
      <c r="C171" s="1">
        <v>38840</v>
      </c>
      <c r="D171" t="s">
        <v>108</v>
      </c>
      <c r="E171" t="s">
        <v>76</v>
      </c>
      <c r="F171">
        <v>0</v>
      </c>
      <c r="G171">
        <v>3</v>
      </c>
      <c r="H171" t="s">
        <v>162</v>
      </c>
      <c r="I171">
        <v>0</v>
      </c>
      <c r="J171">
        <v>1</v>
      </c>
      <c r="K171" t="s">
        <v>162</v>
      </c>
      <c r="M171">
        <v>17</v>
      </c>
      <c r="N171">
        <v>9</v>
      </c>
      <c r="Q171">
        <v>17</v>
      </c>
      <c r="R171">
        <v>21</v>
      </c>
      <c r="S171">
        <v>3</v>
      </c>
      <c r="T171">
        <v>1</v>
      </c>
      <c r="U171">
        <v>0</v>
      </c>
      <c r="V171">
        <v>0</v>
      </c>
      <c r="Y171">
        <v>2</v>
      </c>
      <c r="Z171">
        <v>3.2</v>
      </c>
      <c r="AA171">
        <f>IF(Table1[[#This Row],[FTR]]="D",100*Table1[[#This Row],[OddD]],0)</f>
        <v>0</v>
      </c>
      <c r="AB171">
        <v>3.75</v>
      </c>
      <c r="AC171">
        <v>2.6388888888888871E-2</v>
      </c>
      <c r="AD171">
        <v>0.47361111111111109</v>
      </c>
      <c r="AE171">
        <v>0.28611111111111109</v>
      </c>
      <c r="AF171">
        <v>0.24027777777777781</v>
      </c>
      <c r="AG171" t="s">
        <v>76</v>
      </c>
      <c r="AH171">
        <v>0.46</v>
      </c>
      <c r="AI171">
        <v>1.6955772349985929</v>
      </c>
      <c r="AJ171">
        <v>1.0239029519551039</v>
      </c>
      <c r="AK171">
        <v>2.5405629139072849</v>
      </c>
      <c r="AL171">
        <v>1.4888836329233679</v>
      </c>
      <c r="AM171">
        <v>1.0516792809839171</v>
      </c>
      <c r="AN171">
        <v>0.64581362346263005</v>
      </c>
      <c r="AO171">
        <v>0.45364238410596031</v>
      </c>
      <c r="AP171">
        <v>12.686892177589851</v>
      </c>
      <c r="AQ171">
        <v>9.8059196617336148</v>
      </c>
      <c r="AR171">
        <v>5.3198121263877027</v>
      </c>
      <c r="AS171">
        <v>4.0954312553373189</v>
      </c>
      <c r="AT171">
        <v>7.3670800512021479</v>
      </c>
      <c r="AU171">
        <v>5.710488406396296</v>
      </c>
      <c r="AV171">
        <v>13.0488908033599</v>
      </c>
      <c r="AW171">
        <v>13.714839543398661</v>
      </c>
      <c r="AX171">
        <v>1.567523459812322</v>
      </c>
      <c r="AY171">
        <v>1.951040391676867</v>
      </c>
      <c r="AZ171">
        <v>8.3027335781313744E-2</v>
      </c>
      <c r="BA171">
        <v>0.13117095063239501</v>
      </c>
    </row>
    <row r="172" spans="1:53" hidden="1" x14ac:dyDescent="0.45">
      <c r="A172" t="s">
        <v>57</v>
      </c>
      <c r="B172" t="s">
        <v>74</v>
      </c>
      <c r="C172" s="1">
        <v>38843</v>
      </c>
      <c r="D172" t="s">
        <v>76</v>
      </c>
      <c r="E172" t="s">
        <v>107</v>
      </c>
      <c r="F172">
        <v>1</v>
      </c>
      <c r="G172">
        <v>0</v>
      </c>
      <c r="H172" t="s">
        <v>160</v>
      </c>
      <c r="I172">
        <v>1</v>
      </c>
      <c r="J172">
        <v>0</v>
      </c>
      <c r="K172" t="s">
        <v>160</v>
      </c>
      <c r="M172">
        <v>9</v>
      </c>
      <c r="N172">
        <v>12</v>
      </c>
      <c r="Q172">
        <v>22</v>
      </c>
      <c r="R172">
        <v>15</v>
      </c>
      <c r="S172">
        <v>1</v>
      </c>
      <c r="T172">
        <v>1</v>
      </c>
      <c r="U172">
        <v>0</v>
      </c>
      <c r="V172">
        <v>0</v>
      </c>
      <c r="Y172">
        <v>2.4</v>
      </c>
      <c r="Z172">
        <v>3.25</v>
      </c>
      <c r="AA172">
        <f>IF(Table1[[#This Row],[FTR]]="D",100*Table1[[#This Row],[OddD]],0)</f>
        <v>0</v>
      </c>
      <c r="AB172">
        <v>2.8</v>
      </c>
      <c r="AC172">
        <v>2.716727716727722E-2</v>
      </c>
      <c r="AD172">
        <v>0.38949938949938939</v>
      </c>
      <c r="AE172">
        <v>0.28052503052503053</v>
      </c>
      <c r="AF172">
        <v>0.32997557997557991</v>
      </c>
      <c r="AG172" t="s">
        <v>76</v>
      </c>
      <c r="AH172">
        <v>0.38</v>
      </c>
      <c r="AI172">
        <v>1.464160929441638</v>
      </c>
      <c r="AJ172">
        <v>1.2477119808919459</v>
      </c>
      <c r="AK172">
        <v>2.4900895140664958</v>
      </c>
      <c r="AL172">
        <v>1.330562659846547</v>
      </c>
      <c r="AM172">
        <v>1.1595268542199491</v>
      </c>
      <c r="AN172">
        <v>0.59053607588191415</v>
      </c>
      <c r="AO172">
        <v>0.50069274219332838</v>
      </c>
      <c r="AP172">
        <v>11.79715236686391</v>
      </c>
      <c r="AQ172">
        <v>10.317122781065089</v>
      </c>
      <c r="AR172">
        <v>5.0637025966747622</v>
      </c>
      <c r="AS172">
        <v>4.4674014571268454</v>
      </c>
      <c r="AT172">
        <v>6.7334497701891483</v>
      </c>
      <c r="AU172">
        <v>5.849721323938244</v>
      </c>
      <c r="AV172">
        <v>12.89644194756554</v>
      </c>
      <c r="AW172">
        <v>13.3434456928839</v>
      </c>
      <c r="AX172">
        <v>1.6144382124117971</v>
      </c>
      <c r="AY172">
        <v>1.9032024606477289</v>
      </c>
      <c r="AZ172">
        <v>9.372172969060974E-2</v>
      </c>
      <c r="BA172">
        <v>0.11669983716301791</v>
      </c>
    </row>
    <row r="173" spans="1:53" hidden="1" x14ac:dyDescent="0.45">
      <c r="A173" t="s">
        <v>57</v>
      </c>
      <c r="B173" t="s">
        <v>74</v>
      </c>
      <c r="C173" s="1">
        <v>38850</v>
      </c>
      <c r="D173" t="s">
        <v>91</v>
      </c>
      <c r="E173" t="s">
        <v>76</v>
      </c>
      <c r="F173">
        <v>0</v>
      </c>
      <c r="G173">
        <v>0</v>
      </c>
      <c r="H173" t="s">
        <v>161</v>
      </c>
      <c r="I173">
        <v>0</v>
      </c>
      <c r="J173">
        <v>0</v>
      </c>
      <c r="K173" t="s">
        <v>161</v>
      </c>
      <c r="M173">
        <v>17</v>
      </c>
      <c r="N173">
        <v>15</v>
      </c>
      <c r="Q173">
        <v>20</v>
      </c>
      <c r="R173">
        <v>16</v>
      </c>
      <c r="S173">
        <v>2</v>
      </c>
      <c r="T173">
        <v>2</v>
      </c>
      <c r="U173">
        <v>0</v>
      </c>
      <c r="V173">
        <v>0</v>
      </c>
      <c r="Y173">
        <v>2.2000000000000002</v>
      </c>
      <c r="Z173">
        <v>3.25</v>
      </c>
      <c r="AA173">
        <f>IF(Table1[[#This Row],[FTR]]="D",100*Table1[[#This Row],[OddD]],0)</f>
        <v>325</v>
      </c>
      <c r="AB173">
        <v>2.8</v>
      </c>
      <c r="AC173">
        <v>3.9793539793539827E-2</v>
      </c>
      <c r="AD173">
        <v>0.4147519147519147</v>
      </c>
      <c r="AE173">
        <v>0.26789876789876788</v>
      </c>
      <c r="AF173">
        <v>0.31734931734931732</v>
      </c>
      <c r="AG173" t="s">
        <v>76</v>
      </c>
      <c r="AH173">
        <v>0.4</v>
      </c>
      <c r="AI173">
        <v>1.5181603563290149</v>
      </c>
      <c r="AJ173">
        <v>1.1952730370775511</v>
      </c>
      <c r="AK173">
        <v>2.4956155335383219</v>
      </c>
      <c r="AL173">
        <v>1.344038264434575</v>
      </c>
      <c r="AM173">
        <v>1.1515772691037469</v>
      </c>
      <c r="AN173">
        <v>0.59936225942375587</v>
      </c>
      <c r="AO173">
        <v>0.50723152260562576</v>
      </c>
      <c r="AP173">
        <v>11.99278846153846</v>
      </c>
      <c r="AQ173">
        <v>10.0277534965035</v>
      </c>
      <c r="AR173">
        <v>5.2857459543338514</v>
      </c>
      <c r="AS173">
        <v>4.4067834183107957</v>
      </c>
      <c r="AT173">
        <v>6.7070425072046076</v>
      </c>
      <c r="AU173">
        <v>5.6209700781927054</v>
      </c>
      <c r="AV173">
        <v>13.04463690872752</v>
      </c>
      <c r="AW173">
        <v>13.49811236953142</v>
      </c>
      <c r="AX173">
        <v>1.5836526181353769</v>
      </c>
      <c r="AY173">
        <v>1.8744146445295871</v>
      </c>
      <c r="AZ173">
        <v>8.5994040017028525E-2</v>
      </c>
      <c r="BA173">
        <v>0.13452532992762881</v>
      </c>
    </row>
    <row r="174" spans="1:53" hidden="1" x14ac:dyDescent="0.45">
      <c r="A174" t="s">
        <v>58</v>
      </c>
      <c r="B174" t="s">
        <v>74</v>
      </c>
      <c r="C174" s="1">
        <v>38941</v>
      </c>
      <c r="D174" t="s">
        <v>76</v>
      </c>
      <c r="E174" t="s">
        <v>117</v>
      </c>
      <c r="F174">
        <v>2</v>
      </c>
      <c r="G174">
        <v>1</v>
      </c>
      <c r="H174" t="s">
        <v>160</v>
      </c>
      <c r="I174">
        <v>1</v>
      </c>
      <c r="J174">
        <v>0</v>
      </c>
      <c r="K174" t="s">
        <v>160</v>
      </c>
      <c r="M174">
        <v>11</v>
      </c>
      <c r="N174">
        <v>19</v>
      </c>
      <c r="O174">
        <v>5</v>
      </c>
      <c r="P174">
        <v>9</v>
      </c>
      <c r="Q174">
        <v>17</v>
      </c>
      <c r="R174">
        <v>15</v>
      </c>
      <c r="S174">
        <v>2</v>
      </c>
      <c r="T174">
        <v>3</v>
      </c>
      <c r="U174">
        <v>0</v>
      </c>
      <c r="V174">
        <v>0</v>
      </c>
      <c r="Y174">
        <v>2</v>
      </c>
      <c r="Z174">
        <v>3.2</v>
      </c>
      <c r="AA174">
        <f>IF(Table1[[#This Row],[FTR]]="D",100*Table1[[#This Row],[OddD]],0)</f>
        <v>0</v>
      </c>
      <c r="AB174">
        <v>3.75</v>
      </c>
      <c r="AC174">
        <v>2.6388888888888871E-2</v>
      </c>
      <c r="AD174">
        <v>0.47361111111111109</v>
      </c>
      <c r="AE174">
        <v>0.28611111111111109</v>
      </c>
      <c r="AF174">
        <v>0.24027777777777781</v>
      </c>
      <c r="AG174" t="s">
        <v>76</v>
      </c>
      <c r="AH174">
        <v>0.46</v>
      </c>
      <c r="AI174">
        <v>1.6955772349985929</v>
      </c>
      <c r="AJ174">
        <v>1.0239029519551039</v>
      </c>
      <c r="AK174">
        <v>2.5405629139072849</v>
      </c>
      <c r="AL174">
        <v>1.4888836329233679</v>
      </c>
      <c r="AM174">
        <v>1.0516792809839171</v>
      </c>
      <c r="AN174">
        <v>0.64581362346263005</v>
      </c>
      <c r="AO174">
        <v>0.45364238410596031</v>
      </c>
      <c r="AP174">
        <v>12.686892177589851</v>
      </c>
      <c r="AQ174">
        <v>9.8059196617336148</v>
      </c>
      <c r="AR174">
        <v>5.3198121263877027</v>
      </c>
      <c r="AS174">
        <v>4.0954312553373189</v>
      </c>
      <c r="AT174">
        <v>7.3670800512021479</v>
      </c>
      <c r="AU174">
        <v>5.710488406396296</v>
      </c>
      <c r="AV174">
        <v>13.0488908033599</v>
      </c>
      <c r="AW174">
        <v>13.714839543398661</v>
      </c>
      <c r="AX174">
        <v>1.567523459812322</v>
      </c>
      <c r="AY174">
        <v>1.951040391676867</v>
      </c>
      <c r="AZ174">
        <v>8.3027335781313744E-2</v>
      </c>
      <c r="BA174">
        <v>0.13117095063239501</v>
      </c>
    </row>
    <row r="175" spans="1:53" hidden="1" x14ac:dyDescent="0.45">
      <c r="A175" t="s">
        <v>58</v>
      </c>
      <c r="B175" t="s">
        <v>74</v>
      </c>
      <c r="C175" s="1">
        <v>38948</v>
      </c>
      <c r="D175" t="s">
        <v>113</v>
      </c>
      <c r="E175" t="s">
        <v>76</v>
      </c>
      <c r="F175">
        <v>1</v>
      </c>
      <c r="G175">
        <v>1</v>
      </c>
      <c r="H175" t="s">
        <v>161</v>
      </c>
      <c r="I175">
        <v>0</v>
      </c>
      <c r="J175">
        <v>0</v>
      </c>
      <c r="K175" t="s">
        <v>161</v>
      </c>
      <c r="M175">
        <v>17</v>
      </c>
      <c r="N175">
        <v>6</v>
      </c>
      <c r="O175">
        <v>10</v>
      </c>
      <c r="P175">
        <v>4</v>
      </c>
      <c r="Q175">
        <v>18</v>
      </c>
      <c r="R175">
        <v>30</v>
      </c>
      <c r="S175">
        <v>2</v>
      </c>
      <c r="T175">
        <v>1</v>
      </c>
      <c r="U175">
        <v>0</v>
      </c>
      <c r="V175">
        <v>0</v>
      </c>
      <c r="Y175">
        <v>1.61</v>
      </c>
      <c r="Z175">
        <v>3.6</v>
      </c>
      <c r="AA175">
        <f>IF(Table1[[#This Row],[FTR]]="D",100*Table1[[#This Row],[OddD]],0)</f>
        <v>360</v>
      </c>
      <c r="AB175">
        <v>5.5</v>
      </c>
      <c r="AC175">
        <v>2.6904657339439961E-2</v>
      </c>
      <c r="AD175">
        <v>0.59421335508292028</v>
      </c>
      <c r="AE175">
        <v>0.25087312043833782</v>
      </c>
      <c r="AF175">
        <v>0.1549135244787419</v>
      </c>
      <c r="AG175" t="s">
        <v>76</v>
      </c>
      <c r="AH175">
        <v>0.57999999999999996</v>
      </c>
      <c r="AI175">
        <v>2.0230889143600308</v>
      </c>
      <c r="AJ175">
        <v>0.72731480520165426</v>
      </c>
      <c r="AK175">
        <v>2.6362999299229148</v>
      </c>
      <c r="AL175">
        <v>1.7619715019855171</v>
      </c>
      <c r="AM175">
        <v>0.87432842793739785</v>
      </c>
      <c r="AN175">
        <v>0.78411214953271025</v>
      </c>
      <c r="AO175">
        <v>0.38060747663551397</v>
      </c>
      <c r="AP175">
        <v>14.215499378367181</v>
      </c>
      <c r="AQ175">
        <v>8.9523612261806136</v>
      </c>
      <c r="AR175">
        <v>6.3083121289228163</v>
      </c>
      <c r="AS175">
        <v>3.7757524374735061</v>
      </c>
      <c r="AT175">
        <v>7.9071872494443642</v>
      </c>
      <c r="AU175">
        <v>5.1766087887071084</v>
      </c>
      <c r="AV175">
        <v>12.634239592183521</v>
      </c>
      <c r="AW175">
        <v>13.597706032285471</v>
      </c>
      <c r="AX175">
        <v>1.365400161681487</v>
      </c>
      <c r="AY175">
        <v>1.963621665319321</v>
      </c>
      <c r="AZ175">
        <v>7.1544058205335492E-2</v>
      </c>
      <c r="BA175">
        <v>0.1216653193209378</v>
      </c>
    </row>
    <row r="176" spans="1:53" hidden="1" x14ac:dyDescent="0.45">
      <c r="A176" t="s">
        <v>58</v>
      </c>
      <c r="B176" t="s">
        <v>74</v>
      </c>
      <c r="C176" s="1">
        <v>38956</v>
      </c>
      <c r="D176" t="s">
        <v>76</v>
      </c>
      <c r="E176" t="s">
        <v>90</v>
      </c>
      <c r="F176">
        <v>1</v>
      </c>
      <c r="G176">
        <v>1</v>
      </c>
      <c r="H176" t="s">
        <v>161</v>
      </c>
      <c r="I176">
        <v>0</v>
      </c>
      <c r="J176">
        <v>1</v>
      </c>
      <c r="K176" t="s">
        <v>162</v>
      </c>
      <c r="M176">
        <v>13</v>
      </c>
      <c r="N176">
        <v>10</v>
      </c>
      <c r="O176">
        <v>8</v>
      </c>
      <c r="P176">
        <v>4</v>
      </c>
      <c r="Q176">
        <v>25</v>
      </c>
      <c r="R176">
        <v>28</v>
      </c>
      <c r="S176">
        <v>4</v>
      </c>
      <c r="T176">
        <v>0</v>
      </c>
      <c r="U176">
        <v>0</v>
      </c>
      <c r="V176">
        <v>2</v>
      </c>
      <c r="Y176">
        <v>2.1</v>
      </c>
      <c r="Z176">
        <v>3.25</v>
      </c>
      <c r="AA176">
        <f>IF(Table1[[#This Row],[FTR]]="D",100*Table1[[#This Row],[OddD]],0)</f>
        <v>325</v>
      </c>
      <c r="AB176">
        <v>3.4</v>
      </c>
      <c r="AC176">
        <v>2.6000143647202451E-2</v>
      </c>
      <c r="AD176">
        <v>0.45019033254327367</v>
      </c>
      <c r="AE176">
        <v>0.28169216404510528</v>
      </c>
      <c r="AF176">
        <v>0.26811750341162111</v>
      </c>
      <c r="AG176" t="s">
        <v>76</v>
      </c>
      <c r="AH176">
        <v>0.44</v>
      </c>
      <c r="AI176">
        <v>1.639545974530555</v>
      </c>
      <c r="AJ176">
        <v>1.075842935932479</v>
      </c>
      <c r="AK176">
        <v>2.4807646356033461</v>
      </c>
      <c r="AL176">
        <v>1.4140979689366791</v>
      </c>
      <c r="AM176">
        <v>1.0666666666666671</v>
      </c>
      <c r="AN176">
        <v>0.62712066905615294</v>
      </c>
      <c r="AO176">
        <v>0.46009557945041818</v>
      </c>
      <c r="AP176">
        <v>12.56969280146722</v>
      </c>
      <c r="AQ176">
        <v>9.8695552498853729</v>
      </c>
      <c r="AR176">
        <v>5.2754256787850897</v>
      </c>
      <c r="AS176">
        <v>4.1279337321675103</v>
      </c>
      <c r="AT176">
        <v>7.2942671226821298</v>
      </c>
      <c r="AU176">
        <v>5.7416215177178627</v>
      </c>
      <c r="AV176">
        <v>12.897246007868549</v>
      </c>
      <c r="AW176">
        <v>13.507058551261281</v>
      </c>
      <c r="AX176">
        <v>1.576522702104098</v>
      </c>
      <c r="AY176">
        <v>1.917165005537099</v>
      </c>
      <c r="AZ176">
        <v>8.4385382059800659E-2</v>
      </c>
      <c r="BA176">
        <v>0.1233665559246955</v>
      </c>
    </row>
    <row r="177" spans="1:53" hidden="1" x14ac:dyDescent="0.45">
      <c r="A177" t="s">
        <v>58</v>
      </c>
      <c r="B177" t="s">
        <v>74</v>
      </c>
      <c r="C177" s="1">
        <v>38976</v>
      </c>
      <c r="D177" t="s">
        <v>103</v>
      </c>
      <c r="E177" t="s">
        <v>76</v>
      </c>
      <c r="F177">
        <v>2</v>
      </c>
      <c r="G177">
        <v>0</v>
      </c>
      <c r="H177" t="s">
        <v>160</v>
      </c>
      <c r="I177">
        <v>0</v>
      </c>
      <c r="J177">
        <v>0</v>
      </c>
      <c r="K177" t="s">
        <v>161</v>
      </c>
      <c r="M177">
        <v>10</v>
      </c>
      <c r="N177">
        <v>5</v>
      </c>
      <c r="O177">
        <v>6</v>
      </c>
      <c r="P177">
        <v>2</v>
      </c>
      <c r="Q177">
        <v>20</v>
      </c>
      <c r="R177">
        <v>23</v>
      </c>
      <c r="S177">
        <v>2</v>
      </c>
      <c r="T177">
        <v>1</v>
      </c>
      <c r="U177">
        <v>0</v>
      </c>
      <c r="V177">
        <v>0</v>
      </c>
      <c r="Y177">
        <v>2.2999999999999998</v>
      </c>
      <c r="Z177">
        <v>3.25</v>
      </c>
      <c r="AA177">
        <f>IF(Table1[[#This Row],[FTR]]="D",100*Table1[[#This Row],[OddD]],0)</f>
        <v>0</v>
      </c>
      <c r="AB177">
        <v>3</v>
      </c>
      <c r="AC177">
        <v>2.5269416573764431E-2</v>
      </c>
      <c r="AD177">
        <v>0.4095131921218878</v>
      </c>
      <c r="AE177">
        <v>0.2824228911185433</v>
      </c>
      <c r="AF177">
        <v>0.3080639167595689</v>
      </c>
      <c r="AG177" t="s">
        <v>76</v>
      </c>
      <c r="AH177">
        <v>0.4</v>
      </c>
      <c r="AI177">
        <v>1.5181603563290149</v>
      </c>
      <c r="AJ177">
        <v>1.1952730370775511</v>
      </c>
      <c r="AK177">
        <v>2.4956155335383219</v>
      </c>
      <c r="AL177">
        <v>1.344038264434575</v>
      </c>
      <c r="AM177">
        <v>1.1515772691037469</v>
      </c>
      <c r="AN177">
        <v>0.59936225942375587</v>
      </c>
      <c r="AO177">
        <v>0.50723152260562576</v>
      </c>
      <c r="AP177">
        <v>11.99278846153846</v>
      </c>
      <c r="AQ177">
        <v>10.0277534965035</v>
      </c>
      <c r="AR177">
        <v>5.2857459543338514</v>
      </c>
      <c r="AS177">
        <v>4.4067834183107957</v>
      </c>
      <c r="AT177">
        <v>6.7070425072046076</v>
      </c>
      <c r="AU177">
        <v>5.6209700781927054</v>
      </c>
      <c r="AV177">
        <v>13.04463690872752</v>
      </c>
      <c r="AW177">
        <v>13.49811236953142</v>
      </c>
      <c r="AX177">
        <v>1.5836526181353769</v>
      </c>
      <c r="AY177">
        <v>1.8744146445295871</v>
      </c>
      <c r="AZ177">
        <v>8.5994040017028525E-2</v>
      </c>
      <c r="BA177">
        <v>0.13452532992762881</v>
      </c>
    </row>
    <row r="178" spans="1:53" hidden="1" x14ac:dyDescent="0.45">
      <c r="A178" t="s">
        <v>58</v>
      </c>
      <c r="B178" t="s">
        <v>74</v>
      </c>
      <c r="C178" s="1">
        <v>38983</v>
      </c>
      <c r="D178" t="s">
        <v>76</v>
      </c>
      <c r="E178" t="s">
        <v>106</v>
      </c>
      <c r="F178">
        <v>1</v>
      </c>
      <c r="G178">
        <v>1</v>
      </c>
      <c r="H178" t="s">
        <v>161</v>
      </c>
      <c r="I178">
        <v>0</v>
      </c>
      <c r="J178">
        <v>0</v>
      </c>
      <c r="K178" t="s">
        <v>161</v>
      </c>
      <c r="M178">
        <v>17</v>
      </c>
      <c r="N178">
        <v>12</v>
      </c>
      <c r="O178">
        <v>11</v>
      </c>
      <c r="P178">
        <v>9</v>
      </c>
      <c r="Q178">
        <v>17</v>
      </c>
      <c r="R178">
        <v>16</v>
      </c>
      <c r="S178">
        <v>1</v>
      </c>
      <c r="T178">
        <v>1</v>
      </c>
      <c r="U178">
        <v>0</v>
      </c>
      <c r="V178">
        <v>0</v>
      </c>
      <c r="Y178">
        <v>2.37</v>
      </c>
      <c r="Z178">
        <v>3.2</v>
      </c>
      <c r="AA178">
        <f>IF(Table1[[#This Row],[FTR]]="D",100*Table1[[#This Row],[OddD]],0)</f>
        <v>320</v>
      </c>
      <c r="AB178">
        <v>2.9</v>
      </c>
      <c r="AC178">
        <v>2.642283815897957E-2</v>
      </c>
      <c r="AD178">
        <v>0.39551809011106259</v>
      </c>
      <c r="AE178">
        <v>0.28607716184102039</v>
      </c>
      <c r="AF178">
        <v>0.31840474804791702</v>
      </c>
      <c r="AG178" t="s">
        <v>76</v>
      </c>
      <c r="AH178">
        <v>0.4</v>
      </c>
      <c r="AI178">
        <v>1.5181603563290149</v>
      </c>
      <c r="AJ178">
        <v>1.1952730370775511</v>
      </c>
      <c r="AK178">
        <v>2.4956155335383219</v>
      </c>
      <c r="AL178">
        <v>1.344038264434575</v>
      </c>
      <c r="AM178">
        <v>1.1515772691037469</v>
      </c>
      <c r="AN178">
        <v>0.59936225942375587</v>
      </c>
      <c r="AO178">
        <v>0.50723152260562576</v>
      </c>
      <c r="AP178">
        <v>11.99278846153846</v>
      </c>
      <c r="AQ178">
        <v>10.0277534965035</v>
      </c>
      <c r="AR178">
        <v>5.2857459543338514</v>
      </c>
      <c r="AS178">
        <v>4.4067834183107957</v>
      </c>
      <c r="AT178">
        <v>6.7070425072046076</v>
      </c>
      <c r="AU178">
        <v>5.6209700781927054</v>
      </c>
      <c r="AV178">
        <v>13.04463690872752</v>
      </c>
      <c r="AW178">
        <v>13.49811236953142</v>
      </c>
      <c r="AX178">
        <v>1.5836526181353769</v>
      </c>
      <c r="AY178">
        <v>1.8744146445295871</v>
      </c>
      <c r="AZ178">
        <v>8.5994040017028525E-2</v>
      </c>
      <c r="BA178">
        <v>0.13452532992762881</v>
      </c>
    </row>
    <row r="179" spans="1:53" hidden="1" x14ac:dyDescent="0.45">
      <c r="A179" t="s">
        <v>58</v>
      </c>
      <c r="B179" t="s">
        <v>74</v>
      </c>
      <c r="C179" s="1">
        <v>38990</v>
      </c>
      <c r="D179" t="s">
        <v>81</v>
      </c>
      <c r="E179" t="s">
        <v>76</v>
      </c>
      <c r="F179">
        <v>1</v>
      </c>
      <c r="G179">
        <v>1</v>
      </c>
      <c r="H179" t="s">
        <v>161</v>
      </c>
      <c r="I179">
        <v>1</v>
      </c>
      <c r="J179">
        <v>0</v>
      </c>
      <c r="K179" t="s">
        <v>160</v>
      </c>
      <c r="M179">
        <v>11</v>
      </c>
      <c r="N179">
        <v>11</v>
      </c>
      <c r="O179">
        <v>5</v>
      </c>
      <c r="P179">
        <v>7</v>
      </c>
      <c r="Q179">
        <v>19</v>
      </c>
      <c r="R179">
        <v>18</v>
      </c>
      <c r="S179">
        <v>2</v>
      </c>
      <c r="T179">
        <v>1</v>
      </c>
      <c r="U179">
        <v>1</v>
      </c>
      <c r="V179">
        <v>0</v>
      </c>
      <c r="Y179">
        <v>1.66</v>
      </c>
      <c r="Z179">
        <v>3.4</v>
      </c>
      <c r="AA179">
        <f>IF(Table1[[#This Row],[FTR]]="D",100*Table1[[#This Row],[OddD]],0)</f>
        <v>340</v>
      </c>
      <c r="AB179">
        <v>5.5</v>
      </c>
      <c r="AC179">
        <v>2.611515581040743E-2</v>
      </c>
      <c r="AD179">
        <v>0.57629448274380946</v>
      </c>
      <c r="AE179">
        <v>0.26800249124841607</v>
      </c>
      <c r="AF179">
        <v>0.15570302600777439</v>
      </c>
      <c r="AG179" t="s">
        <v>76</v>
      </c>
      <c r="AH179">
        <v>0.56000000000000005</v>
      </c>
      <c r="AI179">
        <v>1.967315685572425</v>
      </c>
      <c r="AJ179">
        <v>0.77729484582409181</v>
      </c>
      <c r="AK179">
        <v>2.6892488954344631</v>
      </c>
      <c r="AL179">
        <v>1.7546812539448771</v>
      </c>
      <c r="AM179">
        <v>0.93456764148958549</v>
      </c>
      <c r="AN179">
        <v>0.77824531874605507</v>
      </c>
      <c r="AO179">
        <v>0.41237113402061848</v>
      </c>
      <c r="AP179">
        <v>13.77153558052435</v>
      </c>
      <c r="AQ179">
        <v>9.0445692883895124</v>
      </c>
      <c r="AR179">
        <v>6.0821292775665396</v>
      </c>
      <c r="AS179">
        <v>3.8201520912547529</v>
      </c>
      <c r="AT179">
        <v>7.6894063029578108</v>
      </c>
      <c r="AU179">
        <v>5.224417197134759</v>
      </c>
      <c r="AV179">
        <v>12.297605473204101</v>
      </c>
      <c r="AW179">
        <v>13.310908399847969</v>
      </c>
      <c r="AX179">
        <v>1.3713126843657819</v>
      </c>
      <c r="AY179">
        <v>1.9516961651917399</v>
      </c>
      <c r="AZ179">
        <v>6.6002949852507375E-2</v>
      </c>
      <c r="BA179">
        <v>0.1297935103244838</v>
      </c>
    </row>
    <row r="180" spans="1:53" hidden="1" x14ac:dyDescent="0.45">
      <c r="A180" t="s">
        <v>58</v>
      </c>
      <c r="B180" t="s">
        <v>74</v>
      </c>
      <c r="C180" s="1">
        <v>39003</v>
      </c>
      <c r="D180" t="s">
        <v>76</v>
      </c>
      <c r="E180" t="s">
        <v>80</v>
      </c>
      <c r="F180">
        <v>1</v>
      </c>
      <c r="G180">
        <v>3</v>
      </c>
      <c r="H180" t="s">
        <v>162</v>
      </c>
      <c r="I180">
        <v>1</v>
      </c>
      <c r="J180">
        <v>2</v>
      </c>
      <c r="K180" t="s">
        <v>162</v>
      </c>
      <c r="M180">
        <v>23</v>
      </c>
      <c r="N180">
        <v>10</v>
      </c>
      <c r="O180">
        <v>10</v>
      </c>
      <c r="P180">
        <v>6</v>
      </c>
      <c r="Q180">
        <v>7</v>
      </c>
      <c r="R180">
        <v>13</v>
      </c>
      <c r="S180">
        <v>2</v>
      </c>
      <c r="T180">
        <v>5</v>
      </c>
      <c r="U180">
        <v>0</v>
      </c>
      <c r="V180">
        <v>0</v>
      </c>
      <c r="Y180">
        <v>2.0499999999999998</v>
      </c>
      <c r="Z180">
        <v>3.25</v>
      </c>
      <c r="AA180">
        <f>IF(Table1[[#This Row],[FTR]]="D",100*Table1[[#This Row],[OddD]],0)</f>
        <v>0</v>
      </c>
      <c r="AB180">
        <v>3.5</v>
      </c>
      <c r="AC180">
        <v>2.7070490485124669E-2</v>
      </c>
      <c r="AD180">
        <v>0.46073438756365592</v>
      </c>
      <c r="AE180">
        <v>0.28062181720718299</v>
      </c>
      <c r="AF180">
        <v>0.25864379522916098</v>
      </c>
      <c r="AG180" t="s">
        <v>76</v>
      </c>
      <c r="AH180">
        <v>0.46</v>
      </c>
      <c r="AI180">
        <v>1.6955772349985929</v>
      </c>
      <c r="AJ180">
        <v>1.0239029519551039</v>
      </c>
      <c r="AK180">
        <v>2.5405629139072849</v>
      </c>
      <c r="AL180">
        <v>1.4888836329233679</v>
      </c>
      <c r="AM180">
        <v>1.0516792809839171</v>
      </c>
      <c r="AN180">
        <v>0.64581362346263005</v>
      </c>
      <c r="AO180">
        <v>0.45364238410596031</v>
      </c>
      <c r="AP180">
        <v>12.686892177589851</v>
      </c>
      <c r="AQ180">
        <v>9.8059196617336148</v>
      </c>
      <c r="AR180">
        <v>5.3198121263877027</v>
      </c>
      <c r="AS180">
        <v>4.0954312553373189</v>
      </c>
      <c r="AT180">
        <v>7.3670800512021479</v>
      </c>
      <c r="AU180">
        <v>5.710488406396296</v>
      </c>
      <c r="AV180">
        <v>13.0488908033599</v>
      </c>
      <c r="AW180">
        <v>13.714839543398661</v>
      </c>
      <c r="AX180">
        <v>1.567523459812322</v>
      </c>
      <c r="AY180">
        <v>1.951040391676867</v>
      </c>
      <c r="AZ180">
        <v>8.3027335781313744E-2</v>
      </c>
      <c r="BA180">
        <v>0.13117095063239501</v>
      </c>
    </row>
    <row r="181" spans="1:53" hidden="1" x14ac:dyDescent="0.45">
      <c r="A181" t="s">
        <v>58</v>
      </c>
      <c r="B181" t="s">
        <v>74</v>
      </c>
      <c r="C181" s="1">
        <v>39011</v>
      </c>
      <c r="D181" t="s">
        <v>83</v>
      </c>
      <c r="E181" t="s">
        <v>76</v>
      </c>
      <c r="F181">
        <v>1</v>
      </c>
      <c r="G181">
        <v>0</v>
      </c>
      <c r="H181" t="s">
        <v>160</v>
      </c>
      <c r="I181">
        <v>0</v>
      </c>
      <c r="J181">
        <v>0</v>
      </c>
      <c r="K181" t="s">
        <v>161</v>
      </c>
      <c r="M181">
        <v>16</v>
      </c>
      <c r="N181">
        <v>14</v>
      </c>
      <c r="O181">
        <v>5</v>
      </c>
      <c r="P181">
        <v>6</v>
      </c>
      <c r="Q181">
        <v>10</v>
      </c>
      <c r="R181">
        <v>20</v>
      </c>
      <c r="S181">
        <v>2</v>
      </c>
      <c r="T181">
        <v>3</v>
      </c>
      <c r="U181">
        <v>0</v>
      </c>
      <c r="V181">
        <v>0</v>
      </c>
      <c r="Y181">
        <v>2</v>
      </c>
      <c r="Z181">
        <v>3.3</v>
      </c>
      <c r="AA181">
        <f>IF(Table1[[#This Row],[FTR]]="D",100*Table1[[#This Row],[OddD]],0)</f>
        <v>0</v>
      </c>
      <c r="AB181">
        <v>3.6</v>
      </c>
      <c r="AC181">
        <v>2.6936026936026959E-2</v>
      </c>
      <c r="AD181">
        <v>0.47306397306397302</v>
      </c>
      <c r="AE181">
        <v>0.27609427609427611</v>
      </c>
      <c r="AF181">
        <v>0.25084175084175081</v>
      </c>
      <c r="AG181" t="s">
        <v>76</v>
      </c>
      <c r="AH181">
        <v>0.46</v>
      </c>
      <c r="AI181">
        <v>1.6955772349985929</v>
      </c>
      <c r="AJ181">
        <v>1.0239029519551039</v>
      </c>
      <c r="AK181">
        <v>2.5405629139072849</v>
      </c>
      <c r="AL181">
        <v>1.4888836329233679</v>
      </c>
      <c r="AM181">
        <v>1.0516792809839171</v>
      </c>
      <c r="AN181">
        <v>0.64581362346263005</v>
      </c>
      <c r="AO181">
        <v>0.45364238410596031</v>
      </c>
      <c r="AP181">
        <v>12.686892177589851</v>
      </c>
      <c r="AQ181">
        <v>9.8059196617336148</v>
      </c>
      <c r="AR181">
        <v>5.3198121263877027</v>
      </c>
      <c r="AS181">
        <v>4.0954312553373189</v>
      </c>
      <c r="AT181">
        <v>7.3670800512021479</v>
      </c>
      <c r="AU181">
        <v>5.710488406396296</v>
      </c>
      <c r="AV181">
        <v>13.0488908033599</v>
      </c>
      <c r="AW181">
        <v>13.714839543398661</v>
      </c>
      <c r="AX181">
        <v>1.567523459812322</v>
      </c>
      <c r="AY181">
        <v>1.951040391676867</v>
      </c>
      <c r="AZ181">
        <v>8.3027335781313744E-2</v>
      </c>
      <c r="BA181">
        <v>0.13117095063239501</v>
      </c>
    </row>
    <row r="182" spans="1:53" hidden="1" x14ac:dyDescent="0.45">
      <c r="A182" t="s">
        <v>58</v>
      </c>
      <c r="B182" t="s">
        <v>74</v>
      </c>
      <c r="C182" s="1">
        <v>39017</v>
      </c>
      <c r="D182" t="s">
        <v>76</v>
      </c>
      <c r="E182" t="s">
        <v>114</v>
      </c>
      <c r="F182">
        <v>1</v>
      </c>
      <c r="G182">
        <v>6</v>
      </c>
      <c r="H182" t="s">
        <v>162</v>
      </c>
      <c r="I182">
        <v>0</v>
      </c>
      <c r="J182">
        <v>3</v>
      </c>
      <c r="K182" t="s">
        <v>162</v>
      </c>
      <c r="M182">
        <v>15</v>
      </c>
      <c r="N182">
        <v>16</v>
      </c>
      <c r="O182">
        <v>9</v>
      </c>
      <c r="P182">
        <v>12</v>
      </c>
      <c r="Q182">
        <v>21</v>
      </c>
      <c r="R182">
        <v>19</v>
      </c>
      <c r="S182">
        <v>1</v>
      </c>
      <c r="T182">
        <v>0</v>
      </c>
      <c r="U182">
        <v>0</v>
      </c>
      <c r="V182">
        <v>0</v>
      </c>
      <c r="Y182">
        <v>5.5</v>
      </c>
      <c r="Z182">
        <v>3.6</v>
      </c>
      <c r="AA182">
        <f>IF(Table1[[#This Row],[FTR]]="D",100*Table1[[#This Row],[OddD]],0)</f>
        <v>0</v>
      </c>
      <c r="AB182">
        <v>1.61</v>
      </c>
      <c r="AC182">
        <v>2.6904657339439961E-2</v>
      </c>
      <c r="AD182">
        <v>0.1549135244787419</v>
      </c>
      <c r="AE182">
        <v>0.25087312043833782</v>
      </c>
      <c r="AF182">
        <v>0.59421335508292028</v>
      </c>
      <c r="AG182" t="s">
        <v>76</v>
      </c>
      <c r="AH182">
        <v>0.14000000000000001</v>
      </c>
      <c r="AI182">
        <v>0.69121210804315225</v>
      </c>
      <c r="AJ182">
        <v>2.0712429369326668</v>
      </c>
      <c r="AK182">
        <v>2.8474137931034482</v>
      </c>
      <c r="AL182">
        <v>0.90258620689655178</v>
      </c>
      <c r="AM182">
        <v>1.944827586206896</v>
      </c>
      <c r="AN182">
        <v>0.41587575496117341</v>
      </c>
      <c r="AO182">
        <v>0.86540120793787745</v>
      </c>
      <c r="AP182">
        <v>9.7325038880248833</v>
      </c>
      <c r="AQ182">
        <v>13.844479004665629</v>
      </c>
      <c r="AR182">
        <v>3.59375</v>
      </c>
      <c r="AS182">
        <v>6.0671875000000002</v>
      </c>
      <c r="AT182">
        <v>6.1387538880248833</v>
      </c>
      <c r="AU182">
        <v>7.7772915046656292</v>
      </c>
      <c r="AV182">
        <v>13.47310126582278</v>
      </c>
      <c r="AW182">
        <v>12.289556962025321</v>
      </c>
      <c r="AX182">
        <v>1.9738863287250381</v>
      </c>
      <c r="AY182">
        <v>1.6943164362519201</v>
      </c>
      <c r="AZ182">
        <v>0.13056835637480799</v>
      </c>
      <c r="BA182">
        <v>8.9093701996927802E-2</v>
      </c>
    </row>
    <row r="183" spans="1:53" hidden="1" x14ac:dyDescent="0.45">
      <c r="A183" t="s">
        <v>58</v>
      </c>
      <c r="B183" t="s">
        <v>74</v>
      </c>
      <c r="C183" s="1">
        <v>39025</v>
      </c>
      <c r="D183" t="s">
        <v>112</v>
      </c>
      <c r="E183" t="s">
        <v>76</v>
      </c>
      <c r="F183">
        <v>1</v>
      </c>
      <c r="G183">
        <v>1</v>
      </c>
      <c r="H183" t="s">
        <v>161</v>
      </c>
      <c r="I183">
        <v>1</v>
      </c>
      <c r="J183">
        <v>1</v>
      </c>
      <c r="K183" t="s">
        <v>161</v>
      </c>
      <c r="M183">
        <v>20</v>
      </c>
      <c r="N183">
        <v>4</v>
      </c>
      <c r="O183">
        <v>10</v>
      </c>
      <c r="P183">
        <v>3</v>
      </c>
      <c r="Q183">
        <v>19</v>
      </c>
      <c r="R183">
        <v>24</v>
      </c>
      <c r="S183">
        <v>3</v>
      </c>
      <c r="T183">
        <v>3</v>
      </c>
      <c r="U183">
        <v>0</v>
      </c>
      <c r="V183">
        <v>1</v>
      </c>
      <c r="Y183">
        <v>1.5</v>
      </c>
      <c r="Z183">
        <v>3.75</v>
      </c>
      <c r="AA183">
        <f>IF(Table1[[#This Row],[FTR]]="D",100*Table1[[#This Row],[OddD]],0)</f>
        <v>375</v>
      </c>
      <c r="AB183">
        <v>7</v>
      </c>
      <c r="AC183">
        <v>2.5396825396825379E-2</v>
      </c>
      <c r="AD183">
        <v>0.64126984126984121</v>
      </c>
      <c r="AE183">
        <v>0.2412698412698413</v>
      </c>
      <c r="AF183">
        <v>0.1174603174603175</v>
      </c>
      <c r="AG183" t="s">
        <v>76</v>
      </c>
      <c r="AH183">
        <v>0.64</v>
      </c>
      <c r="AI183">
        <v>2.1745910991837158</v>
      </c>
      <c r="AJ183">
        <v>0.59796358565236019</v>
      </c>
      <c r="AK183">
        <v>2.8343750000000001</v>
      </c>
      <c r="AL183">
        <v>1.980803571428571</v>
      </c>
      <c r="AM183">
        <v>0.85357142857142854</v>
      </c>
      <c r="AN183">
        <v>0.8683035714285714</v>
      </c>
      <c r="AO183">
        <v>0.36607142857142849</v>
      </c>
      <c r="AP183">
        <v>15.03980099502488</v>
      </c>
      <c r="AQ183">
        <v>8.6326699834162515</v>
      </c>
      <c r="AR183">
        <v>6.5189234650967203</v>
      </c>
      <c r="AS183">
        <v>3.4507989907485279</v>
      </c>
      <c r="AT183">
        <v>8.5208775299281605</v>
      </c>
      <c r="AU183">
        <v>5.181870992667724</v>
      </c>
      <c r="AV183">
        <v>12.48566610455312</v>
      </c>
      <c r="AW183">
        <v>13.573355817875211</v>
      </c>
      <c r="AX183">
        <v>1.395273023634882</v>
      </c>
      <c r="AY183">
        <v>2.0586797066014668</v>
      </c>
      <c r="AZ183">
        <v>6.8459657701711488E-2</v>
      </c>
      <c r="BA183">
        <v>0.12713936430317849</v>
      </c>
    </row>
    <row r="184" spans="1:53" hidden="1" x14ac:dyDescent="0.45">
      <c r="A184" t="s">
        <v>58</v>
      </c>
      <c r="B184" t="s">
        <v>74</v>
      </c>
      <c r="C184" s="1">
        <v>39028</v>
      </c>
      <c r="D184" t="s">
        <v>76</v>
      </c>
      <c r="E184" t="s">
        <v>108</v>
      </c>
      <c r="F184">
        <v>1</v>
      </c>
      <c r="G184">
        <v>2</v>
      </c>
      <c r="H184" t="s">
        <v>162</v>
      </c>
      <c r="I184">
        <v>1</v>
      </c>
      <c r="J184">
        <v>1</v>
      </c>
      <c r="K184" t="s">
        <v>161</v>
      </c>
      <c r="M184">
        <v>9</v>
      </c>
      <c r="N184">
        <v>5</v>
      </c>
      <c r="O184">
        <v>8</v>
      </c>
      <c r="P184">
        <v>4</v>
      </c>
      <c r="Q184">
        <v>20</v>
      </c>
      <c r="R184">
        <v>19</v>
      </c>
      <c r="S184">
        <v>2</v>
      </c>
      <c r="T184">
        <v>1</v>
      </c>
      <c r="U184">
        <v>0</v>
      </c>
      <c r="V184">
        <v>0</v>
      </c>
      <c r="Y184">
        <v>2.2999999999999998</v>
      </c>
      <c r="Z184">
        <v>3.25</v>
      </c>
      <c r="AA184">
        <f>IF(Table1[[#This Row],[FTR]]="D",100*Table1[[#This Row],[OddD]],0)</f>
        <v>0</v>
      </c>
      <c r="AB184">
        <v>3</v>
      </c>
      <c r="AC184">
        <v>2.5269416573764431E-2</v>
      </c>
      <c r="AD184">
        <v>0.4095131921218878</v>
      </c>
      <c r="AE184">
        <v>0.2824228911185433</v>
      </c>
      <c r="AF184">
        <v>0.3080639167595689</v>
      </c>
      <c r="AG184" t="s">
        <v>76</v>
      </c>
      <c r="AH184">
        <v>0.4</v>
      </c>
      <c r="AI184">
        <v>1.5181603563290149</v>
      </c>
      <c r="AJ184">
        <v>1.1952730370775511</v>
      </c>
      <c r="AK184">
        <v>2.4956155335383219</v>
      </c>
      <c r="AL184">
        <v>1.344038264434575</v>
      </c>
      <c r="AM184">
        <v>1.1515772691037469</v>
      </c>
      <c r="AN184">
        <v>0.59936225942375587</v>
      </c>
      <c r="AO184">
        <v>0.50723152260562576</v>
      </c>
      <c r="AP184">
        <v>11.99278846153846</v>
      </c>
      <c r="AQ184">
        <v>10.0277534965035</v>
      </c>
      <c r="AR184">
        <v>5.2857459543338514</v>
      </c>
      <c r="AS184">
        <v>4.4067834183107957</v>
      </c>
      <c r="AT184">
        <v>6.7070425072046076</v>
      </c>
      <c r="AU184">
        <v>5.6209700781927054</v>
      </c>
      <c r="AV184">
        <v>13.04463690872752</v>
      </c>
      <c r="AW184">
        <v>13.49811236953142</v>
      </c>
      <c r="AX184">
        <v>1.5836526181353769</v>
      </c>
      <c r="AY184">
        <v>1.8744146445295871</v>
      </c>
      <c r="AZ184">
        <v>8.5994040017028525E-2</v>
      </c>
      <c r="BA184">
        <v>0.13452532992762881</v>
      </c>
    </row>
    <row r="185" spans="1:53" hidden="1" x14ac:dyDescent="0.45">
      <c r="A185" t="s">
        <v>58</v>
      </c>
      <c r="B185" t="s">
        <v>74</v>
      </c>
      <c r="C185" s="1">
        <v>39032</v>
      </c>
      <c r="D185" t="s">
        <v>107</v>
      </c>
      <c r="E185" t="s">
        <v>76</v>
      </c>
      <c r="F185">
        <v>4</v>
      </c>
      <c r="G185">
        <v>0</v>
      </c>
      <c r="H185" t="s">
        <v>160</v>
      </c>
      <c r="I185">
        <v>3</v>
      </c>
      <c r="J185">
        <v>0</v>
      </c>
      <c r="K185" t="s">
        <v>160</v>
      </c>
      <c r="M185">
        <v>12</v>
      </c>
      <c r="N185">
        <v>10</v>
      </c>
      <c r="O185">
        <v>7</v>
      </c>
      <c r="P185">
        <v>4</v>
      </c>
      <c r="Q185">
        <v>16</v>
      </c>
      <c r="R185">
        <v>11</v>
      </c>
      <c r="S185">
        <v>0</v>
      </c>
      <c r="T185">
        <v>0</v>
      </c>
      <c r="U185">
        <v>0</v>
      </c>
      <c r="V185">
        <v>0</v>
      </c>
      <c r="Y185">
        <v>1.44</v>
      </c>
      <c r="Z185">
        <v>4</v>
      </c>
      <c r="AA185">
        <f>IF(Table1[[#This Row],[FTR]]="D",100*Table1[[#This Row],[OddD]],0)</f>
        <v>0</v>
      </c>
      <c r="AB185">
        <v>7.5</v>
      </c>
      <c r="AC185">
        <v>2.5925925925925911E-2</v>
      </c>
      <c r="AD185">
        <v>0.66851851851851851</v>
      </c>
      <c r="AE185">
        <v>0.22407407407407409</v>
      </c>
      <c r="AF185">
        <v>0.1074074074074074</v>
      </c>
      <c r="AG185" t="s">
        <v>76</v>
      </c>
      <c r="AH185">
        <v>0.66</v>
      </c>
      <c r="AI185">
        <v>2.2311424831798079</v>
      </c>
      <c r="AJ185">
        <v>0.55281092137037047</v>
      </c>
      <c r="AK185">
        <v>2.9251336898395728</v>
      </c>
      <c r="AL185">
        <v>2.089675030851502</v>
      </c>
      <c r="AM185">
        <v>0.8354586589880707</v>
      </c>
      <c r="AN185">
        <v>0.92472233648704238</v>
      </c>
      <c r="AO185">
        <v>0.35252982311805842</v>
      </c>
      <c r="AP185">
        <v>15.366666666666671</v>
      </c>
      <c r="AQ185">
        <v>8.5234848484848484</v>
      </c>
      <c r="AR185">
        <v>6.6873065015479876</v>
      </c>
      <c r="AS185">
        <v>3.3490712074303399</v>
      </c>
      <c r="AT185">
        <v>8.679360165118684</v>
      </c>
      <c r="AU185">
        <v>5.1744136410545094</v>
      </c>
      <c r="AV185">
        <v>12.62384615384615</v>
      </c>
      <c r="AW185">
        <v>13.844615384615381</v>
      </c>
      <c r="AX185">
        <v>1.369710467706013</v>
      </c>
      <c r="AY185">
        <v>2.0920564216778019</v>
      </c>
      <c r="AZ185">
        <v>7.126948775055679E-2</v>
      </c>
      <c r="BA185">
        <v>0.13214550853749071</v>
      </c>
    </row>
    <row r="186" spans="1:53" hidden="1" x14ac:dyDescent="0.45">
      <c r="A186" t="s">
        <v>58</v>
      </c>
      <c r="B186" t="s">
        <v>74</v>
      </c>
      <c r="C186" s="1">
        <v>39039</v>
      </c>
      <c r="D186" t="s">
        <v>76</v>
      </c>
      <c r="E186" t="s">
        <v>111</v>
      </c>
      <c r="F186">
        <v>0</v>
      </c>
      <c r="G186">
        <v>0</v>
      </c>
      <c r="H186" t="s">
        <v>161</v>
      </c>
      <c r="I186">
        <v>0</v>
      </c>
      <c r="J186">
        <v>0</v>
      </c>
      <c r="K186" t="s">
        <v>161</v>
      </c>
      <c r="M186">
        <v>12</v>
      </c>
      <c r="N186">
        <v>14</v>
      </c>
      <c r="O186">
        <v>7</v>
      </c>
      <c r="P186">
        <v>9</v>
      </c>
      <c r="Q186">
        <v>22</v>
      </c>
      <c r="R186">
        <v>17</v>
      </c>
      <c r="S186">
        <v>2</v>
      </c>
      <c r="T186">
        <v>3</v>
      </c>
      <c r="U186">
        <v>0</v>
      </c>
      <c r="V186">
        <v>0</v>
      </c>
      <c r="Y186">
        <v>2.75</v>
      </c>
      <c r="Z186">
        <v>3.2</v>
      </c>
      <c r="AA186">
        <f>IF(Table1[[#This Row],[FTR]]="D",100*Table1[[#This Row],[OddD]],0)</f>
        <v>320</v>
      </c>
      <c r="AB186">
        <v>2.5</v>
      </c>
      <c r="AC186">
        <v>2.537878787878789E-2</v>
      </c>
      <c r="AD186">
        <v>0.33825757575757581</v>
      </c>
      <c r="AE186">
        <v>0.28712121212121211</v>
      </c>
      <c r="AF186">
        <v>0.37462121212121208</v>
      </c>
      <c r="AG186" t="s">
        <v>76</v>
      </c>
      <c r="AH186">
        <v>0.34</v>
      </c>
      <c r="AI186">
        <v>1.338243985456981</v>
      </c>
      <c r="AJ186">
        <v>1.3740319615582339</v>
      </c>
      <c r="AK186">
        <v>2.5229727551184902</v>
      </c>
      <c r="AL186">
        <v>1.228921489601805</v>
      </c>
      <c r="AM186">
        <v>1.2940512655166849</v>
      </c>
      <c r="AN186">
        <v>0.53240890035472432</v>
      </c>
      <c r="AO186">
        <v>0.56514027732989358</v>
      </c>
      <c r="AP186">
        <v>11.417888124439131</v>
      </c>
      <c r="AQ186">
        <v>10.76308704756207</v>
      </c>
      <c r="AR186">
        <v>4.8317672021824798</v>
      </c>
      <c r="AS186">
        <v>4.6698999696877843</v>
      </c>
      <c r="AT186">
        <v>6.5861209222566508</v>
      </c>
      <c r="AU186">
        <v>6.093187077874286</v>
      </c>
      <c r="AV186">
        <v>12.685679611650491</v>
      </c>
      <c r="AW186">
        <v>13.02639563106796</v>
      </c>
      <c r="AX186">
        <v>1.6481211768132831</v>
      </c>
      <c r="AY186">
        <v>1.8572676958928049</v>
      </c>
      <c r="AZ186">
        <v>9.641712787649287E-2</v>
      </c>
      <c r="BA186">
        <v>0.11302068161957469</v>
      </c>
    </row>
    <row r="187" spans="1:53" hidden="1" x14ac:dyDescent="0.45">
      <c r="A187" t="s">
        <v>58</v>
      </c>
      <c r="B187" t="s">
        <v>74</v>
      </c>
      <c r="C187" s="1">
        <v>39046</v>
      </c>
      <c r="D187" t="s">
        <v>79</v>
      </c>
      <c r="E187" t="s">
        <v>76</v>
      </c>
      <c r="F187">
        <v>1</v>
      </c>
      <c r="G187">
        <v>0</v>
      </c>
      <c r="H187" t="s">
        <v>160</v>
      </c>
      <c r="I187">
        <v>0</v>
      </c>
      <c r="J187">
        <v>0</v>
      </c>
      <c r="K187" t="s">
        <v>161</v>
      </c>
      <c r="M187">
        <v>21</v>
      </c>
      <c r="N187">
        <v>8</v>
      </c>
      <c r="O187">
        <v>12</v>
      </c>
      <c r="P187">
        <v>3</v>
      </c>
      <c r="Q187">
        <v>17</v>
      </c>
      <c r="R187">
        <v>17</v>
      </c>
      <c r="S187">
        <v>1</v>
      </c>
      <c r="T187">
        <v>1</v>
      </c>
      <c r="U187">
        <v>0</v>
      </c>
      <c r="V187">
        <v>0</v>
      </c>
      <c r="Y187">
        <v>1.9</v>
      </c>
      <c r="Z187">
        <v>3.25</v>
      </c>
      <c r="AA187">
        <f>IF(Table1[[#This Row],[FTR]]="D",100*Table1[[#This Row],[OddD]],0)</f>
        <v>0</v>
      </c>
      <c r="AB187">
        <v>4</v>
      </c>
      <c r="AC187">
        <v>2.800269905533067E-2</v>
      </c>
      <c r="AD187">
        <v>0.49831309041835348</v>
      </c>
      <c r="AE187">
        <v>0.27968960863697712</v>
      </c>
      <c r="AF187">
        <v>0.2219973009446693</v>
      </c>
      <c r="AG187" t="s">
        <v>76</v>
      </c>
      <c r="AH187">
        <v>0.5</v>
      </c>
      <c r="AI187">
        <v>1.800193731331305</v>
      </c>
      <c r="AJ187">
        <v>0.9268512077832276</v>
      </c>
      <c r="AK187">
        <v>2.5202079886551649</v>
      </c>
      <c r="AL187">
        <v>1.5342708579532029</v>
      </c>
      <c r="AM187">
        <v>0.98593713070196176</v>
      </c>
      <c r="AN187">
        <v>0.67513590167809023</v>
      </c>
      <c r="AO187">
        <v>0.4286727337194185</v>
      </c>
      <c r="AP187">
        <v>12.98669114272602</v>
      </c>
      <c r="AQ187">
        <v>9.4167049105094076</v>
      </c>
      <c r="AR187">
        <v>5.6645716945996272</v>
      </c>
      <c r="AS187">
        <v>4.0242085661080074</v>
      </c>
      <c r="AT187">
        <v>7.3221194481263927</v>
      </c>
      <c r="AU187">
        <v>5.3924963444014002</v>
      </c>
      <c r="AV187">
        <v>12.508162313432839</v>
      </c>
      <c r="AW187">
        <v>13.36963619402985</v>
      </c>
      <c r="AX187">
        <v>1.4438014689517029</v>
      </c>
      <c r="AY187">
        <v>1.9410193634542621</v>
      </c>
      <c r="AZ187">
        <v>8.4130870242599604E-2</v>
      </c>
      <c r="BA187">
        <v>0.1275317160026708</v>
      </c>
    </row>
    <row r="188" spans="1:53" hidden="1" x14ac:dyDescent="0.45">
      <c r="A188" t="s">
        <v>58</v>
      </c>
      <c r="B188" t="s">
        <v>74</v>
      </c>
      <c r="C188" s="1">
        <v>39052</v>
      </c>
      <c r="D188" t="s">
        <v>76</v>
      </c>
      <c r="E188" t="s">
        <v>105</v>
      </c>
      <c r="F188">
        <v>0</v>
      </c>
      <c r="G188">
        <v>0</v>
      </c>
      <c r="H188" t="s">
        <v>161</v>
      </c>
      <c r="I188">
        <v>0</v>
      </c>
      <c r="J188">
        <v>0</v>
      </c>
      <c r="K188" t="s">
        <v>161</v>
      </c>
      <c r="M188">
        <v>10</v>
      </c>
      <c r="N188">
        <v>16</v>
      </c>
      <c r="O188">
        <v>5</v>
      </c>
      <c r="P188">
        <v>9</v>
      </c>
      <c r="Q188">
        <v>19</v>
      </c>
      <c r="R188">
        <v>24</v>
      </c>
      <c r="S188">
        <v>1</v>
      </c>
      <c r="T188">
        <v>4</v>
      </c>
      <c r="U188">
        <v>0</v>
      </c>
      <c r="V188">
        <v>0</v>
      </c>
      <c r="Y188">
        <v>4</v>
      </c>
      <c r="Z188">
        <v>3.25</v>
      </c>
      <c r="AA188">
        <f>IF(Table1[[#This Row],[FTR]]="D",100*Table1[[#This Row],[OddD]],0)</f>
        <v>325</v>
      </c>
      <c r="AB188">
        <v>1.9</v>
      </c>
      <c r="AC188">
        <v>2.800269905533067E-2</v>
      </c>
      <c r="AD188">
        <v>0.2219973009446693</v>
      </c>
      <c r="AE188">
        <v>0.27968960863697712</v>
      </c>
      <c r="AF188">
        <v>0.49831309041835348</v>
      </c>
      <c r="AG188" t="s">
        <v>76</v>
      </c>
      <c r="AH188">
        <v>0.22</v>
      </c>
      <c r="AI188">
        <v>0.95722909461760497</v>
      </c>
      <c r="AJ188">
        <v>1.7723830340511419</v>
      </c>
      <c r="AK188">
        <v>2.7115135834411381</v>
      </c>
      <c r="AL188">
        <v>1.0633893919793009</v>
      </c>
      <c r="AM188">
        <v>1.648124191461837</v>
      </c>
      <c r="AN188">
        <v>0.47218628719275552</v>
      </c>
      <c r="AO188">
        <v>0.70181112548512292</v>
      </c>
      <c r="AP188">
        <v>10.38488783943329</v>
      </c>
      <c r="AQ188">
        <v>12.349468713105081</v>
      </c>
      <c r="AR188">
        <v>4.0990453460620522</v>
      </c>
      <c r="AS188">
        <v>5.2720763723150359</v>
      </c>
      <c r="AT188">
        <v>6.2858424933712378</v>
      </c>
      <c r="AU188">
        <v>7.0773923407900448</v>
      </c>
      <c r="AV188">
        <v>13.235083532219569</v>
      </c>
      <c r="AW188">
        <v>13.05131264916468</v>
      </c>
      <c r="AX188">
        <v>1.834292289988493</v>
      </c>
      <c r="AY188">
        <v>1.806674338319908</v>
      </c>
      <c r="AZ188">
        <v>0.1196777905638665</v>
      </c>
      <c r="BA188">
        <v>0.1185270425776755</v>
      </c>
    </row>
    <row r="189" spans="1:53" hidden="1" x14ac:dyDescent="0.45">
      <c r="A189" t="s">
        <v>58</v>
      </c>
      <c r="B189" t="s">
        <v>74</v>
      </c>
      <c r="C189" s="1">
        <v>39060</v>
      </c>
      <c r="D189" t="s">
        <v>116</v>
      </c>
      <c r="E189" t="s">
        <v>76</v>
      </c>
      <c r="F189">
        <v>1</v>
      </c>
      <c r="G189">
        <v>1</v>
      </c>
      <c r="H189" t="s">
        <v>161</v>
      </c>
      <c r="I189">
        <v>1</v>
      </c>
      <c r="J189">
        <v>0</v>
      </c>
      <c r="K189" t="s">
        <v>160</v>
      </c>
      <c r="M189">
        <v>9</v>
      </c>
      <c r="N189">
        <v>14</v>
      </c>
      <c r="O189">
        <v>7</v>
      </c>
      <c r="P189">
        <v>6</v>
      </c>
      <c r="Q189">
        <v>22</v>
      </c>
      <c r="R189">
        <v>18</v>
      </c>
      <c r="S189">
        <v>1</v>
      </c>
      <c r="T189">
        <v>2</v>
      </c>
      <c r="U189">
        <v>0</v>
      </c>
      <c r="V189">
        <v>0</v>
      </c>
      <c r="Y189">
        <v>1.8</v>
      </c>
      <c r="Z189">
        <v>3.3</v>
      </c>
      <c r="AA189">
        <f>IF(Table1[[#This Row],[FTR]]="D",100*Table1[[#This Row],[OddD]],0)</f>
        <v>330</v>
      </c>
      <c r="AB189">
        <v>4.5</v>
      </c>
      <c r="AC189">
        <v>2.6936026936026959E-2</v>
      </c>
      <c r="AD189">
        <v>0.52861952861952866</v>
      </c>
      <c r="AE189">
        <v>0.27609427609427611</v>
      </c>
      <c r="AF189">
        <v>0.19528619528619531</v>
      </c>
      <c r="AG189" t="s">
        <v>76</v>
      </c>
      <c r="AH189">
        <v>0.52</v>
      </c>
      <c r="AI189">
        <v>1.8614830167843091</v>
      </c>
      <c r="AJ189">
        <v>0.87079851622593896</v>
      </c>
      <c r="AK189">
        <v>2.5967403582378581</v>
      </c>
      <c r="AL189">
        <v>1.625948039373891</v>
      </c>
      <c r="AM189">
        <v>0.97079231886396644</v>
      </c>
      <c r="AN189">
        <v>0.71433182698515174</v>
      </c>
      <c r="AO189">
        <v>0.43011620400258233</v>
      </c>
      <c r="AP189">
        <v>13.39951055368614</v>
      </c>
      <c r="AQ189">
        <v>9.4252064851636579</v>
      </c>
      <c r="AR189">
        <v>5.7628422023992618</v>
      </c>
      <c r="AS189">
        <v>3.9375576745616732</v>
      </c>
      <c r="AT189">
        <v>7.636668351286878</v>
      </c>
      <c r="AU189">
        <v>5.4876488106019847</v>
      </c>
      <c r="AV189">
        <v>12.460420531849101</v>
      </c>
      <c r="AW189">
        <v>13.44897959183673</v>
      </c>
      <c r="AX189">
        <v>1.462202380952381</v>
      </c>
      <c r="AY189">
        <v>2.01547619047619</v>
      </c>
      <c r="AZ189">
        <v>7.7380952380952384E-2</v>
      </c>
      <c r="BA189">
        <v>0.13754093480202439</v>
      </c>
    </row>
    <row r="190" spans="1:53" hidden="1" x14ac:dyDescent="0.45">
      <c r="A190" t="s">
        <v>58</v>
      </c>
      <c r="B190" t="s">
        <v>74</v>
      </c>
      <c r="C190" s="1">
        <v>39067</v>
      </c>
      <c r="D190" t="s">
        <v>76</v>
      </c>
      <c r="E190" t="s">
        <v>109</v>
      </c>
      <c r="F190">
        <v>0</v>
      </c>
      <c r="G190">
        <v>4</v>
      </c>
      <c r="H190" t="s">
        <v>162</v>
      </c>
      <c r="I190">
        <v>0</v>
      </c>
      <c r="J190">
        <v>2</v>
      </c>
      <c r="K190" t="s">
        <v>162</v>
      </c>
      <c r="M190">
        <v>9</v>
      </c>
      <c r="N190">
        <v>22</v>
      </c>
      <c r="O190">
        <v>5</v>
      </c>
      <c r="P190">
        <v>13</v>
      </c>
      <c r="Q190">
        <v>8</v>
      </c>
      <c r="R190">
        <v>15</v>
      </c>
      <c r="S190">
        <v>0</v>
      </c>
      <c r="T190">
        <v>0</v>
      </c>
      <c r="U190">
        <v>0</v>
      </c>
      <c r="V190">
        <v>0</v>
      </c>
      <c r="Y190">
        <v>6.5</v>
      </c>
      <c r="Z190">
        <v>4.2</v>
      </c>
      <c r="AA190">
        <f>IF(Table1[[#This Row],[FTR]]="D",100*Table1[[#This Row],[OddD]],0)</f>
        <v>0</v>
      </c>
      <c r="AB190">
        <v>1.44</v>
      </c>
      <c r="AC190">
        <v>2.879527879527877E-2</v>
      </c>
      <c r="AD190">
        <v>0.12505087505087509</v>
      </c>
      <c r="AE190">
        <v>0.20929995929995929</v>
      </c>
      <c r="AF190">
        <v>0.66564916564916565</v>
      </c>
      <c r="AG190" t="s">
        <v>76</v>
      </c>
      <c r="AH190">
        <v>0.12</v>
      </c>
      <c r="AI190">
        <v>0.61414966490143463</v>
      </c>
      <c r="AJ190">
        <v>2.159329896897765</v>
      </c>
      <c r="AK190">
        <v>2.8168724279835389</v>
      </c>
      <c r="AL190">
        <v>0.84567901234567899</v>
      </c>
      <c r="AM190">
        <v>1.9711934156378601</v>
      </c>
      <c r="AN190">
        <v>0.39197530864197527</v>
      </c>
      <c r="AO190">
        <v>0.87448559670781889</v>
      </c>
      <c r="AP190">
        <v>9.3168141592920346</v>
      </c>
      <c r="AQ190">
        <v>14.090265486725659</v>
      </c>
      <c r="AR190">
        <v>3.7295373665480431</v>
      </c>
      <c r="AS190">
        <v>6.3665480427046264</v>
      </c>
      <c r="AT190">
        <v>5.5872767927439906</v>
      </c>
      <c r="AU190">
        <v>7.723717444021033</v>
      </c>
      <c r="AV190">
        <v>13.760360360360361</v>
      </c>
      <c r="AW190">
        <v>12.536936936936939</v>
      </c>
      <c r="AX190">
        <v>2</v>
      </c>
      <c r="AY190">
        <v>1.753086419753086</v>
      </c>
      <c r="AZ190">
        <v>8.4656084656084651E-2</v>
      </c>
      <c r="BA190">
        <v>8.4656084656084651E-2</v>
      </c>
    </row>
    <row r="191" spans="1:53" hidden="1" x14ac:dyDescent="0.45">
      <c r="A191" t="s">
        <v>58</v>
      </c>
      <c r="B191" t="s">
        <v>74</v>
      </c>
      <c r="C191" s="1">
        <v>39109</v>
      </c>
      <c r="D191" t="s">
        <v>117</v>
      </c>
      <c r="E191" t="s">
        <v>76</v>
      </c>
      <c r="F191">
        <v>0</v>
      </c>
      <c r="G191">
        <v>1</v>
      </c>
      <c r="H191" t="s">
        <v>162</v>
      </c>
      <c r="I191">
        <v>0</v>
      </c>
      <c r="J191">
        <v>1</v>
      </c>
      <c r="K191" t="s">
        <v>162</v>
      </c>
      <c r="M191">
        <v>13</v>
      </c>
      <c r="N191">
        <v>16</v>
      </c>
      <c r="O191">
        <v>8</v>
      </c>
      <c r="P191">
        <v>7</v>
      </c>
      <c r="Q191">
        <v>18</v>
      </c>
      <c r="R191">
        <v>27</v>
      </c>
      <c r="S191">
        <v>1</v>
      </c>
      <c r="T191">
        <v>2</v>
      </c>
      <c r="U191">
        <v>0</v>
      </c>
      <c r="V191">
        <v>0</v>
      </c>
      <c r="Y191">
        <v>1.95</v>
      </c>
      <c r="Z191">
        <v>3.3</v>
      </c>
      <c r="AA191">
        <f>IF(Table1[[#This Row],[FTR]]="D",100*Table1[[#This Row],[OddD]],0)</f>
        <v>0</v>
      </c>
      <c r="AB191">
        <v>3.8</v>
      </c>
      <c r="AC191">
        <v>2.6336236862552671E-2</v>
      </c>
      <c r="AD191">
        <v>0.48648427595796018</v>
      </c>
      <c r="AE191">
        <v>0.27669406616775039</v>
      </c>
      <c r="AF191">
        <v>0.23682165787428941</v>
      </c>
      <c r="AG191" t="s">
        <v>76</v>
      </c>
      <c r="AH191">
        <v>0.48</v>
      </c>
      <c r="AI191">
        <v>1.743992017160418</v>
      </c>
      <c r="AJ191">
        <v>0.97803937284245479</v>
      </c>
      <c r="AK191">
        <v>2.5271929824561399</v>
      </c>
      <c r="AL191">
        <v>1.510877192982456</v>
      </c>
      <c r="AM191">
        <v>1.0163157894736841</v>
      </c>
      <c r="AN191">
        <v>0.67350877192982461</v>
      </c>
      <c r="AO191">
        <v>0.4442105263157895</v>
      </c>
      <c r="AP191">
        <v>12.80980392156863</v>
      </c>
      <c r="AQ191">
        <v>9.6872549019607845</v>
      </c>
      <c r="AR191">
        <v>5.6491169610129957</v>
      </c>
      <c r="AS191">
        <v>4.1379540153282237</v>
      </c>
      <c r="AT191">
        <v>7.1606869605556343</v>
      </c>
      <c r="AU191">
        <v>5.5493008866325608</v>
      </c>
      <c r="AV191">
        <v>12.9029029029029</v>
      </c>
      <c r="AW191">
        <v>13.75508842175509</v>
      </c>
      <c r="AX191">
        <v>1.5287356321839081</v>
      </c>
      <c r="AY191">
        <v>1.9664750957854411</v>
      </c>
      <c r="AZ191">
        <v>8.8441890166028103E-2</v>
      </c>
      <c r="BA191">
        <v>0.13409961685823751</v>
      </c>
    </row>
    <row r="192" spans="1:53" hidden="1" x14ac:dyDescent="0.45">
      <c r="A192" t="s">
        <v>58</v>
      </c>
      <c r="B192" t="s">
        <v>74</v>
      </c>
      <c r="C192" s="1">
        <v>39113</v>
      </c>
      <c r="D192" t="s">
        <v>76</v>
      </c>
      <c r="E192" t="s">
        <v>113</v>
      </c>
      <c r="F192">
        <v>1</v>
      </c>
      <c r="G192">
        <v>0</v>
      </c>
      <c r="H192" t="s">
        <v>160</v>
      </c>
      <c r="I192">
        <v>0</v>
      </c>
      <c r="J192">
        <v>0</v>
      </c>
      <c r="K192" t="s">
        <v>161</v>
      </c>
      <c r="M192">
        <v>13</v>
      </c>
      <c r="N192">
        <v>13</v>
      </c>
      <c r="O192">
        <v>5</v>
      </c>
      <c r="P192">
        <v>7</v>
      </c>
      <c r="Q192">
        <v>21</v>
      </c>
      <c r="R192">
        <v>16</v>
      </c>
      <c r="S192">
        <v>2</v>
      </c>
      <c r="T192">
        <v>3</v>
      </c>
      <c r="U192">
        <v>0</v>
      </c>
      <c r="V192">
        <v>0</v>
      </c>
      <c r="Y192">
        <v>3.1</v>
      </c>
      <c r="Z192">
        <v>3.2</v>
      </c>
      <c r="AA192">
        <f>IF(Table1[[#This Row],[FTR]]="D",100*Table1[[#This Row],[OddD]],0)</f>
        <v>0</v>
      </c>
      <c r="AB192">
        <v>2.25</v>
      </c>
      <c r="AC192">
        <v>2.650836320191156E-2</v>
      </c>
      <c r="AD192">
        <v>0.29607228195937868</v>
      </c>
      <c r="AE192">
        <v>0.28599163679808842</v>
      </c>
      <c r="AF192">
        <v>0.41793608124253279</v>
      </c>
      <c r="AG192" t="s">
        <v>76</v>
      </c>
      <c r="AH192">
        <v>0.3</v>
      </c>
      <c r="AI192">
        <v>1.2142445227270171</v>
      </c>
      <c r="AJ192">
        <v>1.4993969533036631</v>
      </c>
      <c r="AK192">
        <v>2.5726407816919519</v>
      </c>
      <c r="AL192">
        <v>1.1805091283106199</v>
      </c>
      <c r="AM192">
        <v>1.3921316533813319</v>
      </c>
      <c r="AN192">
        <v>0.5209673269873939</v>
      </c>
      <c r="AO192">
        <v>0.61847182917417032</v>
      </c>
      <c r="AP192">
        <v>11.149200710479571</v>
      </c>
      <c r="AQ192">
        <v>11.444049733570161</v>
      </c>
      <c r="AR192">
        <v>4.5257270693512304</v>
      </c>
      <c r="AS192">
        <v>4.8465324384787474</v>
      </c>
      <c r="AT192">
        <v>6.6234736411283404</v>
      </c>
      <c r="AU192">
        <v>6.5975172950914134</v>
      </c>
      <c r="AV192">
        <v>12.90081154192967</v>
      </c>
      <c r="AW192">
        <v>13.00360685302074</v>
      </c>
      <c r="AX192">
        <v>1.7502145922746779</v>
      </c>
      <c r="AY192">
        <v>1.831402831402831</v>
      </c>
      <c r="AZ192">
        <v>9.6525096525096526E-2</v>
      </c>
      <c r="BA192">
        <v>0.1244101244101244</v>
      </c>
    </row>
    <row r="193" spans="1:53" hidden="1" x14ac:dyDescent="0.45">
      <c r="A193" t="s">
        <v>58</v>
      </c>
      <c r="B193" t="s">
        <v>74</v>
      </c>
      <c r="C193" s="1">
        <v>39116</v>
      </c>
      <c r="D193" t="s">
        <v>90</v>
      </c>
      <c r="E193" t="s">
        <v>76</v>
      </c>
      <c r="F193">
        <v>0</v>
      </c>
      <c r="G193">
        <v>0</v>
      </c>
      <c r="H193" t="s">
        <v>161</v>
      </c>
      <c r="I193">
        <v>0</v>
      </c>
      <c r="J193">
        <v>0</v>
      </c>
      <c r="K193" t="s">
        <v>161</v>
      </c>
      <c r="M193">
        <v>13</v>
      </c>
      <c r="N193">
        <v>12</v>
      </c>
      <c r="O193">
        <v>6</v>
      </c>
      <c r="P193">
        <v>5</v>
      </c>
      <c r="Q193">
        <v>19</v>
      </c>
      <c r="R193">
        <v>23</v>
      </c>
      <c r="S193">
        <v>1</v>
      </c>
      <c r="T193">
        <v>1</v>
      </c>
      <c r="U193">
        <v>0</v>
      </c>
      <c r="V193">
        <v>0</v>
      </c>
      <c r="Y193">
        <v>1.95</v>
      </c>
      <c r="Z193">
        <v>3.3</v>
      </c>
      <c r="AA193">
        <f>IF(Table1[[#This Row],[FTR]]="D",100*Table1[[#This Row],[OddD]],0)</f>
        <v>330</v>
      </c>
      <c r="AB193">
        <v>3.8</v>
      </c>
      <c r="AC193">
        <v>2.6336236862552671E-2</v>
      </c>
      <c r="AD193">
        <v>0.48648427595796018</v>
      </c>
      <c r="AE193">
        <v>0.27669406616775039</v>
      </c>
      <c r="AF193">
        <v>0.23682165787428941</v>
      </c>
      <c r="AG193" t="s">
        <v>76</v>
      </c>
      <c r="AH193">
        <v>0.48</v>
      </c>
      <c r="AI193">
        <v>1.743992017160418</v>
      </c>
      <c r="AJ193">
        <v>0.97803937284245479</v>
      </c>
      <c r="AK193">
        <v>2.5271929824561399</v>
      </c>
      <c r="AL193">
        <v>1.510877192982456</v>
      </c>
      <c r="AM193">
        <v>1.0163157894736841</v>
      </c>
      <c r="AN193">
        <v>0.67350877192982461</v>
      </c>
      <c r="AO193">
        <v>0.4442105263157895</v>
      </c>
      <c r="AP193">
        <v>12.80980392156863</v>
      </c>
      <c r="AQ193">
        <v>9.6872549019607845</v>
      </c>
      <c r="AR193">
        <v>5.6491169610129957</v>
      </c>
      <c r="AS193">
        <v>4.1379540153282237</v>
      </c>
      <c r="AT193">
        <v>7.1606869605556343</v>
      </c>
      <c r="AU193">
        <v>5.5493008866325608</v>
      </c>
      <c r="AV193">
        <v>12.9029029029029</v>
      </c>
      <c r="AW193">
        <v>13.75508842175509</v>
      </c>
      <c r="AX193">
        <v>1.5287356321839081</v>
      </c>
      <c r="AY193">
        <v>1.9664750957854411</v>
      </c>
      <c r="AZ193">
        <v>8.8441890166028103E-2</v>
      </c>
      <c r="BA193">
        <v>0.13409961685823751</v>
      </c>
    </row>
    <row r="194" spans="1:53" hidden="1" x14ac:dyDescent="0.45">
      <c r="A194" t="s">
        <v>58</v>
      </c>
      <c r="B194" t="s">
        <v>74</v>
      </c>
      <c r="C194" s="1">
        <v>39123</v>
      </c>
      <c r="D194" t="s">
        <v>76</v>
      </c>
      <c r="E194" t="s">
        <v>103</v>
      </c>
      <c r="F194">
        <v>4</v>
      </c>
      <c r="G194">
        <v>1</v>
      </c>
      <c r="H194" t="s">
        <v>160</v>
      </c>
      <c r="I194">
        <v>3</v>
      </c>
      <c r="J194">
        <v>1</v>
      </c>
      <c r="K194" t="s">
        <v>160</v>
      </c>
      <c r="M194">
        <v>13</v>
      </c>
      <c r="N194">
        <v>14</v>
      </c>
      <c r="O194">
        <v>9</v>
      </c>
      <c r="P194">
        <v>7</v>
      </c>
      <c r="Q194">
        <v>25</v>
      </c>
      <c r="R194">
        <v>23</v>
      </c>
      <c r="S194">
        <v>2</v>
      </c>
      <c r="T194">
        <v>2</v>
      </c>
      <c r="U194">
        <v>0</v>
      </c>
      <c r="V194">
        <v>0</v>
      </c>
      <c r="Y194">
        <v>1.95</v>
      </c>
      <c r="Z194">
        <v>3.3</v>
      </c>
      <c r="AA194">
        <f>IF(Table1[[#This Row],[FTR]]="D",100*Table1[[#This Row],[OddD]],0)</f>
        <v>0</v>
      </c>
      <c r="AB194">
        <v>3.8</v>
      </c>
      <c r="AC194">
        <v>2.6336236862552671E-2</v>
      </c>
      <c r="AD194">
        <v>0.48648427595796018</v>
      </c>
      <c r="AE194">
        <v>0.27669406616775039</v>
      </c>
      <c r="AF194">
        <v>0.23682165787428941</v>
      </c>
      <c r="AG194" t="s">
        <v>76</v>
      </c>
      <c r="AH194">
        <v>0.48</v>
      </c>
      <c r="AI194">
        <v>1.743992017160418</v>
      </c>
      <c r="AJ194">
        <v>0.97803937284245479</v>
      </c>
      <c r="AK194">
        <v>2.5271929824561399</v>
      </c>
      <c r="AL194">
        <v>1.510877192982456</v>
      </c>
      <c r="AM194">
        <v>1.0163157894736841</v>
      </c>
      <c r="AN194">
        <v>0.67350877192982461</v>
      </c>
      <c r="AO194">
        <v>0.4442105263157895</v>
      </c>
      <c r="AP194">
        <v>12.80980392156863</v>
      </c>
      <c r="AQ194">
        <v>9.6872549019607845</v>
      </c>
      <c r="AR194">
        <v>5.6491169610129957</v>
      </c>
      <c r="AS194">
        <v>4.1379540153282237</v>
      </c>
      <c r="AT194">
        <v>7.1606869605556343</v>
      </c>
      <c r="AU194">
        <v>5.5493008866325608</v>
      </c>
      <c r="AV194">
        <v>12.9029029029029</v>
      </c>
      <c r="AW194">
        <v>13.75508842175509</v>
      </c>
      <c r="AX194">
        <v>1.5287356321839081</v>
      </c>
      <c r="AY194">
        <v>1.9664750957854411</v>
      </c>
      <c r="AZ194">
        <v>8.8441890166028103E-2</v>
      </c>
      <c r="BA194">
        <v>0.13409961685823751</v>
      </c>
    </row>
    <row r="195" spans="1:53" hidden="1" x14ac:dyDescent="0.45">
      <c r="A195" t="s">
        <v>58</v>
      </c>
      <c r="B195" t="s">
        <v>74</v>
      </c>
      <c r="C195" s="1">
        <v>39130</v>
      </c>
      <c r="D195" t="s">
        <v>106</v>
      </c>
      <c r="E195" t="s">
        <v>76</v>
      </c>
      <c r="F195">
        <v>1</v>
      </c>
      <c r="G195">
        <v>2</v>
      </c>
      <c r="H195" t="s">
        <v>162</v>
      </c>
      <c r="I195">
        <v>1</v>
      </c>
      <c r="J195">
        <v>0</v>
      </c>
      <c r="K195" t="s">
        <v>160</v>
      </c>
      <c r="M195">
        <v>15</v>
      </c>
      <c r="N195">
        <v>19</v>
      </c>
      <c r="O195">
        <v>8</v>
      </c>
      <c r="P195">
        <v>12</v>
      </c>
      <c r="Q195">
        <v>20</v>
      </c>
      <c r="R195">
        <v>12</v>
      </c>
      <c r="S195">
        <v>3</v>
      </c>
      <c r="T195">
        <v>1</v>
      </c>
      <c r="U195">
        <v>0</v>
      </c>
      <c r="V195">
        <v>0</v>
      </c>
      <c r="Y195">
        <v>1.66</v>
      </c>
      <c r="Z195">
        <v>3.6</v>
      </c>
      <c r="AA195">
        <f>IF(Table1[[#This Row],[FTR]]="D",100*Table1[[#This Row],[OddD]],0)</f>
        <v>0</v>
      </c>
      <c r="AB195">
        <v>5</v>
      </c>
      <c r="AC195">
        <v>2.672913877733156E-2</v>
      </c>
      <c r="AD195">
        <v>0.5756804997768854</v>
      </c>
      <c r="AE195">
        <v>0.25104863900044622</v>
      </c>
      <c r="AF195">
        <v>0.17327086122266849</v>
      </c>
      <c r="AG195" t="s">
        <v>76</v>
      </c>
      <c r="AH195">
        <v>0.56000000000000005</v>
      </c>
      <c r="AI195">
        <v>1.967315685572425</v>
      </c>
      <c r="AJ195">
        <v>0.77729484582409181</v>
      </c>
      <c r="AK195">
        <v>2.6892488954344631</v>
      </c>
      <c r="AL195">
        <v>1.7546812539448771</v>
      </c>
      <c r="AM195">
        <v>0.93456764148958549</v>
      </c>
      <c r="AN195">
        <v>0.77824531874605507</v>
      </c>
      <c r="AO195">
        <v>0.41237113402061848</v>
      </c>
      <c r="AP195">
        <v>13.77153558052435</v>
      </c>
      <c r="AQ195">
        <v>9.0445692883895124</v>
      </c>
      <c r="AR195">
        <v>6.0821292775665396</v>
      </c>
      <c r="AS195">
        <v>3.8201520912547529</v>
      </c>
      <c r="AT195">
        <v>7.6894063029578108</v>
      </c>
      <c r="AU195">
        <v>5.224417197134759</v>
      </c>
      <c r="AV195">
        <v>12.297605473204101</v>
      </c>
      <c r="AW195">
        <v>13.310908399847969</v>
      </c>
      <c r="AX195">
        <v>1.3713126843657819</v>
      </c>
      <c r="AY195">
        <v>1.9516961651917399</v>
      </c>
      <c r="AZ195">
        <v>6.6002949852507375E-2</v>
      </c>
      <c r="BA195">
        <v>0.1297935103244838</v>
      </c>
    </row>
    <row r="196" spans="1:53" hidden="1" x14ac:dyDescent="0.45">
      <c r="A196" t="s">
        <v>58</v>
      </c>
      <c r="B196" t="s">
        <v>74</v>
      </c>
      <c r="C196" s="1">
        <v>39137</v>
      </c>
      <c r="D196" t="s">
        <v>76</v>
      </c>
      <c r="E196" t="s">
        <v>81</v>
      </c>
      <c r="F196">
        <v>2</v>
      </c>
      <c r="G196">
        <v>1</v>
      </c>
      <c r="H196" t="s">
        <v>160</v>
      </c>
      <c r="I196">
        <v>2</v>
      </c>
      <c r="J196">
        <v>0</v>
      </c>
      <c r="K196" t="s">
        <v>160</v>
      </c>
      <c r="M196">
        <v>11</v>
      </c>
      <c r="N196">
        <v>16</v>
      </c>
      <c r="O196">
        <v>7</v>
      </c>
      <c r="P196">
        <v>9</v>
      </c>
      <c r="Q196">
        <v>25</v>
      </c>
      <c r="R196">
        <v>16</v>
      </c>
      <c r="S196">
        <v>1</v>
      </c>
      <c r="T196">
        <v>3</v>
      </c>
      <c r="U196">
        <v>1</v>
      </c>
      <c r="V196">
        <v>0</v>
      </c>
      <c r="Y196">
        <v>2.4</v>
      </c>
      <c r="Z196">
        <v>3.2</v>
      </c>
      <c r="AA196">
        <f>IF(Table1[[#This Row],[FTR]]="D",100*Table1[[#This Row],[OddD]],0)</f>
        <v>0</v>
      </c>
      <c r="AB196">
        <v>2.6</v>
      </c>
      <c r="AC196">
        <v>3.7927350427350438E-2</v>
      </c>
      <c r="AD196">
        <v>0.37873931623931623</v>
      </c>
      <c r="AE196">
        <v>0.27457264957264949</v>
      </c>
      <c r="AF196">
        <v>0.34668803418803412</v>
      </c>
      <c r="AG196" t="s">
        <v>76</v>
      </c>
      <c r="AH196">
        <v>0.38</v>
      </c>
      <c r="AI196">
        <v>1.464160929441638</v>
      </c>
      <c r="AJ196">
        <v>1.2477119808919459</v>
      </c>
      <c r="AK196">
        <v>2.4900895140664958</v>
      </c>
      <c r="AL196">
        <v>1.330562659846547</v>
      </c>
      <c r="AM196">
        <v>1.1595268542199491</v>
      </c>
      <c r="AN196">
        <v>0.59053607588191415</v>
      </c>
      <c r="AO196">
        <v>0.50069274219332838</v>
      </c>
      <c r="AP196">
        <v>11.79715236686391</v>
      </c>
      <c r="AQ196">
        <v>10.317122781065089</v>
      </c>
      <c r="AR196">
        <v>5.0637025966747622</v>
      </c>
      <c r="AS196">
        <v>4.4674014571268454</v>
      </c>
      <c r="AT196">
        <v>6.7334497701891483</v>
      </c>
      <c r="AU196">
        <v>5.849721323938244</v>
      </c>
      <c r="AV196">
        <v>12.89644194756554</v>
      </c>
      <c r="AW196">
        <v>13.3434456928839</v>
      </c>
      <c r="AX196">
        <v>1.6144382124117971</v>
      </c>
      <c r="AY196">
        <v>1.9032024606477289</v>
      </c>
      <c r="AZ196">
        <v>9.372172969060974E-2</v>
      </c>
      <c r="BA196">
        <v>0.11669983716301791</v>
      </c>
    </row>
    <row r="197" spans="1:53" hidden="1" x14ac:dyDescent="0.45">
      <c r="A197" t="s">
        <v>58</v>
      </c>
      <c r="B197" t="s">
        <v>74</v>
      </c>
      <c r="C197" s="1">
        <v>39145</v>
      </c>
      <c r="D197" t="s">
        <v>80</v>
      </c>
      <c r="E197" t="s">
        <v>76</v>
      </c>
      <c r="F197">
        <v>2</v>
      </c>
      <c r="G197">
        <v>1</v>
      </c>
      <c r="H197" t="s">
        <v>160</v>
      </c>
      <c r="I197">
        <v>0</v>
      </c>
      <c r="J197">
        <v>1</v>
      </c>
      <c r="K197" t="s">
        <v>162</v>
      </c>
      <c r="M197">
        <v>12</v>
      </c>
      <c r="N197">
        <v>18</v>
      </c>
      <c r="O197">
        <v>7</v>
      </c>
      <c r="P197">
        <v>6</v>
      </c>
      <c r="Q197">
        <v>24</v>
      </c>
      <c r="R197">
        <v>28</v>
      </c>
      <c r="S197">
        <v>4</v>
      </c>
      <c r="T197">
        <v>2</v>
      </c>
      <c r="U197">
        <v>0</v>
      </c>
      <c r="V197">
        <v>0</v>
      </c>
      <c r="Y197">
        <v>2.2999999999999998</v>
      </c>
      <c r="Z197">
        <v>3.25</v>
      </c>
      <c r="AA197">
        <f>IF(Table1[[#This Row],[FTR]]="D",100*Table1[[#This Row],[OddD]],0)</f>
        <v>0</v>
      </c>
      <c r="AB197">
        <v>3</v>
      </c>
      <c r="AC197">
        <v>2.5269416573764431E-2</v>
      </c>
      <c r="AD197">
        <v>0.4095131921218878</v>
      </c>
      <c r="AE197">
        <v>0.2824228911185433</v>
      </c>
      <c r="AF197">
        <v>0.3080639167595689</v>
      </c>
      <c r="AG197" t="s">
        <v>76</v>
      </c>
      <c r="AH197">
        <v>0.4</v>
      </c>
      <c r="AI197">
        <v>1.5181603563290149</v>
      </c>
      <c r="AJ197">
        <v>1.1952730370775511</v>
      </c>
      <c r="AK197">
        <v>2.4956155335383219</v>
      </c>
      <c r="AL197">
        <v>1.344038264434575</v>
      </c>
      <c r="AM197">
        <v>1.1515772691037469</v>
      </c>
      <c r="AN197">
        <v>0.59936225942375587</v>
      </c>
      <c r="AO197">
        <v>0.50723152260562576</v>
      </c>
      <c r="AP197">
        <v>11.99278846153846</v>
      </c>
      <c r="AQ197">
        <v>10.0277534965035</v>
      </c>
      <c r="AR197">
        <v>5.2857459543338514</v>
      </c>
      <c r="AS197">
        <v>4.4067834183107957</v>
      </c>
      <c r="AT197">
        <v>6.7070425072046076</v>
      </c>
      <c r="AU197">
        <v>5.6209700781927054</v>
      </c>
      <c r="AV197">
        <v>13.04463690872752</v>
      </c>
      <c r="AW197">
        <v>13.49811236953142</v>
      </c>
      <c r="AX197">
        <v>1.5836526181353769</v>
      </c>
      <c r="AY197">
        <v>1.8744146445295871</v>
      </c>
      <c r="AZ197">
        <v>8.5994040017028525E-2</v>
      </c>
      <c r="BA197">
        <v>0.13452532992762881</v>
      </c>
    </row>
    <row r="198" spans="1:53" hidden="1" x14ac:dyDescent="0.45">
      <c r="A198" t="s">
        <v>58</v>
      </c>
      <c r="B198" t="s">
        <v>74</v>
      </c>
      <c r="C198" s="1">
        <v>39151</v>
      </c>
      <c r="D198" t="s">
        <v>76</v>
      </c>
      <c r="E198" t="s">
        <v>83</v>
      </c>
      <c r="F198">
        <v>1</v>
      </c>
      <c r="G198">
        <v>0</v>
      </c>
      <c r="H198" t="s">
        <v>160</v>
      </c>
      <c r="I198">
        <v>0</v>
      </c>
      <c r="J198">
        <v>0</v>
      </c>
      <c r="K198" t="s">
        <v>161</v>
      </c>
      <c r="M198">
        <v>13</v>
      </c>
      <c r="N198">
        <v>9</v>
      </c>
      <c r="O198">
        <v>6</v>
      </c>
      <c r="P198">
        <v>8</v>
      </c>
      <c r="Q198">
        <v>23</v>
      </c>
      <c r="R198">
        <v>16</v>
      </c>
      <c r="S198">
        <v>2</v>
      </c>
      <c r="T198">
        <v>0</v>
      </c>
      <c r="U198">
        <v>0</v>
      </c>
      <c r="V198">
        <v>0</v>
      </c>
      <c r="Y198">
        <v>2</v>
      </c>
      <c r="Z198">
        <v>3.2</v>
      </c>
      <c r="AA198">
        <f>IF(Table1[[#This Row],[FTR]]="D",100*Table1[[#This Row],[OddD]],0)</f>
        <v>0</v>
      </c>
      <c r="AB198">
        <v>3.75</v>
      </c>
      <c r="AC198">
        <v>2.6388888888888871E-2</v>
      </c>
      <c r="AD198">
        <v>0.47361111111111109</v>
      </c>
      <c r="AE198">
        <v>0.28611111111111109</v>
      </c>
      <c r="AF198">
        <v>0.24027777777777781</v>
      </c>
      <c r="AG198" t="s">
        <v>76</v>
      </c>
      <c r="AH198">
        <v>0.46</v>
      </c>
      <c r="AI198">
        <v>1.6955772349985929</v>
      </c>
      <c r="AJ198">
        <v>1.0239029519551039</v>
      </c>
      <c r="AK198">
        <v>2.5405629139072849</v>
      </c>
      <c r="AL198">
        <v>1.4888836329233679</v>
      </c>
      <c r="AM198">
        <v>1.0516792809839171</v>
      </c>
      <c r="AN198">
        <v>0.64581362346263005</v>
      </c>
      <c r="AO198">
        <v>0.45364238410596031</v>
      </c>
      <c r="AP198">
        <v>12.686892177589851</v>
      </c>
      <c r="AQ198">
        <v>9.8059196617336148</v>
      </c>
      <c r="AR198">
        <v>5.3198121263877027</v>
      </c>
      <c r="AS198">
        <v>4.0954312553373189</v>
      </c>
      <c r="AT198">
        <v>7.3670800512021479</v>
      </c>
      <c r="AU198">
        <v>5.710488406396296</v>
      </c>
      <c r="AV198">
        <v>13.0488908033599</v>
      </c>
      <c r="AW198">
        <v>13.714839543398661</v>
      </c>
      <c r="AX198">
        <v>1.567523459812322</v>
      </c>
      <c r="AY198">
        <v>1.951040391676867</v>
      </c>
      <c r="AZ198">
        <v>8.3027335781313744E-2</v>
      </c>
      <c r="BA198">
        <v>0.13117095063239501</v>
      </c>
    </row>
    <row r="199" spans="1:53" hidden="1" x14ac:dyDescent="0.45">
      <c r="A199" t="s">
        <v>58</v>
      </c>
      <c r="B199" t="s">
        <v>74</v>
      </c>
      <c r="C199" s="1">
        <v>39159</v>
      </c>
      <c r="D199" t="s">
        <v>114</v>
      </c>
      <c r="E199" t="s">
        <v>76</v>
      </c>
      <c r="F199">
        <v>2</v>
      </c>
      <c r="G199">
        <v>0</v>
      </c>
      <c r="H199" t="s">
        <v>160</v>
      </c>
      <c r="I199">
        <v>0</v>
      </c>
      <c r="J199">
        <v>0</v>
      </c>
      <c r="K199" t="s">
        <v>161</v>
      </c>
      <c r="M199">
        <v>21</v>
      </c>
      <c r="N199">
        <v>18</v>
      </c>
      <c r="O199">
        <v>9</v>
      </c>
      <c r="P199">
        <v>11</v>
      </c>
      <c r="Q199">
        <v>18</v>
      </c>
      <c r="R199">
        <v>27</v>
      </c>
      <c r="S199">
        <v>2</v>
      </c>
      <c r="T199">
        <v>4</v>
      </c>
      <c r="U199">
        <v>0</v>
      </c>
      <c r="V199">
        <v>0</v>
      </c>
      <c r="Y199">
        <v>1.36</v>
      </c>
      <c r="Z199">
        <v>4.5</v>
      </c>
      <c r="AA199">
        <f>IF(Table1[[#This Row],[FTR]]="D",100*Table1[[#This Row],[OddD]],0)</f>
        <v>0</v>
      </c>
      <c r="AB199">
        <v>8</v>
      </c>
      <c r="AC199">
        <v>2.7505446623093659E-2</v>
      </c>
      <c r="AD199">
        <v>0.70778867102396514</v>
      </c>
      <c r="AE199">
        <v>0.19471677559912859</v>
      </c>
      <c r="AF199">
        <v>9.7494553376906337E-2</v>
      </c>
      <c r="AG199" t="s">
        <v>76</v>
      </c>
      <c r="AH199">
        <v>0.7</v>
      </c>
      <c r="AI199">
        <v>2.3288743096422602</v>
      </c>
      <c r="AJ199">
        <v>0.47695922076506031</v>
      </c>
      <c r="AK199">
        <v>2.9925826028320972</v>
      </c>
      <c r="AL199">
        <v>2.224544841537424</v>
      </c>
      <c r="AM199">
        <v>0.76803776129467294</v>
      </c>
      <c r="AN199">
        <v>0.96561024949426832</v>
      </c>
      <c r="AO199">
        <v>0.34187457855697911</v>
      </c>
      <c r="AP199">
        <v>16.100000000000001</v>
      </c>
      <c r="AQ199">
        <v>8.3493506493506491</v>
      </c>
      <c r="AR199">
        <v>7.2678100263852254</v>
      </c>
      <c r="AS199">
        <v>3.2770448548812658</v>
      </c>
      <c r="AT199">
        <v>8.832189973614776</v>
      </c>
      <c r="AU199">
        <v>5.0723057944693828</v>
      </c>
      <c r="AV199">
        <v>11.95872170439414</v>
      </c>
      <c r="AW199">
        <v>13.450066577896139</v>
      </c>
      <c r="AX199">
        <v>1.301526717557252</v>
      </c>
      <c r="AY199">
        <v>1.9796437659033079</v>
      </c>
      <c r="AZ199">
        <v>5.3435114503816793E-2</v>
      </c>
      <c r="BA199">
        <v>0.1183206106870229</v>
      </c>
    </row>
    <row r="200" spans="1:53" hidden="1" x14ac:dyDescent="0.45">
      <c r="A200" t="s">
        <v>58</v>
      </c>
      <c r="B200" t="s">
        <v>74</v>
      </c>
      <c r="C200" s="1">
        <v>39172</v>
      </c>
      <c r="D200" t="s">
        <v>76</v>
      </c>
      <c r="E200" t="s">
        <v>112</v>
      </c>
      <c r="F200">
        <v>1</v>
      </c>
      <c r="G200">
        <v>3</v>
      </c>
      <c r="H200" t="s">
        <v>162</v>
      </c>
      <c r="I200">
        <v>0</v>
      </c>
      <c r="J200">
        <v>2</v>
      </c>
      <c r="K200" t="s">
        <v>162</v>
      </c>
      <c r="M200">
        <v>14</v>
      </c>
      <c r="N200">
        <v>11</v>
      </c>
      <c r="O200">
        <v>8</v>
      </c>
      <c r="P200">
        <v>8</v>
      </c>
      <c r="Q200">
        <v>12</v>
      </c>
      <c r="R200">
        <v>16</v>
      </c>
      <c r="S200">
        <v>2</v>
      </c>
      <c r="T200">
        <v>2</v>
      </c>
      <c r="U200">
        <v>0</v>
      </c>
      <c r="V200">
        <v>0</v>
      </c>
      <c r="Y200">
        <v>2.5</v>
      </c>
      <c r="Z200">
        <v>3.2</v>
      </c>
      <c r="AA200">
        <f>IF(Table1[[#This Row],[FTR]]="D",100*Table1[[#This Row],[OddD]],0)</f>
        <v>0</v>
      </c>
      <c r="AB200">
        <v>2.75</v>
      </c>
      <c r="AC200">
        <v>2.537878787878789E-2</v>
      </c>
      <c r="AD200">
        <v>0.37462121212121208</v>
      </c>
      <c r="AE200">
        <v>0.28712121212121211</v>
      </c>
      <c r="AF200">
        <v>0.33825757575757581</v>
      </c>
      <c r="AG200" t="s">
        <v>76</v>
      </c>
      <c r="AH200">
        <v>0.36</v>
      </c>
      <c r="AI200">
        <v>1.402386461597267</v>
      </c>
      <c r="AJ200">
        <v>1.3093265904245279</v>
      </c>
      <c r="AK200">
        <v>2.5110350525197691</v>
      </c>
      <c r="AL200">
        <v>1.269326094653606</v>
      </c>
      <c r="AM200">
        <v>1.2417089578661631</v>
      </c>
      <c r="AN200">
        <v>0.56586402266288949</v>
      </c>
      <c r="AO200">
        <v>0.55158168083097259</v>
      </c>
      <c r="AP200">
        <v>11.49400826446281</v>
      </c>
      <c r="AQ200">
        <v>10.507231404958681</v>
      </c>
      <c r="AR200">
        <v>4.9238790406673623</v>
      </c>
      <c r="AS200">
        <v>4.6296141814389991</v>
      </c>
      <c r="AT200">
        <v>6.5701292237954476</v>
      </c>
      <c r="AU200">
        <v>5.8776172235196817</v>
      </c>
      <c r="AV200">
        <v>12.798739495798319</v>
      </c>
      <c r="AW200">
        <v>12.98844537815126</v>
      </c>
      <c r="AX200">
        <v>1.604928297313674</v>
      </c>
      <c r="AY200">
        <v>1.791961219955565</v>
      </c>
      <c r="AZ200">
        <v>8.887093516461321E-2</v>
      </c>
      <c r="BA200">
        <v>0.11694607150070691</v>
      </c>
    </row>
    <row r="201" spans="1:53" hidden="1" x14ac:dyDescent="0.45">
      <c r="A201" t="s">
        <v>58</v>
      </c>
      <c r="B201" t="s">
        <v>74</v>
      </c>
      <c r="C201" s="1">
        <v>39179</v>
      </c>
      <c r="D201" t="s">
        <v>108</v>
      </c>
      <c r="E201" t="s">
        <v>76</v>
      </c>
      <c r="F201">
        <v>3</v>
      </c>
      <c r="G201">
        <v>2</v>
      </c>
      <c r="H201" t="s">
        <v>160</v>
      </c>
      <c r="I201">
        <v>1</v>
      </c>
      <c r="J201">
        <v>1</v>
      </c>
      <c r="K201" t="s">
        <v>161</v>
      </c>
      <c r="M201">
        <v>20</v>
      </c>
      <c r="N201">
        <v>9</v>
      </c>
      <c r="O201">
        <v>13</v>
      </c>
      <c r="P201">
        <v>9</v>
      </c>
      <c r="Q201">
        <v>18</v>
      </c>
      <c r="R201">
        <v>31</v>
      </c>
      <c r="S201">
        <v>1</v>
      </c>
      <c r="T201">
        <v>2</v>
      </c>
      <c r="U201">
        <v>0</v>
      </c>
      <c r="V201">
        <v>0</v>
      </c>
      <c r="Y201">
        <v>2.1</v>
      </c>
      <c r="Z201">
        <v>3.25</v>
      </c>
      <c r="AA201">
        <f>IF(Table1[[#This Row],[FTR]]="D",100*Table1[[#This Row],[OddD]],0)</f>
        <v>0</v>
      </c>
      <c r="AB201">
        <v>3.4</v>
      </c>
      <c r="AC201">
        <v>2.6000143647202451E-2</v>
      </c>
      <c r="AD201">
        <v>0.45019033254327367</v>
      </c>
      <c r="AE201">
        <v>0.28169216404510528</v>
      </c>
      <c r="AF201">
        <v>0.26811750341162111</v>
      </c>
      <c r="AG201" t="s">
        <v>76</v>
      </c>
      <c r="AH201">
        <v>0.44</v>
      </c>
      <c r="AI201">
        <v>1.639545974530555</v>
      </c>
      <c r="AJ201">
        <v>1.075842935932479</v>
      </c>
      <c r="AK201">
        <v>2.4807646356033461</v>
      </c>
      <c r="AL201">
        <v>1.4140979689366791</v>
      </c>
      <c r="AM201">
        <v>1.0666666666666671</v>
      </c>
      <c r="AN201">
        <v>0.62712066905615294</v>
      </c>
      <c r="AO201">
        <v>0.46009557945041818</v>
      </c>
      <c r="AP201">
        <v>12.56969280146722</v>
      </c>
      <c r="AQ201">
        <v>9.8695552498853729</v>
      </c>
      <c r="AR201">
        <v>5.2754256787850897</v>
      </c>
      <c r="AS201">
        <v>4.1279337321675103</v>
      </c>
      <c r="AT201">
        <v>7.2942671226821298</v>
      </c>
      <c r="AU201">
        <v>5.7416215177178627</v>
      </c>
      <c r="AV201">
        <v>12.897246007868549</v>
      </c>
      <c r="AW201">
        <v>13.507058551261281</v>
      </c>
      <c r="AX201">
        <v>1.576522702104098</v>
      </c>
      <c r="AY201">
        <v>1.917165005537099</v>
      </c>
      <c r="AZ201">
        <v>8.4385382059800659E-2</v>
      </c>
      <c r="BA201">
        <v>0.1233665559246955</v>
      </c>
    </row>
    <row r="202" spans="1:53" hidden="1" x14ac:dyDescent="0.45">
      <c r="A202" t="s">
        <v>58</v>
      </c>
      <c r="B202" t="s">
        <v>74</v>
      </c>
      <c r="C202" s="1">
        <v>39186</v>
      </c>
      <c r="D202" t="s">
        <v>76</v>
      </c>
      <c r="E202" t="s">
        <v>107</v>
      </c>
      <c r="F202">
        <v>0</v>
      </c>
      <c r="G202">
        <v>3</v>
      </c>
      <c r="H202" t="s">
        <v>162</v>
      </c>
      <c r="I202">
        <v>0</v>
      </c>
      <c r="J202">
        <v>2</v>
      </c>
      <c r="K202" t="s">
        <v>162</v>
      </c>
      <c r="M202">
        <v>12</v>
      </c>
      <c r="N202">
        <v>9</v>
      </c>
      <c r="O202">
        <v>7</v>
      </c>
      <c r="P202">
        <v>7</v>
      </c>
      <c r="Q202">
        <v>24</v>
      </c>
      <c r="R202">
        <v>19</v>
      </c>
      <c r="S202">
        <v>1</v>
      </c>
      <c r="T202">
        <v>1</v>
      </c>
      <c r="U202">
        <v>0</v>
      </c>
      <c r="V202">
        <v>0</v>
      </c>
      <c r="Y202">
        <v>3.5</v>
      </c>
      <c r="Z202">
        <v>3.3</v>
      </c>
      <c r="AA202">
        <f>IF(Table1[[#This Row],[FTR]]="D",100*Table1[[#This Row],[OddD]],0)</f>
        <v>0</v>
      </c>
      <c r="AB202">
        <v>2.0499999999999998</v>
      </c>
      <c r="AC202">
        <v>2.5516488931123089E-2</v>
      </c>
      <c r="AD202">
        <v>0.26019779678316263</v>
      </c>
      <c r="AE202">
        <v>0.27751381409918002</v>
      </c>
      <c r="AF202">
        <v>0.46228838911765752</v>
      </c>
      <c r="AG202" t="s">
        <v>76</v>
      </c>
      <c r="AH202">
        <v>0.26</v>
      </c>
      <c r="AI202">
        <v>1.0905313574236399</v>
      </c>
      <c r="AJ202">
        <v>1.6289415604939641</v>
      </c>
      <c r="AK202">
        <v>2.569449507838133</v>
      </c>
      <c r="AL202">
        <v>1.0936930368209989</v>
      </c>
      <c r="AM202">
        <v>1.475756471017134</v>
      </c>
      <c r="AN202">
        <v>0.50018228217280347</v>
      </c>
      <c r="AO202">
        <v>0.65220561429092239</v>
      </c>
      <c r="AP202">
        <v>10.905576679340941</v>
      </c>
      <c r="AQ202">
        <v>12.06463878326996</v>
      </c>
      <c r="AR202">
        <v>4.2920127795527154</v>
      </c>
      <c r="AS202">
        <v>5.0095846645367406</v>
      </c>
      <c r="AT202">
        <v>6.6135638997882253</v>
      </c>
      <c r="AU202">
        <v>7.055054118733219</v>
      </c>
      <c r="AV202">
        <v>12.94865211810013</v>
      </c>
      <c r="AW202">
        <v>13.189345314505781</v>
      </c>
      <c r="AX202">
        <v>1.771446078431373</v>
      </c>
      <c r="AY202">
        <v>1.809436274509804</v>
      </c>
      <c r="AZ202">
        <v>0.1060049019607843</v>
      </c>
      <c r="BA202">
        <v>9.6813725490196081E-2</v>
      </c>
    </row>
    <row r="203" spans="1:53" hidden="1" x14ac:dyDescent="0.45">
      <c r="A203" t="s">
        <v>58</v>
      </c>
      <c r="B203" t="s">
        <v>74</v>
      </c>
      <c r="C203" s="1">
        <v>39194</v>
      </c>
      <c r="D203" t="s">
        <v>111</v>
      </c>
      <c r="E203" t="s">
        <v>76</v>
      </c>
      <c r="F203">
        <v>2</v>
      </c>
      <c r="G203">
        <v>2</v>
      </c>
      <c r="H203" t="s">
        <v>161</v>
      </c>
      <c r="I203">
        <v>1</v>
      </c>
      <c r="J203">
        <v>1</v>
      </c>
      <c r="K203" t="s">
        <v>161</v>
      </c>
      <c r="M203">
        <v>12</v>
      </c>
      <c r="N203">
        <v>6</v>
      </c>
      <c r="O203">
        <v>8</v>
      </c>
      <c r="P203">
        <v>6</v>
      </c>
      <c r="Q203">
        <v>21</v>
      </c>
      <c r="R203">
        <v>19</v>
      </c>
      <c r="S203">
        <v>2</v>
      </c>
      <c r="T203">
        <v>2</v>
      </c>
      <c r="U203">
        <v>0</v>
      </c>
      <c r="V203">
        <v>0</v>
      </c>
      <c r="Y203">
        <v>1.66</v>
      </c>
      <c r="Z203">
        <v>3.6</v>
      </c>
      <c r="AA203">
        <f>IF(Table1[[#This Row],[FTR]]="D",100*Table1[[#This Row],[OddD]],0)</f>
        <v>360</v>
      </c>
      <c r="AB203">
        <v>5</v>
      </c>
      <c r="AC203">
        <v>2.672913877733156E-2</v>
      </c>
      <c r="AD203">
        <v>0.5756804997768854</v>
      </c>
      <c r="AE203">
        <v>0.25104863900044622</v>
      </c>
      <c r="AF203">
        <v>0.17327086122266849</v>
      </c>
      <c r="AG203" t="s">
        <v>76</v>
      </c>
      <c r="AH203">
        <v>0.56000000000000005</v>
      </c>
      <c r="AI203">
        <v>1.967315685572425</v>
      </c>
      <c r="AJ203">
        <v>0.77729484582409181</v>
      </c>
      <c r="AK203">
        <v>2.6892488954344631</v>
      </c>
      <c r="AL203">
        <v>1.7546812539448771</v>
      </c>
      <c r="AM203">
        <v>0.93456764148958549</v>
      </c>
      <c r="AN203">
        <v>0.77824531874605507</v>
      </c>
      <c r="AO203">
        <v>0.41237113402061848</v>
      </c>
      <c r="AP203">
        <v>13.77153558052435</v>
      </c>
      <c r="AQ203">
        <v>9.0445692883895124</v>
      </c>
      <c r="AR203">
        <v>6.0821292775665396</v>
      </c>
      <c r="AS203">
        <v>3.8201520912547529</v>
      </c>
      <c r="AT203">
        <v>7.6894063029578108</v>
      </c>
      <c r="AU203">
        <v>5.224417197134759</v>
      </c>
      <c r="AV203">
        <v>12.297605473204101</v>
      </c>
      <c r="AW203">
        <v>13.310908399847969</v>
      </c>
      <c r="AX203">
        <v>1.3713126843657819</v>
      </c>
      <c r="AY203">
        <v>1.9516961651917399</v>
      </c>
      <c r="AZ203">
        <v>6.6002949852507375E-2</v>
      </c>
      <c r="BA203">
        <v>0.1297935103244838</v>
      </c>
    </row>
    <row r="204" spans="1:53" hidden="1" x14ac:dyDescent="0.45">
      <c r="A204" t="s">
        <v>58</v>
      </c>
      <c r="B204" t="s">
        <v>74</v>
      </c>
      <c r="C204" s="1">
        <v>39200</v>
      </c>
      <c r="D204" t="s">
        <v>76</v>
      </c>
      <c r="E204" t="s">
        <v>79</v>
      </c>
      <c r="F204">
        <v>1</v>
      </c>
      <c r="G204">
        <v>2</v>
      </c>
      <c r="H204" t="s">
        <v>162</v>
      </c>
      <c r="I204">
        <v>0</v>
      </c>
      <c r="J204">
        <v>1</v>
      </c>
      <c r="K204" t="s">
        <v>162</v>
      </c>
      <c r="M204">
        <v>16</v>
      </c>
      <c r="N204">
        <v>9</v>
      </c>
      <c r="O204">
        <v>7</v>
      </c>
      <c r="P204">
        <v>5</v>
      </c>
      <c r="Q204">
        <v>13</v>
      </c>
      <c r="R204">
        <v>25</v>
      </c>
      <c r="S204">
        <v>0</v>
      </c>
      <c r="T204">
        <v>1</v>
      </c>
      <c r="U204">
        <v>0</v>
      </c>
      <c r="V204">
        <v>0</v>
      </c>
      <c r="Y204">
        <v>2.1</v>
      </c>
      <c r="Z204">
        <v>3.25</v>
      </c>
      <c r="AA204">
        <f>IF(Table1[[#This Row],[FTR]]="D",100*Table1[[#This Row],[OddD]],0)</f>
        <v>0</v>
      </c>
      <c r="AB204">
        <v>3.4</v>
      </c>
      <c r="AC204">
        <v>2.6000143647202451E-2</v>
      </c>
      <c r="AD204">
        <v>0.45019033254327367</v>
      </c>
      <c r="AE204">
        <v>0.28169216404510528</v>
      </c>
      <c r="AF204">
        <v>0.26811750341162111</v>
      </c>
      <c r="AG204" t="s">
        <v>76</v>
      </c>
      <c r="AH204">
        <v>0.44</v>
      </c>
      <c r="AI204">
        <v>1.639545974530555</v>
      </c>
      <c r="AJ204">
        <v>1.075842935932479</v>
      </c>
      <c r="AK204">
        <v>2.4807646356033461</v>
      </c>
      <c r="AL204">
        <v>1.4140979689366791</v>
      </c>
      <c r="AM204">
        <v>1.0666666666666671</v>
      </c>
      <c r="AN204">
        <v>0.62712066905615294</v>
      </c>
      <c r="AO204">
        <v>0.46009557945041818</v>
      </c>
      <c r="AP204">
        <v>12.56969280146722</v>
      </c>
      <c r="AQ204">
        <v>9.8695552498853729</v>
      </c>
      <c r="AR204">
        <v>5.2754256787850897</v>
      </c>
      <c r="AS204">
        <v>4.1279337321675103</v>
      </c>
      <c r="AT204">
        <v>7.2942671226821298</v>
      </c>
      <c r="AU204">
        <v>5.7416215177178627</v>
      </c>
      <c r="AV204">
        <v>12.897246007868549</v>
      </c>
      <c r="AW204">
        <v>13.507058551261281</v>
      </c>
      <c r="AX204">
        <v>1.576522702104098</v>
      </c>
      <c r="AY204">
        <v>1.917165005537099</v>
      </c>
      <c r="AZ204">
        <v>8.4385382059800659E-2</v>
      </c>
      <c r="BA204">
        <v>0.1233665559246955</v>
      </c>
    </row>
    <row r="205" spans="1:53" hidden="1" x14ac:dyDescent="0.45">
      <c r="A205" t="s">
        <v>58</v>
      </c>
      <c r="B205" t="s">
        <v>74</v>
      </c>
      <c r="C205" s="1">
        <v>39207</v>
      </c>
      <c r="D205" t="s">
        <v>105</v>
      </c>
      <c r="E205" t="s">
        <v>76</v>
      </c>
      <c r="F205">
        <v>2</v>
      </c>
      <c r="G205">
        <v>0</v>
      </c>
      <c r="H205" t="s">
        <v>160</v>
      </c>
      <c r="I205">
        <v>1</v>
      </c>
      <c r="J205">
        <v>0</v>
      </c>
      <c r="K205" t="s">
        <v>160</v>
      </c>
      <c r="M205">
        <v>17</v>
      </c>
      <c r="N205">
        <v>11</v>
      </c>
      <c r="O205">
        <v>8</v>
      </c>
      <c r="P205">
        <v>6</v>
      </c>
      <c r="Q205">
        <v>5</v>
      </c>
      <c r="R205">
        <v>19</v>
      </c>
      <c r="S205">
        <v>2</v>
      </c>
      <c r="T205">
        <v>3</v>
      </c>
      <c r="U205">
        <v>0</v>
      </c>
      <c r="V205">
        <v>0</v>
      </c>
      <c r="Y205">
        <v>1.33</v>
      </c>
      <c r="Z205">
        <v>4.75</v>
      </c>
      <c r="AA205">
        <f>IF(Table1[[#This Row],[FTR]]="D",100*Table1[[#This Row],[OddD]],0)</f>
        <v>0</v>
      </c>
      <c r="AB205">
        <v>9</v>
      </c>
      <c r="AC205">
        <v>2.4505708716235031E-2</v>
      </c>
      <c r="AD205">
        <v>0.72737399053188523</v>
      </c>
      <c r="AE205">
        <v>0.18602060707323859</v>
      </c>
      <c r="AF205">
        <v>8.6605402394876074E-2</v>
      </c>
      <c r="AG205" t="s">
        <v>76</v>
      </c>
      <c r="AH205">
        <v>0.72</v>
      </c>
      <c r="AI205">
        <v>2.3749635199551689</v>
      </c>
      <c r="AJ205">
        <v>0.44130366263957888</v>
      </c>
      <c r="AK205">
        <v>2.9969924812030082</v>
      </c>
      <c r="AL205">
        <v>2.2436090225563912</v>
      </c>
      <c r="AM205">
        <v>0.75338345864661649</v>
      </c>
      <c r="AN205">
        <v>1.018796992481203</v>
      </c>
      <c r="AO205">
        <v>0.35112781954887218</v>
      </c>
      <c r="AP205">
        <v>16.67069486404834</v>
      </c>
      <c r="AQ205">
        <v>8.2024169184290034</v>
      </c>
      <c r="AR205">
        <v>7.274390243902439</v>
      </c>
      <c r="AS205">
        <v>3.282012195121951</v>
      </c>
      <c r="AT205">
        <v>9.3963046201459015</v>
      </c>
      <c r="AU205">
        <v>4.9204047233070529</v>
      </c>
      <c r="AV205">
        <v>11.79352850539291</v>
      </c>
      <c r="AW205">
        <v>13.348228043143299</v>
      </c>
      <c r="AX205">
        <v>1.2705530642750369</v>
      </c>
      <c r="AY205">
        <v>2.0822122571001489</v>
      </c>
      <c r="AZ205">
        <v>5.6801195814648729E-2</v>
      </c>
      <c r="BA205">
        <v>0.12257100149476829</v>
      </c>
    </row>
    <row r="206" spans="1:53" hidden="1" x14ac:dyDescent="0.45">
      <c r="A206" t="s">
        <v>58</v>
      </c>
      <c r="B206" t="s">
        <v>74</v>
      </c>
      <c r="C206" s="1">
        <v>39214</v>
      </c>
      <c r="D206" t="s">
        <v>76</v>
      </c>
      <c r="E206" t="s">
        <v>116</v>
      </c>
      <c r="F206">
        <v>3</v>
      </c>
      <c r="G206">
        <v>0</v>
      </c>
      <c r="H206" t="s">
        <v>160</v>
      </c>
      <c r="I206">
        <v>2</v>
      </c>
      <c r="J206">
        <v>0</v>
      </c>
      <c r="K206" t="s">
        <v>160</v>
      </c>
      <c r="M206">
        <v>20</v>
      </c>
      <c r="N206">
        <v>10</v>
      </c>
      <c r="O206">
        <v>9</v>
      </c>
      <c r="P206">
        <v>9</v>
      </c>
      <c r="Q206">
        <v>17</v>
      </c>
      <c r="R206">
        <v>22</v>
      </c>
      <c r="S206">
        <v>2</v>
      </c>
      <c r="T206">
        <v>3</v>
      </c>
      <c r="U206">
        <v>0</v>
      </c>
      <c r="V206">
        <v>1</v>
      </c>
      <c r="Y206">
        <v>1.66</v>
      </c>
      <c r="Z206">
        <v>3.6</v>
      </c>
      <c r="AA206">
        <f>IF(Table1[[#This Row],[FTR]]="D",100*Table1[[#This Row],[OddD]],0)</f>
        <v>0</v>
      </c>
      <c r="AB206">
        <v>5</v>
      </c>
      <c r="AC206">
        <v>2.672913877733156E-2</v>
      </c>
      <c r="AD206">
        <v>0.5756804997768854</v>
      </c>
      <c r="AE206">
        <v>0.25104863900044622</v>
      </c>
      <c r="AF206">
        <v>0.17327086122266849</v>
      </c>
      <c r="AG206" t="s">
        <v>76</v>
      </c>
      <c r="AH206">
        <v>0.56000000000000005</v>
      </c>
      <c r="AI206">
        <v>1.967315685572425</v>
      </c>
      <c r="AJ206">
        <v>0.77729484582409181</v>
      </c>
      <c r="AK206">
        <v>2.6892488954344631</v>
      </c>
      <c r="AL206">
        <v>1.7546812539448771</v>
      </c>
      <c r="AM206">
        <v>0.93456764148958549</v>
      </c>
      <c r="AN206">
        <v>0.77824531874605507</v>
      </c>
      <c r="AO206">
        <v>0.41237113402061848</v>
      </c>
      <c r="AP206">
        <v>13.77153558052435</v>
      </c>
      <c r="AQ206">
        <v>9.0445692883895124</v>
      </c>
      <c r="AR206">
        <v>6.0821292775665396</v>
      </c>
      <c r="AS206">
        <v>3.8201520912547529</v>
      </c>
      <c r="AT206">
        <v>7.6894063029578108</v>
      </c>
      <c r="AU206">
        <v>5.224417197134759</v>
      </c>
      <c r="AV206">
        <v>12.297605473204101</v>
      </c>
      <c r="AW206">
        <v>13.310908399847969</v>
      </c>
      <c r="AX206">
        <v>1.3713126843657819</v>
      </c>
      <c r="AY206">
        <v>1.9516961651917399</v>
      </c>
      <c r="AZ206">
        <v>6.6002949852507375E-2</v>
      </c>
      <c r="BA206">
        <v>0.1297935103244838</v>
      </c>
    </row>
    <row r="207" spans="1:53" hidden="1" x14ac:dyDescent="0.45">
      <c r="A207" t="s">
        <v>58</v>
      </c>
      <c r="B207" t="s">
        <v>74</v>
      </c>
      <c r="C207" s="1">
        <v>39221</v>
      </c>
      <c r="D207" t="s">
        <v>109</v>
      </c>
      <c r="E207" t="s">
        <v>76</v>
      </c>
      <c r="F207">
        <v>5</v>
      </c>
      <c r="G207">
        <v>2</v>
      </c>
      <c r="H207" t="s">
        <v>160</v>
      </c>
      <c r="I207">
        <v>3</v>
      </c>
      <c r="J207">
        <v>0</v>
      </c>
      <c r="K207" t="s">
        <v>160</v>
      </c>
      <c r="M207">
        <v>18</v>
      </c>
      <c r="N207">
        <v>7</v>
      </c>
      <c r="O207">
        <v>11</v>
      </c>
      <c r="P207">
        <v>4</v>
      </c>
      <c r="Q207">
        <v>10</v>
      </c>
      <c r="R207">
        <v>11</v>
      </c>
      <c r="S207">
        <v>1</v>
      </c>
      <c r="T207">
        <v>1</v>
      </c>
      <c r="U207">
        <v>0</v>
      </c>
      <c r="V207">
        <v>0</v>
      </c>
      <c r="Y207">
        <v>1.36</v>
      </c>
      <c r="Z207">
        <v>4.5</v>
      </c>
      <c r="AA207">
        <f>IF(Table1[[#This Row],[FTR]]="D",100*Table1[[#This Row],[OddD]],0)</f>
        <v>0</v>
      </c>
      <c r="AB207">
        <v>8</v>
      </c>
      <c r="AC207">
        <v>2.7505446623093659E-2</v>
      </c>
      <c r="AD207">
        <v>0.70778867102396514</v>
      </c>
      <c r="AE207">
        <v>0.19471677559912859</v>
      </c>
      <c r="AF207">
        <v>9.7494553376906337E-2</v>
      </c>
      <c r="AG207" t="s">
        <v>76</v>
      </c>
      <c r="AH207">
        <v>0.7</v>
      </c>
      <c r="AI207">
        <v>2.3288743096422602</v>
      </c>
      <c r="AJ207">
        <v>0.47695922076506031</v>
      </c>
      <c r="AK207">
        <v>2.9925826028320972</v>
      </c>
      <c r="AL207">
        <v>2.224544841537424</v>
      </c>
      <c r="AM207">
        <v>0.76803776129467294</v>
      </c>
      <c r="AN207">
        <v>0.96561024949426832</v>
      </c>
      <c r="AO207">
        <v>0.34187457855697911</v>
      </c>
      <c r="AP207">
        <v>16.100000000000001</v>
      </c>
      <c r="AQ207">
        <v>8.3493506493506491</v>
      </c>
      <c r="AR207">
        <v>7.2678100263852254</v>
      </c>
      <c r="AS207">
        <v>3.2770448548812658</v>
      </c>
      <c r="AT207">
        <v>8.832189973614776</v>
      </c>
      <c r="AU207">
        <v>5.0723057944693828</v>
      </c>
      <c r="AV207">
        <v>11.95872170439414</v>
      </c>
      <c r="AW207">
        <v>13.450066577896139</v>
      </c>
      <c r="AX207">
        <v>1.301526717557252</v>
      </c>
      <c r="AY207">
        <v>1.9796437659033079</v>
      </c>
      <c r="AZ207">
        <v>5.3435114503816793E-2</v>
      </c>
      <c r="BA207">
        <v>0.1183206106870229</v>
      </c>
    </row>
    <row r="208" spans="1:53" hidden="1" x14ac:dyDescent="0.45">
      <c r="A208" t="s">
        <v>59</v>
      </c>
      <c r="B208" t="s">
        <v>73</v>
      </c>
      <c r="C208" s="1">
        <v>39306</v>
      </c>
      <c r="D208" t="s">
        <v>76</v>
      </c>
      <c r="E208" t="s">
        <v>123</v>
      </c>
      <c r="F208">
        <v>4</v>
      </c>
      <c r="G208">
        <v>1</v>
      </c>
      <c r="H208" t="s">
        <v>160</v>
      </c>
      <c r="I208">
        <v>1</v>
      </c>
      <c r="J208">
        <v>1</v>
      </c>
      <c r="K208" t="s">
        <v>161</v>
      </c>
      <c r="Y208">
        <v>1.7</v>
      </c>
      <c r="Z208">
        <v>3.5</v>
      </c>
      <c r="AA208">
        <f>IF(Table1[[#This Row],[FTR]]="D",100*Table1[[#This Row],[OddD]],0)</f>
        <v>0</v>
      </c>
      <c r="AB208">
        <v>4.75</v>
      </c>
      <c r="AC208">
        <v>2.8158631873802149E-2</v>
      </c>
      <c r="AD208">
        <v>0.56007666224384489</v>
      </c>
      <c r="AE208">
        <v>0.25755565384048362</v>
      </c>
      <c r="AF208">
        <v>0.18236768391567151</v>
      </c>
      <c r="AG208" t="s">
        <v>76</v>
      </c>
      <c r="AH208">
        <v>0.56000000000000005</v>
      </c>
      <c r="AI208">
        <v>1.967315685572425</v>
      </c>
      <c r="AJ208">
        <v>0.77729484582409181</v>
      </c>
      <c r="AK208">
        <v>2.6892488954344631</v>
      </c>
      <c r="AL208">
        <v>1.7546812539448771</v>
      </c>
      <c r="AM208">
        <v>0.93456764148958549</v>
      </c>
      <c r="AN208">
        <v>0.77824531874605507</v>
      </c>
      <c r="AO208">
        <v>0.41237113402061848</v>
      </c>
      <c r="AP208">
        <v>13.77153558052435</v>
      </c>
      <c r="AQ208">
        <v>9.0445692883895124</v>
      </c>
      <c r="AR208">
        <v>6.0821292775665396</v>
      </c>
      <c r="AS208">
        <v>3.8201520912547529</v>
      </c>
      <c r="AT208">
        <v>7.6894063029578108</v>
      </c>
      <c r="AU208">
        <v>5.224417197134759</v>
      </c>
      <c r="AV208">
        <v>12.297605473204101</v>
      </c>
      <c r="AW208">
        <v>13.310908399847969</v>
      </c>
      <c r="AX208">
        <v>1.3713126843657819</v>
      </c>
      <c r="AY208">
        <v>1.9516961651917399</v>
      </c>
      <c r="AZ208">
        <v>6.6002949852507375E-2</v>
      </c>
      <c r="BA208">
        <v>0.1297935103244838</v>
      </c>
    </row>
    <row r="209" spans="1:53" hidden="1" x14ac:dyDescent="0.45">
      <c r="A209" t="s">
        <v>59</v>
      </c>
      <c r="B209" t="s">
        <v>73</v>
      </c>
      <c r="C209" s="1">
        <v>39313</v>
      </c>
      <c r="D209" t="s">
        <v>84</v>
      </c>
      <c r="E209" t="s">
        <v>76</v>
      </c>
      <c r="F209">
        <v>3</v>
      </c>
      <c r="G209">
        <v>0</v>
      </c>
      <c r="H209" t="s">
        <v>160</v>
      </c>
      <c r="I209">
        <v>1</v>
      </c>
      <c r="J209">
        <v>0</v>
      </c>
      <c r="K209" t="s">
        <v>160</v>
      </c>
      <c r="Y209">
        <v>2.25</v>
      </c>
      <c r="Z209">
        <v>3.2</v>
      </c>
      <c r="AA209">
        <f>IF(Table1[[#This Row],[FTR]]="D",100*Table1[[#This Row],[OddD]],0)</f>
        <v>0</v>
      </c>
      <c r="AB209">
        <v>2.87</v>
      </c>
      <c r="AC209">
        <v>3.5125500064524452E-2</v>
      </c>
      <c r="AD209">
        <v>0.40931894437991989</v>
      </c>
      <c r="AE209">
        <v>0.27737449993547553</v>
      </c>
      <c r="AF209">
        <v>0.31330655568460442</v>
      </c>
      <c r="AG209" t="s">
        <v>76</v>
      </c>
      <c r="AH209">
        <v>0.4</v>
      </c>
      <c r="AI209">
        <v>1.5181603563290149</v>
      </c>
      <c r="AJ209">
        <v>1.1952730370775511</v>
      </c>
      <c r="AK209">
        <v>2.4956155335383219</v>
      </c>
      <c r="AL209">
        <v>1.344038264434575</v>
      </c>
      <c r="AM209">
        <v>1.1515772691037469</v>
      </c>
      <c r="AN209">
        <v>0.59936225942375587</v>
      </c>
      <c r="AO209">
        <v>0.50723152260562576</v>
      </c>
      <c r="AP209">
        <v>11.99278846153846</v>
      </c>
      <c r="AQ209">
        <v>10.0277534965035</v>
      </c>
      <c r="AR209">
        <v>5.2857459543338514</v>
      </c>
      <c r="AS209">
        <v>4.4067834183107957</v>
      </c>
      <c r="AT209">
        <v>6.7070425072046076</v>
      </c>
      <c r="AU209">
        <v>5.6209700781927054</v>
      </c>
      <c r="AV209">
        <v>13.04463690872752</v>
      </c>
      <c r="AW209">
        <v>13.49811236953142</v>
      </c>
      <c r="AX209">
        <v>1.5836526181353769</v>
      </c>
      <c r="AY209">
        <v>1.8744146445295871</v>
      </c>
      <c r="AZ209">
        <v>8.5994040017028525E-2</v>
      </c>
      <c r="BA209">
        <v>0.13452532992762881</v>
      </c>
    </row>
    <row r="210" spans="1:53" hidden="1" x14ac:dyDescent="0.45">
      <c r="A210" t="s">
        <v>59</v>
      </c>
      <c r="B210" t="s">
        <v>73</v>
      </c>
      <c r="C210" s="1">
        <v>39318</v>
      </c>
      <c r="D210" t="s">
        <v>76</v>
      </c>
      <c r="E210" t="s">
        <v>116</v>
      </c>
      <c r="F210">
        <v>4</v>
      </c>
      <c r="G210">
        <v>1</v>
      </c>
      <c r="H210" t="s">
        <v>160</v>
      </c>
      <c r="I210">
        <v>2</v>
      </c>
      <c r="J210">
        <v>0</v>
      </c>
      <c r="K210" t="s">
        <v>160</v>
      </c>
      <c r="Y210">
        <v>2.1</v>
      </c>
      <c r="Z210">
        <v>3.25</v>
      </c>
      <c r="AA210">
        <f>IF(Table1[[#This Row],[FTR]]="D",100*Table1[[#This Row],[OddD]],0)</f>
        <v>0</v>
      </c>
      <c r="AB210">
        <v>3.4</v>
      </c>
      <c r="AC210">
        <v>2.6000143647202451E-2</v>
      </c>
      <c r="AD210">
        <v>0.45019033254327367</v>
      </c>
      <c r="AE210">
        <v>0.28169216404510528</v>
      </c>
      <c r="AF210">
        <v>0.26811750341162111</v>
      </c>
      <c r="AG210" t="s">
        <v>76</v>
      </c>
      <c r="AH210">
        <v>0.44</v>
      </c>
      <c r="AI210">
        <v>1.639545974530555</v>
      </c>
      <c r="AJ210">
        <v>1.075842935932479</v>
      </c>
      <c r="AK210">
        <v>2.4807646356033461</v>
      </c>
      <c r="AL210">
        <v>1.4140979689366791</v>
      </c>
      <c r="AM210">
        <v>1.0666666666666671</v>
      </c>
      <c r="AN210">
        <v>0.62712066905615294</v>
      </c>
      <c r="AO210">
        <v>0.46009557945041818</v>
      </c>
      <c r="AP210">
        <v>12.56969280146722</v>
      </c>
      <c r="AQ210">
        <v>9.8695552498853729</v>
      </c>
      <c r="AR210">
        <v>5.2754256787850897</v>
      </c>
      <c r="AS210">
        <v>4.1279337321675103</v>
      </c>
      <c r="AT210">
        <v>7.2942671226821298</v>
      </c>
      <c r="AU210">
        <v>5.7416215177178627</v>
      </c>
      <c r="AV210">
        <v>12.897246007868549</v>
      </c>
      <c r="AW210">
        <v>13.507058551261281</v>
      </c>
      <c r="AX210">
        <v>1.576522702104098</v>
      </c>
      <c r="AY210">
        <v>1.917165005537099</v>
      </c>
      <c r="AZ210">
        <v>8.4385382059800659E-2</v>
      </c>
      <c r="BA210">
        <v>0.1233665559246955</v>
      </c>
    </row>
    <row r="211" spans="1:53" hidden="1" x14ac:dyDescent="0.45">
      <c r="A211" t="s">
        <v>59</v>
      </c>
      <c r="B211" t="s">
        <v>73</v>
      </c>
      <c r="C211" s="1">
        <v>39327</v>
      </c>
      <c r="D211" t="s">
        <v>118</v>
      </c>
      <c r="E211" t="s">
        <v>76</v>
      </c>
      <c r="F211">
        <v>1</v>
      </c>
      <c r="G211">
        <v>2</v>
      </c>
      <c r="H211" t="s">
        <v>162</v>
      </c>
      <c r="I211">
        <v>0</v>
      </c>
      <c r="J211">
        <v>1</v>
      </c>
      <c r="K211" t="s">
        <v>162</v>
      </c>
      <c r="Y211">
        <v>3.1</v>
      </c>
      <c r="Z211">
        <v>3.2</v>
      </c>
      <c r="AA211">
        <f>IF(Table1[[#This Row],[FTR]]="D",100*Table1[[#This Row],[OddD]],0)</f>
        <v>0</v>
      </c>
      <c r="AB211">
        <v>2.0499999999999998</v>
      </c>
      <c r="AC211">
        <v>4.0961841070023583E-2</v>
      </c>
      <c r="AD211">
        <v>0.28161880409126672</v>
      </c>
      <c r="AE211">
        <v>0.2715381589299764</v>
      </c>
      <c r="AF211">
        <v>0.44684303697875688</v>
      </c>
      <c r="AG211" t="s">
        <v>76</v>
      </c>
      <c r="AH211">
        <v>0.28000000000000003</v>
      </c>
      <c r="AI211">
        <v>1.1529533168233339</v>
      </c>
      <c r="AJ211">
        <v>1.5628535554286831</v>
      </c>
      <c r="AK211">
        <v>2.5445607358071678</v>
      </c>
      <c r="AL211">
        <v>1.128766254360926</v>
      </c>
      <c r="AM211">
        <v>1.415794481446242</v>
      </c>
      <c r="AN211">
        <v>0.49635267998731369</v>
      </c>
      <c r="AO211">
        <v>0.61084681255946716</v>
      </c>
      <c r="AP211">
        <v>11.04442036836403</v>
      </c>
      <c r="AQ211">
        <v>11.38840736728061</v>
      </c>
      <c r="AR211">
        <v>4.5379574003276897</v>
      </c>
      <c r="AS211">
        <v>4.8481703986892413</v>
      </c>
      <c r="AT211">
        <v>6.5064629680363399</v>
      </c>
      <c r="AU211">
        <v>6.540236968591369</v>
      </c>
      <c r="AV211">
        <v>13.117582417582421</v>
      </c>
      <c r="AW211">
        <v>13.28241758241758</v>
      </c>
      <c r="AX211">
        <v>1.792592592592593</v>
      </c>
      <c r="AY211">
        <v>1.806980433632998</v>
      </c>
      <c r="AZ211">
        <v>0.1047065044949762</v>
      </c>
      <c r="BA211">
        <v>0.1073506081438392</v>
      </c>
    </row>
    <row r="212" spans="1:53" hidden="1" x14ac:dyDescent="0.45">
      <c r="A212" t="s">
        <v>59</v>
      </c>
      <c r="B212" t="s">
        <v>73</v>
      </c>
      <c r="C212" s="1">
        <v>39341</v>
      </c>
      <c r="D212" t="s">
        <v>76</v>
      </c>
      <c r="E212" t="s">
        <v>98</v>
      </c>
      <c r="F212">
        <v>1</v>
      </c>
      <c r="G212">
        <v>1</v>
      </c>
      <c r="H212" t="s">
        <v>161</v>
      </c>
      <c r="I212">
        <v>0</v>
      </c>
      <c r="J212">
        <v>0</v>
      </c>
      <c r="K212" t="s">
        <v>161</v>
      </c>
      <c r="Y212">
        <v>1.85</v>
      </c>
      <c r="Z212">
        <v>3.2</v>
      </c>
      <c r="AA212">
        <f>IF(Table1[[#This Row],[FTR]]="D",100*Table1[[#This Row],[OddD]],0)</f>
        <v>320</v>
      </c>
      <c r="AB212">
        <v>3.8</v>
      </c>
      <c r="AC212">
        <v>3.8732811759127538E-2</v>
      </c>
      <c r="AD212">
        <v>0.50180772878141289</v>
      </c>
      <c r="AE212">
        <v>0.27376718824087248</v>
      </c>
      <c r="AF212">
        <v>0.22442508297771449</v>
      </c>
      <c r="AG212" t="s">
        <v>76</v>
      </c>
      <c r="AH212">
        <v>0.5</v>
      </c>
      <c r="AI212">
        <v>1.800193731331305</v>
      </c>
      <c r="AJ212">
        <v>0.9268512077832276</v>
      </c>
      <c r="AK212">
        <v>2.5202079886551649</v>
      </c>
      <c r="AL212">
        <v>1.5342708579532029</v>
      </c>
      <c r="AM212">
        <v>0.98593713070196176</v>
      </c>
      <c r="AN212">
        <v>0.67513590167809023</v>
      </c>
      <c r="AO212">
        <v>0.4286727337194185</v>
      </c>
      <c r="AP212">
        <v>12.98669114272602</v>
      </c>
      <c r="AQ212">
        <v>9.4167049105094076</v>
      </c>
      <c r="AR212">
        <v>5.6645716945996272</v>
      </c>
      <c r="AS212">
        <v>4.0242085661080074</v>
      </c>
      <c r="AT212">
        <v>7.3221194481263927</v>
      </c>
      <c r="AU212">
        <v>5.3924963444014002</v>
      </c>
      <c r="AV212">
        <v>12.508162313432839</v>
      </c>
      <c r="AW212">
        <v>13.36963619402985</v>
      </c>
      <c r="AX212">
        <v>1.4438014689517029</v>
      </c>
      <c r="AY212">
        <v>1.9410193634542621</v>
      </c>
      <c r="AZ212">
        <v>8.4130870242599604E-2</v>
      </c>
      <c r="BA212">
        <v>0.1275317160026708</v>
      </c>
    </row>
    <row r="213" spans="1:53" hidden="1" x14ac:dyDescent="0.45">
      <c r="A213" t="s">
        <v>59</v>
      </c>
      <c r="B213" t="s">
        <v>73</v>
      </c>
      <c r="C213" s="1">
        <v>39348</v>
      </c>
      <c r="D213" t="s">
        <v>119</v>
      </c>
      <c r="E213" t="s">
        <v>76</v>
      </c>
      <c r="F213">
        <v>2</v>
      </c>
      <c r="G213">
        <v>0</v>
      </c>
      <c r="H213" t="s">
        <v>160</v>
      </c>
      <c r="I213">
        <v>1</v>
      </c>
      <c r="J213">
        <v>0</v>
      </c>
      <c r="K213" t="s">
        <v>160</v>
      </c>
      <c r="Y213">
        <v>2.75</v>
      </c>
      <c r="Z213">
        <v>3.2</v>
      </c>
      <c r="AA213">
        <f>IF(Table1[[#This Row],[FTR]]="D",100*Table1[[#This Row],[OddD]],0)</f>
        <v>0</v>
      </c>
      <c r="AB213">
        <v>2.2999999999999998</v>
      </c>
      <c r="AC213">
        <v>3.6972990777338621E-2</v>
      </c>
      <c r="AD213">
        <v>0.32666337285902503</v>
      </c>
      <c r="AE213">
        <v>0.27552700922266138</v>
      </c>
      <c r="AF213">
        <v>0.3978096179183136</v>
      </c>
      <c r="AG213" t="s">
        <v>76</v>
      </c>
      <c r="AH213">
        <v>0.32</v>
      </c>
      <c r="AI213">
        <v>1.274681051426811</v>
      </c>
      <c r="AJ213">
        <v>1.439248224081036</v>
      </c>
      <c r="AK213">
        <v>2.5313454284174601</v>
      </c>
      <c r="AL213">
        <v>1.210167055864918</v>
      </c>
      <c r="AM213">
        <v>1.3211783725525419</v>
      </c>
      <c r="AN213">
        <v>0.53135669362084459</v>
      </c>
      <c r="AO213">
        <v>0.55633423180592989</v>
      </c>
      <c r="AP213">
        <v>11.21109010712035</v>
      </c>
      <c r="AQ213">
        <v>11.01700787401575</v>
      </c>
      <c r="AR213">
        <v>4.6792332268370611</v>
      </c>
      <c r="AS213">
        <v>4.7080804854679013</v>
      </c>
      <c r="AT213">
        <v>6.5318568802832893</v>
      </c>
      <c r="AU213">
        <v>6.3089273885478487</v>
      </c>
      <c r="AV213">
        <v>12.72547770700637</v>
      </c>
      <c r="AW213">
        <v>13.06847133757962</v>
      </c>
      <c r="AX213">
        <v>1.6902356902356901</v>
      </c>
      <c r="AY213">
        <v>1.8050198959289869</v>
      </c>
      <c r="AZ213">
        <v>0.105907560453015</v>
      </c>
      <c r="BA213">
        <v>0.1141720232629324</v>
      </c>
    </row>
    <row r="214" spans="1:53" hidden="1" x14ac:dyDescent="0.45">
      <c r="A214" t="s">
        <v>59</v>
      </c>
      <c r="B214" t="s">
        <v>73</v>
      </c>
      <c r="C214" s="1">
        <v>39352</v>
      </c>
      <c r="D214" t="s">
        <v>76</v>
      </c>
      <c r="E214" t="s">
        <v>124</v>
      </c>
      <c r="F214">
        <v>3</v>
      </c>
      <c r="G214">
        <v>0</v>
      </c>
      <c r="H214" t="s">
        <v>160</v>
      </c>
      <c r="I214">
        <v>1</v>
      </c>
      <c r="J214">
        <v>0</v>
      </c>
      <c r="K214" t="s">
        <v>160</v>
      </c>
      <c r="Y214">
        <v>1.95</v>
      </c>
      <c r="Z214">
        <v>3.3</v>
      </c>
      <c r="AA214">
        <f>IF(Table1[[#This Row],[FTR]]="D",100*Table1[[#This Row],[OddD]],0)</f>
        <v>0</v>
      </c>
      <c r="AB214">
        <v>3.3</v>
      </c>
      <c r="AC214">
        <v>3.9627039627039652E-2</v>
      </c>
      <c r="AD214">
        <v>0.47319347319347321</v>
      </c>
      <c r="AE214">
        <v>0.26340326340326342</v>
      </c>
      <c r="AF214">
        <v>0.26340326340326342</v>
      </c>
      <c r="AG214" t="s">
        <v>76</v>
      </c>
      <c r="AH214">
        <v>0.46</v>
      </c>
      <c r="AI214">
        <v>1.6955772349985929</v>
      </c>
      <c r="AJ214">
        <v>1.0239029519551039</v>
      </c>
      <c r="AK214">
        <v>2.5405629139072849</v>
      </c>
      <c r="AL214">
        <v>1.4888836329233679</v>
      </c>
      <c r="AM214">
        <v>1.0516792809839171</v>
      </c>
      <c r="AN214">
        <v>0.64581362346263005</v>
      </c>
      <c r="AO214">
        <v>0.45364238410596031</v>
      </c>
      <c r="AP214">
        <v>12.686892177589851</v>
      </c>
      <c r="AQ214">
        <v>9.8059196617336148</v>
      </c>
      <c r="AR214">
        <v>5.3198121263877027</v>
      </c>
      <c r="AS214">
        <v>4.0954312553373189</v>
      </c>
      <c r="AT214">
        <v>7.3670800512021479</v>
      </c>
      <c r="AU214">
        <v>5.710488406396296</v>
      </c>
      <c r="AV214">
        <v>13.0488908033599</v>
      </c>
      <c r="AW214">
        <v>13.714839543398661</v>
      </c>
      <c r="AX214">
        <v>1.567523459812322</v>
      </c>
      <c r="AY214">
        <v>1.951040391676867</v>
      </c>
      <c r="AZ214">
        <v>8.3027335781313744E-2</v>
      </c>
      <c r="BA214">
        <v>0.13117095063239501</v>
      </c>
    </row>
    <row r="215" spans="1:53" hidden="1" x14ac:dyDescent="0.45">
      <c r="A215" t="s">
        <v>59</v>
      </c>
      <c r="B215" t="s">
        <v>73</v>
      </c>
      <c r="C215" s="1">
        <v>39355</v>
      </c>
      <c r="D215" t="s">
        <v>120</v>
      </c>
      <c r="E215" t="s">
        <v>76</v>
      </c>
      <c r="F215">
        <v>1</v>
      </c>
      <c r="G215">
        <v>0</v>
      </c>
      <c r="H215" t="s">
        <v>160</v>
      </c>
      <c r="I215">
        <v>1</v>
      </c>
      <c r="J215">
        <v>0</v>
      </c>
      <c r="K215" t="s">
        <v>160</v>
      </c>
      <c r="Y215">
        <v>2.15</v>
      </c>
      <c r="Z215">
        <v>3.3</v>
      </c>
      <c r="AA215">
        <f>IF(Table1[[#This Row],[FTR]]="D",100*Table1[[#This Row],[OddD]],0)</f>
        <v>0</v>
      </c>
      <c r="AB215">
        <v>3</v>
      </c>
      <c r="AC215">
        <v>3.3826638477801277E-2</v>
      </c>
      <c r="AD215">
        <v>0.43128964059196617</v>
      </c>
      <c r="AE215">
        <v>0.26920366455250178</v>
      </c>
      <c r="AF215">
        <v>0.29950669485553211</v>
      </c>
      <c r="AG215" t="s">
        <v>76</v>
      </c>
      <c r="AH215">
        <v>0.42</v>
      </c>
      <c r="AI215">
        <v>1.5780106027030401</v>
      </c>
      <c r="AJ215">
        <v>1.135302541244763</v>
      </c>
      <c r="AK215">
        <v>2.4884649511978698</v>
      </c>
      <c r="AL215">
        <v>1.396960958296362</v>
      </c>
      <c r="AM215">
        <v>1.091503992901508</v>
      </c>
      <c r="AN215">
        <v>0.60765391014975045</v>
      </c>
      <c r="AO215">
        <v>0.47276760953965608</v>
      </c>
      <c r="AP215">
        <v>12.29504785684561</v>
      </c>
      <c r="AQ215">
        <v>10.047232625884311</v>
      </c>
      <c r="AR215">
        <v>5.2917192097519967</v>
      </c>
      <c r="AS215">
        <v>4.2580916351408158</v>
      </c>
      <c r="AT215">
        <v>7.0033286470936131</v>
      </c>
      <c r="AU215">
        <v>5.789140990743495</v>
      </c>
      <c r="AV215">
        <v>12.77041895895049</v>
      </c>
      <c r="AW215">
        <v>13.411129919593741</v>
      </c>
      <c r="AX215">
        <v>1.556141062018646</v>
      </c>
      <c r="AY215">
        <v>1.9114308877178761</v>
      </c>
      <c r="AZ215">
        <v>8.4920956627482766E-2</v>
      </c>
      <c r="BA215">
        <v>0.1323469801378192</v>
      </c>
    </row>
    <row r="216" spans="1:53" hidden="1" x14ac:dyDescent="0.45">
      <c r="A216" t="s">
        <v>59</v>
      </c>
      <c r="B216" t="s">
        <v>73</v>
      </c>
      <c r="C216" s="1">
        <v>39362</v>
      </c>
      <c r="D216" t="s">
        <v>76</v>
      </c>
      <c r="E216" t="s">
        <v>102</v>
      </c>
      <c r="F216">
        <v>4</v>
      </c>
      <c r="G216">
        <v>1</v>
      </c>
      <c r="H216" t="s">
        <v>160</v>
      </c>
      <c r="I216">
        <v>0</v>
      </c>
      <c r="J216">
        <v>1</v>
      </c>
      <c r="K216" t="s">
        <v>162</v>
      </c>
      <c r="Y216">
        <v>1.5</v>
      </c>
      <c r="Z216">
        <v>3.75</v>
      </c>
      <c r="AA216">
        <f>IF(Table1[[#This Row],[FTR]]="D",100*Table1[[#This Row],[OddD]],0)</f>
        <v>0</v>
      </c>
      <c r="AB216">
        <v>5.5</v>
      </c>
      <c r="AC216">
        <v>3.8383838383838409E-2</v>
      </c>
      <c r="AD216">
        <v>0.62828282828282822</v>
      </c>
      <c r="AE216">
        <v>0.22828282828282831</v>
      </c>
      <c r="AF216">
        <v>0.14343434343434339</v>
      </c>
      <c r="AG216" t="s">
        <v>76</v>
      </c>
      <c r="AH216">
        <v>0.62</v>
      </c>
      <c r="AI216">
        <v>2.1234388909289978</v>
      </c>
      <c r="AJ216">
        <v>0.63925141338926716</v>
      </c>
      <c r="AK216">
        <v>2.7366666666666659</v>
      </c>
      <c r="AL216">
        <v>1.8681481481481479</v>
      </c>
      <c r="AM216">
        <v>0.86851851851851847</v>
      </c>
      <c r="AN216">
        <v>0.81333333333333335</v>
      </c>
      <c r="AO216">
        <v>0.38925925925925919</v>
      </c>
      <c r="AP216">
        <v>14.53422724064926</v>
      </c>
      <c r="AQ216">
        <v>8.7882851093860275</v>
      </c>
      <c r="AR216">
        <v>6.3007953723788868</v>
      </c>
      <c r="AS216">
        <v>3.681851048445409</v>
      </c>
      <c r="AT216">
        <v>8.2334318682703724</v>
      </c>
      <c r="AU216">
        <v>5.106434060940618</v>
      </c>
      <c r="AV216">
        <v>12.32150615496017</v>
      </c>
      <c r="AW216">
        <v>13.337436640115859</v>
      </c>
      <c r="AX216">
        <v>1.346101231190151</v>
      </c>
      <c r="AY216">
        <v>1.995212038303694</v>
      </c>
      <c r="AZ216">
        <v>6.1559507523939808E-2</v>
      </c>
      <c r="BA216">
        <v>0.13201094391244869</v>
      </c>
    </row>
    <row r="217" spans="1:53" hidden="1" x14ac:dyDescent="0.45">
      <c r="A217" t="s">
        <v>59</v>
      </c>
      <c r="B217" t="s">
        <v>73</v>
      </c>
      <c r="C217" s="1">
        <v>39376</v>
      </c>
      <c r="D217" t="s">
        <v>121</v>
      </c>
      <c r="E217" t="s">
        <v>76</v>
      </c>
      <c r="F217">
        <v>1</v>
      </c>
      <c r="G217">
        <v>3</v>
      </c>
      <c r="H217" t="s">
        <v>162</v>
      </c>
      <c r="I217">
        <v>0</v>
      </c>
      <c r="J217">
        <v>1</v>
      </c>
      <c r="K217" t="s">
        <v>162</v>
      </c>
      <c r="Y217">
        <v>2.6</v>
      </c>
      <c r="Z217">
        <v>3.25</v>
      </c>
      <c r="AA217">
        <f>IF(Table1[[#This Row],[FTR]]="D",100*Table1[[#This Row],[OddD]],0)</f>
        <v>0</v>
      </c>
      <c r="AB217">
        <v>2.4</v>
      </c>
      <c r="AC217">
        <v>3.6324786324786341E-2</v>
      </c>
      <c r="AD217">
        <v>0.34829059829059822</v>
      </c>
      <c r="AE217">
        <v>0.27136752136752129</v>
      </c>
      <c r="AF217">
        <v>0.38034188034188032</v>
      </c>
      <c r="AG217" t="s">
        <v>76</v>
      </c>
      <c r="AH217">
        <v>0.34</v>
      </c>
      <c r="AI217">
        <v>1.338243985456981</v>
      </c>
      <c r="AJ217">
        <v>1.3740319615582339</v>
      </c>
      <c r="AK217">
        <v>2.5229727551184902</v>
      </c>
      <c r="AL217">
        <v>1.228921489601805</v>
      </c>
      <c r="AM217">
        <v>1.2940512655166849</v>
      </c>
      <c r="AN217">
        <v>0.53240890035472432</v>
      </c>
      <c r="AO217">
        <v>0.56514027732989358</v>
      </c>
      <c r="AP217">
        <v>11.417888124439131</v>
      </c>
      <c r="AQ217">
        <v>10.76308704756207</v>
      </c>
      <c r="AR217">
        <v>4.8317672021824798</v>
      </c>
      <c r="AS217">
        <v>4.6698999696877843</v>
      </c>
      <c r="AT217">
        <v>6.5861209222566508</v>
      </c>
      <c r="AU217">
        <v>6.093187077874286</v>
      </c>
      <c r="AV217">
        <v>12.685679611650491</v>
      </c>
      <c r="AW217">
        <v>13.02639563106796</v>
      </c>
      <c r="AX217">
        <v>1.6481211768132831</v>
      </c>
      <c r="AY217">
        <v>1.8572676958928049</v>
      </c>
      <c r="AZ217">
        <v>9.641712787649287E-2</v>
      </c>
      <c r="BA217">
        <v>0.11302068161957469</v>
      </c>
    </row>
    <row r="218" spans="1:53" hidden="1" x14ac:dyDescent="0.45">
      <c r="A218" t="s">
        <v>59</v>
      </c>
      <c r="B218" t="s">
        <v>73</v>
      </c>
      <c r="C218" s="1">
        <v>39381</v>
      </c>
      <c r="D218" t="s">
        <v>76</v>
      </c>
      <c r="E218" t="s">
        <v>125</v>
      </c>
      <c r="F218">
        <v>1</v>
      </c>
      <c r="G218">
        <v>1</v>
      </c>
      <c r="H218" t="s">
        <v>161</v>
      </c>
      <c r="I218">
        <v>1</v>
      </c>
      <c r="J218">
        <v>0</v>
      </c>
      <c r="K218" t="s">
        <v>160</v>
      </c>
      <c r="Y218">
        <v>1.45</v>
      </c>
      <c r="Z218">
        <v>4.5</v>
      </c>
      <c r="AA218">
        <f>IF(Table1[[#This Row],[FTR]]="D",100*Table1[[#This Row],[OddD]],0)</f>
        <v>450</v>
      </c>
      <c r="AB218">
        <v>7</v>
      </c>
      <c r="AC218">
        <v>1.824484583105275E-2</v>
      </c>
      <c r="AD218">
        <v>0.67141032658274036</v>
      </c>
      <c r="AE218">
        <v>0.20397737639116939</v>
      </c>
      <c r="AF218">
        <v>0.1246122970260901</v>
      </c>
      <c r="AG218" t="s">
        <v>76</v>
      </c>
      <c r="AH218">
        <v>0.66</v>
      </c>
      <c r="AI218">
        <v>2.2311424831798079</v>
      </c>
      <c r="AJ218">
        <v>0.55281092137037047</v>
      </c>
      <c r="AK218">
        <v>2.9251336898395728</v>
      </c>
      <c r="AL218">
        <v>2.089675030851502</v>
      </c>
      <c r="AM218">
        <v>0.8354586589880707</v>
      </c>
      <c r="AN218">
        <v>0.92472233648704238</v>
      </c>
      <c r="AO218">
        <v>0.35252982311805842</v>
      </c>
      <c r="AP218">
        <v>15.366666666666671</v>
      </c>
      <c r="AQ218">
        <v>8.5234848484848484</v>
      </c>
      <c r="AR218">
        <v>6.6873065015479876</v>
      </c>
      <c r="AS218">
        <v>3.3490712074303399</v>
      </c>
      <c r="AT218">
        <v>8.679360165118684</v>
      </c>
      <c r="AU218">
        <v>5.1744136410545094</v>
      </c>
      <c r="AV218">
        <v>12.62384615384615</v>
      </c>
      <c r="AW218">
        <v>13.844615384615381</v>
      </c>
      <c r="AX218">
        <v>1.369710467706013</v>
      </c>
      <c r="AY218">
        <v>2.0920564216778019</v>
      </c>
      <c r="AZ218">
        <v>7.126948775055679E-2</v>
      </c>
      <c r="BA218">
        <v>0.13214550853749071</v>
      </c>
    </row>
    <row r="219" spans="1:53" hidden="1" x14ac:dyDescent="0.45">
      <c r="A219" t="s">
        <v>59</v>
      </c>
      <c r="B219" t="s">
        <v>73</v>
      </c>
      <c r="C219" s="1">
        <v>39390</v>
      </c>
      <c r="D219" t="s">
        <v>122</v>
      </c>
      <c r="E219" t="s">
        <v>76</v>
      </c>
      <c r="F219">
        <v>1</v>
      </c>
      <c r="G219">
        <v>1</v>
      </c>
      <c r="H219" t="s">
        <v>161</v>
      </c>
      <c r="I219">
        <v>1</v>
      </c>
      <c r="J219">
        <v>1</v>
      </c>
      <c r="K219" t="s">
        <v>161</v>
      </c>
      <c r="Y219">
        <v>3.5</v>
      </c>
      <c r="Z219">
        <v>3.3</v>
      </c>
      <c r="AA219">
        <f>IF(Table1[[#This Row],[FTR]]="D",100*Table1[[#This Row],[OddD]],0)</f>
        <v>330</v>
      </c>
      <c r="AB219">
        <v>1.95</v>
      </c>
      <c r="AC219">
        <v>3.3855033855033863E-2</v>
      </c>
      <c r="AD219">
        <v>0.25185925185925179</v>
      </c>
      <c r="AE219">
        <v>0.26917526917526918</v>
      </c>
      <c r="AF219">
        <v>0.47896547896547897</v>
      </c>
      <c r="AG219" t="s">
        <v>76</v>
      </c>
      <c r="AH219">
        <v>0.24</v>
      </c>
      <c r="AI219">
        <v>1.0221684690062811</v>
      </c>
      <c r="AJ219">
        <v>1.703611942788239</v>
      </c>
      <c r="AK219">
        <v>2.6014437689969609</v>
      </c>
      <c r="AL219">
        <v>1.067249240121581</v>
      </c>
      <c r="AM219">
        <v>1.53419452887538</v>
      </c>
      <c r="AN219">
        <v>0.45589353612167299</v>
      </c>
      <c r="AO219">
        <v>0.65133079847908748</v>
      </c>
      <c r="AP219">
        <v>10.75886524822695</v>
      </c>
      <c r="AQ219">
        <v>12.46679561573179</v>
      </c>
      <c r="AR219">
        <v>4.1157347204161248</v>
      </c>
      <c r="AS219">
        <v>5.1072821846553964</v>
      </c>
      <c r="AT219">
        <v>6.6431305278108246</v>
      </c>
      <c r="AU219">
        <v>7.3595134310763939</v>
      </c>
      <c r="AV219">
        <v>13.11140235910878</v>
      </c>
      <c r="AW219">
        <v>12.93184796854522</v>
      </c>
      <c r="AX219">
        <v>1.8341677096370459</v>
      </c>
      <c r="AY219">
        <v>1.7903629536921151</v>
      </c>
      <c r="AZ219">
        <v>0.1095118898623279</v>
      </c>
      <c r="BA219">
        <v>9.3241551939924908E-2</v>
      </c>
    </row>
    <row r="220" spans="1:53" hidden="1" x14ac:dyDescent="0.45">
      <c r="A220" t="s">
        <v>59</v>
      </c>
      <c r="B220" t="s">
        <v>73</v>
      </c>
      <c r="C220" s="1">
        <v>39395</v>
      </c>
      <c r="D220" t="s">
        <v>76</v>
      </c>
      <c r="E220" t="s">
        <v>101</v>
      </c>
      <c r="F220">
        <v>4</v>
      </c>
      <c r="G220">
        <v>1</v>
      </c>
      <c r="H220" t="s">
        <v>160</v>
      </c>
      <c r="I220">
        <v>1</v>
      </c>
      <c r="J220">
        <v>1</v>
      </c>
      <c r="K220" t="s">
        <v>161</v>
      </c>
      <c r="Y220">
        <v>1.36</v>
      </c>
      <c r="Z220">
        <v>4.5</v>
      </c>
      <c r="AA220">
        <f>IF(Table1[[#This Row],[FTR]]="D",100*Table1[[#This Row],[OddD]],0)</f>
        <v>0</v>
      </c>
      <c r="AB220">
        <v>9</v>
      </c>
      <c r="AC220">
        <v>2.287581699346404E-2</v>
      </c>
      <c r="AD220">
        <v>0.71241830065359468</v>
      </c>
      <c r="AE220">
        <v>0.19934640522875821</v>
      </c>
      <c r="AF220">
        <v>8.8235294117647065E-2</v>
      </c>
      <c r="AG220" t="s">
        <v>76</v>
      </c>
      <c r="AH220">
        <v>0.7</v>
      </c>
      <c r="AI220">
        <v>2.3288743096422602</v>
      </c>
      <c r="AJ220">
        <v>0.47695922076506031</v>
      </c>
      <c r="AK220">
        <v>2.9925826028320972</v>
      </c>
      <c r="AL220">
        <v>2.224544841537424</v>
      </c>
      <c r="AM220">
        <v>0.76803776129467294</v>
      </c>
      <c r="AN220">
        <v>0.96561024949426832</v>
      </c>
      <c r="AO220">
        <v>0.34187457855697911</v>
      </c>
      <c r="AP220">
        <v>16.100000000000001</v>
      </c>
      <c r="AQ220">
        <v>8.3493506493506491</v>
      </c>
      <c r="AR220">
        <v>7.2678100263852254</v>
      </c>
      <c r="AS220">
        <v>3.2770448548812658</v>
      </c>
      <c r="AT220">
        <v>8.832189973614776</v>
      </c>
      <c r="AU220">
        <v>5.0723057944693828</v>
      </c>
      <c r="AV220">
        <v>11.95872170439414</v>
      </c>
      <c r="AW220">
        <v>13.450066577896139</v>
      </c>
      <c r="AX220">
        <v>1.301526717557252</v>
      </c>
      <c r="AY220">
        <v>1.9796437659033079</v>
      </c>
      <c r="AZ220">
        <v>5.3435114503816793E-2</v>
      </c>
      <c r="BA220">
        <v>0.1183206106870229</v>
      </c>
    </row>
    <row r="221" spans="1:53" hidden="1" x14ac:dyDescent="0.45">
      <c r="A221" t="s">
        <v>59</v>
      </c>
      <c r="B221" t="s">
        <v>73</v>
      </c>
      <c r="C221" s="1">
        <v>39412</v>
      </c>
      <c r="D221" t="s">
        <v>110</v>
      </c>
      <c r="E221" t="s">
        <v>76</v>
      </c>
      <c r="F221">
        <v>0</v>
      </c>
      <c r="G221">
        <v>0</v>
      </c>
      <c r="H221" t="s">
        <v>161</v>
      </c>
      <c r="I221">
        <v>0</v>
      </c>
      <c r="J221">
        <v>0</v>
      </c>
      <c r="K221" t="s">
        <v>161</v>
      </c>
      <c r="Y221">
        <v>3</v>
      </c>
      <c r="Z221">
        <v>3.3</v>
      </c>
      <c r="AA221">
        <f>IF(Table1[[#This Row],[FTR]]="D",100*Table1[[#This Row],[OddD]],0)</f>
        <v>330</v>
      </c>
      <c r="AB221">
        <v>2.35</v>
      </c>
      <c r="AC221">
        <v>2.0631850419084479E-2</v>
      </c>
      <c r="AD221">
        <v>0.31270148291424882</v>
      </c>
      <c r="AE221">
        <v>0.28239845261121849</v>
      </c>
      <c r="AF221">
        <v>0.40490006447453247</v>
      </c>
      <c r="AG221" t="s">
        <v>76</v>
      </c>
      <c r="AH221">
        <v>0.3</v>
      </c>
      <c r="AI221">
        <v>1.2142445227270171</v>
      </c>
      <c r="AJ221">
        <v>1.4993969533036631</v>
      </c>
      <c r="AK221">
        <v>2.5726407816919519</v>
      </c>
      <c r="AL221">
        <v>1.1805091283106199</v>
      </c>
      <c r="AM221">
        <v>1.3921316533813319</v>
      </c>
      <c r="AN221">
        <v>0.5209673269873939</v>
      </c>
      <c r="AO221">
        <v>0.61847182917417032</v>
      </c>
      <c r="AP221">
        <v>11.149200710479571</v>
      </c>
      <c r="AQ221">
        <v>11.444049733570161</v>
      </c>
      <c r="AR221">
        <v>4.5257270693512304</v>
      </c>
      <c r="AS221">
        <v>4.8465324384787474</v>
      </c>
      <c r="AT221">
        <v>6.6234736411283404</v>
      </c>
      <c r="AU221">
        <v>6.5975172950914134</v>
      </c>
      <c r="AV221">
        <v>12.90081154192967</v>
      </c>
      <c r="AW221">
        <v>13.00360685302074</v>
      </c>
      <c r="AX221">
        <v>1.7502145922746779</v>
      </c>
      <c r="AY221">
        <v>1.831402831402831</v>
      </c>
      <c r="AZ221">
        <v>9.6525096525096526E-2</v>
      </c>
      <c r="BA221">
        <v>0.1244101244101244</v>
      </c>
    </row>
    <row r="222" spans="1:53" hidden="1" x14ac:dyDescent="0.45">
      <c r="A222" t="s">
        <v>59</v>
      </c>
      <c r="B222" t="s">
        <v>73</v>
      </c>
      <c r="C222" s="1">
        <v>39419</v>
      </c>
      <c r="D222" t="s">
        <v>80</v>
      </c>
      <c r="E222" t="s">
        <v>76</v>
      </c>
      <c r="F222">
        <v>0</v>
      </c>
      <c r="G222">
        <v>3</v>
      </c>
      <c r="H222" t="s">
        <v>162</v>
      </c>
      <c r="I222">
        <v>0</v>
      </c>
      <c r="J222">
        <v>1</v>
      </c>
      <c r="K222" t="s">
        <v>162</v>
      </c>
      <c r="Y222">
        <v>2.4</v>
      </c>
      <c r="Z222">
        <v>3.25</v>
      </c>
      <c r="AA222">
        <f>IF(Table1[[#This Row],[FTR]]="D",100*Table1[[#This Row],[OddD]],0)</f>
        <v>0</v>
      </c>
      <c r="AB222">
        <v>2.9</v>
      </c>
      <c r="AC222">
        <v>2.306218685529034E-2</v>
      </c>
      <c r="AD222">
        <v>0.39360447981137642</v>
      </c>
      <c r="AE222">
        <v>0.28463012083701739</v>
      </c>
      <c r="AF222">
        <v>0.32176539935160631</v>
      </c>
      <c r="AG222" t="s">
        <v>76</v>
      </c>
      <c r="AH222">
        <v>0.38</v>
      </c>
      <c r="AI222">
        <v>1.464160929441638</v>
      </c>
      <c r="AJ222">
        <v>1.2477119808919459</v>
      </c>
      <c r="AK222">
        <v>2.4900895140664958</v>
      </c>
      <c r="AL222">
        <v>1.330562659846547</v>
      </c>
      <c r="AM222">
        <v>1.1595268542199491</v>
      </c>
      <c r="AN222">
        <v>0.59053607588191415</v>
      </c>
      <c r="AO222">
        <v>0.50069274219332838</v>
      </c>
      <c r="AP222">
        <v>11.79715236686391</v>
      </c>
      <c r="AQ222">
        <v>10.317122781065089</v>
      </c>
      <c r="AR222">
        <v>5.0637025966747622</v>
      </c>
      <c r="AS222">
        <v>4.4674014571268454</v>
      </c>
      <c r="AT222">
        <v>6.7334497701891483</v>
      </c>
      <c r="AU222">
        <v>5.849721323938244</v>
      </c>
      <c r="AV222">
        <v>12.89644194756554</v>
      </c>
      <c r="AW222">
        <v>13.3434456928839</v>
      </c>
      <c r="AX222">
        <v>1.6144382124117971</v>
      </c>
      <c r="AY222">
        <v>1.9032024606477289</v>
      </c>
      <c r="AZ222">
        <v>9.372172969060974E-2</v>
      </c>
      <c r="BA222">
        <v>0.11669983716301791</v>
      </c>
    </row>
    <row r="223" spans="1:53" hidden="1" x14ac:dyDescent="0.45">
      <c r="A223" t="s">
        <v>59</v>
      </c>
      <c r="B223" t="s">
        <v>73</v>
      </c>
      <c r="C223" s="1">
        <v>39423</v>
      </c>
      <c r="D223" t="s">
        <v>76</v>
      </c>
      <c r="E223" t="s">
        <v>99</v>
      </c>
      <c r="F223">
        <v>1</v>
      </c>
      <c r="G223">
        <v>0</v>
      </c>
      <c r="H223" t="s">
        <v>160</v>
      </c>
      <c r="I223">
        <v>0</v>
      </c>
      <c r="J223">
        <v>0</v>
      </c>
      <c r="K223" t="s">
        <v>161</v>
      </c>
      <c r="Y223">
        <v>2.15</v>
      </c>
      <c r="Z223">
        <v>3.4</v>
      </c>
      <c r="AA223">
        <f>IF(Table1[[#This Row],[FTR]]="D",100*Table1[[#This Row],[OddD]],0)</f>
        <v>0</v>
      </c>
      <c r="AB223">
        <v>3.3</v>
      </c>
      <c r="AC223">
        <v>2.0754743052964649E-2</v>
      </c>
      <c r="AD223">
        <v>0.44436153601680278</v>
      </c>
      <c r="AE223">
        <v>0.27336290400585889</v>
      </c>
      <c r="AF223">
        <v>0.28227555997733839</v>
      </c>
      <c r="AG223" t="s">
        <v>76</v>
      </c>
      <c r="AH223">
        <v>0.44</v>
      </c>
      <c r="AI223">
        <v>1.639545974530555</v>
      </c>
      <c r="AJ223">
        <v>1.075842935932479</v>
      </c>
      <c r="AK223">
        <v>2.4807646356033461</v>
      </c>
      <c r="AL223">
        <v>1.4140979689366791</v>
      </c>
      <c r="AM223">
        <v>1.0666666666666671</v>
      </c>
      <c r="AN223">
        <v>0.62712066905615294</v>
      </c>
      <c r="AO223">
        <v>0.46009557945041818</v>
      </c>
      <c r="AP223">
        <v>12.56969280146722</v>
      </c>
      <c r="AQ223">
        <v>9.8695552498853729</v>
      </c>
      <c r="AR223">
        <v>5.2754256787850897</v>
      </c>
      <c r="AS223">
        <v>4.1279337321675103</v>
      </c>
      <c r="AT223">
        <v>7.2942671226821298</v>
      </c>
      <c r="AU223">
        <v>5.7416215177178627</v>
      </c>
      <c r="AV223">
        <v>12.897246007868549</v>
      </c>
      <c r="AW223">
        <v>13.507058551261281</v>
      </c>
      <c r="AX223">
        <v>1.576522702104098</v>
      </c>
      <c r="AY223">
        <v>1.917165005537099</v>
      </c>
      <c r="AZ223">
        <v>8.4385382059800659E-2</v>
      </c>
      <c r="BA223">
        <v>0.1233665559246955</v>
      </c>
    </row>
    <row r="224" spans="1:53" hidden="1" x14ac:dyDescent="0.45">
      <c r="A224" t="s">
        <v>59</v>
      </c>
      <c r="B224" t="s">
        <v>73</v>
      </c>
      <c r="C224" s="1">
        <v>39430</v>
      </c>
      <c r="D224" t="s">
        <v>94</v>
      </c>
      <c r="E224" t="s">
        <v>76</v>
      </c>
      <c r="F224">
        <v>1</v>
      </c>
      <c r="G224">
        <v>0</v>
      </c>
      <c r="H224" t="s">
        <v>160</v>
      </c>
      <c r="I224">
        <v>1</v>
      </c>
      <c r="J224">
        <v>0</v>
      </c>
      <c r="K224" t="s">
        <v>160</v>
      </c>
      <c r="Y224">
        <v>3.3</v>
      </c>
      <c r="Z224">
        <v>3.4</v>
      </c>
      <c r="AA224">
        <f>IF(Table1[[#This Row],[FTR]]="D",100*Table1[[#This Row],[OddD]],0)</f>
        <v>0</v>
      </c>
      <c r="AB224">
        <v>2.1</v>
      </c>
      <c r="AC224">
        <v>2.4446142093200951E-2</v>
      </c>
      <c r="AD224">
        <v>0.27858416093710209</v>
      </c>
      <c r="AE224">
        <v>0.26967150496562259</v>
      </c>
      <c r="AF224">
        <v>0.45174433409727521</v>
      </c>
      <c r="AG224" t="s">
        <v>76</v>
      </c>
      <c r="AH224">
        <v>0.28000000000000003</v>
      </c>
      <c r="AI224">
        <v>1.1529533168233339</v>
      </c>
      <c r="AJ224">
        <v>1.5628535554286831</v>
      </c>
      <c r="AK224">
        <v>2.5445607358071678</v>
      </c>
      <c r="AL224">
        <v>1.128766254360926</v>
      </c>
      <c r="AM224">
        <v>1.415794481446242</v>
      </c>
      <c r="AN224">
        <v>0.49635267998731369</v>
      </c>
      <c r="AO224">
        <v>0.61084681255946716</v>
      </c>
      <c r="AP224">
        <v>11.04442036836403</v>
      </c>
      <c r="AQ224">
        <v>11.38840736728061</v>
      </c>
      <c r="AR224">
        <v>4.5379574003276897</v>
      </c>
      <c r="AS224">
        <v>4.8481703986892413</v>
      </c>
      <c r="AT224">
        <v>6.5064629680363399</v>
      </c>
      <c r="AU224">
        <v>6.540236968591369</v>
      </c>
      <c r="AV224">
        <v>13.117582417582421</v>
      </c>
      <c r="AW224">
        <v>13.28241758241758</v>
      </c>
      <c r="AX224">
        <v>1.792592592592593</v>
      </c>
      <c r="AY224">
        <v>1.806980433632998</v>
      </c>
      <c r="AZ224">
        <v>0.1047065044949762</v>
      </c>
      <c r="BA224">
        <v>0.1073506081438392</v>
      </c>
    </row>
    <row r="225" spans="1:53" hidden="1" x14ac:dyDescent="0.45">
      <c r="A225" t="s">
        <v>59</v>
      </c>
      <c r="B225" t="s">
        <v>73</v>
      </c>
      <c r="C225" s="1">
        <v>39481</v>
      </c>
      <c r="D225" t="s">
        <v>123</v>
      </c>
      <c r="E225" t="s">
        <v>76</v>
      </c>
      <c r="F225">
        <v>1</v>
      </c>
      <c r="G225">
        <v>1</v>
      </c>
      <c r="H225" t="s">
        <v>161</v>
      </c>
      <c r="I225">
        <v>1</v>
      </c>
      <c r="J225">
        <v>1</v>
      </c>
      <c r="K225" t="s">
        <v>161</v>
      </c>
      <c r="Y225">
        <v>3.1</v>
      </c>
      <c r="Z225">
        <v>3.2</v>
      </c>
      <c r="AA225">
        <f>IF(Table1[[#This Row],[FTR]]="D",100*Table1[[#This Row],[OddD]],0)</f>
        <v>320</v>
      </c>
      <c r="AB225">
        <v>2.15</v>
      </c>
      <c r="AC225">
        <v>3.3398974743685882E-2</v>
      </c>
      <c r="AD225">
        <v>0.28918167041760451</v>
      </c>
      <c r="AE225">
        <v>0.27910102525631408</v>
      </c>
      <c r="AF225">
        <v>0.43171730432608157</v>
      </c>
      <c r="AG225" t="s">
        <v>76</v>
      </c>
      <c r="AH225">
        <v>0.28000000000000003</v>
      </c>
      <c r="AI225">
        <v>1.1529533168233339</v>
      </c>
      <c r="AJ225">
        <v>1.5628535554286831</v>
      </c>
      <c r="AK225">
        <v>2.5445607358071678</v>
      </c>
      <c r="AL225">
        <v>1.128766254360926</v>
      </c>
      <c r="AM225">
        <v>1.415794481446242</v>
      </c>
      <c r="AN225">
        <v>0.49635267998731369</v>
      </c>
      <c r="AO225">
        <v>0.61084681255946716</v>
      </c>
      <c r="AP225">
        <v>11.04442036836403</v>
      </c>
      <c r="AQ225">
        <v>11.38840736728061</v>
      </c>
      <c r="AR225">
        <v>4.5379574003276897</v>
      </c>
      <c r="AS225">
        <v>4.8481703986892413</v>
      </c>
      <c r="AT225">
        <v>6.5064629680363399</v>
      </c>
      <c r="AU225">
        <v>6.540236968591369</v>
      </c>
      <c r="AV225">
        <v>13.117582417582421</v>
      </c>
      <c r="AW225">
        <v>13.28241758241758</v>
      </c>
      <c r="AX225">
        <v>1.792592592592593</v>
      </c>
      <c r="AY225">
        <v>1.806980433632998</v>
      </c>
      <c r="AZ225">
        <v>0.1047065044949762</v>
      </c>
      <c r="BA225">
        <v>0.1073506081438392</v>
      </c>
    </row>
    <row r="226" spans="1:53" hidden="1" x14ac:dyDescent="0.45">
      <c r="A226" t="s">
        <v>59</v>
      </c>
      <c r="B226" t="s">
        <v>73</v>
      </c>
      <c r="C226" s="1">
        <v>39488</v>
      </c>
      <c r="D226" t="s">
        <v>76</v>
      </c>
      <c r="E226" t="s">
        <v>84</v>
      </c>
      <c r="F226">
        <v>1</v>
      </c>
      <c r="G226">
        <v>2</v>
      </c>
      <c r="H226" t="s">
        <v>162</v>
      </c>
      <c r="I226">
        <v>0</v>
      </c>
      <c r="J226">
        <v>0</v>
      </c>
      <c r="K226" t="s">
        <v>161</v>
      </c>
      <c r="Y226">
        <v>1.95</v>
      </c>
      <c r="Z226">
        <v>3.2</v>
      </c>
      <c r="AA226">
        <f>IF(Table1[[#This Row],[FTR]]="D",100*Table1[[#This Row],[OddD]],0)</f>
        <v>0</v>
      </c>
      <c r="AB226">
        <v>4.33</v>
      </c>
      <c r="AC226">
        <v>1.8755798345867641E-2</v>
      </c>
      <c r="AD226">
        <v>0.49406471447464517</v>
      </c>
      <c r="AE226">
        <v>0.29374420165413229</v>
      </c>
      <c r="AF226">
        <v>0.2121910838712224</v>
      </c>
      <c r="AG226" t="s">
        <v>76</v>
      </c>
      <c r="AH226">
        <v>0.48</v>
      </c>
      <c r="AI226">
        <v>1.743992017160418</v>
      </c>
      <c r="AJ226">
        <v>0.97803937284245479</v>
      </c>
      <c r="AK226">
        <v>2.5271929824561399</v>
      </c>
      <c r="AL226">
        <v>1.510877192982456</v>
      </c>
      <c r="AM226">
        <v>1.0163157894736841</v>
      </c>
      <c r="AN226">
        <v>0.67350877192982461</v>
      </c>
      <c r="AO226">
        <v>0.4442105263157895</v>
      </c>
      <c r="AP226">
        <v>12.80980392156863</v>
      </c>
      <c r="AQ226">
        <v>9.6872549019607845</v>
      </c>
      <c r="AR226">
        <v>5.6491169610129957</v>
      </c>
      <c r="AS226">
        <v>4.1379540153282237</v>
      </c>
      <c r="AT226">
        <v>7.1606869605556343</v>
      </c>
      <c r="AU226">
        <v>5.5493008866325608</v>
      </c>
      <c r="AV226">
        <v>12.9029029029029</v>
      </c>
      <c r="AW226">
        <v>13.75508842175509</v>
      </c>
      <c r="AX226">
        <v>1.5287356321839081</v>
      </c>
      <c r="AY226">
        <v>1.9664750957854411</v>
      </c>
      <c r="AZ226">
        <v>8.8441890166028103E-2</v>
      </c>
      <c r="BA226">
        <v>0.13409961685823751</v>
      </c>
    </row>
    <row r="227" spans="1:53" hidden="1" x14ac:dyDescent="0.45">
      <c r="A227" t="s">
        <v>59</v>
      </c>
      <c r="B227" t="s">
        <v>73</v>
      </c>
      <c r="C227" s="1">
        <v>39496</v>
      </c>
      <c r="D227" t="s">
        <v>116</v>
      </c>
      <c r="E227" t="s">
        <v>76</v>
      </c>
      <c r="F227">
        <v>0</v>
      </c>
      <c r="G227">
        <v>1</v>
      </c>
      <c r="H227" t="s">
        <v>162</v>
      </c>
      <c r="I227">
        <v>0</v>
      </c>
      <c r="J227">
        <v>1</v>
      </c>
      <c r="K227" t="s">
        <v>162</v>
      </c>
      <c r="Y227">
        <v>1.95</v>
      </c>
      <c r="Z227">
        <v>3.3</v>
      </c>
      <c r="AA227">
        <f>IF(Table1[[#This Row],[FTR]]="D",100*Table1[[#This Row],[OddD]],0)</f>
        <v>0</v>
      </c>
      <c r="AB227">
        <v>3.4</v>
      </c>
      <c r="AC227">
        <v>3.6656154303213187E-2</v>
      </c>
      <c r="AD227">
        <v>0.47616435851729971</v>
      </c>
      <c r="AE227">
        <v>0.26637414872708992</v>
      </c>
      <c r="AF227">
        <v>0.25746149275561042</v>
      </c>
      <c r="AG227" t="s">
        <v>76</v>
      </c>
      <c r="AH227">
        <v>0.48</v>
      </c>
      <c r="AI227">
        <v>1.743992017160418</v>
      </c>
      <c r="AJ227">
        <v>0.97803937284245479</v>
      </c>
      <c r="AK227">
        <v>2.5271929824561399</v>
      </c>
      <c r="AL227">
        <v>1.510877192982456</v>
      </c>
      <c r="AM227">
        <v>1.0163157894736841</v>
      </c>
      <c r="AN227">
        <v>0.67350877192982461</v>
      </c>
      <c r="AO227">
        <v>0.4442105263157895</v>
      </c>
      <c r="AP227">
        <v>12.80980392156863</v>
      </c>
      <c r="AQ227">
        <v>9.6872549019607845</v>
      </c>
      <c r="AR227">
        <v>5.6491169610129957</v>
      </c>
      <c r="AS227">
        <v>4.1379540153282237</v>
      </c>
      <c r="AT227">
        <v>7.1606869605556343</v>
      </c>
      <c r="AU227">
        <v>5.5493008866325608</v>
      </c>
      <c r="AV227">
        <v>12.9029029029029</v>
      </c>
      <c r="AW227">
        <v>13.75508842175509</v>
      </c>
      <c r="AX227">
        <v>1.5287356321839081</v>
      </c>
      <c r="AY227">
        <v>1.9664750957854411</v>
      </c>
      <c r="AZ227">
        <v>8.8441890166028103E-2</v>
      </c>
      <c r="BA227">
        <v>0.13409961685823751</v>
      </c>
    </row>
    <row r="228" spans="1:53" hidden="1" x14ac:dyDescent="0.45">
      <c r="A228" t="s">
        <v>59</v>
      </c>
      <c r="B228" t="s">
        <v>73</v>
      </c>
      <c r="C228" s="1">
        <v>39500</v>
      </c>
      <c r="D228" t="s">
        <v>76</v>
      </c>
      <c r="E228" t="s">
        <v>118</v>
      </c>
      <c r="F228">
        <v>2</v>
      </c>
      <c r="G228">
        <v>2</v>
      </c>
      <c r="H228" t="s">
        <v>161</v>
      </c>
      <c r="I228">
        <v>1</v>
      </c>
      <c r="J228">
        <v>0</v>
      </c>
      <c r="K228" t="s">
        <v>160</v>
      </c>
      <c r="Y228">
        <v>1.44</v>
      </c>
      <c r="Z228">
        <v>4</v>
      </c>
      <c r="AA228">
        <f>IF(Table1[[#This Row],[FTR]]="D",100*Table1[[#This Row],[OddD]],0)</f>
        <v>400</v>
      </c>
      <c r="AB228">
        <v>8</v>
      </c>
      <c r="AC228">
        <v>2.314814814814814E-2</v>
      </c>
      <c r="AD228">
        <v>0.67129629629629628</v>
      </c>
      <c r="AE228">
        <v>0.22685185185185189</v>
      </c>
      <c r="AF228">
        <v>0.1018518518518519</v>
      </c>
      <c r="AG228" t="s">
        <v>76</v>
      </c>
      <c r="AH228">
        <v>0.66</v>
      </c>
      <c r="AI228">
        <v>2.2311424831798079</v>
      </c>
      <c r="AJ228">
        <v>0.55281092137037047</v>
      </c>
      <c r="AK228">
        <v>2.9251336898395728</v>
      </c>
      <c r="AL228">
        <v>2.089675030851502</v>
      </c>
      <c r="AM228">
        <v>0.8354586589880707</v>
      </c>
      <c r="AN228">
        <v>0.92472233648704238</v>
      </c>
      <c r="AO228">
        <v>0.35252982311805842</v>
      </c>
      <c r="AP228">
        <v>15.366666666666671</v>
      </c>
      <c r="AQ228">
        <v>8.5234848484848484</v>
      </c>
      <c r="AR228">
        <v>6.6873065015479876</v>
      </c>
      <c r="AS228">
        <v>3.3490712074303399</v>
      </c>
      <c r="AT228">
        <v>8.679360165118684</v>
      </c>
      <c r="AU228">
        <v>5.1744136410545094</v>
      </c>
      <c r="AV228">
        <v>12.62384615384615</v>
      </c>
      <c r="AW228">
        <v>13.844615384615381</v>
      </c>
      <c r="AX228">
        <v>1.369710467706013</v>
      </c>
      <c r="AY228">
        <v>2.0920564216778019</v>
      </c>
      <c r="AZ228">
        <v>7.126948775055679E-2</v>
      </c>
      <c r="BA228">
        <v>0.13214550853749071</v>
      </c>
    </row>
    <row r="229" spans="1:53" hidden="1" x14ac:dyDescent="0.45">
      <c r="A229" t="s">
        <v>59</v>
      </c>
      <c r="B229" t="s">
        <v>73</v>
      </c>
      <c r="C229" s="1">
        <v>39510</v>
      </c>
      <c r="D229" t="s">
        <v>98</v>
      </c>
      <c r="E229" t="s">
        <v>76</v>
      </c>
      <c r="F229">
        <v>1</v>
      </c>
      <c r="G229">
        <v>1</v>
      </c>
      <c r="H229" t="s">
        <v>161</v>
      </c>
      <c r="I229">
        <v>0</v>
      </c>
      <c r="J229">
        <v>0</v>
      </c>
      <c r="K229" t="s">
        <v>161</v>
      </c>
      <c r="Y229">
        <v>2.2999999999999998</v>
      </c>
      <c r="Z229">
        <v>3.25</v>
      </c>
      <c r="AA229">
        <f>IF(Table1[[#This Row],[FTR]]="D",100*Table1[[#This Row],[OddD]],0)</f>
        <v>325</v>
      </c>
      <c r="AB229">
        <v>3.1</v>
      </c>
      <c r="AC229">
        <v>2.1685187183083428E-2</v>
      </c>
      <c r="AD229">
        <v>0.41309742151256879</v>
      </c>
      <c r="AE229">
        <v>0.28600712050922428</v>
      </c>
      <c r="AF229">
        <v>0.30089545797820688</v>
      </c>
      <c r="AG229" t="s">
        <v>76</v>
      </c>
      <c r="AH229">
        <v>0.4</v>
      </c>
      <c r="AI229">
        <v>1.5181603563290149</v>
      </c>
      <c r="AJ229">
        <v>1.1952730370775511</v>
      </c>
      <c r="AK229">
        <v>2.4956155335383219</v>
      </c>
      <c r="AL229">
        <v>1.344038264434575</v>
      </c>
      <c r="AM229">
        <v>1.1515772691037469</v>
      </c>
      <c r="AN229">
        <v>0.59936225942375587</v>
      </c>
      <c r="AO229">
        <v>0.50723152260562576</v>
      </c>
      <c r="AP229">
        <v>11.99278846153846</v>
      </c>
      <c r="AQ229">
        <v>10.0277534965035</v>
      </c>
      <c r="AR229">
        <v>5.2857459543338514</v>
      </c>
      <c r="AS229">
        <v>4.4067834183107957</v>
      </c>
      <c r="AT229">
        <v>6.7070425072046076</v>
      </c>
      <c r="AU229">
        <v>5.6209700781927054</v>
      </c>
      <c r="AV229">
        <v>13.04463690872752</v>
      </c>
      <c r="AW229">
        <v>13.49811236953142</v>
      </c>
      <c r="AX229">
        <v>1.5836526181353769</v>
      </c>
      <c r="AY229">
        <v>1.8744146445295871</v>
      </c>
      <c r="AZ229">
        <v>8.5994040017028525E-2</v>
      </c>
      <c r="BA229">
        <v>0.13452532992762881</v>
      </c>
    </row>
    <row r="230" spans="1:53" hidden="1" x14ac:dyDescent="0.45">
      <c r="A230" t="s">
        <v>59</v>
      </c>
      <c r="B230" t="s">
        <v>73</v>
      </c>
      <c r="C230" s="1">
        <v>39516</v>
      </c>
      <c r="D230" t="s">
        <v>76</v>
      </c>
      <c r="E230" t="s">
        <v>119</v>
      </c>
      <c r="F230">
        <v>1</v>
      </c>
      <c r="G230">
        <v>0</v>
      </c>
      <c r="H230" t="s">
        <v>160</v>
      </c>
      <c r="I230">
        <v>0</v>
      </c>
      <c r="J230">
        <v>0</v>
      </c>
      <c r="K230" t="s">
        <v>161</v>
      </c>
      <c r="Y230">
        <v>1.45</v>
      </c>
      <c r="Z230">
        <v>3.8</v>
      </c>
      <c r="AA230">
        <f>IF(Table1[[#This Row],[FTR]]="D",100*Table1[[#This Row],[OddD]],0)</f>
        <v>0</v>
      </c>
      <c r="AB230">
        <v>7</v>
      </c>
      <c r="AC230">
        <v>3.1890070002592662E-2</v>
      </c>
      <c r="AD230">
        <v>0.65776510241120045</v>
      </c>
      <c r="AE230">
        <v>0.23126782473424939</v>
      </c>
      <c r="AF230">
        <v>0.11096707285455019</v>
      </c>
      <c r="AG230" t="s">
        <v>76</v>
      </c>
      <c r="AH230">
        <v>0.66</v>
      </c>
      <c r="AI230">
        <v>2.2311424831798079</v>
      </c>
      <c r="AJ230">
        <v>0.55281092137037047</v>
      </c>
      <c r="AK230">
        <v>2.9251336898395728</v>
      </c>
      <c r="AL230">
        <v>2.089675030851502</v>
      </c>
      <c r="AM230">
        <v>0.8354586589880707</v>
      </c>
      <c r="AN230">
        <v>0.92472233648704238</v>
      </c>
      <c r="AO230">
        <v>0.35252982311805842</v>
      </c>
      <c r="AP230">
        <v>15.366666666666671</v>
      </c>
      <c r="AQ230">
        <v>8.5234848484848484</v>
      </c>
      <c r="AR230">
        <v>6.6873065015479876</v>
      </c>
      <c r="AS230">
        <v>3.3490712074303399</v>
      </c>
      <c r="AT230">
        <v>8.679360165118684</v>
      </c>
      <c r="AU230">
        <v>5.1744136410545094</v>
      </c>
      <c r="AV230">
        <v>12.62384615384615</v>
      </c>
      <c r="AW230">
        <v>13.844615384615381</v>
      </c>
      <c r="AX230">
        <v>1.369710467706013</v>
      </c>
      <c r="AY230">
        <v>2.0920564216778019</v>
      </c>
      <c r="AZ230">
        <v>7.126948775055679E-2</v>
      </c>
      <c r="BA230">
        <v>0.13214550853749071</v>
      </c>
    </row>
    <row r="231" spans="1:53" hidden="1" x14ac:dyDescent="0.45">
      <c r="A231" t="s">
        <v>59</v>
      </c>
      <c r="B231" t="s">
        <v>73</v>
      </c>
      <c r="C231" s="1">
        <v>39523</v>
      </c>
      <c r="D231" t="s">
        <v>124</v>
      </c>
      <c r="E231" t="s">
        <v>76</v>
      </c>
      <c r="F231">
        <v>1</v>
      </c>
      <c r="G231">
        <v>1</v>
      </c>
      <c r="H231" t="s">
        <v>161</v>
      </c>
      <c r="I231">
        <v>0</v>
      </c>
      <c r="J231">
        <v>0</v>
      </c>
      <c r="K231" t="s">
        <v>161</v>
      </c>
      <c r="Y231">
        <v>2.4500000000000002</v>
      </c>
      <c r="Z231">
        <v>3.2</v>
      </c>
      <c r="AA231">
        <f>IF(Table1[[#This Row],[FTR]]="D",100*Table1[[#This Row],[OddD]],0)</f>
        <v>320</v>
      </c>
      <c r="AB231">
        <v>2.5499999999999998</v>
      </c>
      <c r="AC231">
        <v>3.760670935040681E-2</v>
      </c>
      <c r="AD231">
        <v>0.37055655595571563</v>
      </c>
      <c r="AE231">
        <v>0.27489329064959322</v>
      </c>
      <c r="AF231">
        <v>0.35455015339469131</v>
      </c>
      <c r="AG231" t="s">
        <v>76</v>
      </c>
      <c r="AH231">
        <v>0.36</v>
      </c>
      <c r="AI231">
        <v>1.402386461597267</v>
      </c>
      <c r="AJ231">
        <v>1.3093265904245279</v>
      </c>
      <c r="AK231">
        <v>2.5110350525197691</v>
      </c>
      <c r="AL231">
        <v>1.269326094653606</v>
      </c>
      <c r="AM231">
        <v>1.2417089578661631</v>
      </c>
      <c r="AN231">
        <v>0.56586402266288949</v>
      </c>
      <c r="AO231">
        <v>0.55158168083097259</v>
      </c>
      <c r="AP231">
        <v>11.49400826446281</v>
      </c>
      <c r="AQ231">
        <v>10.507231404958681</v>
      </c>
      <c r="AR231">
        <v>4.9238790406673623</v>
      </c>
      <c r="AS231">
        <v>4.6296141814389991</v>
      </c>
      <c r="AT231">
        <v>6.5701292237954476</v>
      </c>
      <c r="AU231">
        <v>5.8776172235196817</v>
      </c>
      <c r="AV231">
        <v>12.798739495798319</v>
      </c>
      <c r="AW231">
        <v>12.98844537815126</v>
      </c>
      <c r="AX231">
        <v>1.604928297313674</v>
      </c>
      <c r="AY231">
        <v>1.791961219955565</v>
      </c>
      <c r="AZ231">
        <v>8.887093516461321E-2</v>
      </c>
      <c r="BA231">
        <v>0.11694607150070691</v>
      </c>
    </row>
    <row r="232" spans="1:53" hidden="1" x14ac:dyDescent="0.45">
      <c r="A232" t="s">
        <v>59</v>
      </c>
      <c r="B232" t="s">
        <v>73</v>
      </c>
      <c r="C232" s="1">
        <v>39530</v>
      </c>
      <c r="D232" t="s">
        <v>76</v>
      </c>
      <c r="E232" t="s">
        <v>120</v>
      </c>
      <c r="F232">
        <v>1</v>
      </c>
      <c r="G232">
        <v>1</v>
      </c>
      <c r="H232" t="s">
        <v>161</v>
      </c>
      <c r="I232">
        <v>0</v>
      </c>
      <c r="J232">
        <v>0</v>
      </c>
      <c r="K232" t="s">
        <v>161</v>
      </c>
      <c r="Y232">
        <v>2.1</v>
      </c>
      <c r="Z232">
        <v>3.3</v>
      </c>
      <c r="AA232">
        <f>IF(Table1[[#This Row],[FTR]]="D",100*Table1[[#This Row],[OddD]],0)</f>
        <v>330</v>
      </c>
      <c r="AB232">
        <v>3.5</v>
      </c>
      <c r="AC232">
        <v>2.1645021645021689E-2</v>
      </c>
      <c r="AD232">
        <v>0.45454545454545447</v>
      </c>
      <c r="AE232">
        <v>0.28138528138528129</v>
      </c>
      <c r="AF232">
        <v>0.26406926406926401</v>
      </c>
      <c r="AG232" t="s">
        <v>76</v>
      </c>
      <c r="AH232">
        <v>0.44</v>
      </c>
      <c r="AI232">
        <v>1.639545974530555</v>
      </c>
      <c r="AJ232">
        <v>1.075842935932479</v>
      </c>
      <c r="AK232">
        <v>2.4807646356033461</v>
      </c>
      <c r="AL232">
        <v>1.4140979689366791</v>
      </c>
      <c r="AM232">
        <v>1.0666666666666671</v>
      </c>
      <c r="AN232">
        <v>0.62712066905615294</v>
      </c>
      <c r="AO232">
        <v>0.46009557945041818</v>
      </c>
      <c r="AP232">
        <v>12.56969280146722</v>
      </c>
      <c r="AQ232">
        <v>9.8695552498853729</v>
      </c>
      <c r="AR232">
        <v>5.2754256787850897</v>
      </c>
      <c r="AS232">
        <v>4.1279337321675103</v>
      </c>
      <c r="AT232">
        <v>7.2942671226821298</v>
      </c>
      <c r="AU232">
        <v>5.7416215177178627</v>
      </c>
      <c r="AV232">
        <v>12.897246007868549</v>
      </c>
      <c r="AW232">
        <v>13.507058551261281</v>
      </c>
      <c r="AX232">
        <v>1.576522702104098</v>
      </c>
      <c r="AY232">
        <v>1.917165005537099</v>
      </c>
      <c r="AZ232">
        <v>8.4385382059800659E-2</v>
      </c>
      <c r="BA232">
        <v>0.1233665559246955</v>
      </c>
    </row>
    <row r="233" spans="1:53" hidden="1" x14ac:dyDescent="0.45">
      <c r="A233" t="s">
        <v>59</v>
      </c>
      <c r="B233" t="s">
        <v>73</v>
      </c>
      <c r="C233" s="1">
        <v>39535</v>
      </c>
      <c r="D233" t="s">
        <v>102</v>
      </c>
      <c r="E233" t="s">
        <v>76</v>
      </c>
      <c r="F233">
        <v>3</v>
      </c>
      <c r="G233">
        <v>3</v>
      </c>
      <c r="H233" t="s">
        <v>161</v>
      </c>
      <c r="I233">
        <v>2</v>
      </c>
      <c r="J233">
        <v>1</v>
      </c>
      <c r="K233" t="s">
        <v>160</v>
      </c>
      <c r="Y233">
        <v>3.3</v>
      </c>
      <c r="Z233">
        <v>3.3</v>
      </c>
      <c r="AA233">
        <f>IF(Table1[[#This Row],[FTR]]="D",100*Table1[[#This Row],[OddD]],0)</f>
        <v>330</v>
      </c>
      <c r="AB233">
        <v>2.2000000000000002</v>
      </c>
      <c r="AC233">
        <v>2.0202020202020179E-2</v>
      </c>
      <c r="AD233">
        <v>0.28282828282828287</v>
      </c>
      <c r="AE233">
        <v>0.28282828282828287</v>
      </c>
      <c r="AF233">
        <v>0.43434343434343442</v>
      </c>
      <c r="AG233" t="s">
        <v>76</v>
      </c>
      <c r="AH233">
        <v>0.28000000000000003</v>
      </c>
      <c r="AI233">
        <v>1.1529533168233339</v>
      </c>
      <c r="AJ233">
        <v>1.5628535554286831</v>
      </c>
      <c r="AK233">
        <v>2.5445607358071678</v>
      </c>
      <c r="AL233">
        <v>1.128766254360926</v>
      </c>
      <c r="AM233">
        <v>1.415794481446242</v>
      </c>
      <c r="AN233">
        <v>0.49635267998731369</v>
      </c>
      <c r="AO233">
        <v>0.61084681255946716</v>
      </c>
      <c r="AP233">
        <v>11.04442036836403</v>
      </c>
      <c r="AQ233">
        <v>11.38840736728061</v>
      </c>
      <c r="AR233">
        <v>4.5379574003276897</v>
      </c>
      <c r="AS233">
        <v>4.8481703986892413</v>
      </c>
      <c r="AT233">
        <v>6.5064629680363399</v>
      </c>
      <c r="AU233">
        <v>6.540236968591369</v>
      </c>
      <c r="AV233">
        <v>13.117582417582421</v>
      </c>
      <c r="AW233">
        <v>13.28241758241758</v>
      </c>
      <c r="AX233">
        <v>1.792592592592593</v>
      </c>
      <c r="AY233">
        <v>1.806980433632998</v>
      </c>
      <c r="AZ233">
        <v>0.1047065044949762</v>
      </c>
      <c r="BA233">
        <v>0.1073506081438392</v>
      </c>
    </row>
    <row r="234" spans="1:53" hidden="1" x14ac:dyDescent="0.45">
      <c r="A234" t="s">
        <v>59</v>
      </c>
      <c r="B234" t="s">
        <v>73</v>
      </c>
      <c r="C234" s="1">
        <v>39544</v>
      </c>
      <c r="D234" t="s">
        <v>76</v>
      </c>
      <c r="E234" t="s">
        <v>121</v>
      </c>
      <c r="F234">
        <v>3</v>
      </c>
      <c r="G234">
        <v>0</v>
      </c>
      <c r="H234" t="s">
        <v>160</v>
      </c>
      <c r="I234">
        <v>2</v>
      </c>
      <c r="J234">
        <v>0</v>
      </c>
      <c r="K234" t="s">
        <v>160</v>
      </c>
      <c r="Y234">
        <v>1.55</v>
      </c>
      <c r="Z234">
        <v>3.6</v>
      </c>
      <c r="AA234">
        <f>IF(Table1[[#This Row],[FTR]]="D",100*Table1[[#This Row],[OddD]],0)</f>
        <v>0</v>
      </c>
      <c r="AB234">
        <v>5.5</v>
      </c>
      <c r="AC234">
        <v>3.4919083306180099E-2</v>
      </c>
      <c r="AD234">
        <v>0.61024220701640053</v>
      </c>
      <c r="AE234">
        <v>0.24285869447159769</v>
      </c>
      <c r="AF234">
        <v>0.1468990985120017</v>
      </c>
      <c r="AG234" t="s">
        <v>76</v>
      </c>
      <c r="AH234">
        <v>0.6</v>
      </c>
      <c r="AI234">
        <v>2.074979228938552</v>
      </c>
      <c r="AJ234">
        <v>0.68220664089703831</v>
      </c>
      <c r="AK234">
        <v>2.7310090702947849</v>
      </c>
      <c r="AL234">
        <v>1.841836734693878</v>
      </c>
      <c r="AM234">
        <v>0.88917233560090703</v>
      </c>
      <c r="AN234">
        <v>0.804822695035461</v>
      </c>
      <c r="AO234">
        <v>0.38099290780141842</v>
      </c>
      <c r="AP234">
        <v>14.25174825174825</v>
      </c>
      <c r="AQ234">
        <v>8.8316683316683324</v>
      </c>
      <c r="AR234">
        <v>6.2901265822784813</v>
      </c>
      <c r="AS234">
        <v>3.6162025316455702</v>
      </c>
      <c r="AT234">
        <v>7.9616216694697686</v>
      </c>
      <c r="AU234">
        <v>5.2154658000227627</v>
      </c>
      <c r="AV234">
        <v>12.444895886236671</v>
      </c>
      <c r="AW234">
        <v>13.620619603859829</v>
      </c>
      <c r="AX234">
        <v>1.406084017382907</v>
      </c>
      <c r="AY234">
        <v>2.070980202800579</v>
      </c>
      <c r="AZ234">
        <v>6.1323032351521013E-2</v>
      </c>
      <c r="BA234">
        <v>0.1313375181071946</v>
      </c>
    </row>
    <row r="235" spans="1:53" hidden="1" x14ac:dyDescent="0.45">
      <c r="A235" t="s">
        <v>59</v>
      </c>
      <c r="B235" t="s">
        <v>73</v>
      </c>
      <c r="C235" s="1">
        <v>39549</v>
      </c>
      <c r="D235" t="s">
        <v>125</v>
      </c>
      <c r="E235" t="s">
        <v>76</v>
      </c>
      <c r="F235">
        <v>2</v>
      </c>
      <c r="G235">
        <v>1</v>
      </c>
      <c r="H235" t="s">
        <v>160</v>
      </c>
      <c r="I235">
        <v>1</v>
      </c>
      <c r="J235">
        <v>1</v>
      </c>
      <c r="K235" t="s">
        <v>161</v>
      </c>
      <c r="Y235">
        <v>2.8</v>
      </c>
      <c r="Z235">
        <v>3.2</v>
      </c>
      <c r="AA235">
        <f>IF(Table1[[#This Row],[FTR]]="D",100*Table1[[#This Row],[OddD]],0)</f>
        <v>0</v>
      </c>
      <c r="AB235">
        <v>2.37</v>
      </c>
      <c r="AC235">
        <v>3.0527928470966449E-2</v>
      </c>
      <c r="AD235">
        <v>0.32661492867189068</v>
      </c>
      <c r="AE235">
        <v>0.28197207152903347</v>
      </c>
      <c r="AF235">
        <v>0.39141299979907568</v>
      </c>
      <c r="AG235" t="s">
        <v>76</v>
      </c>
      <c r="AH235">
        <v>0.32</v>
      </c>
      <c r="AI235">
        <v>1.274681051426811</v>
      </c>
      <c r="AJ235">
        <v>1.439248224081036</v>
      </c>
      <c r="AK235">
        <v>2.5313454284174601</v>
      </c>
      <c r="AL235">
        <v>1.210167055864918</v>
      </c>
      <c r="AM235">
        <v>1.3211783725525419</v>
      </c>
      <c r="AN235">
        <v>0.53135669362084459</v>
      </c>
      <c r="AO235">
        <v>0.55633423180592989</v>
      </c>
      <c r="AP235">
        <v>11.21109010712035</v>
      </c>
      <c r="AQ235">
        <v>11.01700787401575</v>
      </c>
      <c r="AR235">
        <v>4.6792332268370611</v>
      </c>
      <c r="AS235">
        <v>4.7080804854679013</v>
      </c>
      <c r="AT235">
        <v>6.5318568802832893</v>
      </c>
      <c r="AU235">
        <v>6.3089273885478487</v>
      </c>
      <c r="AV235">
        <v>12.72547770700637</v>
      </c>
      <c r="AW235">
        <v>13.06847133757962</v>
      </c>
      <c r="AX235">
        <v>1.6902356902356901</v>
      </c>
      <c r="AY235">
        <v>1.8050198959289869</v>
      </c>
      <c r="AZ235">
        <v>0.105907560453015</v>
      </c>
      <c r="BA235">
        <v>0.1141720232629324</v>
      </c>
    </row>
    <row r="236" spans="1:53" hidden="1" x14ac:dyDescent="0.45">
      <c r="A236" t="s">
        <v>59</v>
      </c>
      <c r="B236" t="s">
        <v>73</v>
      </c>
      <c r="C236" s="1">
        <v>39553</v>
      </c>
      <c r="D236" t="s">
        <v>76</v>
      </c>
      <c r="E236" t="s">
        <v>122</v>
      </c>
      <c r="F236">
        <v>6</v>
      </c>
      <c r="G236">
        <v>1</v>
      </c>
      <c r="H236" t="s">
        <v>160</v>
      </c>
      <c r="I236">
        <v>2</v>
      </c>
      <c r="J236">
        <v>0</v>
      </c>
      <c r="K236" t="s">
        <v>160</v>
      </c>
      <c r="Y236">
        <v>1.3</v>
      </c>
      <c r="Z236">
        <v>5</v>
      </c>
      <c r="AA236">
        <f>IF(Table1[[#This Row],[FTR]]="D",100*Table1[[#This Row],[OddD]],0)</f>
        <v>0</v>
      </c>
      <c r="AB236">
        <v>10</v>
      </c>
      <c r="AC236">
        <v>2.3076923076923071E-2</v>
      </c>
      <c r="AD236">
        <v>0.74615384615384606</v>
      </c>
      <c r="AE236">
        <v>0.17692307692307691</v>
      </c>
      <c r="AF236">
        <v>7.6923076923076941E-2</v>
      </c>
      <c r="AG236" t="s">
        <v>76</v>
      </c>
      <c r="AH236">
        <v>0.74</v>
      </c>
      <c r="AI236">
        <v>2.426158142837004</v>
      </c>
      <c r="AJ236">
        <v>0.40160634967974917</v>
      </c>
      <c r="AK236">
        <v>3.015885623510723</v>
      </c>
      <c r="AL236">
        <v>2.330420969023034</v>
      </c>
      <c r="AM236">
        <v>0.68546465448768867</v>
      </c>
      <c r="AN236">
        <v>1.0381254964257349</v>
      </c>
      <c r="AO236">
        <v>0.28594122319301041</v>
      </c>
      <c r="AP236">
        <v>17.085483870967739</v>
      </c>
      <c r="AQ236">
        <v>7.9661290322580642</v>
      </c>
      <c r="AR236">
        <v>7.6496710526315788</v>
      </c>
      <c r="AS236">
        <v>3.0904605263157889</v>
      </c>
      <c r="AT236">
        <v>9.43581281833616</v>
      </c>
      <c r="AU236">
        <v>4.8756685059422757</v>
      </c>
      <c r="AV236">
        <v>11.915309446254071</v>
      </c>
      <c r="AW236">
        <v>13.643322475570031</v>
      </c>
      <c r="AX236">
        <v>1.2971246006389781</v>
      </c>
      <c r="AY236">
        <v>2.0255591054313098</v>
      </c>
      <c r="AZ236">
        <v>5.5910543130990413E-2</v>
      </c>
      <c r="BA236">
        <v>0.11501597444089461</v>
      </c>
    </row>
    <row r="237" spans="1:53" hidden="1" x14ac:dyDescent="0.45">
      <c r="A237" t="s">
        <v>59</v>
      </c>
      <c r="B237" t="s">
        <v>73</v>
      </c>
      <c r="C237" s="1">
        <v>39565</v>
      </c>
      <c r="D237" t="s">
        <v>101</v>
      </c>
      <c r="E237" t="s">
        <v>76</v>
      </c>
      <c r="F237">
        <v>1</v>
      </c>
      <c r="G237">
        <v>2</v>
      </c>
      <c r="H237" t="s">
        <v>162</v>
      </c>
      <c r="I237">
        <v>1</v>
      </c>
      <c r="J237">
        <v>2</v>
      </c>
      <c r="K237" t="s">
        <v>162</v>
      </c>
      <c r="Y237">
        <v>3.5</v>
      </c>
      <c r="Z237">
        <v>3.2</v>
      </c>
      <c r="AA237">
        <f>IF(Table1[[#This Row],[FTR]]="D",100*Table1[[#This Row],[OddD]],0)</f>
        <v>0</v>
      </c>
      <c r="AB237">
        <v>2</v>
      </c>
      <c r="AC237">
        <v>3.2738095238095198E-2</v>
      </c>
      <c r="AD237">
        <v>0.25297619047619052</v>
      </c>
      <c r="AE237">
        <v>0.27976190476190482</v>
      </c>
      <c r="AF237">
        <v>0.46726190476190482</v>
      </c>
      <c r="AG237" t="s">
        <v>76</v>
      </c>
      <c r="AH237">
        <v>0.24</v>
      </c>
      <c r="AI237">
        <v>1.0221684690062811</v>
      </c>
      <c r="AJ237">
        <v>1.703611942788239</v>
      </c>
      <c r="AK237">
        <v>2.6014437689969609</v>
      </c>
      <c r="AL237">
        <v>1.067249240121581</v>
      </c>
      <c r="AM237">
        <v>1.53419452887538</v>
      </c>
      <c r="AN237">
        <v>0.45589353612167299</v>
      </c>
      <c r="AO237">
        <v>0.65133079847908748</v>
      </c>
      <c r="AP237">
        <v>10.75886524822695</v>
      </c>
      <c r="AQ237">
        <v>12.46679561573179</v>
      </c>
      <c r="AR237">
        <v>4.1157347204161248</v>
      </c>
      <c r="AS237">
        <v>5.1072821846553964</v>
      </c>
      <c r="AT237">
        <v>6.6431305278108246</v>
      </c>
      <c r="AU237">
        <v>7.3595134310763939</v>
      </c>
      <c r="AV237">
        <v>13.11140235910878</v>
      </c>
      <c r="AW237">
        <v>12.93184796854522</v>
      </c>
      <c r="AX237">
        <v>1.8341677096370459</v>
      </c>
      <c r="AY237">
        <v>1.7903629536921151</v>
      </c>
      <c r="AZ237">
        <v>0.1095118898623279</v>
      </c>
      <c r="BA237">
        <v>9.3241551939924908E-2</v>
      </c>
    </row>
    <row r="238" spans="1:53" hidden="1" x14ac:dyDescent="0.45">
      <c r="A238" t="s">
        <v>59</v>
      </c>
      <c r="B238" t="s">
        <v>73</v>
      </c>
      <c r="C238" s="1">
        <v>39570</v>
      </c>
      <c r="D238" t="s">
        <v>76</v>
      </c>
      <c r="E238" t="s">
        <v>158</v>
      </c>
      <c r="F238">
        <v>2</v>
      </c>
      <c r="G238">
        <v>1</v>
      </c>
      <c r="H238" t="s">
        <v>160</v>
      </c>
      <c r="I238">
        <v>1</v>
      </c>
      <c r="J238">
        <v>1</v>
      </c>
      <c r="K238" t="s">
        <v>161</v>
      </c>
      <c r="Y238">
        <v>1.7</v>
      </c>
      <c r="Z238">
        <v>3.6</v>
      </c>
      <c r="AA238">
        <f>IF(Table1[[#This Row],[FTR]]="D",100*Table1[[#This Row],[OddD]],0)</f>
        <v>0</v>
      </c>
      <c r="AB238">
        <v>5</v>
      </c>
      <c r="AC238">
        <v>2.2004357298474941E-2</v>
      </c>
      <c r="AD238">
        <v>0.56623093681917214</v>
      </c>
      <c r="AE238">
        <v>0.25577342047930279</v>
      </c>
      <c r="AF238">
        <v>0.1779956427015251</v>
      </c>
      <c r="AG238" t="s">
        <v>76</v>
      </c>
      <c r="AH238">
        <v>0.56000000000000005</v>
      </c>
      <c r="AI238">
        <v>1.967315685572425</v>
      </c>
      <c r="AJ238">
        <v>0.77729484582409181</v>
      </c>
      <c r="AK238">
        <v>2.6892488954344631</v>
      </c>
      <c r="AL238">
        <v>1.7546812539448771</v>
      </c>
      <c r="AM238">
        <v>0.93456764148958549</v>
      </c>
      <c r="AN238">
        <v>0.77824531874605507</v>
      </c>
      <c r="AO238">
        <v>0.41237113402061848</v>
      </c>
      <c r="AP238">
        <v>13.77153558052435</v>
      </c>
      <c r="AQ238">
        <v>9.0445692883895124</v>
      </c>
      <c r="AR238">
        <v>6.0821292775665396</v>
      </c>
      <c r="AS238">
        <v>3.8201520912547529</v>
      </c>
      <c r="AT238">
        <v>7.6894063029578108</v>
      </c>
      <c r="AU238">
        <v>5.224417197134759</v>
      </c>
      <c r="AV238">
        <v>12.297605473204101</v>
      </c>
      <c r="AW238">
        <v>13.310908399847969</v>
      </c>
      <c r="AX238">
        <v>1.3713126843657819</v>
      </c>
      <c r="AY238">
        <v>1.9516961651917399</v>
      </c>
      <c r="AZ238">
        <v>6.6002949852507375E-2</v>
      </c>
      <c r="BA238">
        <v>0.1297935103244838</v>
      </c>
    </row>
    <row r="239" spans="1:53" hidden="1" x14ac:dyDescent="0.45">
      <c r="A239" t="s">
        <v>59</v>
      </c>
      <c r="B239" t="s">
        <v>73</v>
      </c>
      <c r="C239" s="1">
        <v>39575</v>
      </c>
      <c r="D239" t="s">
        <v>76</v>
      </c>
      <c r="E239" t="s">
        <v>80</v>
      </c>
      <c r="F239">
        <v>0</v>
      </c>
      <c r="G239">
        <v>1</v>
      </c>
      <c r="H239" t="s">
        <v>162</v>
      </c>
      <c r="I239">
        <v>0</v>
      </c>
      <c r="J239">
        <v>0</v>
      </c>
      <c r="K239" t="s">
        <v>161</v>
      </c>
      <c r="Y239">
        <v>1.53</v>
      </c>
      <c r="Z239">
        <v>3.7</v>
      </c>
      <c r="AA239">
        <f>IF(Table1[[#This Row],[FTR]]="D",100*Table1[[#This Row],[OddD]],0)</f>
        <v>0</v>
      </c>
      <c r="AB239">
        <v>6</v>
      </c>
      <c r="AC239">
        <v>3.0177236059589031E-2</v>
      </c>
      <c r="AD239">
        <v>0.62341753518224108</v>
      </c>
      <c r="AE239">
        <v>0.24009303421068121</v>
      </c>
      <c r="AF239">
        <v>0.13648943060707761</v>
      </c>
      <c r="AG239" t="s">
        <v>76</v>
      </c>
      <c r="AH239">
        <v>0.62</v>
      </c>
      <c r="AI239">
        <v>2.1234388909289978</v>
      </c>
      <c r="AJ239">
        <v>0.63925141338926716</v>
      </c>
      <c r="AK239">
        <v>2.7366666666666659</v>
      </c>
      <c r="AL239">
        <v>1.8681481481481479</v>
      </c>
      <c r="AM239">
        <v>0.86851851851851847</v>
      </c>
      <c r="AN239">
        <v>0.81333333333333335</v>
      </c>
      <c r="AO239">
        <v>0.38925925925925919</v>
      </c>
      <c r="AP239">
        <v>14.53422724064926</v>
      </c>
      <c r="AQ239">
        <v>8.7882851093860275</v>
      </c>
      <c r="AR239">
        <v>6.3007953723788868</v>
      </c>
      <c r="AS239">
        <v>3.681851048445409</v>
      </c>
      <c r="AT239">
        <v>8.2334318682703724</v>
      </c>
      <c r="AU239">
        <v>5.106434060940618</v>
      </c>
      <c r="AV239">
        <v>12.32150615496017</v>
      </c>
      <c r="AW239">
        <v>13.337436640115859</v>
      </c>
      <c r="AX239">
        <v>1.346101231190151</v>
      </c>
      <c r="AY239">
        <v>1.995212038303694</v>
      </c>
      <c r="AZ239">
        <v>6.1559507523939808E-2</v>
      </c>
      <c r="BA239">
        <v>0.13201094391244869</v>
      </c>
    </row>
    <row r="240" spans="1:53" hidden="1" x14ac:dyDescent="0.45">
      <c r="A240" t="s">
        <v>59</v>
      </c>
      <c r="B240" t="s">
        <v>73</v>
      </c>
      <c r="C240" s="1">
        <v>39579</v>
      </c>
      <c r="D240" t="s">
        <v>99</v>
      </c>
      <c r="E240" t="s">
        <v>76</v>
      </c>
      <c r="F240">
        <v>2</v>
      </c>
      <c r="G240">
        <v>0</v>
      </c>
      <c r="H240" t="s">
        <v>160</v>
      </c>
      <c r="I240">
        <v>1</v>
      </c>
      <c r="J240">
        <v>0</v>
      </c>
      <c r="K240" t="s">
        <v>160</v>
      </c>
      <c r="Y240">
        <v>1.9</v>
      </c>
      <c r="Z240">
        <v>3.25</v>
      </c>
      <c r="AA240">
        <f>IF(Table1[[#This Row],[FTR]]="D",100*Table1[[#This Row],[OddD]],0)</f>
        <v>0</v>
      </c>
      <c r="AB240">
        <v>3.8</v>
      </c>
      <c r="AC240">
        <v>3.2388663967611343E-2</v>
      </c>
      <c r="AD240">
        <v>0.49392712550607282</v>
      </c>
      <c r="AE240">
        <v>0.27530364372469629</v>
      </c>
      <c r="AF240">
        <v>0.23076923076923081</v>
      </c>
      <c r="AG240" t="s">
        <v>76</v>
      </c>
      <c r="AH240">
        <v>0.48</v>
      </c>
      <c r="AI240">
        <v>1.743992017160418</v>
      </c>
      <c r="AJ240">
        <v>0.97803937284245479</v>
      </c>
      <c r="AK240">
        <v>2.5271929824561399</v>
      </c>
      <c r="AL240">
        <v>1.510877192982456</v>
      </c>
      <c r="AM240">
        <v>1.0163157894736841</v>
      </c>
      <c r="AN240">
        <v>0.67350877192982461</v>
      </c>
      <c r="AO240">
        <v>0.4442105263157895</v>
      </c>
      <c r="AP240">
        <v>12.80980392156863</v>
      </c>
      <c r="AQ240">
        <v>9.6872549019607845</v>
      </c>
      <c r="AR240">
        <v>5.6491169610129957</v>
      </c>
      <c r="AS240">
        <v>4.1379540153282237</v>
      </c>
      <c r="AT240">
        <v>7.1606869605556343</v>
      </c>
      <c r="AU240">
        <v>5.5493008866325608</v>
      </c>
      <c r="AV240">
        <v>12.9029029029029</v>
      </c>
      <c r="AW240">
        <v>13.75508842175509</v>
      </c>
      <c r="AX240">
        <v>1.5287356321839081</v>
      </c>
      <c r="AY240">
        <v>1.9664750957854411</v>
      </c>
      <c r="AZ240">
        <v>8.8441890166028103E-2</v>
      </c>
      <c r="BA240">
        <v>0.13409961685823751</v>
      </c>
    </row>
    <row r="241" spans="1:53" hidden="1" x14ac:dyDescent="0.45">
      <c r="A241" t="s">
        <v>59</v>
      </c>
      <c r="B241" t="s">
        <v>73</v>
      </c>
      <c r="C241" s="1">
        <v>39586</v>
      </c>
      <c r="D241" t="s">
        <v>76</v>
      </c>
      <c r="E241" t="s">
        <v>94</v>
      </c>
      <c r="F241">
        <v>5</v>
      </c>
      <c r="G241">
        <v>1</v>
      </c>
      <c r="H241" t="s">
        <v>160</v>
      </c>
      <c r="I241">
        <v>3</v>
      </c>
      <c r="J241">
        <v>0</v>
      </c>
      <c r="K241" t="s">
        <v>160</v>
      </c>
      <c r="Y241">
        <v>1.33</v>
      </c>
      <c r="Z241">
        <v>4.33</v>
      </c>
      <c r="AA241">
        <f>IF(Table1[[#This Row],[FTR]]="D",100*Table1[[#This Row],[OddD]],0)</f>
        <v>0</v>
      </c>
      <c r="AB241">
        <v>7.5</v>
      </c>
      <c r="AC241">
        <v>3.8719971599514569E-2</v>
      </c>
      <c r="AD241">
        <v>0.71315972764860569</v>
      </c>
      <c r="AE241">
        <v>0.19222691061757549</v>
      </c>
      <c r="AF241">
        <v>9.4613361733818763E-2</v>
      </c>
      <c r="AG241" t="s">
        <v>76</v>
      </c>
      <c r="AH241">
        <v>0.7</v>
      </c>
      <c r="AI241">
        <v>2.3288743096422602</v>
      </c>
      <c r="AJ241">
        <v>0.47695922076506031</v>
      </c>
      <c r="AK241">
        <v>2.9925826028320972</v>
      </c>
      <c r="AL241">
        <v>2.224544841537424</v>
      </c>
      <c r="AM241">
        <v>0.76803776129467294</v>
      </c>
      <c r="AN241">
        <v>0.96561024949426832</v>
      </c>
      <c r="AO241">
        <v>0.34187457855697911</v>
      </c>
      <c r="AP241">
        <v>16.100000000000001</v>
      </c>
      <c r="AQ241">
        <v>8.3493506493506491</v>
      </c>
      <c r="AR241">
        <v>7.2678100263852254</v>
      </c>
      <c r="AS241">
        <v>3.2770448548812658</v>
      </c>
      <c r="AT241">
        <v>8.832189973614776</v>
      </c>
      <c r="AU241">
        <v>5.0723057944693828</v>
      </c>
      <c r="AV241">
        <v>11.95872170439414</v>
      </c>
      <c r="AW241">
        <v>13.450066577896139</v>
      </c>
      <c r="AX241">
        <v>1.301526717557252</v>
      </c>
      <c r="AY241">
        <v>1.9796437659033079</v>
      </c>
      <c r="AZ241">
        <v>5.3435114503816793E-2</v>
      </c>
      <c r="BA241">
        <v>0.1183206106870229</v>
      </c>
    </row>
    <row r="242" spans="1:53" hidden="1" x14ac:dyDescent="0.45">
      <c r="A242" t="s">
        <v>60</v>
      </c>
      <c r="B242" t="s">
        <v>74</v>
      </c>
      <c r="C242" s="1">
        <v>39676</v>
      </c>
      <c r="D242" t="s">
        <v>112</v>
      </c>
      <c r="E242" t="s">
        <v>113</v>
      </c>
      <c r="F242">
        <v>2</v>
      </c>
      <c r="G242">
        <v>3</v>
      </c>
      <c r="H242" t="s">
        <v>162</v>
      </c>
      <c r="I242">
        <v>1</v>
      </c>
      <c r="J242">
        <v>2</v>
      </c>
      <c r="K242" t="s">
        <v>162</v>
      </c>
      <c r="M242">
        <v>19</v>
      </c>
      <c r="N242">
        <v>11</v>
      </c>
      <c r="O242">
        <v>9</v>
      </c>
      <c r="P242">
        <v>4</v>
      </c>
      <c r="Q242">
        <v>13</v>
      </c>
      <c r="R242">
        <v>20</v>
      </c>
      <c r="S242">
        <v>3</v>
      </c>
      <c r="T242">
        <v>2</v>
      </c>
      <c r="U242">
        <v>0</v>
      </c>
      <c r="V242">
        <v>0</v>
      </c>
      <c r="Y242">
        <v>2.0499999999999998</v>
      </c>
      <c r="Z242">
        <v>3.3</v>
      </c>
      <c r="AA242">
        <f>IF(Table1[[#This Row],[FTR]]="D",100*Table1[[#This Row],[OddD]],0)</f>
        <v>0</v>
      </c>
      <c r="AB242">
        <v>3.6</v>
      </c>
      <c r="AC242">
        <v>2.287098628562045E-2</v>
      </c>
      <c r="AD242">
        <v>0.46493389176316008</v>
      </c>
      <c r="AE242">
        <v>0.28015931674468258</v>
      </c>
      <c r="AF242">
        <v>0.25490679149215728</v>
      </c>
      <c r="AG242" t="s">
        <v>113</v>
      </c>
      <c r="AH242">
        <v>0.46</v>
      </c>
      <c r="AI242">
        <v>1.6955772349985929</v>
      </c>
      <c r="AJ242">
        <v>1.0239029519551039</v>
      </c>
      <c r="AK242">
        <v>2.5405629139072849</v>
      </c>
      <c r="AL242">
        <v>1.4888836329233679</v>
      </c>
      <c r="AM242">
        <v>1.0516792809839171</v>
      </c>
      <c r="AN242">
        <v>0.64581362346263005</v>
      </c>
      <c r="AO242">
        <v>0.45364238410596031</v>
      </c>
      <c r="AP242">
        <v>12.686892177589851</v>
      </c>
      <c r="AQ242">
        <v>9.8059196617336148</v>
      </c>
      <c r="AR242">
        <v>5.3198121263877027</v>
      </c>
      <c r="AS242">
        <v>4.0954312553373189</v>
      </c>
      <c r="AT242">
        <v>7.3670800512021479</v>
      </c>
      <c r="AU242">
        <v>5.710488406396296</v>
      </c>
      <c r="AV242">
        <v>13.0488908033599</v>
      </c>
      <c r="AW242">
        <v>13.714839543398661</v>
      </c>
      <c r="AX242">
        <v>1.567523459812322</v>
      </c>
      <c r="AY242">
        <v>1.951040391676867</v>
      </c>
      <c r="AZ242">
        <v>8.3027335781313744E-2</v>
      </c>
      <c r="BA242">
        <v>0.13117095063239501</v>
      </c>
    </row>
    <row r="243" spans="1:53" hidden="1" x14ac:dyDescent="0.45">
      <c r="A243" t="s">
        <v>60</v>
      </c>
      <c r="B243" t="s">
        <v>74</v>
      </c>
      <c r="C243" s="1">
        <v>39683</v>
      </c>
      <c r="D243" t="s">
        <v>113</v>
      </c>
      <c r="E243" t="s">
        <v>109</v>
      </c>
      <c r="F243">
        <v>1</v>
      </c>
      <c r="G243">
        <v>1</v>
      </c>
      <c r="H243" t="s">
        <v>161</v>
      </c>
      <c r="I243">
        <v>1</v>
      </c>
      <c r="J243">
        <v>0</v>
      </c>
      <c r="K243" t="s">
        <v>160</v>
      </c>
      <c r="M243">
        <v>16</v>
      </c>
      <c r="N243">
        <v>16</v>
      </c>
      <c r="O243">
        <v>6</v>
      </c>
      <c r="P243">
        <v>3</v>
      </c>
      <c r="Q243">
        <v>24</v>
      </c>
      <c r="R243">
        <v>17</v>
      </c>
      <c r="S243">
        <v>2</v>
      </c>
      <c r="T243">
        <v>3</v>
      </c>
      <c r="U243">
        <v>0</v>
      </c>
      <c r="V243">
        <v>1</v>
      </c>
      <c r="Y243">
        <v>3.4</v>
      </c>
      <c r="Z243">
        <v>3.25</v>
      </c>
      <c r="AA243">
        <f>IF(Table1[[#This Row],[FTR]]="D",100*Table1[[#This Row],[OddD]],0)</f>
        <v>325</v>
      </c>
      <c r="AB243">
        <v>2.15</v>
      </c>
      <c r="AC243">
        <v>2.2308744606966229E-2</v>
      </c>
      <c r="AD243">
        <v>0.27180890245185729</v>
      </c>
      <c r="AE243">
        <v>0.28538356308534152</v>
      </c>
      <c r="AF243">
        <v>0.44280753446280119</v>
      </c>
      <c r="AG243" t="s">
        <v>113</v>
      </c>
      <c r="AH243">
        <v>0.26</v>
      </c>
      <c r="AI243">
        <v>1.0905313574236399</v>
      </c>
      <c r="AJ243">
        <v>1.6289415604939641</v>
      </c>
      <c r="AK243">
        <v>2.569449507838133</v>
      </c>
      <c r="AL243">
        <v>1.0936930368209989</v>
      </c>
      <c r="AM243">
        <v>1.475756471017134</v>
      </c>
      <c r="AN243">
        <v>0.50018228217280347</v>
      </c>
      <c r="AO243">
        <v>0.65220561429092239</v>
      </c>
      <c r="AP243">
        <v>10.905576679340941</v>
      </c>
      <c r="AQ243">
        <v>12.06463878326996</v>
      </c>
      <c r="AR243">
        <v>4.2920127795527154</v>
      </c>
      <c r="AS243">
        <v>5.0095846645367406</v>
      </c>
      <c r="AT243">
        <v>6.6135638997882253</v>
      </c>
      <c r="AU243">
        <v>7.055054118733219</v>
      </c>
      <c r="AV243">
        <v>12.94865211810013</v>
      </c>
      <c r="AW243">
        <v>13.189345314505781</v>
      </c>
      <c r="AX243">
        <v>1.771446078431373</v>
      </c>
      <c r="AY243">
        <v>1.809436274509804</v>
      </c>
      <c r="AZ243">
        <v>0.1060049019607843</v>
      </c>
      <c r="BA243">
        <v>9.6813725490196081E-2</v>
      </c>
    </row>
    <row r="244" spans="1:53" hidden="1" x14ac:dyDescent="0.45">
      <c r="A244" t="s">
        <v>60</v>
      </c>
      <c r="B244" t="s">
        <v>74</v>
      </c>
      <c r="C244" s="1">
        <v>39690</v>
      </c>
      <c r="D244" t="s">
        <v>103</v>
      </c>
      <c r="E244" t="s">
        <v>113</v>
      </c>
      <c r="F244">
        <v>0</v>
      </c>
      <c r="G244">
        <v>1</v>
      </c>
      <c r="H244" t="s">
        <v>162</v>
      </c>
      <c r="I244">
        <v>0</v>
      </c>
      <c r="J244">
        <v>1</v>
      </c>
      <c r="K244" t="s">
        <v>162</v>
      </c>
      <c r="M244">
        <v>13</v>
      </c>
      <c r="N244">
        <v>15</v>
      </c>
      <c r="O244">
        <v>1</v>
      </c>
      <c r="P244">
        <v>4</v>
      </c>
      <c r="Q244">
        <v>20</v>
      </c>
      <c r="R244">
        <v>15</v>
      </c>
      <c r="S244">
        <v>1</v>
      </c>
      <c r="T244">
        <v>1</v>
      </c>
      <c r="U244">
        <v>0</v>
      </c>
      <c r="V244">
        <v>0</v>
      </c>
      <c r="Y244">
        <v>3.5</v>
      </c>
      <c r="Z244">
        <v>3.3</v>
      </c>
      <c r="AA244">
        <f>IF(Table1[[#This Row],[FTR]]="D",100*Table1[[#This Row],[OddD]],0)</f>
        <v>0</v>
      </c>
      <c r="AB244">
        <v>2.1</v>
      </c>
      <c r="AC244">
        <v>2.1645021645021689E-2</v>
      </c>
      <c r="AD244">
        <v>0.26406926406926401</v>
      </c>
      <c r="AE244">
        <v>0.28138528138528129</v>
      </c>
      <c r="AF244">
        <v>0.45454545454545447</v>
      </c>
      <c r="AG244" t="s">
        <v>113</v>
      </c>
      <c r="AH244">
        <v>0.26</v>
      </c>
      <c r="AI244">
        <v>1.0905313574236399</v>
      </c>
      <c r="AJ244">
        <v>1.6289415604939641</v>
      </c>
      <c r="AK244">
        <v>2.569449507838133</v>
      </c>
      <c r="AL244">
        <v>1.0936930368209989</v>
      </c>
      <c r="AM244">
        <v>1.475756471017134</v>
      </c>
      <c r="AN244">
        <v>0.50018228217280347</v>
      </c>
      <c r="AO244">
        <v>0.65220561429092239</v>
      </c>
      <c r="AP244">
        <v>10.905576679340941</v>
      </c>
      <c r="AQ244">
        <v>12.06463878326996</v>
      </c>
      <c r="AR244">
        <v>4.2920127795527154</v>
      </c>
      <c r="AS244">
        <v>5.0095846645367406</v>
      </c>
      <c r="AT244">
        <v>6.6135638997882253</v>
      </c>
      <c r="AU244">
        <v>7.055054118733219</v>
      </c>
      <c r="AV244">
        <v>12.94865211810013</v>
      </c>
      <c r="AW244">
        <v>13.189345314505781</v>
      </c>
      <c r="AX244">
        <v>1.771446078431373</v>
      </c>
      <c r="AY244">
        <v>1.809436274509804</v>
      </c>
      <c r="AZ244">
        <v>0.1060049019607843</v>
      </c>
      <c r="BA244">
        <v>9.6813725490196081E-2</v>
      </c>
    </row>
    <row r="245" spans="1:53" hidden="1" x14ac:dyDescent="0.45">
      <c r="A245" t="s">
        <v>60</v>
      </c>
      <c r="B245" t="s">
        <v>74</v>
      </c>
      <c r="C245" s="1">
        <v>39704</v>
      </c>
      <c r="D245" t="s">
        <v>113</v>
      </c>
      <c r="E245" t="s">
        <v>107</v>
      </c>
      <c r="F245">
        <v>3</v>
      </c>
      <c r="G245">
        <v>3</v>
      </c>
      <c r="H245" t="s">
        <v>161</v>
      </c>
      <c r="I245">
        <v>0</v>
      </c>
      <c r="J245">
        <v>2</v>
      </c>
      <c r="K245" t="s">
        <v>162</v>
      </c>
      <c r="M245">
        <v>17</v>
      </c>
      <c r="N245">
        <v>9</v>
      </c>
      <c r="O245">
        <v>6</v>
      </c>
      <c r="P245">
        <v>4</v>
      </c>
      <c r="Q245">
        <v>21</v>
      </c>
      <c r="R245">
        <v>19</v>
      </c>
      <c r="S245">
        <v>3</v>
      </c>
      <c r="T245">
        <v>1</v>
      </c>
      <c r="U245">
        <v>0</v>
      </c>
      <c r="V245">
        <v>2</v>
      </c>
      <c r="Y245">
        <v>2.6</v>
      </c>
      <c r="Z245">
        <v>3.25</v>
      </c>
      <c r="AA245">
        <f>IF(Table1[[#This Row],[FTR]]="D",100*Table1[[#This Row],[OddD]],0)</f>
        <v>325</v>
      </c>
      <c r="AB245">
        <v>2.7</v>
      </c>
      <c r="AC245">
        <v>2.089268755935425E-2</v>
      </c>
      <c r="AD245">
        <v>0.36372269705603028</v>
      </c>
      <c r="AE245">
        <v>0.28679962013295351</v>
      </c>
      <c r="AF245">
        <v>0.3494776828110161</v>
      </c>
      <c r="AG245" t="s">
        <v>113</v>
      </c>
      <c r="AH245">
        <v>0.36</v>
      </c>
      <c r="AI245">
        <v>1.402386461597267</v>
      </c>
      <c r="AJ245">
        <v>1.3093265904245279</v>
      </c>
      <c r="AK245">
        <v>2.5110350525197691</v>
      </c>
      <c r="AL245">
        <v>1.269326094653606</v>
      </c>
      <c r="AM245">
        <v>1.2417089578661631</v>
      </c>
      <c r="AN245">
        <v>0.56586402266288949</v>
      </c>
      <c r="AO245">
        <v>0.55158168083097259</v>
      </c>
      <c r="AP245">
        <v>11.49400826446281</v>
      </c>
      <c r="AQ245">
        <v>10.507231404958681</v>
      </c>
      <c r="AR245">
        <v>4.9238790406673623</v>
      </c>
      <c r="AS245">
        <v>4.6296141814389991</v>
      </c>
      <c r="AT245">
        <v>6.5701292237954476</v>
      </c>
      <c r="AU245">
        <v>5.8776172235196817</v>
      </c>
      <c r="AV245">
        <v>12.798739495798319</v>
      </c>
      <c r="AW245">
        <v>12.98844537815126</v>
      </c>
      <c r="AX245">
        <v>1.604928297313674</v>
      </c>
      <c r="AY245">
        <v>1.791961219955565</v>
      </c>
      <c r="AZ245">
        <v>8.887093516461321E-2</v>
      </c>
      <c r="BA245">
        <v>0.11694607150070691</v>
      </c>
    </row>
    <row r="246" spans="1:53" hidden="1" x14ac:dyDescent="0.45">
      <c r="A246" t="s">
        <v>60</v>
      </c>
      <c r="B246" t="s">
        <v>74</v>
      </c>
      <c r="C246" s="1">
        <v>39712</v>
      </c>
      <c r="D246" t="s">
        <v>120</v>
      </c>
      <c r="E246" t="s">
        <v>113</v>
      </c>
      <c r="F246">
        <v>4</v>
      </c>
      <c r="G246">
        <v>1</v>
      </c>
      <c r="H246" t="s">
        <v>160</v>
      </c>
      <c r="I246">
        <v>2</v>
      </c>
      <c r="J246">
        <v>0</v>
      </c>
      <c r="K246" t="s">
        <v>160</v>
      </c>
      <c r="M246">
        <v>18</v>
      </c>
      <c r="N246">
        <v>10</v>
      </c>
      <c r="O246">
        <v>10</v>
      </c>
      <c r="P246">
        <v>3</v>
      </c>
      <c r="Q246">
        <v>15</v>
      </c>
      <c r="R246">
        <v>23</v>
      </c>
      <c r="S246">
        <v>0</v>
      </c>
      <c r="T246">
        <v>1</v>
      </c>
      <c r="U246">
        <v>0</v>
      </c>
      <c r="V246">
        <v>0</v>
      </c>
      <c r="Y246">
        <v>2.5</v>
      </c>
      <c r="Z246">
        <v>3.25</v>
      </c>
      <c r="AA246">
        <f>IF(Table1[[#This Row],[FTR]]="D",100*Table1[[#This Row],[OddD]],0)</f>
        <v>0</v>
      </c>
      <c r="AB246">
        <v>2.8</v>
      </c>
      <c r="AC246">
        <v>2.1611721611721611E-2</v>
      </c>
      <c r="AD246">
        <v>0.37838827838827838</v>
      </c>
      <c r="AE246">
        <v>0.28608058608058612</v>
      </c>
      <c r="AF246">
        <v>0.33553113553113562</v>
      </c>
      <c r="AG246" t="s">
        <v>113</v>
      </c>
      <c r="AH246">
        <v>0.38</v>
      </c>
      <c r="AI246">
        <v>1.464160929441638</v>
      </c>
      <c r="AJ246">
        <v>1.2477119808919459</v>
      </c>
      <c r="AK246">
        <v>2.4900895140664958</v>
      </c>
      <c r="AL246">
        <v>1.330562659846547</v>
      </c>
      <c r="AM246">
        <v>1.1595268542199491</v>
      </c>
      <c r="AN246">
        <v>0.59053607588191415</v>
      </c>
      <c r="AO246">
        <v>0.50069274219332838</v>
      </c>
      <c r="AP246">
        <v>11.79715236686391</v>
      </c>
      <c r="AQ246">
        <v>10.317122781065089</v>
      </c>
      <c r="AR246">
        <v>5.0637025966747622</v>
      </c>
      <c r="AS246">
        <v>4.4674014571268454</v>
      </c>
      <c r="AT246">
        <v>6.7334497701891483</v>
      </c>
      <c r="AU246">
        <v>5.849721323938244</v>
      </c>
      <c r="AV246">
        <v>12.89644194756554</v>
      </c>
      <c r="AW246">
        <v>13.3434456928839</v>
      </c>
      <c r="AX246">
        <v>1.6144382124117971</v>
      </c>
      <c r="AY246">
        <v>1.9032024606477289</v>
      </c>
      <c r="AZ246">
        <v>9.372172969060974E-2</v>
      </c>
      <c r="BA246">
        <v>0.11669983716301791</v>
      </c>
    </row>
    <row r="247" spans="1:53" hidden="1" x14ac:dyDescent="0.45">
      <c r="A247" t="s">
        <v>60</v>
      </c>
      <c r="B247" t="s">
        <v>74</v>
      </c>
      <c r="C247" s="1">
        <v>39718</v>
      </c>
      <c r="D247" t="s">
        <v>113</v>
      </c>
      <c r="E247" t="s">
        <v>105</v>
      </c>
      <c r="F247">
        <v>3</v>
      </c>
      <c r="G247">
        <v>0</v>
      </c>
      <c r="H247" t="s">
        <v>160</v>
      </c>
      <c r="I247">
        <v>2</v>
      </c>
      <c r="J247">
        <v>0</v>
      </c>
      <c r="K247" t="s">
        <v>160</v>
      </c>
      <c r="M247">
        <v>14</v>
      </c>
      <c r="N247">
        <v>19</v>
      </c>
      <c r="O247">
        <v>6</v>
      </c>
      <c r="P247">
        <v>4</v>
      </c>
      <c r="Q247">
        <v>15</v>
      </c>
      <c r="R247">
        <v>12</v>
      </c>
      <c r="S247">
        <v>1</v>
      </c>
      <c r="T247">
        <v>3</v>
      </c>
      <c r="U247">
        <v>0</v>
      </c>
      <c r="V247">
        <v>0</v>
      </c>
      <c r="Y247">
        <v>2.38</v>
      </c>
      <c r="Z247">
        <v>3.3</v>
      </c>
      <c r="AA247">
        <f>IF(Table1[[#This Row],[FTR]]="D",100*Table1[[#This Row],[OddD]],0)</f>
        <v>0</v>
      </c>
      <c r="AB247">
        <v>2.9</v>
      </c>
      <c r="AC247">
        <v>2.267531882136346E-2</v>
      </c>
      <c r="AD247">
        <v>0.39749274840552729</v>
      </c>
      <c r="AE247">
        <v>0.28035498420893962</v>
      </c>
      <c r="AF247">
        <v>0.3221522673855331</v>
      </c>
      <c r="AG247" t="s">
        <v>113</v>
      </c>
      <c r="AH247">
        <v>0.4</v>
      </c>
      <c r="AI247">
        <v>1.5181603563290149</v>
      </c>
      <c r="AJ247">
        <v>1.1952730370775511</v>
      </c>
      <c r="AK247">
        <v>2.4956155335383219</v>
      </c>
      <c r="AL247">
        <v>1.344038264434575</v>
      </c>
      <c r="AM247">
        <v>1.1515772691037469</v>
      </c>
      <c r="AN247">
        <v>0.59936225942375587</v>
      </c>
      <c r="AO247">
        <v>0.50723152260562576</v>
      </c>
      <c r="AP247">
        <v>11.99278846153846</v>
      </c>
      <c r="AQ247">
        <v>10.0277534965035</v>
      </c>
      <c r="AR247">
        <v>5.2857459543338514</v>
      </c>
      <c r="AS247">
        <v>4.4067834183107957</v>
      </c>
      <c r="AT247">
        <v>6.7070425072046076</v>
      </c>
      <c r="AU247">
        <v>5.6209700781927054</v>
      </c>
      <c r="AV247">
        <v>13.04463690872752</v>
      </c>
      <c r="AW247">
        <v>13.49811236953142</v>
      </c>
      <c r="AX247">
        <v>1.5836526181353769</v>
      </c>
      <c r="AY247">
        <v>1.8744146445295871</v>
      </c>
      <c r="AZ247">
        <v>8.5994040017028525E-2</v>
      </c>
      <c r="BA247">
        <v>0.13452532992762881</v>
      </c>
    </row>
    <row r="248" spans="1:53" hidden="1" x14ac:dyDescent="0.45">
      <c r="A248" t="s">
        <v>60</v>
      </c>
      <c r="B248" t="s">
        <v>74</v>
      </c>
      <c r="C248" s="1">
        <v>39726</v>
      </c>
      <c r="D248" t="s">
        <v>113</v>
      </c>
      <c r="E248" t="s">
        <v>79</v>
      </c>
      <c r="F248">
        <v>1</v>
      </c>
      <c r="G248">
        <v>1</v>
      </c>
      <c r="H248" t="s">
        <v>161</v>
      </c>
      <c r="I248">
        <v>1</v>
      </c>
      <c r="J248">
        <v>1</v>
      </c>
      <c r="K248" t="s">
        <v>161</v>
      </c>
      <c r="M248">
        <v>16</v>
      </c>
      <c r="N248">
        <v>11</v>
      </c>
      <c r="O248">
        <v>5</v>
      </c>
      <c r="P248">
        <v>1</v>
      </c>
      <c r="Q248">
        <v>9</v>
      </c>
      <c r="R248">
        <v>17</v>
      </c>
      <c r="S248">
        <v>2</v>
      </c>
      <c r="T248">
        <v>1</v>
      </c>
      <c r="U248">
        <v>0</v>
      </c>
      <c r="V248">
        <v>0</v>
      </c>
      <c r="Y248">
        <v>1.85</v>
      </c>
      <c r="Z248">
        <v>3.5</v>
      </c>
      <c r="AA248">
        <f>IF(Table1[[#This Row],[FTR]]="D",100*Table1[[#This Row],[OddD]],0)</f>
        <v>350</v>
      </c>
      <c r="AB248">
        <v>4.33</v>
      </c>
      <c r="AC248">
        <v>1.906723615730543E-2</v>
      </c>
      <c r="AD248">
        <v>0.52147330438323503</v>
      </c>
      <c r="AE248">
        <v>0.26664704955698032</v>
      </c>
      <c r="AF248">
        <v>0.2118796460597846</v>
      </c>
      <c r="AG248" t="s">
        <v>113</v>
      </c>
      <c r="AH248">
        <v>0.52</v>
      </c>
      <c r="AI248">
        <v>1.8614830167843091</v>
      </c>
      <c r="AJ248">
        <v>0.87079851622593896</v>
      </c>
      <c r="AK248">
        <v>2.5967403582378581</v>
      </c>
      <c r="AL248">
        <v>1.625948039373891</v>
      </c>
      <c r="AM248">
        <v>0.97079231886396644</v>
      </c>
      <c r="AN248">
        <v>0.71433182698515174</v>
      </c>
      <c r="AO248">
        <v>0.43011620400258233</v>
      </c>
      <c r="AP248">
        <v>13.39951055368614</v>
      </c>
      <c r="AQ248">
        <v>9.4252064851636579</v>
      </c>
      <c r="AR248">
        <v>5.7628422023992618</v>
      </c>
      <c r="AS248">
        <v>3.9375576745616732</v>
      </c>
      <c r="AT248">
        <v>7.636668351286878</v>
      </c>
      <c r="AU248">
        <v>5.4876488106019847</v>
      </c>
      <c r="AV248">
        <v>12.460420531849101</v>
      </c>
      <c r="AW248">
        <v>13.44897959183673</v>
      </c>
      <c r="AX248">
        <v>1.462202380952381</v>
      </c>
      <c r="AY248">
        <v>2.01547619047619</v>
      </c>
      <c r="AZ248">
        <v>7.7380952380952384E-2</v>
      </c>
      <c r="BA248">
        <v>0.13754093480202439</v>
      </c>
    </row>
    <row r="249" spans="1:53" hidden="1" x14ac:dyDescent="0.45">
      <c r="A249" t="s">
        <v>60</v>
      </c>
      <c r="B249" t="s">
        <v>74</v>
      </c>
      <c r="C249" s="1">
        <v>39739</v>
      </c>
      <c r="D249" t="s">
        <v>114</v>
      </c>
      <c r="E249" t="s">
        <v>113</v>
      </c>
      <c r="F249">
        <v>3</v>
      </c>
      <c r="G249">
        <v>3</v>
      </c>
      <c r="H249" t="s">
        <v>161</v>
      </c>
      <c r="I249">
        <v>0</v>
      </c>
      <c r="J249">
        <v>0</v>
      </c>
      <c r="K249" t="s">
        <v>161</v>
      </c>
      <c r="M249">
        <v>20</v>
      </c>
      <c r="N249">
        <v>9</v>
      </c>
      <c r="O249">
        <v>5</v>
      </c>
      <c r="P249">
        <v>4</v>
      </c>
      <c r="Q249">
        <v>17</v>
      </c>
      <c r="R249">
        <v>19</v>
      </c>
      <c r="S249">
        <v>3</v>
      </c>
      <c r="T249">
        <v>2</v>
      </c>
      <c r="U249">
        <v>0</v>
      </c>
      <c r="V249">
        <v>0</v>
      </c>
      <c r="Y249">
        <v>1.73</v>
      </c>
      <c r="Z249">
        <v>3.6</v>
      </c>
      <c r="AA249">
        <f>IF(Table1[[#This Row],[FTR]]="D",100*Table1[[#This Row],[OddD]],0)</f>
        <v>360</v>
      </c>
      <c r="AB249">
        <v>4.75</v>
      </c>
      <c r="AC249">
        <v>2.2112925216058791E-2</v>
      </c>
      <c r="AD249">
        <v>0.55592175686486611</v>
      </c>
      <c r="AE249">
        <v>0.255664852561719</v>
      </c>
      <c r="AF249">
        <v>0.18841339057341491</v>
      </c>
      <c r="AG249" t="s">
        <v>113</v>
      </c>
      <c r="AH249">
        <v>0.56000000000000005</v>
      </c>
      <c r="AI249">
        <v>1.967315685572425</v>
      </c>
      <c r="AJ249">
        <v>0.77729484582409181</v>
      </c>
      <c r="AK249">
        <v>2.6892488954344631</v>
      </c>
      <c r="AL249">
        <v>1.7546812539448771</v>
      </c>
      <c r="AM249">
        <v>0.93456764148958549</v>
      </c>
      <c r="AN249">
        <v>0.77824531874605507</v>
      </c>
      <c r="AO249">
        <v>0.41237113402061848</v>
      </c>
      <c r="AP249">
        <v>13.77153558052435</v>
      </c>
      <c r="AQ249">
        <v>9.0445692883895124</v>
      </c>
      <c r="AR249">
        <v>6.0821292775665396</v>
      </c>
      <c r="AS249">
        <v>3.8201520912547529</v>
      </c>
      <c r="AT249">
        <v>7.6894063029578108</v>
      </c>
      <c r="AU249">
        <v>5.224417197134759</v>
      </c>
      <c r="AV249">
        <v>12.297605473204101</v>
      </c>
      <c r="AW249">
        <v>13.310908399847969</v>
      </c>
      <c r="AX249">
        <v>1.3713126843657819</v>
      </c>
      <c r="AY249">
        <v>1.9516961651917399</v>
      </c>
      <c r="AZ249">
        <v>6.6002949852507375E-2</v>
      </c>
      <c r="BA249">
        <v>0.1297935103244838</v>
      </c>
    </row>
    <row r="250" spans="1:53" hidden="1" x14ac:dyDescent="0.45">
      <c r="A250" t="s">
        <v>60</v>
      </c>
      <c r="B250" t="s">
        <v>74</v>
      </c>
      <c r="C250" s="1">
        <v>39747</v>
      </c>
      <c r="D250" t="s">
        <v>113</v>
      </c>
      <c r="E250" t="s">
        <v>106</v>
      </c>
      <c r="F250">
        <v>1</v>
      </c>
      <c r="G250">
        <v>1</v>
      </c>
      <c r="H250" t="s">
        <v>161</v>
      </c>
      <c r="I250">
        <v>0</v>
      </c>
      <c r="J250">
        <v>1</v>
      </c>
      <c r="K250" t="s">
        <v>162</v>
      </c>
      <c r="M250">
        <v>24</v>
      </c>
      <c r="N250">
        <v>15</v>
      </c>
      <c r="O250">
        <v>7</v>
      </c>
      <c r="P250">
        <v>5</v>
      </c>
      <c r="Q250">
        <v>15</v>
      </c>
      <c r="R250">
        <v>16</v>
      </c>
      <c r="S250">
        <v>2</v>
      </c>
      <c r="T250">
        <v>3</v>
      </c>
      <c r="U250">
        <v>0</v>
      </c>
      <c r="V250">
        <v>0</v>
      </c>
      <c r="Y250">
        <v>2.0499999999999998</v>
      </c>
      <c r="Z250">
        <v>3.3</v>
      </c>
      <c r="AA250">
        <f>IF(Table1[[#This Row],[FTR]]="D",100*Table1[[#This Row],[OddD]],0)</f>
        <v>330</v>
      </c>
      <c r="AB250">
        <v>3.6</v>
      </c>
      <c r="AC250">
        <v>2.287098628562045E-2</v>
      </c>
      <c r="AD250">
        <v>0.46493389176316008</v>
      </c>
      <c r="AE250">
        <v>0.28015931674468258</v>
      </c>
      <c r="AF250">
        <v>0.25490679149215728</v>
      </c>
      <c r="AG250" t="s">
        <v>113</v>
      </c>
      <c r="AH250">
        <v>0.46</v>
      </c>
      <c r="AI250">
        <v>1.6955772349985929</v>
      </c>
      <c r="AJ250">
        <v>1.0239029519551039</v>
      </c>
      <c r="AK250">
        <v>2.5405629139072849</v>
      </c>
      <c r="AL250">
        <v>1.4888836329233679</v>
      </c>
      <c r="AM250">
        <v>1.0516792809839171</v>
      </c>
      <c r="AN250">
        <v>0.64581362346263005</v>
      </c>
      <c r="AO250">
        <v>0.45364238410596031</v>
      </c>
      <c r="AP250">
        <v>12.686892177589851</v>
      </c>
      <c r="AQ250">
        <v>9.8059196617336148</v>
      </c>
      <c r="AR250">
        <v>5.3198121263877027</v>
      </c>
      <c r="AS250">
        <v>4.0954312553373189</v>
      </c>
      <c r="AT250">
        <v>7.3670800512021479</v>
      </c>
      <c r="AU250">
        <v>5.710488406396296</v>
      </c>
      <c r="AV250">
        <v>13.0488908033599</v>
      </c>
      <c r="AW250">
        <v>13.714839543398661</v>
      </c>
      <c r="AX250">
        <v>1.567523459812322</v>
      </c>
      <c r="AY250">
        <v>1.951040391676867</v>
      </c>
      <c r="AZ250">
        <v>8.3027335781313744E-2</v>
      </c>
      <c r="BA250">
        <v>0.13117095063239501</v>
      </c>
    </row>
    <row r="251" spans="1:53" hidden="1" x14ac:dyDescent="0.45">
      <c r="A251" t="s">
        <v>60</v>
      </c>
      <c r="B251" t="s">
        <v>74</v>
      </c>
      <c r="C251" s="1">
        <v>39750</v>
      </c>
      <c r="D251" t="s">
        <v>99</v>
      </c>
      <c r="E251" t="s">
        <v>113</v>
      </c>
      <c r="F251">
        <v>0</v>
      </c>
      <c r="G251">
        <v>1</v>
      </c>
      <c r="H251" t="s">
        <v>162</v>
      </c>
      <c r="I251">
        <v>0</v>
      </c>
      <c r="J251">
        <v>0</v>
      </c>
      <c r="K251" t="s">
        <v>161</v>
      </c>
      <c r="M251">
        <v>7</v>
      </c>
      <c r="N251">
        <v>20</v>
      </c>
      <c r="O251">
        <v>1</v>
      </c>
      <c r="P251">
        <v>7</v>
      </c>
      <c r="Q251">
        <v>11</v>
      </c>
      <c r="R251">
        <v>11</v>
      </c>
      <c r="S251">
        <v>2</v>
      </c>
      <c r="T251">
        <v>2</v>
      </c>
      <c r="U251">
        <v>0</v>
      </c>
      <c r="V251">
        <v>0</v>
      </c>
      <c r="Y251">
        <v>2.62</v>
      </c>
      <c r="Z251">
        <v>3.3</v>
      </c>
      <c r="AA251">
        <f>IF(Table1[[#This Row],[FTR]]="D",100*Table1[[#This Row],[OddD]],0)</f>
        <v>0</v>
      </c>
      <c r="AB251">
        <v>2.6</v>
      </c>
      <c r="AC251">
        <v>2.3108358986221541E-2</v>
      </c>
      <c r="AD251">
        <v>0.35857103032675552</v>
      </c>
      <c r="AE251">
        <v>0.27992194404408149</v>
      </c>
      <c r="AF251">
        <v>0.36150702562916298</v>
      </c>
      <c r="AG251" t="s">
        <v>113</v>
      </c>
      <c r="AH251">
        <v>0.36</v>
      </c>
      <c r="AI251">
        <v>1.402386461597267</v>
      </c>
      <c r="AJ251">
        <v>1.3093265904245279</v>
      </c>
      <c r="AK251">
        <v>2.5110350525197691</v>
      </c>
      <c r="AL251">
        <v>1.269326094653606</v>
      </c>
      <c r="AM251">
        <v>1.2417089578661631</v>
      </c>
      <c r="AN251">
        <v>0.56586402266288949</v>
      </c>
      <c r="AO251">
        <v>0.55158168083097259</v>
      </c>
      <c r="AP251">
        <v>11.49400826446281</v>
      </c>
      <c r="AQ251">
        <v>10.507231404958681</v>
      </c>
      <c r="AR251">
        <v>4.9238790406673623</v>
      </c>
      <c r="AS251">
        <v>4.6296141814389991</v>
      </c>
      <c r="AT251">
        <v>6.5701292237954476</v>
      </c>
      <c r="AU251">
        <v>5.8776172235196817</v>
      </c>
      <c r="AV251">
        <v>12.798739495798319</v>
      </c>
      <c r="AW251">
        <v>12.98844537815126</v>
      </c>
      <c r="AX251">
        <v>1.604928297313674</v>
      </c>
      <c r="AY251">
        <v>1.791961219955565</v>
      </c>
      <c r="AZ251">
        <v>8.887093516461321E-2</v>
      </c>
      <c r="BA251">
        <v>0.11694607150070691</v>
      </c>
    </row>
    <row r="252" spans="1:53" hidden="1" x14ac:dyDescent="0.45">
      <c r="A252" t="s">
        <v>60</v>
      </c>
      <c r="B252" t="s">
        <v>74</v>
      </c>
      <c r="C252" s="1">
        <v>39754</v>
      </c>
      <c r="D252" t="s">
        <v>113</v>
      </c>
      <c r="E252" t="s">
        <v>117</v>
      </c>
      <c r="F252">
        <v>1</v>
      </c>
      <c r="G252">
        <v>1</v>
      </c>
      <c r="H252" t="s">
        <v>161</v>
      </c>
      <c r="I252">
        <v>1</v>
      </c>
      <c r="J252">
        <v>1</v>
      </c>
      <c r="K252" t="s">
        <v>161</v>
      </c>
      <c r="M252">
        <v>14</v>
      </c>
      <c r="N252">
        <v>10</v>
      </c>
      <c r="O252">
        <v>3</v>
      </c>
      <c r="P252">
        <v>5</v>
      </c>
      <c r="Q252">
        <v>14</v>
      </c>
      <c r="R252">
        <v>23</v>
      </c>
      <c r="S252">
        <v>1</v>
      </c>
      <c r="T252">
        <v>3</v>
      </c>
      <c r="U252">
        <v>0</v>
      </c>
      <c r="V252">
        <v>0</v>
      </c>
      <c r="Y252">
        <v>1.55</v>
      </c>
      <c r="Z252">
        <v>3.8</v>
      </c>
      <c r="AA252">
        <f>IF(Table1[[#This Row],[FTR]]="D",100*Table1[[#This Row],[OddD]],0)</f>
        <v>380</v>
      </c>
      <c r="AB252">
        <v>6.25</v>
      </c>
      <c r="AC252">
        <v>2.2773061686474229E-2</v>
      </c>
      <c r="AD252">
        <v>0.62238822863610643</v>
      </c>
      <c r="AE252">
        <v>0.2403848330503679</v>
      </c>
      <c r="AF252">
        <v>0.13722693831352581</v>
      </c>
      <c r="AG252" t="s">
        <v>113</v>
      </c>
      <c r="AH252">
        <v>0.62</v>
      </c>
      <c r="AI252">
        <v>2.1234388909289978</v>
      </c>
      <c r="AJ252">
        <v>0.63925141338926716</v>
      </c>
      <c r="AK252">
        <v>2.7366666666666659</v>
      </c>
      <c r="AL252">
        <v>1.8681481481481479</v>
      </c>
      <c r="AM252">
        <v>0.86851851851851847</v>
      </c>
      <c r="AN252">
        <v>0.81333333333333335</v>
      </c>
      <c r="AO252">
        <v>0.38925925925925919</v>
      </c>
      <c r="AP252">
        <v>14.53422724064926</v>
      </c>
      <c r="AQ252">
        <v>8.7882851093860275</v>
      </c>
      <c r="AR252">
        <v>6.3007953723788868</v>
      </c>
      <c r="AS252">
        <v>3.681851048445409</v>
      </c>
      <c r="AT252">
        <v>8.2334318682703724</v>
      </c>
      <c r="AU252">
        <v>5.106434060940618</v>
      </c>
      <c r="AV252">
        <v>12.32150615496017</v>
      </c>
      <c r="AW252">
        <v>13.337436640115859</v>
      </c>
      <c r="AX252">
        <v>1.346101231190151</v>
      </c>
      <c r="AY252">
        <v>1.995212038303694</v>
      </c>
      <c r="AZ252">
        <v>6.1559507523939808E-2</v>
      </c>
      <c r="BA252">
        <v>0.13201094391244869</v>
      </c>
    </row>
    <row r="253" spans="1:53" hidden="1" x14ac:dyDescent="0.45">
      <c r="A253" t="s">
        <v>60</v>
      </c>
      <c r="B253" t="s">
        <v>74</v>
      </c>
      <c r="C253" s="1">
        <v>39760</v>
      </c>
      <c r="D253" t="s">
        <v>111</v>
      </c>
      <c r="E253" t="s">
        <v>113</v>
      </c>
      <c r="F253">
        <v>2</v>
      </c>
      <c r="G253">
        <v>1</v>
      </c>
      <c r="H253" t="s">
        <v>160</v>
      </c>
      <c r="I253">
        <v>2</v>
      </c>
      <c r="J253">
        <v>0</v>
      </c>
      <c r="K253" t="s">
        <v>160</v>
      </c>
      <c r="M253">
        <v>7</v>
      </c>
      <c r="N253">
        <v>15</v>
      </c>
      <c r="O253">
        <v>2</v>
      </c>
      <c r="P253">
        <v>6</v>
      </c>
      <c r="Q253">
        <v>14</v>
      </c>
      <c r="R253">
        <v>18</v>
      </c>
      <c r="S253">
        <v>2</v>
      </c>
      <c r="T253">
        <v>2</v>
      </c>
      <c r="U253">
        <v>0</v>
      </c>
      <c r="V253">
        <v>1</v>
      </c>
      <c r="Y253">
        <v>1.8</v>
      </c>
      <c r="Z253">
        <v>3.5</v>
      </c>
      <c r="AA253">
        <f>IF(Table1[[#This Row],[FTR]]="D",100*Table1[[#This Row],[OddD]],0)</f>
        <v>0</v>
      </c>
      <c r="AB253">
        <v>4.5</v>
      </c>
      <c r="AC253">
        <v>2.1164021164021159E-2</v>
      </c>
      <c r="AD253">
        <v>0.53439153439153442</v>
      </c>
      <c r="AE253">
        <v>0.26455026455026448</v>
      </c>
      <c r="AF253">
        <v>0.20105820105820099</v>
      </c>
      <c r="AG253" t="s">
        <v>113</v>
      </c>
      <c r="AH253">
        <v>0.52</v>
      </c>
      <c r="AI253">
        <v>1.8614830167843091</v>
      </c>
      <c r="AJ253">
        <v>0.87079851622593896</v>
      </c>
      <c r="AK253">
        <v>2.5967403582378581</v>
      </c>
      <c r="AL253">
        <v>1.625948039373891</v>
      </c>
      <c r="AM253">
        <v>0.97079231886396644</v>
      </c>
      <c r="AN253">
        <v>0.71433182698515174</v>
      </c>
      <c r="AO253">
        <v>0.43011620400258233</v>
      </c>
      <c r="AP253">
        <v>13.39951055368614</v>
      </c>
      <c r="AQ253">
        <v>9.4252064851636579</v>
      </c>
      <c r="AR253">
        <v>5.7628422023992618</v>
      </c>
      <c r="AS253">
        <v>3.9375576745616732</v>
      </c>
      <c r="AT253">
        <v>7.636668351286878</v>
      </c>
      <c r="AU253">
        <v>5.4876488106019847</v>
      </c>
      <c r="AV253">
        <v>12.460420531849101</v>
      </c>
      <c r="AW253">
        <v>13.44897959183673</v>
      </c>
      <c r="AX253">
        <v>1.462202380952381</v>
      </c>
      <c r="AY253">
        <v>2.01547619047619</v>
      </c>
      <c r="AZ253">
        <v>7.7380952380952384E-2</v>
      </c>
      <c r="BA253">
        <v>0.13754093480202439</v>
      </c>
    </row>
    <row r="254" spans="1:53" hidden="1" x14ac:dyDescent="0.45">
      <c r="A254" t="s">
        <v>60</v>
      </c>
      <c r="B254" t="s">
        <v>74</v>
      </c>
      <c r="C254" s="1">
        <v>39767</v>
      </c>
      <c r="D254" t="s">
        <v>113</v>
      </c>
      <c r="E254" t="s">
        <v>90</v>
      </c>
      <c r="F254">
        <v>4</v>
      </c>
      <c r="G254">
        <v>0</v>
      </c>
      <c r="H254" t="s">
        <v>160</v>
      </c>
      <c r="I254">
        <v>3</v>
      </c>
      <c r="J254">
        <v>0</v>
      </c>
      <c r="K254" t="s">
        <v>160</v>
      </c>
      <c r="M254">
        <v>28</v>
      </c>
      <c r="N254">
        <v>13</v>
      </c>
      <c r="O254">
        <v>11</v>
      </c>
      <c r="P254">
        <v>4</v>
      </c>
      <c r="Q254">
        <v>12</v>
      </c>
      <c r="R254">
        <v>11</v>
      </c>
      <c r="S254">
        <v>0</v>
      </c>
      <c r="T254">
        <v>0</v>
      </c>
      <c r="U254">
        <v>0</v>
      </c>
      <c r="V254">
        <v>0</v>
      </c>
      <c r="Y254">
        <v>1.65</v>
      </c>
      <c r="Z254">
        <v>3.75</v>
      </c>
      <c r="AA254">
        <f>IF(Table1[[#This Row],[FTR]]="D",100*Table1[[#This Row],[OddD]],0)</f>
        <v>0</v>
      </c>
      <c r="AB254">
        <v>5.5</v>
      </c>
      <c r="AC254">
        <v>1.818181818181823E-2</v>
      </c>
      <c r="AD254">
        <v>0.58787878787878789</v>
      </c>
      <c r="AE254">
        <v>0.24848484848484839</v>
      </c>
      <c r="AF254">
        <v>0.16363636363636361</v>
      </c>
      <c r="AG254" t="s">
        <v>113</v>
      </c>
      <c r="AH254">
        <v>0.57999999999999996</v>
      </c>
      <c r="AI254">
        <v>2.0230889143600308</v>
      </c>
      <c r="AJ254">
        <v>0.72731480520165426</v>
      </c>
      <c r="AK254">
        <v>2.6362999299229148</v>
      </c>
      <c r="AL254">
        <v>1.7619715019855171</v>
      </c>
      <c r="AM254">
        <v>0.87432842793739785</v>
      </c>
      <c r="AN254">
        <v>0.78411214953271025</v>
      </c>
      <c r="AO254">
        <v>0.38060747663551397</v>
      </c>
      <c r="AP254">
        <v>14.215499378367181</v>
      </c>
      <c r="AQ254">
        <v>8.9523612261806136</v>
      </c>
      <c r="AR254">
        <v>6.3083121289228163</v>
      </c>
      <c r="AS254">
        <v>3.7757524374735061</v>
      </c>
      <c r="AT254">
        <v>7.9071872494443642</v>
      </c>
      <c r="AU254">
        <v>5.1766087887071084</v>
      </c>
      <c r="AV254">
        <v>12.634239592183521</v>
      </c>
      <c r="AW254">
        <v>13.597706032285471</v>
      </c>
      <c r="AX254">
        <v>1.365400161681487</v>
      </c>
      <c r="AY254">
        <v>1.963621665319321</v>
      </c>
      <c r="AZ254">
        <v>7.1544058205335492E-2</v>
      </c>
      <c r="BA254">
        <v>0.1216653193209378</v>
      </c>
    </row>
    <row r="255" spans="1:53" hidden="1" x14ac:dyDescent="0.45">
      <c r="A255" t="s">
        <v>60</v>
      </c>
      <c r="B255" t="s">
        <v>74</v>
      </c>
      <c r="C255" s="1">
        <v>39773</v>
      </c>
      <c r="D255" t="s">
        <v>86</v>
      </c>
      <c r="E255" t="s">
        <v>113</v>
      </c>
      <c r="F255">
        <v>0</v>
      </c>
      <c r="G255">
        <v>1</v>
      </c>
      <c r="H255" t="s">
        <v>162</v>
      </c>
      <c r="I255">
        <v>0</v>
      </c>
      <c r="J255">
        <v>1</v>
      </c>
      <c r="K255" t="s">
        <v>162</v>
      </c>
      <c r="M255">
        <v>19</v>
      </c>
      <c r="N255">
        <v>14</v>
      </c>
      <c r="O255">
        <v>8</v>
      </c>
      <c r="P255">
        <v>6</v>
      </c>
      <c r="Q255">
        <v>9</v>
      </c>
      <c r="R255">
        <v>15</v>
      </c>
      <c r="S255">
        <v>1</v>
      </c>
      <c r="T255">
        <v>0</v>
      </c>
      <c r="U255">
        <v>0</v>
      </c>
      <c r="V255">
        <v>0</v>
      </c>
      <c r="Y255">
        <v>3.1</v>
      </c>
      <c r="Z255">
        <v>3.3</v>
      </c>
      <c r="AA255">
        <f>IF(Table1[[#This Row],[FTR]]="D",100*Table1[[#This Row],[OddD]],0)</f>
        <v>0</v>
      </c>
      <c r="AB255">
        <v>2.2999999999999998</v>
      </c>
      <c r="AC255">
        <v>2.0131185629081859E-2</v>
      </c>
      <c r="AD255">
        <v>0.30244945953220848</v>
      </c>
      <c r="AE255">
        <v>0.2828991174012212</v>
      </c>
      <c r="AF255">
        <v>0.41465142306657038</v>
      </c>
      <c r="AG255" t="s">
        <v>113</v>
      </c>
      <c r="AH255">
        <v>0.3</v>
      </c>
      <c r="AI255">
        <v>1.2142445227270171</v>
      </c>
      <c r="AJ255">
        <v>1.4993969533036631</v>
      </c>
      <c r="AK255">
        <v>2.5726407816919519</v>
      </c>
      <c r="AL255">
        <v>1.1805091283106199</v>
      </c>
      <c r="AM255">
        <v>1.3921316533813319</v>
      </c>
      <c r="AN255">
        <v>0.5209673269873939</v>
      </c>
      <c r="AO255">
        <v>0.61847182917417032</v>
      </c>
      <c r="AP255">
        <v>11.149200710479571</v>
      </c>
      <c r="AQ255">
        <v>11.444049733570161</v>
      </c>
      <c r="AR255">
        <v>4.5257270693512304</v>
      </c>
      <c r="AS255">
        <v>4.8465324384787474</v>
      </c>
      <c r="AT255">
        <v>6.6234736411283404</v>
      </c>
      <c r="AU255">
        <v>6.5975172950914134</v>
      </c>
      <c r="AV255">
        <v>12.90081154192967</v>
      </c>
      <c r="AW255">
        <v>13.00360685302074</v>
      </c>
      <c r="AX255">
        <v>1.7502145922746779</v>
      </c>
      <c r="AY255">
        <v>1.831402831402831</v>
      </c>
      <c r="AZ255">
        <v>9.6525096525096526E-2</v>
      </c>
      <c r="BA255">
        <v>0.1244101244101244</v>
      </c>
    </row>
    <row r="256" spans="1:53" hidden="1" x14ac:dyDescent="0.45">
      <c r="A256" t="s">
        <v>60</v>
      </c>
      <c r="B256" t="s">
        <v>74</v>
      </c>
      <c r="C256" s="1">
        <v>39782</v>
      </c>
      <c r="D256" t="s">
        <v>113</v>
      </c>
      <c r="E256" t="s">
        <v>108</v>
      </c>
      <c r="F256">
        <v>0</v>
      </c>
      <c r="G256">
        <v>0</v>
      </c>
      <c r="H256" t="s">
        <v>161</v>
      </c>
      <c r="I256">
        <v>0</v>
      </c>
      <c r="J256">
        <v>0</v>
      </c>
      <c r="K256" t="s">
        <v>161</v>
      </c>
      <c r="M256">
        <v>6</v>
      </c>
      <c r="N256">
        <v>13</v>
      </c>
      <c r="O256">
        <v>1</v>
      </c>
      <c r="P256">
        <v>3</v>
      </c>
      <c r="Q256">
        <v>10</v>
      </c>
      <c r="R256">
        <v>10</v>
      </c>
      <c r="S256">
        <v>2</v>
      </c>
      <c r="T256">
        <v>2</v>
      </c>
      <c r="U256">
        <v>0</v>
      </c>
      <c r="V256">
        <v>0</v>
      </c>
      <c r="Y256">
        <v>2.2000000000000002</v>
      </c>
      <c r="Z256">
        <v>3.3</v>
      </c>
      <c r="AA256">
        <f>IF(Table1[[#This Row],[FTR]]="D",100*Table1[[#This Row],[OddD]],0)</f>
        <v>330</v>
      </c>
      <c r="AB256">
        <v>3.25</v>
      </c>
      <c r="AC256">
        <v>2.1756021756021759E-2</v>
      </c>
      <c r="AD256">
        <v>0.43278943278943283</v>
      </c>
      <c r="AE256">
        <v>0.28127428127428128</v>
      </c>
      <c r="AF256">
        <v>0.28593628593628589</v>
      </c>
      <c r="AG256" t="s">
        <v>113</v>
      </c>
      <c r="AH256">
        <v>0.42</v>
      </c>
      <c r="AI256">
        <v>1.5780106027030401</v>
      </c>
      <c r="AJ256">
        <v>1.135302541244763</v>
      </c>
      <c r="AK256">
        <v>2.4884649511978698</v>
      </c>
      <c r="AL256">
        <v>1.396960958296362</v>
      </c>
      <c r="AM256">
        <v>1.091503992901508</v>
      </c>
      <c r="AN256">
        <v>0.60765391014975045</v>
      </c>
      <c r="AO256">
        <v>0.47276760953965608</v>
      </c>
      <c r="AP256">
        <v>12.29504785684561</v>
      </c>
      <c r="AQ256">
        <v>10.047232625884311</v>
      </c>
      <c r="AR256">
        <v>5.2917192097519967</v>
      </c>
      <c r="AS256">
        <v>4.2580916351408158</v>
      </c>
      <c r="AT256">
        <v>7.0033286470936131</v>
      </c>
      <c r="AU256">
        <v>5.789140990743495</v>
      </c>
      <c r="AV256">
        <v>12.77041895895049</v>
      </c>
      <c r="AW256">
        <v>13.411129919593741</v>
      </c>
      <c r="AX256">
        <v>1.556141062018646</v>
      </c>
      <c r="AY256">
        <v>1.9114308877178761</v>
      </c>
      <c r="AZ256">
        <v>8.4920956627482766E-2</v>
      </c>
      <c r="BA256">
        <v>0.1323469801378192</v>
      </c>
    </row>
    <row r="257" spans="1:53" hidden="1" x14ac:dyDescent="0.45">
      <c r="A257" t="s">
        <v>60</v>
      </c>
      <c r="B257" t="s">
        <v>74</v>
      </c>
      <c r="C257" s="1">
        <v>39788</v>
      </c>
      <c r="D257" t="s">
        <v>83</v>
      </c>
      <c r="E257" t="s">
        <v>113</v>
      </c>
      <c r="F257">
        <v>0</v>
      </c>
      <c r="G257">
        <v>0</v>
      </c>
      <c r="H257" t="s">
        <v>161</v>
      </c>
      <c r="I257">
        <v>0</v>
      </c>
      <c r="J257">
        <v>0</v>
      </c>
      <c r="K257" t="s">
        <v>161</v>
      </c>
      <c r="M257">
        <v>13</v>
      </c>
      <c r="N257">
        <v>13</v>
      </c>
      <c r="O257">
        <v>2</v>
      </c>
      <c r="P257">
        <v>5</v>
      </c>
      <c r="Q257">
        <v>12</v>
      </c>
      <c r="R257">
        <v>14</v>
      </c>
      <c r="S257">
        <v>1</v>
      </c>
      <c r="T257">
        <v>3</v>
      </c>
      <c r="U257">
        <v>0</v>
      </c>
      <c r="V257">
        <v>0</v>
      </c>
      <c r="Y257">
        <v>3.1</v>
      </c>
      <c r="Z257">
        <v>3.3</v>
      </c>
      <c r="AA257">
        <f>IF(Table1[[#This Row],[FTR]]="D",100*Table1[[#This Row],[OddD]],0)</f>
        <v>330</v>
      </c>
      <c r="AB257">
        <v>2.2999999999999998</v>
      </c>
      <c r="AC257">
        <v>2.0131185629081859E-2</v>
      </c>
      <c r="AD257">
        <v>0.30244945953220848</v>
      </c>
      <c r="AE257">
        <v>0.2828991174012212</v>
      </c>
      <c r="AF257">
        <v>0.41465142306657038</v>
      </c>
      <c r="AG257" t="s">
        <v>113</v>
      </c>
      <c r="AH257">
        <v>0.3</v>
      </c>
      <c r="AI257">
        <v>1.2142445227270171</v>
      </c>
      <c r="AJ257">
        <v>1.4993969533036631</v>
      </c>
      <c r="AK257">
        <v>2.5726407816919519</v>
      </c>
      <c r="AL257">
        <v>1.1805091283106199</v>
      </c>
      <c r="AM257">
        <v>1.3921316533813319</v>
      </c>
      <c r="AN257">
        <v>0.5209673269873939</v>
      </c>
      <c r="AO257">
        <v>0.61847182917417032</v>
      </c>
      <c r="AP257">
        <v>11.149200710479571</v>
      </c>
      <c r="AQ257">
        <v>11.444049733570161</v>
      </c>
      <c r="AR257">
        <v>4.5257270693512304</v>
      </c>
      <c r="AS257">
        <v>4.8465324384787474</v>
      </c>
      <c r="AT257">
        <v>6.6234736411283404</v>
      </c>
      <c r="AU257">
        <v>6.5975172950914134</v>
      </c>
      <c r="AV257">
        <v>12.90081154192967</v>
      </c>
      <c r="AW257">
        <v>13.00360685302074</v>
      </c>
      <c r="AX257">
        <v>1.7502145922746779</v>
      </c>
      <c r="AY257">
        <v>1.831402831402831</v>
      </c>
      <c r="AZ257">
        <v>9.6525096525096526E-2</v>
      </c>
      <c r="BA257">
        <v>0.1244101244101244</v>
      </c>
    </row>
    <row r="258" spans="1:53" hidden="1" x14ac:dyDescent="0.45">
      <c r="A258" t="s">
        <v>60</v>
      </c>
      <c r="B258" t="s">
        <v>74</v>
      </c>
      <c r="C258" s="1">
        <v>39794</v>
      </c>
      <c r="D258" t="s">
        <v>113</v>
      </c>
      <c r="E258" t="s">
        <v>116</v>
      </c>
      <c r="F258">
        <v>2</v>
      </c>
      <c r="G258">
        <v>1</v>
      </c>
      <c r="H258" t="s">
        <v>160</v>
      </c>
      <c r="I258">
        <v>1</v>
      </c>
      <c r="J258">
        <v>0</v>
      </c>
      <c r="K258" t="s">
        <v>160</v>
      </c>
      <c r="M258">
        <v>9</v>
      </c>
      <c r="N258">
        <v>8</v>
      </c>
      <c r="O258">
        <v>4</v>
      </c>
      <c r="P258">
        <v>2</v>
      </c>
      <c r="Q258">
        <v>18</v>
      </c>
      <c r="R258">
        <v>30</v>
      </c>
      <c r="S258">
        <v>2</v>
      </c>
      <c r="T258">
        <v>2</v>
      </c>
      <c r="U258">
        <v>1</v>
      </c>
      <c r="V258">
        <v>0</v>
      </c>
      <c r="Y258">
        <v>1.44</v>
      </c>
      <c r="Z258">
        <v>4.2</v>
      </c>
      <c r="AA258">
        <f>IF(Table1[[#This Row],[FTR]]="D",100*Table1[[#This Row],[OddD]],0)</f>
        <v>0</v>
      </c>
      <c r="AB258">
        <v>7.5</v>
      </c>
      <c r="AC258">
        <v>2.195767195767195E-2</v>
      </c>
      <c r="AD258">
        <v>0.67248677248677247</v>
      </c>
      <c r="AE258">
        <v>0.2161375661375661</v>
      </c>
      <c r="AF258">
        <v>0.11137566137566141</v>
      </c>
      <c r="AG258" t="s">
        <v>113</v>
      </c>
      <c r="AH258">
        <v>0.66</v>
      </c>
      <c r="AI258">
        <v>2.2311424831798079</v>
      </c>
      <c r="AJ258">
        <v>0.55281092137037047</v>
      </c>
      <c r="AK258">
        <v>2.9251336898395728</v>
      </c>
      <c r="AL258">
        <v>2.089675030851502</v>
      </c>
      <c r="AM258">
        <v>0.8354586589880707</v>
      </c>
      <c r="AN258">
        <v>0.92472233648704238</v>
      </c>
      <c r="AO258">
        <v>0.35252982311805842</v>
      </c>
      <c r="AP258">
        <v>15.366666666666671</v>
      </c>
      <c r="AQ258">
        <v>8.5234848484848484</v>
      </c>
      <c r="AR258">
        <v>6.6873065015479876</v>
      </c>
      <c r="AS258">
        <v>3.3490712074303399</v>
      </c>
      <c r="AT258">
        <v>8.679360165118684</v>
      </c>
      <c r="AU258">
        <v>5.1744136410545094</v>
      </c>
      <c r="AV258">
        <v>12.62384615384615</v>
      </c>
      <c r="AW258">
        <v>13.844615384615381</v>
      </c>
      <c r="AX258">
        <v>1.369710467706013</v>
      </c>
      <c r="AY258">
        <v>2.0920564216778019</v>
      </c>
      <c r="AZ258">
        <v>7.126948775055679E-2</v>
      </c>
      <c r="BA258">
        <v>0.13214550853749071</v>
      </c>
    </row>
    <row r="259" spans="1:53" hidden="1" x14ac:dyDescent="0.45">
      <c r="A259" t="s">
        <v>60</v>
      </c>
      <c r="B259" t="s">
        <v>74</v>
      </c>
      <c r="C259" s="1">
        <v>39844</v>
      </c>
      <c r="D259" t="s">
        <v>113</v>
      </c>
      <c r="E259" t="s">
        <v>112</v>
      </c>
      <c r="F259">
        <v>1</v>
      </c>
      <c r="G259">
        <v>1</v>
      </c>
      <c r="H259" t="s">
        <v>161</v>
      </c>
      <c r="I259">
        <v>1</v>
      </c>
      <c r="J259">
        <v>0</v>
      </c>
      <c r="K259" t="s">
        <v>160</v>
      </c>
      <c r="M259">
        <v>7</v>
      </c>
      <c r="N259">
        <v>24</v>
      </c>
      <c r="O259">
        <v>4</v>
      </c>
      <c r="P259">
        <v>3</v>
      </c>
      <c r="Q259">
        <v>22</v>
      </c>
      <c r="R259">
        <v>21</v>
      </c>
      <c r="S259">
        <v>1</v>
      </c>
      <c r="T259">
        <v>1</v>
      </c>
      <c r="U259">
        <v>0</v>
      </c>
      <c r="V259">
        <v>0</v>
      </c>
      <c r="Y259">
        <v>2.6</v>
      </c>
      <c r="Z259">
        <v>3.25</v>
      </c>
      <c r="AA259">
        <f>IF(Table1[[#This Row],[FTR]]="D",100*Table1[[#This Row],[OddD]],0)</f>
        <v>325</v>
      </c>
      <c r="AB259">
        <v>2.75</v>
      </c>
      <c r="AC259">
        <v>1.864801864801861E-2</v>
      </c>
      <c r="AD259">
        <v>0.36596736596736601</v>
      </c>
      <c r="AE259">
        <v>0.28904428904428908</v>
      </c>
      <c r="AF259">
        <v>0.34498834498834502</v>
      </c>
      <c r="AG259" t="s">
        <v>113</v>
      </c>
      <c r="AH259">
        <v>0.36</v>
      </c>
      <c r="AI259">
        <v>1.402386461597267</v>
      </c>
      <c r="AJ259">
        <v>1.3093265904245279</v>
      </c>
      <c r="AK259">
        <v>2.5110350525197691</v>
      </c>
      <c r="AL259">
        <v>1.269326094653606</v>
      </c>
      <c r="AM259">
        <v>1.2417089578661631</v>
      </c>
      <c r="AN259">
        <v>0.56586402266288949</v>
      </c>
      <c r="AO259">
        <v>0.55158168083097259</v>
      </c>
      <c r="AP259">
        <v>11.49400826446281</v>
      </c>
      <c r="AQ259">
        <v>10.507231404958681</v>
      </c>
      <c r="AR259">
        <v>4.9238790406673623</v>
      </c>
      <c r="AS259">
        <v>4.6296141814389991</v>
      </c>
      <c r="AT259">
        <v>6.5701292237954476</v>
      </c>
      <c r="AU259">
        <v>5.8776172235196817</v>
      </c>
      <c r="AV259">
        <v>12.798739495798319</v>
      </c>
      <c r="AW259">
        <v>12.98844537815126</v>
      </c>
      <c r="AX259">
        <v>1.604928297313674</v>
      </c>
      <c r="AY259">
        <v>1.791961219955565</v>
      </c>
      <c r="AZ259">
        <v>8.887093516461321E-2</v>
      </c>
      <c r="BA259">
        <v>0.11694607150070691</v>
      </c>
    </row>
    <row r="260" spans="1:53" hidden="1" x14ac:dyDescent="0.45">
      <c r="A260" t="s">
        <v>60</v>
      </c>
      <c r="B260" t="s">
        <v>74</v>
      </c>
      <c r="C260" s="1">
        <v>39852</v>
      </c>
      <c r="D260" t="s">
        <v>109</v>
      </c>
      <c r="E260" t="s">
        <v>113</v>
      </c>
      <c r="F260">
        <v>3</v>
      </c>
      <c r="G260">
        <v>1</v>
      </c>
      <c r="H260" t="s">
        <v>160</v>
      </c>
      <c r="I260">
        <v>1</v>
      </c>
      <c r="J260">
        <v>1</v>
      </c>
      <c r="K260" t="s">
        <v>161</v>
      </c>
      <c r="M260">
        <v>34</v>
      </c>
      <c r="N260">
        <v>12</v>
      </c>
      <c r="O260">
        <v>13</v>
      </c>
      <c r="P260">
        <v>3</v>
      </c>
      <c r="Q260">
        <v>10</v>
      </c>
      <c r="R260">
        <v>16</v>
      </c>
      <c r="S260">
        <v>1</v>
      </c>
      <c r="T260">
        <v>3</v>
      </c>
      <c r="U260">
        <v>0</v>
      </c>
      <c r="V260">
        <v>0</v>
      </c>
      <c r="Y260">
        <v>1.44</v>
      </c>
      <c r="Z260">
        <v>4</v>
      </c>
      <c r="AA260">
        <f>IF(Table1[[#This Row],[FTR]]="D",100*Table1[[#This Row],[OddD]],0)</f>
        <v>0</v>
      </c>
      <c r="AB260">
        <v>8</v>
      </c>
      <c r="AC260">
        <v>2.314814814814814E-2</v>
      </c>
      <c r="AD260">
        <v>0.67129629629629628</v>
      </c>
      <c r="AE260">
        <v>0.22685185185185189</v>
      </c>
      <c r="AF260">
        <v>0.1018518518518519</v>
      </c>
      <c r="AG260" t="s">
        <v>113</v>
      </c>
      <c r="AH260">
        <v>0.66</v>
      </c>
      <c r="AI260">
        <v>2.2311424831798079</v>
      </c>
      <c r="AJ260">
        <v>0.55281092137037047</v>
      </c>
      <c r="AK260">
        <v>2.9251336898395728</v>
      </c>
      <c r="AL260">
        <v>2.089675030851502</v>
      </c>
      <c r="AM260">
        <v>0.8354586589880707</v>
      </c>
      <c r="AN260">
        <v>0.92472233648704238</v>
      </c>
      <c r="AO260">
        <v>0.35252982311805842</v>
      </c>
      <c r="AP260">
        <v>15.366666666666671</v>
      </c>
      <c r="AQ260">
        <v>8.5234848484848484</v>
      </c>
      <c r="AR260">
        <v>6.6873065015479876</v>
      </c>
      <c r="AS260">
        <v>3.3490712074303399</v>
      </c>
      <c r="AT260">
        <v>8.679360165118684</v>
      </c>
      <c r="AU260">
        <v>5.1744136410545094</v>
      </c>
      <c r="AV260">
        <v>12.62384615384615</v>
      </c>
      <c r="AW260">
        <v>13.844615384615381</v>
      </c>
      <c r="AX260">
        <v>1.369710467706013</v>
      </c>
      <c r="AY260">
        <v>2.0920564216778019</v>
      </c>
      <c r="AZ260">
        <v>7.126948775055679E-2</v>
      </c>
      <c r="BA260">
        <v>0.13214550853749071</v>
      </c>
    </row>
    <row r="261" spans="1:53" hidden="1" x14ac:dyDescent="0.45">
      <c r="A261" t="s">
        <v>60</v>
      </c>
      <c r="B261" t="s">
        <v>74</v>
      </c>
      <c r="C261" s="1">
        <v>39859</v>
      </c>
      <c r="D261" t="s">
        <v>113</v>
      </c>
      <c r="E261" t="s">
        <v>103</v>
      </c>
      <c r="F261">
        <v>1</v>
      </c>
      <c r="G261">
        <v>1</v>
      </c>
      <c r="H261" t="s">
        <v>161</v>
      </c>
      <c r="I261">
        <v>1</v>
      </c>
      <c r="J261">
        <v>1</v>
      </c>
      <c r="K261" t="s">
        <v>161</v>
      </c>
      <c r="M261">
        <v>19</v>
      </c>
      <c r="N261">
        <v>13</v>
      </c>
      <c r="O261">
        <v>3</v>
      </c>
      <c r="P261">
        <v>6</v>
      </c>
      <c r="Q261">
        <v>11</v>
      </c>
      <c r="R261">
        <v>14</v>
      </c>
      <c r="S261">
        <v>2</v>
      </c>
      <c r="T261">
        <v>2</v>
      </c>
      <c r="U261">
        <v>1</v>
      </c>
      <c r="V261">
        <v>0</v>
      </c>
      <c r="Y261">
        <v>1.57</v>
      </c>
      <c r="Z261">
        <v>3.75</v>
      </c>
      <c r="AA261">
        <f>IF(Table1[[#This Row],[FTR]]="D",100*Table1[[#This Row],[OddD]],0)</f>
        <v>375</v>
      </c>
      <c r="AB261">
        <v>6.5</v>
      </c>
      <c r="AC261">
        <v>1.915183189068544E-2</v>
      </c>
      <c r="AD261">
        <v>0.61779084326855016</v>
      </c>
      <c r="AE261">
        <v>0.24751483477598121</v>
      </c>
      <c r="AF261">
        <v>0.1346943219554684</v>
      </c>
      <c r="AG261" t="s">
        <v>113</v>
      </c>
      <c r="AH261">
        <v>0.62</v>
      </c>
      <c r="AI261">
        <v>2.1234388909289978</v>
      </c>
      <c r="AJ261">
        <v>0.63925141338926716</v>
      </c>
      <c r="AK261">
        <v>2.7366666666666659</v>
      </c>
      <c r="AL261">
        <v>1.8681481481481479</v>
      </c>
      <c r="AM261">
        <v>0.86851851851851847</v>
      </c>
      <c r="AN261">
        <v>0.81333333333333335</v>
      </c>
      <c r="AO261">
        <v>0.38925925925925919</v>
      </c>
      <c r="AP261">
        <v>14.53422724064926</v>
      </c>
      <c r="AQ261">
        <v>8.7882851093860275</v>
      </c>
      <c r="AR261">
        <v>6.3007953723788868</v>
      </c>
      <c r="AS261">
        <v>3.681851048445409</v>
      </c>
      <c r="AT261">
        <v>8.2334318682703724</v>
      </c>
      <c r="AU261">
        <v>5.106434060940618</v>
      </c>
      <c r="AV261">
        <v>12.32150615496017</v>
      </c>
      <c r="AW261">
        <v>13.337436640115859</v>
      </c>
      <c r="AX261">
        <v>1.346101231190151</v>
      </c>
      <c r="AY261">
        <v>1.995212038303694</v>
      </c>
      <c r="AZ261">
        <v>6.1559507523939808E-2</v>
      </c>
      <c r="BA261">
        <v>0.13201094391244869</v>
      </c>
    </row>
    <row r="262" spans="1:53" hidden="1" x14ac:dyDescent="0.45">
      <c r="A262" t="s">
        <v>60</v>
      </c>
      <c r="B262" t="s">
        <v>74</v>
      </c>
      <c r="C262" s="1">
        <v>39864</v>
      </c>
      <c r="D262" t="s">
        <v>107</v>
      </c>
      <c r="E262" t="s">
        <v>113</v>
      </c>
      <c r="F262">
        <v>1</v>
      </c>
      <c r="G262">
        <v>1</v>
      </c>
      <c r="H262" t="s">
        <v>161</v>
      </c>
      <c r="I262">
        <v>1</v>
      </c>
      <c r="J262">
        <v>0</v>
      </c>
      <c r="K262" t="s">
        <v>160</v>
      </c>
      <c r="M262">
        <v>10</v>
      </c>
      <c r="N262">
        <v>7</v>
      </c>
      <c r="O262">
        <v>2</v>
      </c>
      <c r="P262">
        <v>2</v>
      </c>
      <c r="Q262">
        <v>10</v>
      </c>
      <c r="R262">
        <v>24</v>
      </c>
      <c r="S262">
        <v>1</v>
      </c>
      <c r="T262">
        <v>4</v>
      </c>
      <c r="U262">
        <v>0</v>
      </c>
      <c r="V262">
        <v>0</v>
      </c>
      <c r="Y262">
        <v>1.85</v>
      </c>
      <c r="Z262">
        <v>3.5</v>
      </c>
      <c r="AA262">
        <f>IF(Table1[[#This Row],[FTR]]="D",100*Table1[[#This Row],[OddD]],0)</f>
        <v>350</v>
      </c>
      <c r="AB262">
        <v>4.2</v>
      </c>
      <c r="AC262">
        <v>2.145002145002143E-2</v>
      </c>
      <c r="AD262">
        <v>0.51909051909051906</v>
      </c>
      <c r="AE262">
        <v>0.26426426426426419</v>
      </c>
      <c r="AF262">
        <v>0.21664521664521669</v>
      </c>
      <c r="AG262" t="s">
        <v>113</v>
      </c>
      <c r="AH262">
        <v>0.52</v>
      </c>
      <c r="AI262">
        <v>1.8614830167843091</v>
      </c>
      <c r="AJ262">
        <v>0.87079851622593896</v>
      </c>
      <c r="AK262">
        <v>2.5967403582378581</v>
      </c>
      <c r="AL262">
        <v>1.625948039373891</v>
      </c>
      <c r="AM262">
        <v>0.97079231886396644</v>
      </c>
      <c r="AN262">
        <v>0.71433182698515174</v>
      </c>
      <c r="AO262">
        <v>0.43011620400258233</v>
      </c>
      <c r="AP262">
        <v>13.39951055368614</v>
      </c>
      <c r="AQ262">
        <v>9.4252064851636579</v>
      </c>
      <c r="AR262">
        <v>5.7628422023992618</v>
      </c>
      <c r="AS262">
        <v>3.9375576745616732</v>
      </c>
      <c r="AT262">
        <v>7.636668351286878</v>
      </c>
      <c r="AU262">
        <v>5.4876488106019847</v>
      </c>
      <c r="AV262">
        <v>12.460420531849101</v>
      </c>
      <c r="AW262">
        <v>13.44897959183673</v>
      </c>
      <c r="AX262">
        <v>1.462202380952381</v>
      </c>
      <c r="AY262">
        <v>2.01547619047619</v>
      </c>
      <c r="AZ262">
        <v>7.7380952380952384E-2</v>
      </c>
      <c r="BA262">
        <v>0.13754093480202439</v>
      </c>
    </row>
    <row r="263" spans="1:53" hidden="1" x14ac:dyDescent="0.45">
      <c r="A263" t="s">
        <v>60</v>
      </c>
      <c r="B263" t="s">
        <v>74</v>
      </c>
      <c r="C263" s="1">
        <v>39872</v>
      </c>
      <c r="D263" t="s">
        <v>113</v>
      </c>
      <c r="E263" t="s">
        <v>120</v>
      </c>
      <c r="F263">
        <v>0</v>
      </c>
      <c r="G263">
        <v>0</v>
      </c>
      <c r="H263" t="s">
        <v>161</v>
      </c>
      <c r="I263">
        <v>0</v>
      </c>
      <c r="J263">
        <v>0</v>
      </c>
      <c r="K263" t="s">
        <v>161</v>
      </c>
      <c r="M263">
        <v>18</v>
      </c>
      <c r="N263">
        <v>13</v>
      </c>
      <c r="O263">
        <v>7</v>
      </c>
      <c r="P263">
        <v>3</v>
      </c>
      <c r="Q263">
        <v>27</v>
      </c>
      <c r="R263">
        <v>24</v>
      </c>
      <c r="S263">
        <v>1</v>
      </c>
      <c r="T263">
        <v>4</v>
      </c>
      <c r="U263">
        <v>1</v>
      </c>
      <c r="V263">
        <v>1</v>
      </c>
      <c r="Y263">
        <v>2.37</v>
      </c>
      <c r="Z263">
        <v>3.3</v>
      </c>
      <c r="AA263">
        <f>IF(Table1[[#This Row],[FTR]]="D",100*Table1[[#This Row],[OddD]],0)</f>
        <v>330</v>
      </c>
      <c r="AB263">
        <v>3</v>
      </c>
      <c r="AC263">
        <v>1.9434854877892802E-2</v>
      </c>
      <c r="AD263">
        <v>0.40250607339214928</v>
      </c>
      <c r="AE263">
        <v>0.28359544815241022</v>
      </c>
      <c r="AF263">
        <v>0.3138984784554405</v>
      </c>
      <c r="AG263" t="s">
        <v>113</v>
      </c>
      <c r="AH263">
        <v>0.4</v>
      </c>
      <c r="AI263">
        <v>1.5181603563290149</v>
      </c>
      <c r="AJ263">
        <v>1.1952730370775511</v>
      </c>
      <c r="AK263">
        <v>2.4956155335383219</v>
      </c>
      <c r="AL263">
        <v>1.344038264434575</v>
      </c>
      <c r="AM263">
        <v>1.1515772691037469</v>
      </c>
      <c r="AN263">
        <v>0.59936225942375587</v>
      </c>
      <c r="AO263">
        <v>0.50723152260562576</v>
      </c>
      <c r="AP263">
        <v>11.99278846153846</v>
      </c>
      <c r="AQ263">
        <v>10.0277534965035</v>
      </c>
      <c r="AR263">
        <v>5.2857459543338514</v>
      </c>
      <c r="AS263">
        <v>4.4067834183107957</v>
      </c>
      <c r="AT263">
        <v>6.7070425072046076</v>
      </c>
      <c r="AU263">
        <v>5.6209700781927054</v>
      </c>
      <c r="AV263">
        <v>13.04463690872752</v>
      </c>
      <c r="AW263">
        <v>13.49811236953142</v>
      </c>
      <c r="AX263">
        <v>1.5836526181353769</v>
      </c>
      <c r="AY263">
        <v>1.8744146445295871</v>
      </c>
      <c r="AZ263">
        <v>8.5994040017028525E-2</v>
      </c>
      <c r="BA263">
        <v>0.13452532992762881</v>
      </c>
    </row>
    <row r="264" spans="1:53" hidden="1" x14ac:dyDescent="0.45">
      <c r="A264" t="s">
        <v>60</v>
      </c>
      <c r="B264" t="s">
        <v>74</v>
      </c>
      <c r="C264" s="1">
        <v>39879</v>
      </c>
      <c r="D264" t="s">
        <v>105</v>
      </c>
      <c r="E264" t="s">
        <v>113</v>
      </c>
      <c r="F264">
        <v>2</v>
      </c>
      <c r="G264">
        <v>1</v>
      </c>
      <c r="H264" t="s">
        <v>160</v>
      </c>
      <c r="I264">
        <v>1</v>
      </c>
      <c r="J264">
        <v>0</v>
      </c>
      <c r="K264" t="s">
        <v>160</v>
      </c>
      <c r="M264">
        <v>17</v>
      </c>
      <c r="N264">
        <v>9</v>
      </c>
      <c r="O264">
        <v>6</v>
      </c>
      <c r="P264">
        <v>2</v>
      </c>
      <c r="Q264">
        <v>14</v>
      </c>
      <c r="R264">
        <v>17</v>
      </c>
      <c r="S264">
        <v>3</v>
      </c>
      <c r="T264">
        <v>1</v>
      </c>
      <c r="U264">
        <v>0</v>
      </c>
      <c r="V264">
        <v>0</v>
      </c>
      <c r="Y264">
        <v>1.9</v>
      </c>
      <c r="Z264">
        <v>3.4</v>
      </c>
      <c r="AA264">
        <f>IF(Table1[[#This Row],[FTR]]="D",100*Table1[[#This Row],[OddD]],0)</f>
        <v>0</v>
      </c>
      <c r="AB264">
        <v>4</v>
      </c>
      <c r="AC264">
        <v>2.3477812177502558E-2</v>
      </c>
      <c r="AD264">
        <v>0.50283797729618163</v>
      </c>
      <c r="AE264">
        <v>0.27063983488132098</v>
      </c>
      <c r="AF264">
        <v>0.22652218782249739</v>
      </c>
      <c r="AG264" t="s">
        <v>113</v>
      </c>
      <c r="AH264">
        <v>0.5</v>
      </c>
      <c r="AI264">
        <v>1.800193731331305</v>
      </c>
      <c r="AJ264">
        <v>0.9268512077832276</v>
      </c>
      <c r="AK264">
        <v>2.5202079886551649</v>
      </c>
      <c r="AL264">
        <v>1.5342708579532029</v>
      </c>
      <c r="AM264">
        <v>0.98593713070196176</v>
      </c>
      <c r="AN264">
        <v>0.67513590167809023</v>
      </c>
      <c r="AO264">
        <v>0.4286727337194185</v>
      </c>
      <c r="AP264">
        <v>12.98669114272602</v>
      </c>
      <c r="AQ264">
        <v>9.4167049105094076</v>
      </c>
      <c r="AR264">
        <v>5.6645716945996272</v>
      </c>
      <c r="AS264">
        <v>4.0242085661080074</v>
      </c>
      <c r="AT264">
        <v>7.3221194481263927</v>
      </c>
      <c r="AU264">
        <v>5.3924963444014002</v>
      </c>
      <c r="AV264">
        <v>12.508162313432839</v>
      </c>
      <c r="AW264">
        <v>13.36963619402985</v>
      </c>
      <c r="AX264">
        <v>1.4438014689517029</v>
      </c>
      <c r="AY264">
        <v>1.9410193634542621</v>
      </c>
      <c r="AZ264">
        <v>8.4130870242599604E-2</v>
      </c>
      <c r="BA264">
        <v>0.1275317160026708</v>
      </c>
    </row>
    <row r="265" spans="1:53" hidden="1" x14ac:dyDescent="0.45">
      <c r="A265" t="s">
        <v>60</v>
      </c>
      <c r="B265" t="s">
        <v>74</v>
      </c>
      <c r="C265" s="1">
        <v>39886</v>
      </c>
      <c r="D265" t="s">
        <v>79</v>
      </c>
      <c r="E265" t="s">
        <v>113</v>
      </c>
      <c r="F265">
        <v>4</v>
      </c>
      <c r="G265">
        <v>4</v>
      </c>
      <c r="H265" t="s">
        <v>161</v>
      </c>
      <c r="I265">
        <v>1</v>
      </c>
      <c r="J265">
        <v>2</v>
      </c>
      <c r="K265" t="s">
        <v>162</v>
      </c>
      <c r="M265">
        <v>15</v>
      </c>
      <c r="N265">
        <v>22</v>
      </c>
      <c r="O265">
        <v>5</v>
      </c>
      <c r="P265">
        <v>10</v>
      </c>
      <c r="Q265">
        <v>18</v>
      </c>
      <c r="R265">
        <v>12</v>
      </c>
      <c r="S265">
        <v>4</v>
      </c>
      <c r="T265">
        <v>1</v>
      </c>
      <c r="U265">
        <v>0</v>
      </c>
      <c r="V265">
        <v>0</v>
      </c>
      <c r="Y265">
        <v>2.5</v>
      </c>
      <c r="Z265">
        <v>3.25</v>
      </c>
      <c r="AA265">
        <f>IF(Table1[[#This Row],[FTR]]="D",100*Table1[[#This Row],[OddD]],0)</f>
        <v>325</v>
      </c>
      <c r="AB265">
        <v>2.8</v>
      </c>
      <c r="AC265">
        <v>2.1611721611721611E-2</v>
      </c>
      <c r="AD265">
        <v>0.37838827838827838</v>
      </c>
      <c r="AE265">
        <v>0.28608058608058612</v>
      </c>
      <c r="AF265">
        <v>0.33553113553113562</v>
      </c>
      <c r="AG265" t="s">
        <v>113</v>
      </c>
      <c r="AH265">
        <v>0.38</v>
      </c>
      <c r="AI265">
        <v>1.464160929441638</v>
      </c>
      <c r="AJ265">
        <v>1.2477119808919459</v>
      </c>
      <c r="AK265">
        <v>2.4900895140664958</v>
      </c>
      <c r="AL265">
        <v>1.330562659846547</v>
      </c>
      <c r="AM265">
        <v>1.1595268542199491</v>
      </c>
      <c r="AN265">
        <v>0.59053607588191415</v>
      </c>
      <c r="AO265">
        <v>0.50069274219332838</v>
      </c>
      <c r="AP265">
        <v>11.79715236686391</v>
      </c>
      <c r="AQ265">
        <v>10.317122781065089</v>
      </c>
      <c r="AR265">
        <v>5.0637025966747622</v>
      </c>
      <c r="AS265">
        <v>4.4674014571268454</v>
      </c>
      <c r="AT265">
        <v>6.7334497701891483</v>
      </c>
      <c r="AU265">
        <v>5.849721323938244</v>
      </c>
      <c r="AV265">
        <v>12.89644194756554</v>
      </c>
      <c r="AW265">
        <v>13.3434456928839</v>
      </c>
      <c r="AX265">
        <v>1.6144382124117971</v>
      </c>
      <c r="AY265">
        <v>1.9032024606477289</v>
      </c>
      <c r="AZ265">
        <v>9.372172969060974E-2</v>
      </c>
      <c r="BA265">
        <v>0.11669983716301791</v>
      </c>
    </row>
    <row r="266" spans="1:53" hidden="1" x14ac:dyDescent="0.45">
      <c r="A266" t="s">
        <v>60</v>
      </c>
      <c r="B266" t="s">
        <v>74</v>
      </c>
      <c r="C266" s="1">
        <v>39893</v>
      </c>
      <c r="D266" t="s">
        <v>113</v>
      </c>
      <c r="E266" t="s">
        <v>114</v>
      </c>
      <c r="F266">
        <v>1</v>
      </c>
      <c r="G266">
        <v>0</v>
      </c>
      <c r="H266" t="s">
        <v>160</v>
      </c>
      <c r="I266">
        <v>0</v>
      </c>
      <c r="J266">
        <v>0</v>
      </c>
      <c r="K266" t="s">
        <v>161</v>
      </c>
      <c r="M266">
        <v>14</v>
      </c>
      <c r="N266">
        <v>16</v>
      </c>
      <c r="O266">
        <v>5</v>
      </c>
      <c r="P266">
        <v>3</v>
      </c>
      <c r="Q266">
        <v>17</v>
      </c>
      <c r="R266">
        <v>15</v>
      </c>
      <c r="S266">
        <v>1</v>
      </c>
      <c r="T266">
        <v>2</v>
      </c>
      <c r="U266">
        <v>0</v>
      </c>
      <c r="V266">
        <v>0</v>
      </c>
      <c r="Y266">
        <v>2.75</v>
      </c>
      <c r="Z266">
        <v>3.3</v>
      </c>
      <c r="AA266">
        <f>IF(Table1[[#This Row],[FTR]]="D",100*Table1[[#This Row],[OddD]],0)</f>
        <v>0</v>
      </c>
      <c r="AB266">
        <v>2.5</v>
      </c>
      <c r="AC266">
        <v>2.2222222222222289E-2</v>
      </c>
      <c r="AD266">
        <v>0.34141414141414128</v>
      </c>
      <c r="AE266">
        <v>0.28080808080808067</v>
      </c>
      <c r="AF266">
        <v>0.37777777777777771</v>
      </c>
      <c r="AG266" t="s">
        <v>113</v>
      </c>
      <c r="AH266">
        <v>0.34</v>
      </c>
      <c r="AI266">
        <v>1.338243985456981</v>
      </c>
      <c r="AJ266">
        <v>1.3740319615582339</v>
      </c>
      <c r="AK266">
        <v>2.5229727551184902</v>
      </c>
      <c r="AL266">
        <v>1.228921489601805</v>
      </c>
      <c r="AM266">
        <v>1.2940512655166849</v>
      </c>
      <c r="AN266">
        <v>0.53240890035472432</v>
      </c>
      <c r="AO266">
        <v>0.56514027732989358</v>
      </c>
      <c r="AP266">
        <v>11.417888124439131</v>
      </c>
      <c r="AQ266">
        <v>10.76308704756207</v>
      </c>
      <c r="AR266">
        <v>4.8317672021824798</v>
      </c>
      <c r="AS266">
        <v>4.6698999696877843</v>
      </c>
      <c r="AT266">
        <v>6.5861209222566508</v>
      </c>
      <c r="AU266">
        <v>6.093187077874286</v>
      </c>
      <c r="AV266">
        <v>12.685679611650491</v>
      </c>
      <c r="AW266">
        <v>13.02639563106796</v>
      </c>
      <c r="AX266">
        <v>1.6481211768132831</v>
      </c>
      <c r="AY266">
        <v>1.8572676958928049</v>
      </c>
      <c r="AZ266">
        <v>9.641712787649287E-2</v>
      </c>
      <c r="BA266">
        <v>0.11302068161957469</v>
      </c>
    </row>
    <row r="267" spans="1:53" hidden="1" x14ac:dyDescent="0.45">
      <c r="A267" t="s">
        <v>60</v>
      </c>
      <c r="B267" t="s">
        <v>74</v>
      </c>
      <c r="C267" s="1">
        <v>39907</v>
      </c>
      <c r="D267" t="s">
        <v>106</v>
      </c>
      <c r="E267" t="s">
        <v>113</v>
      </c>
      <c r="F267">
        <v>1</v>
      </c>
      <c r="G267">
        <v>3</v>
      </c>
      <c r="H267" t="s">
        <v>162</v>
      </c>
      <c r="I267">
        <v>0</v>
      </c>
      <c r="J267">
        <v>1</v>
      </c>
      <c r="K267" t="s">
        <v>162</v>
      </c>
      <c r="M267">
        <v>14</v>
      </c>
      <c r="N267">
        <v>10</v>
      </c>
      <c r="O267">
        <v>4</v>
      </c>
      <c r="P267">
        <v>6</v>
      </c>
      <c r="Q267">
        <v>14</v>
      </c>
      <c r="R267">
        <v>20</v>
      </c>
      <c r="S267">
        <v>1</v>
      </c>
      <c r="T267">
        <v>1</v>
      </c>
      <c r="U267">
        <v>0</v>
      </c>
      <c r="V267">
        <v>0</v>
      </c>
      <c r="Y267">
        <v>2</v>
      </c>
      <c r="Z267">
        <v>3.3</v>
      </c>
      <c r="AA267">
        <f>IF(Table1[[#This Row],[FTR]]="D",100*Table1[[#This Row],[OddD]],0)</f>
        <v>0</v>
      </c>
      <c r="AB267">
        <v>3.8</v>
      </c>
      <c r="AC267">
        <v>2.2062732589048339E-2</v>
      </c>
      <c r="AD267">
        <v>0.47793726741095172</v>
      </c>
      <c r="AE267">
        <v>0.2809675704412547</v>
      </c>
      <c r="AF267">
        <v>0.24109516214779381</v>
      </c>
      <c r="AG267" t="s">
        <v>113</v>
      </c>
      <c r="AH267">
        <v>0.48</v>
      </c>
      <c r="AI267">
        <v>1.743992017160418</v>
      </c>
      <c r="AJ267">
        <v>0.97803937284245479</v>
      </c>
      <c r="AK267">
        <v>2.5271929824561399</v>
      </c>
      <c r="AL267">
        <v>1.510877192982456</v>
      </c>
      <c r="AM267">
        <v>1.0163157894736841</v>
      </c>
      <c r="AN267">
        <v>0.67350877192982461</v>
      </c>
      <c r="AO267">
        <v>0.4442105263157895</v>
      </c>
      <c r="AP267">
        <v>12.80980392156863</v>
      </c>
      <c r="AQ267">
        <v>9.6872549019607845</v>
      </c>
      <c r="AR267">
        <v>5.6491169610129957</v>
      </c>
      <c r="AS267">
        <v>4.1379540153282237</v>
      </c>
      <c r="AT267">
        <v>7.1606869605556343</v>
      </c>
      <c r="AU267">
        <v>5.5493008866325608</v>
      </c>
      <c r="AV267">
        <v>12.9029029029029</v>
      </c>
      <c r="AW267">
        <v>13.75508842175509</v>
      </c>
      <c r="AX267">
        <v>1.5287356321839081</v>
      </c>
      <c r="AY267">
        <v>1.9664750957854411</v>
      </c>
      <c r="AZ267">
        <v>8.8441890166028103E-2</v>
      </c>
      <c r="BA267">
        <v>0.13409961685823751</v>
      </c>
    </row>
    <row r="268" spans="1:53" hidden="1" x14ac:dyDescent="0.45">
      <c r="A268" t="s">
        <v>60</v>
      </c>
      <c r="B268" t="s">
        <v>74</v>
      </c>
      <c r="C268" s="1">
        <v>39914</v>
      </c>
      <c r="D268" t="s">
        <v>113</v>
      </c>
      <c r="E268" t="s">
        <v>99</v>
      </c>
      <c r="F268">
        <v>3</v>
      </c>
      <c r="G268">
        <v>1</v>
      </c>
      <c r="H268" t="s">
        <v>160</v>
      </c>
      <c r="I268">
        <v>1</v>
      </c>
      <c r="J268">
        <v>1</v>
      </c>
      <c r="K268" t="s">
        <v>161</v>
      </c>
      <c r="M268">
        <v>20</v>
      </c>
      <c r="N268">
        <v>10</v>
      </c>
      <c r="O268">
        <v>9</v>
      </c>
      <c r="P268">
        <v>4</v>
      </c>
      <c r="Q268">
        <v>13</v>
      </c>
      <c r="R268">
        <v>12</v>
      </c>
      <c r="S268">
        <v>1</v>
      </c>
      <c r="T268">
        <v>1</v>
      </c>
      <c r="U268">
        <v>0</v>
      </c>
      <c r="V268">
        <v>0</v>
      </c>
      <c r="Y268">
        <v>1.73</v>
      </c>
      <c r="Z268">
        <v>3.5</v>
      </c>
      <c r="AA268">
        <f>IF(Table1[[#This Row],[FTR]]="D",100*Table1[[#This Row],[OddD]],0)</f>
        <v>0</v>
      </c>
      <c r="AB268">
        <v>5</v>
      </c>
      <c r="AC268">
        <v>2.124965593173685E-2</v>
      </c>
      <c r="AD268">
        <v>0.55678502614918801</v>
      </c>
      <c r="AE268">
        <v>0.26446462978254892</v>
      </c>
      <c r="AF268">
        <v>0.17875034406826321</v>
      </c>
      <c r="AG268" t="s">
        <v>113</v>
      </c>
      <c r="AH268">
        <v>0.56000000000000005</v>
      </c>
      <c r="AI268">
        <v>1.967315685572425</v>
      </c>
      <c r="AJ268">
        <v>0.77729484582409181</v>
      </c>
      <c r="AK268">
        <v>2.6892488954344631</v>
      </c>
      <c r="AL268">
        <v>1.7546812539448771</v>
      </c>
      <c r="AM268">
        <v>0.93456764148958549</v>
      </c>
      <c r="AN268">
        <v>0.77824531874605507</v>
      </c>
      <c r="AO268">
        <v>0.41237113402061848</v>
      </c>
      <c r="AP268">
        <v>13.77153558052435</v>
      </c>
      <c r="AQ268">
        <v>9.0445692883895124</v>
      </c>
      <c r="AR268">
        <v>6.0821292775665396</v>
      </c>
      <c r="AS268">
        <v>3.8201520912547529</v>
      </c>
      <c r="AT268">
        <v>7.6894063029578108</v>
      </c>
      <c r="AU268">
        <v>5.224417197134759</v>
      </c>
      <c r="AV268">
        <v>12.297605473204101</v>
      </c>
      <c r="AW268">
        <v>13.310908399847969</v>
      </c>
      <c r="AX268">
        <v>1.3713126843657819</v>
      </c>
      <c r="AY268">
        <v>1.9516961651917399</v>
      </c>
      <c r="AZ268">
        <v>6.6002949852507375E-2</v>
      </c>
      <c r="BA268">
        <v>0.1297935103244838</v>
      </c>
    </row>
    <row r="269" spans="1:53" hidden="1" x14ac:dyDescent="0.45">
      <c r="A269" t="s">
        <v>60</v>
      </c>
      <c r="B269" t="s">
        <v>74</v>
      </c>
      <c r="C269" s="1">
        <v>39921</v>
      </c>
      <c r="D269" t="s">
        <v>117</v>
      </c>
      <c r="E269" t="s">
        <v>113</v>
      </c>
      <c r="F269">
        <v>0</v>
      </c>
      <c r="G269">
        <v>2</v>
      </c>
      <c r="H269" t="s">
        <v>162</v>
      </c>
      <c r="I269">
        <v>0</v>
      </c>
      <c r="J269">
        <v>1</v>
      </c>
      <c r="K269" t="s">
        <v>162</v>
      </c>
      <c r="M269">
        <v>28</v>
      </c>
      <c r="N269">
        <v>16</v>
      </c>
      <c r="O269">
        <v>4</v>
      </c>
      <c r="P269">
        <v>8</v>
      </c>
      <c r="Q269">
        <v>10</v>
      </c>
      <c r="R269">
        <v>18</v>
      </c>
      <c r="S269">
        <v>1</v>
      </c>
      <c r="T269">
        <v>0</v>
      </c>
      <c r="U269">
        <v>0</v>
      </c>
      <c r="V269">
        <v>0</v>
      </c>
      <c r="Y269">
        <v>3.1</v>
      </c>
      <c r="Z269">
        <v>3.4</v>
      </c>
      <c r="AA269">
        <f>IF(Table1[[#This Row],[FTR]]="D",100*Table1[[#This Row],[OddD]],0)</f>
        <v>0</v>
      </c>
      <c r="AB269">
        <v>2.2999999999999998</v>
      </c>
      <c r="AC269">
        <v>1.716030030525539E-2</v>
      </c>
      <c r="AD269">
        <v>0.30542034485603492</v>
      </c>
      <c r="AE269">
        <v>0.27695734675356809</v>
      </c>
      <c r="AF269">
        <v>0.41762230839039682</v>
      </c>
      <c r="AG269" t="s">
        <v>113</v>
      </c>
      <c r="AH269">
        <v>0.3</v>
      </c>
      <c r="AI269">
        <v>1.2142445227270171</v>
      </c>
      <c r="AJ269">
        <v>1.4993969533036631</v>
      </c>
      <c r="AK269">
        <v>2.5726407816919519</v>
      </c>
      <c r="AL269">
        <v>1.1805091283106199</v>
      </c>
      <c r="AM269">
        <v>1.3921316533813319</v>
      </c>
      <c r="AN269">
        <v>0.5209673269873939</v>
      </c>
      <c r="AO269">
        <v>0.61847182917417032</v>
      </c>
      <c r="AP269">
        <v>11.149200710479571</v>
      </c>
      <c r="AQ269">
        <v>11.444049733570161</v>
      </c>
      <c r="AR269">
        <v>4.5257270693512304</v>
      </c>
      <c r="AS269">
        <v>4.8465324384787474</v>
      </c>
      <c r="AT269">
        <v>6.6234736411283404</v>
      </c>
      <c r="AU269">
        <v>6.5975172950914134</v>
      </c>
      <c r="AV269">
        <v>12.90081154192967</v>
      </c>
      <c r="AW269">
        <v>13.00360685302074</v>
      </c>
      <c r="AX269">
        <v>1.7502145922746779</v>
      </c>
      <c r="AY269">
        <v>1.831402831402831</v>
      </c>
      <c r="AZ269">
        <v>9.6525096525096526E-2</v>
      </c>
      <c r="BA269">
        <v>0.1244101244101244</v>
      </c>
    </row>
    <row r="270" spans="1:53" hidden="1" x14ac:dyDescent="0.45">
      <c r="A270" t="s">
        <v>60</v>
      </c>
      <c r="B270" t="s">
        <v>74</v>
      </c>
      <c r="C270" s="1">
        <v>39928</v>
      </c>
      <c r="D270" t="s">
        <v>113</v>
      </c>
      <c r="E270" t="s">
        <v>111</v>
      </c>
      <c r="F270">
        <v>2</v>
      </c>
      <c r="G270">
        <v>0</v>
      </c>
      <c r="H270" t="s">
        <v>160</v>
      </c>
      <c r="I270">
        <v>1</v>
      </c>
      <c r="J270">
        <v>0</v>
      </c>
      <c r="K270" t="s">
        <v>160</v>
      </c>
      <c r="M270">
        <v>11</v>
      </c>
      <c r="N270">
        <v>10</v>
      </c>
      <c r="O270">
        <v>2</v>
      </c>
      <c r="P270">
        <v>3</v>
      </c>
      <c r="Q270">
        <v>11</v>
      </c>
      <c r="R270">
        <v>13</v>
      </c>
      <c r="S270">
        <v>0</v>
      </c>
      <c r="T270">
        <v>4</v>
      </c>
      <c r="U270">
        <v>0</v>
      </c>
      <c r="V270">
        <v>0</v>
      </c>
      <c r="Y270">
        <v>2.2000000000000002</v>
      </c>
      <c r="Z270">
        <v>3.3</v>
      </c>
      <c r="AA270">
        <f>IF(Table1[[#This Row],[FTR]]="D",100*Table1[[#This Row],[OddD]],0)</f>
        <v>0</v>
      </c>
      <c r="AB270">
        <v>3.1</v>
      </c>
      <c r="AC270">
        <v>2.671880091234928E-2</v>
      </c>
      <c r="AD270">
        <v>0.42782665363310518</v>
      </c>
      <c r="AE270">
        <v>0.27631150211795369</v>
      </c>
      <c r="AF270">
        <v>0.29586184424894102</v>
      </c>
      <c r="AG270" t="s">
        <v>113</v>
      </c>
      <c r="AH270">
        <v>0.42</v>
      </c>
      <c r="AI270">
        <v>1.5780106027030401</v>
      </c>
      <c r="AJ270">
        <v>1.135302541244763</v>
      </c>
      <c r="AK270">
        <v>2.4884649511978698</v>
      </c>
      <c r="AL270">
        <v>1.396960958296362</v>
      </c>
      <c r="AM270">
        <v>1.091503992901508</v>
      </c>
      <c r="AN270">
        <v>0.60765391014975045</v>
      </c>
      <c r="AO270">
        <v>0.47276760953965608</v>
      </c>
      <c r="AP270">
        <v>12.29504785684561</v>
      </c>
      <c r="AQ270">
        <v>10.047232625884311</v>
      </c>
      <c r="AR270">
        <v>5.2917192097519967</v>
      </c>
      <c r="AS270">
        <v>4.2580916351408158</v>
      </c>
      <c r="AT270">
        <v>7.0033286470936131</v>
      </c>
      <c r="AU270">
        <v>5.789140990743495</v>
      </c>
      <c r="AV270">
        <v>12.77041895895049</v>
      </c>
      <c r="AW270">
        <v>13.411129919593741</v>
      </c>
      <c r="AX270">
        <v>1.556141062018646</v>
      </c>
      <c r="AY270">
        <v>1.9114308877178761</v>
      </c>
      <c r="AZ270">
        <v>8.4920956627482766E-2</v>
      </c>
      <c r="BA270">
        <v>0.1323469801378192</v>
      </c>
    </row>
    <row r="271" spans="1:53" hidden="1" x14ac:dyDescent="0.45">
      <c r="A271" t="s">
        <v>60</v>
      </c>
      <c r="B271" t="s">
        <v>74</v>
      </c>
      <c r="C271" s="1">
        <v>39935</v>
      </c>
      <c r="D271" t="s">
        <v>90</v>
      </c>
      <c r="E271" t="s">
        <v>113</v>
      </c>
      <c r="F271">
        <v>0</v>
      </c>
      <c r="G271">
        <v>2</v>
      </c>
      <c r="H271" t="s">
        <v>162</v>
      </c>
      <c r="I271">
        <v>0</v>
      </c>
      <c r="J271">
        <v>0</v>
      </c>
      <c r="K271" t="s">
        <v>161</v>
      </c>
      <c r="M271">
        <v>8</v>
      </c>
      <c r="N271">
        <v>11</v>
      </c>
      <c r="O271">
        <v>3</v>
      </c>
      <c r="P271">
        <v>3</v>
      </c>
      <c r="Q271">
        <v>12</v>
      </c>
      <c r="R271">
        <v>11</v>
      </c>
      <c r="S271">
        <v>4</v>
      </c>
      <c r="T271">
        <v>1</v>
      </c>
      <c r="U271">
        <v>0</v>
      </c>
      <c r="V271">
        <v>0</v>
      </c>
      <c r="Y271">
        <v>3.2</v>
      </c>
      <c r="Z271">
        <v>3.5</v>
      </c>
      <c r="AA271">
        <f>IF(Table1[[#This Row],[FTR]]="D",100*Table1[[#This Row],[OddD]],0)</f>
        <v>0</v>
      </c>
      <c r="AB271">
        <v>2.15</v>
      </c>
      <c r="AC271">
        <v>2.1110188261351061E-2</v>
      </c>
      <c r="AD271">
        <v>0.29138981173864892</v>
      </c>
      <c r="AE271">
        <v>0.26460409745293462</v>
      </c>
      <c r="AF271">
        <v>0.44400609080841641</v>
      </c>
      <c r="AG271" t="s">
        <v>113</v>
      </c>
      <c r="AH271">
        <v>0.28000000000000003</v>
      </c>
      <c r="AI271">
        <v>1.1529533168233339</v>
      </c>
      <c r="AJ271">
        <v>1.5628535554286831</v>
      </c>
      <c r="AK271">
        <v>2.5445607358071678</v>
      </c>
      <c r="AL271">
        <v>1.128766254360926</v>
      </c>
      <c r="AM271">
        <v>1.415794481446242</v>
      </c>
      <c r="AN271">
        <v>0.49635267998731369</v>
      </c>
      <c r="AO271">
        <v>0.61084681255946716</v>
      </c>
      <c r="AP271">
        <v>11.04442036836403</v>
      </c>
      <c r="AQ271">
        <v>11.38840736728061</v>
      </c>
      <c r="AR271">
        <v>4.5379574003276897</v>
      </c>
      <c r="AS271">
        <v>4.8481703986892413</v>
      </c>
      <c r="AT271">
        <v>6.5064629680363399</v>
      </c>
      <c r="AU271">
        <v>6.540236968591369</v>
      </c>
      <c r="AV271">
        <v>13.117582417582421</v>
      </c>
      <c r="AW271">
        <v>13.28241758241758</v>
      </c>
      <c r="AX271">
        <v>1.792592592592593</v>
      </c>
      <c r="AY271">
        <v>1.806980433632998</v>
      </c>
      <c r="AZ271">
        <v>0.1047065044949762</v>
      </c>
      <c r="BA271">
        <v>0.1073506081438392</v>
      </c>
    </row>
    <row r="272" spans="1:53" hidden="1" x14ac:dyDescent="0.45">
      <c r="A272" t="s">
        <v>60</v>
      </c>
      <c r="B272" t="s">
        <v>74</v>
      </c>
      <c r="C272" s="1">
        <v>39942</v>
      </c>
      <c r="D272" t="s">
        <v>113</v>
      </c>
      <c r="E272" t="s">
        <v>86</v>
      </c>
      <c r="F272">
        <v>4</v>
      </c>
      <c r="G272">
        <v>0</v>
      </c>
      <c r="H272" t="s">
        <v>160</v>
      </c>
      <c r="I272">
        <v>1</v>
      </c>
      <c r="J272">
        <v>0</v>
      </c>
      <c r="K272" t="s">
        <v>160</v>
      </c>
      <c r="M272">
        <v>21</v>
      </c>
      <c r="N272">
        <v>10</v>
      </c>
      <c r="O272">
        <v>10</v>
      </c>
      <c r="P272">
        <v>2</v>
      </c>
      <c r="Q272">
        <v>8</v>
      </c>
      <c r="R272">
        <v>14</v>
      </c>
      <c r="S272">
        <v>0</v>
      </c>
      <c r="T272">
        <v>3</v>
      </c>
      <c r="U272">
        <v>0</v>
      </c>
      <c r="V272">
        <v>0</v>
      </c>
      <c r="Y272">
        <v>1.44</v>
      </c>
      <c r="Z272">
        <v>4.2</v>
      </c>
      <c r="AA272">
        <f>IF(Table1[[#This Row],[FTR]]="D",100*Table1[[#This Row],[OddD]],0)</f>
        <v>0</v>
      </c>
      <c r="AB272">
        <v>7.5</v>
      </c>
      <c r="AC272">
        <v>2.195767195767195E-2</v>
      </c>
      <c r="AD272">
        <v>0.67248677248677247</v>
      </c>
      <c r="AE272">
        <v>0.2161375661375661</v>
      </c>
      <c r="AF272">
        <v>0.11137566137566141</v>
      </c>
      <c r="AG272" t="s">
        <v>113</v>
      </c>
      <c r="AH272">
        <v>0.66</v>
      </c>
      <c r="AI272">
        <v>2.2311424831798079</v>
      </c>
      <c r="AJ272">
        <v>0.55281092137037047</v>
      </c>
      <c r="AK272">
        <v>2.9251336898395728</v>
      </c>
      <c r="AL272">
        <v>2.089675030851502</v>
      </c>
      <c r="AM272">
        <v>0.8354586589880707</v>
      </c>
      <c r="AN272">
        <v>0.92472233648704238</v>
      </c>
      <c r="AO272">
        <v>0.35252982311805842</v>
      </c>
      <c r="AP272">
        <v>15.366666666666671</v>
      </c>
      <c r="AQ272">
        <v>8.5234848484848484</v>
      </c>
      <c r="AR272">
        <v>6.6873065015479876</v>
      </c>
      <c r="AS272">
        <v>3.3490712074303399</v>
      </c>
      <c r="AT272">
        <v>8.679360165118684</v>
      </c>
      <c r="AU272">
        <v>5.1744136410545094</v>
      </c>
      <c r="AV272">
        <v>12.62384615384615</v>
      </c>
      <c r="AW272">
        <v>13.844615384615381</v>
      </c>
      <c r="AX272">
        <v>1.369710467706013</v>
      </c>
      <c r="AY272">
        <v>2.0920564216778019</v>
      </c>
      <c r="AZ272">
        <v>7.126948775055679E-2</v>
      </c>
      <c r="BA272">
        <v>0.13214550853749071</v>
      </c>
    </row>
    <row r="273" spans="1:53" hidden="1" x14ac:dyDescent="0.45">
      <c r="A273" t="s">
        <v>60</v>
      </c>
      <c r="B273" t="s">
        <v>74</v>
      </c>
      <c r="C273" s="1">
        <v>39945</v>
      </c>
      <c r="D273" t="s">
        <v>108</v>
      </c>
      <c r="E273" t="s">
        <v>113</v>
      </c>
      <c r="F273">
        <v>3</v>
      </c>
      <c r="G273">
        <v>0</v>
      </c>
      <c r="H273" t="s">
        <v>160</v>
      </c>
      <c r="I273">
        <v>1</v>
      </c>
      <c r="J273">
        <v>0</v>
      </c>
      <c r="K273" t="s">
        <v>160</v>
      </c>
      <c r="M273">
        <v>13</v>
      </c>
      <c r="N273">
        <v>11</v>
      </c>
      <c r="O273">
        <v>6</v>
      </c>
      <c r="P273">
        <v>0</v>
      </c>
      <c r="Q273">
        <v>14</v>
      </c>
      <c r="R273">
        <v>17</v>
      </c>
      <c r="S273">
        <v>2</v>
      </c>
      <c r="T273">
        <v>2</v>
      </c>
      <c r="U273">
        <v>0</v>
      </c>
      <c r="V273">
        <v>1</v>
      </c>
      <c r="Y273">
        <v>1.95</v>
      </c>
      <c r="Z273">
        <v>3.6</v>
      </c>
      <c r="AA273">
        <f>IF(Table1[[#This Row],[FTR]]="D",100*Table1[[#This Row],[OddD]],0)</f>
        <v>0</v>
      </c>
      <c r="AB273">
        <v>3.6</v>
      </c>
      <c r="AC273">
        <v>2.2792022792022859E-2</v>
      </c>
      <c r="AD273">
        <v>0.49002849002849003</v>
      </c>
      <c r="AE273">
        <v>0.25498575498575488</v>
      </c>
      <c r="AF273">
        <v>0.25498575498575488</v>
      </c>
      <c r="AG273" t="s">
        <v>113</v>
      </c>
      <c r="AH273">
        <v>0.48</v>
      </c>
      <c r="AI273">
        <v>1.743992017160418</v>
      </c>
      <c r="AJ273">
        <v>0.97803937284245479</v>
      </c>
      <c r="AK273">
        <v>2.5271929824561399</v>
      </c>
      <c r="AL273">
        <v>1.510877192982456</v>
      </c>
      <c r="AM273">
        <v>1.0163157894736841</v>
      </c>
      <c r="AN273">
        <v>0.67350877192982461</v>
      </c>
      <c r="AO273">
        <v>0.4442105263157895</v>
      </c>
      <c r="AP273">
        <v>12.80980392156863</v>
      </c>
      <c r="AQ273">
        <v>9.6872549019607845</v>
      </c>
      <c r="AR273">
        <v>5.6491169610129957</v>
      </c>
      <c r="AS273">
        <v>4.1379540153282237</v>
      </c>
      <c r="AT273">
        <v>7.1606869605556343</v>
      </c>
      <c r="AU273">
        <v>5.5493008866325608</v>
      </c>
      <c r="AV273">
        <v>12.9029029029029</v>
      </c>
      <c r="AW273">
        <v>13.75508842175509</v>
      </c>
      <c r="AX273">
        <v>1.5287356321839081</v>
      </c>
      <c r="AY273">
        <v>1.9664750957854411</v>
      </c>
      <c r="AZ273">
        <v>8.8441890166028103E-2</v>
      </c>
      <c r="BA273">
        <v>0.13409961685823751</v>
      </c>
    </row>
    <row r="274" spans="1:53" hidden="1" x14ac:dyDescent="0.45">
      <c r="A274" t="s">
        <v>60</v>
      </c>
      <c r="B274" t="s">
        <v>74</v>
      </c>
      <c r="C274" s="1">
        <v>39949</v>
      </c>
      <c r="D274" t="s">
        <v>113</v>
      </c>
      <c r="E274" t="s">
        <v>83</v>
      </c>
      <c r="F274">
        <v>6</v>
      </c>
      <c r="G274">
        <v>0</v>
      </c>
      <c r="H274" t="s">
        <v>160</v>
      </c>
      <c r="I274">
        <v>1</v>
      </c>
      <c r="J274">
        <v>0</v>
      </c>
      <c r="K274" t="s">
        <v>160</v>
      </c>
      <c r="M274">
        <v>18</v>
      </c>
      <c r="N274">
        <v>10</v>
      </c>
      <c r="O274">
        <v>8</v>
      </c>
      <c r="P274">
        <v>2</v>
      </c>
      <c r="Q274">
        <v>15</v>
      </c>
      <c r="R274">
        <v>11</v>
      </c>
      <c r="S274">
        <v>1</v>
      </c>
      <c r="T274">
        <v>0</v>
      </c>
      <c r="U274">
        <v>0</v>
      </c>
      <c r="V274">
        <v>0</v>
      </c>
      <c r="Y274">
        <v>1.44</v>
      </c>
      <c r="Z274">
        <v>4.33</v>
      </c>
      <c r="AA274">
        <f>IF(Table1[[#This Row],[FTR]]="D",100*Table1[[#This Row],[OddD]],0)</f>
        <v>0</v>
      </c>
      <c r="AB274">
        <v>7</v>
      </c>
      <c r="AC274">
        <v>2.2749489839559121E-2</v>
      </c>
      <c r="AD274">
        <v>0.67169495460488526</v>
      </c>
      <c r="AE274">
        <v>0.2081973923775309</v>
      </c>
      <c r="AF274">
        <v>0.12010765301758369</v>
      </c>
      <c r="AG274" t="s">
        <v>113</v>
      </c>
      <c r="AH274">
        <v>0.66</v>
      </c>
      <c r="AI274">
        <v>2.2311424831798079</v>
      </c>
      <c r="AJ274">
        <v>0.55281092137037047</v>
      </c>
      <c r="AK274">
        <v>2.9251336898395728</v>
      </c>
      <c r="AL274">
        <v>2.089675030851502</v>
      </c>
      <c r="AM274">
        <v>0.8354586589880707</v>
      </c>
      <c r="AN274">
        <v>0.92472233648704238</v>
      </c>
      <c r="AO274">
        <v>0.35252982311805842</v>
      </c>
      <c r="AP274">
        <v>15.366666666666671</v>
      </c>
      <c r="AQ274">
        <v>8.5234848484848484</v>
      </c>
      <c r="AR274">
        <v>6.6873065015479876</v>
      </c>
      <c r="AS274">
        <v>3.3490712074303399</v>
      </c>
      <c r="AT274">
        <v>8.679360165118684</v>
      </c>
      <c r="AU274">
        <v>5.1744136410545094</v>
      </c>
      <c r="AV274">
        <v>12.62384615384615</v>
      </c>
      <c r="AW274">
        <v>13.844615384615381</v>
      </c>
      <c r="AX274">
        <v>1.369710467706013</v>
      </c>
      <c r="AY274">
        <v>2.0920564216778019</v>
      </c>
      <c r="AZ274">
        <v>7.126948775055679E-2</v>
      </c>
      <c r="BA274">
        <v>0.13214550853749071</v>
      </c>
    </row>
    <row r="275" spans="1:53" hidden="1" x14ac:dyDescent="0.45">
      <c r="A275" t="s">
        <v>60</v>
      </c>
      <c r="B275" t="s">
        <v>74</v>
      </c>
      <c r="C275" s="1">
        <v>39956</v>
      </c>
      <c r="D275" t="s">
        <v>116</v>
      </c>
      <c r="E275" t="s">
        <v>113</v>
      </c>
      <c r="F275">
        <v>1</v>
      </c>
      <c r="G275">
        <v>1</v>
      </c>
      <c r="H275" t="s">
        <v>161</v>
      </c>
      <c r="I275">
        <v>0</v>
      </c>
      <c r="J275">
        <v>0</v>
      </c>
      <c r="K275" t="s">
        <v>161</v>
      </c>
      <c r="M275">
        <v>10</v>
      </c>
      <c r="N275">
        <v>9</v>
      </c>
      <c r="O275">
        <v>1</v>
      </c>
      <c r="P275">
        <v>4</v>
      </c>
      <c r="Q275">
        <v>18</v>
      </c>
      <c r="R275">
        <v>14</v>
      </c>
      <c r="S275">
        <v>1</v>
      </c>
      <c r="T275">
        <v>0</v>
      </c>
      <c r="U275">
        <v>0</v>
      </c>
      <c r="V275">
        <v>0</v>
      </c>
      <c r="Y275">
        <v>3.75</v>
      </c>
      <c r="Z275">
        <v>3.6</v>
      </c>
      <c r="AA275">
        <f>IF(Table1[[#This Row],[FTR]]="D",100*Table1[[#This Row],[OddD]],0)</f>
        <v>360</v>
      </c>
      <c r="AB275">
        <v>1.91</v>
      </c>
      <c r="AC275">
        <v>2.2668217956176129E-2</v>
      </c>
      <c r="AD275">
        <v>0.24399844871049051</v>
      </c>
      <c r="AE275">
        <v>0.25510955982160172</v>
      </c>
      <c r="AF275">
        <v>0.50089199146790764</v>
      </c>
      <c r="AG275" t="s">
        <v>113</v>
      </c>
      <c r="AH275">
        <v>0.24</v>
      </c>
      <c r="AI275">
        <v>1.0221684690062811</v>
      </c>
      <c r="AJ275">
        <v>1.703611942788239</v>
      </c>
      <c r="AK275">
        <v>2.6014437689969609</v>
      </c>
      <c r="AL275">
        <v>1.067249240121581</v>
      </c>
      <c r="AM275">
        <v>1.53419452887538</v>
      </c>
      <c r="AN275">
        <v>0.45589353612167299</v>
      </c>
      <c r="AO275">
        <v>0.65133079847908748</v>
      </c>
      <c r="AP275">
        <v>10.75886524822695</v>
      </c>
      <c r="AQ275">
        <v>12.46679561573179</v>
      </c>
      <c r="AR275">
        <v>4.1157347204161248</v>
      </c>
      <c r="AS275">
        <v>5.1072821846553964</v>
      </c>
      <c r="AT275">
        <v>6.6431305278108246</v>
      </c>
      <c r="AU275">
        <v>7.3595134310763939</v>
      </c>
      <c r="AV275">
        <v>13.11140235910878</v>
      </c>
      <c r="AW275">
        <v>12.93184796854522</v>
      </c>
      <c r="AX275">
        <v>1.8341677096370459</v>
      </c>
      <c r="AY275">
        <v>1.7903629536921151</v>
      </c>
      <c r="AZ275">
        <v>0.1095118898623279</v>
      </c>
      <c r="BA275">
        <v>9.3241551939924908E-2</v>
      </c>
    </row>
    <row r="276" spans="1:53" hidden="1" x14ac:dyDescent="0.45">
      <c r="A276" t="s">
        <v>61</v>
      </c>
      <c r="B276" t="s">
        <v>74</v>
      </c>
      <c r="C276" s="1">
        <v>40033</v>
      </c>
      <c r="D276" t="s">
        <v>113</v>
      </c>
      <c r="E276" t="s">
        <v>99</v>
      </c>
      <c r="F276">
        <v>1</v>
      </c>
      <c r="G276">
        <v>0</v>
      </c>
      <c r="H276" t="s">
        <v>160</v>
      </c>
      <c r="I276">
        <v>0</v>
      </c>
      <c r="J276">
        <v>0</v>
      </c>
      <c r="K276" t="s">
        <v>161</v>
      </c>
      <c r="M276">
        <v>24</v>
      </c>
      <c r="N276">
        <v>7</v>
      </c>
      <c r="O276">
        <v>11</v>
      </c>
      <c r="P276">
        <v>0</v>
      </c>
      <c r="Q276">
        <v>8</v>
      </c>
      <c r="R276">
        <v>10</v>
      </c>
      <c r="S276">
        <v>0</v>
      </c>
      <c r="T276">
        <v>1</v>
      </c>
      <c r="U276">
        <v>0</v>
      </c>
      <c r="V276">
        <v>0</v>
      </c>
      <c r="Y276">
        <v>1.62</v>
      </c>
      <c r="Z276">
        <v>3.75</v>
      </c>
      <c r="AA276">
        <f>IF(Table1[[#This Row],[FTR]]="D",100*Table1[[#This Row],[OddD]],0)</f>
        <v>0</v>
      </c>
      <c r="AB276">
        <v>5.5</v>
      </c>
      <c r="AC276">
        <v>2.1922933034044169E-2</v>
      </c>
      <c r="AD276">
        <v>0.59536101758323978</v>
      </c>
      <c r="AE276">
        <v>0.2447437336326225</v>
      </c>
      <c r="AF276">
        <v>0.15989524878413769</v>
      </c>
      <c r="AG276" t="s">
        <v>113</v>
      </c>
      <c r="AH276">
        <v>0.6</v>
      </c>
      <c r="AI276">
        <v>2.074979228938552</v>
      </c>
      <c r="AJ276">
        <v>0.68220664089703831</v>
      </c>
      <c r="AK276">
        <v>2.7310090702947849</v>
      </c>
      <c r="AL276">
        <v>1.841836734693878</v>
      </c>
      <c r="AM276">
        <v>0.88917233560090703</v>
      </c>
      <c r="AN276">
        <v>0.804822695035461</v>
      </c>
      <c r="AO276">
        <v>0.38099290780141842</v>
      </c>
      <c r="AP276">
        <v>14.25174825174825</v>
      </c>
      <c r="AQ276">
        <v>8.8316683316683324</v>
      </c>
      <c r="AR276">
        <v>6.2901265822784813</v>
      </c>
      <c r="AS276">
        <v>3.6162025316455702</v>
      </c>
      <c r="AT276">
        <v>7.9616216694697686</v>
      </c>
      <c r="AU276">
        <v>5.2154658000227627</v>
      </c>
      <c r="AV276">
        <v>12.444895886236671</v>
      </c>
      <c r="AW276">
        <v>13.620619603859829</v>
      </c>
      <c r="AX276">
        <v>1.406084017382907</v>
      </c>
      <c r="AY276">
        <v>2.070980202800579</v>
      </c>
      <c r="AZ276">
        <v>6.1323032351521013E-2</v>
      </c>
      <c r="BA276">
        <v>0.1313375181071946</v>
      </c>
    </row>
    <row r="277" spans="1:53" hidden="1" x14ac:dyDescent="0.45">
      <c r="A277" t="s">
        <v>61</v>
      </c>
      <c r="B277" t="s">
        <v>74</v>
      </c>
      <c r="C277" s="1">
        <v>40040</v>
      </c>
      <c r="D277" t="s">
        <v>111</v>
      </c>
      <c r="E277" t="s">
        <v>113</v>
      </c>
      <c r="F277">
        <v>4</v>
      </c>
      <c r="G277">
        <v>1</v>
      </c>
      <c r="H277" t="s">
        <v>160</v>
      </c>
      <c r="I277">
        <v>3</v>
      </c>
      <c r="J277">
        <v>1</v>
      </c>
      <c r="K277" t="s">
        <v>160</v>
      </c>
      <c r="M277">
        <v>18</v>
      </c>
      <c r="N277">
        <v>12</v>
      </c>
      <c r="O277">
        <v>9</v>
      </c>
      <c r="P277">
        <v>4</v>
      </c>
      <c r="Q277">
        <v>16</v>
      </c>
      <c r="R277">
        <v>17</v>
      </c>
      <c r="S277">
        <v>0</v>
      </c>
      <c r="T277">
        <v>1</v>
      </c>
      <c r="U277">
        <v>0</v>
      </c>
      <c r="V277">
        <v>0</v>
      </c>
      <c r="Y277">
        <v>2.0499999999999998</v>
      </c>
      <c r="Z277">
        <v>3.4</v>
      </c>
      <c r="AA277">
        <f>IF(Table1[[#This Row],[FTR]]="D",100*Table1[[#This Row],[OddD]],0)</f>
        <v>0</v>
      </c>
      <c r="AB277">
        <v>3.6</v>
      </c>
      <c r="AC277">
        <v>1.9900100961793989E-2</v>
      </c>
      <c r="AD277">
        <v>0.46790477708698652</v>
      </c>
      <c r="AE277">
        <v>0.27421754609702947</v>
      </c>
      <c r="AF277">
        <v>0.25787767681598378</v>
      </c>
      <c r="AG277" t="s">
        <v>113</v>
      </c>
      <c r="AH277">
        <v>0.46</v>
      </c>
      <c r="AI277">
        <v>1.6955772349985929</v>
      </c>
      <c r="AJ277">
        <v>1.0239029519551039</v>
      </c>
      <c r="AK277">
        <v>2.5405629139072849</v>
      </c>
      <c r="AL277">
        <v>1.4888836329233679</v>
      </c>
      <c r="AM277">
        <v>1.0516792809839171</v>
      </c>
      <c r="AN277">
        <v>0.64581362346263005</v>
      </c>
      <c r="AO277">
        <v>0.45364238410596031</v>
      </c>
      <c r="AP277">
        <v>12.686892177589851</v>
      </c>
      <c r="AQ277">
        <v>9.8059196617336148</v>
      </c>
      <c r="AR277">
        <v>5.3198121263877027</v>
      </c>
      <c r="AS277">
        <v>4.0954312553373189</v>
      </c>
      <c r="AT277">
        <v>7.3670800512021479</v>
      </c>
      <c r="AU277">
        <v>5.710488406396296</v>
      </c>
      <c r="AV277">
        <v>13.0488908033599</v>
      </c>
      <c r="AW277">
        <v>13.714839543398661</v>
      </c>
      <c r="AX277">
        <v>1.567523459812322</v>
      </c>
      <c r="AY277">
        <v>1.951040391676867</v>
      </c>
      <c r="AZ277">
        <v>8.3027335781313744E-2</v>
      </c>
      <c r="BA277">
        <v>0.13117095063239501</v>
      </c>
    </row>
    <row r="278" spans="1:53" hidden="1" x14ac:dyDescent="0.45">
      <c r="A278" t="s">
        <v>61</v>
      </c>
      <c r="B278" t="s">
        <v>74</v>
      </c>
      <c r="C278" s="1">
        <v>40047</v>
      </c>
      <c r="D278" t="s">
        <v>113</v>
      </c>
      <c r="E278" t="s">
        <v>105</v>
      </c>
      <c r="F278">
        <v>1</v>
      </c>
      <c r="G278">
        <v>1</v>
      </c>
      <c r="H278" t="s">
        <v>161</v>
      </c>
      <c r="I278">
        <v>1</v>
      </c>
      <c r="J278">
        <v>0</v>
      </c>
      <c r="K278" t="s">
        <v>160</v>
      </c>
      <c r="M278">
        <v>13</v>
      </c>
      <c r="N278">
        <v>16</v>
      </c>
      <c r="O278">
        <v>5</v>
      </c>
      <c r="P278">
        <v>5</v>
      </c>
      <c r="Q278">
        <v>21</v>
      </c>
      <c r="R278">
        <v>12</v>
      </c>
      <c r="S278">
        <v>2</v>
      </c>
      <c r="T278">
        <v>2</v>
      </c>
      <c r="U278">
        <v>0</v>
      </c>
      <c r="V278">
        <v>0</v>
      </c>
      <c r="Y278">
        <v>2.38</v>
      </c>
      <c r="Z278">
        <v>3.4</v>
      </c>
      <c r="AA278">
        <f>IF(Table1[[#This Row],[FTR]]="D",100*Table1[[#This Row],[OddD]],0)</f>
        <v>340</v>
      </c>
      <c r="AB278">
        <v>2.9</v>
      </c>
      <c r="AC278">
        <v>1.9704433497536918E-2</v>
      </c>
      <c r="AD278">
        <v>0.40046363372935379</v>
      </c>
      <c r="AE278">
        <v>0.27441321356128662</v>
      </c>
      <c r="AF278">
        <v>0.32512315270935971</v>
      </c>
      <c r="AG278" t="s">
        <v>113</v>
      </c>
      <c r="AH278">
        <v>0.4</v>
      </c>
      <c r="AI278">
        <v>1.5181603563290149</v>
      </c>
      <c r="AJ278">
        <v>1.1952730370775511</v>
      </c>
      <c r="AK278">
        <v>2.4956155335383219</v>
      </c>
      <c r="AL278">
        <v>1.344038264434575</v>
      </c>
      <c r="AM278">
        <v>1.1515772691037469</v>
      </c>
      <c r="AN278">
        <v>0.59936225942375587</v>
      </c>
      <c r="AO278">
        <v>0.50723152260562576</v>
      </c>
      <c r="AP278">
        <v>11.99278846153846</v>
      </c>
      <c r="AQ278">
        <v>10.0277534965035</v>
      </c>
      <c r="AR278">
        <v>5.2857459543338514</v>
      </c>
      <c r="AS278">
        <v>4.4067834183107957</v>
      </c>
      <c r="AT278">
        <v>6.7070425072046076</v>
      </c>
      <c r="AU278">
        <v>5.6209700781927054</v>
      </c>
      <c r="AV278">
        <v>13.04463690872752</v>
      </c>
      <c r="AW278">
        <v>13.49811236953142</v>
      </c>
      <c r="AX278">
        <v>1.5836526181353769</v>
      </c>
      <c r="AY278">
        <v>1.8744146445295871</v>
      </c>
      <c r="AZ278">
        <v>8.5994040017028525E-2</v>
      </c>
      <c r="BA278">
        <v>0.13452532992762881</v>
      </c>
    </row>
    <row r="279" spans="1:53" hidden="1" x14ac:dyDescent="0.45">
      <c r="A279" t="s">
        <v>61</v>
      </c>
      <c r="B279" t="s">
        <v>74</v>
      </c>
      <c r="C279" s="1">
        <v>40054</v>
      </c>
      <c r="D279" t="s">
        <v>90</v>
      </c>
      <c r="E279" t="s">
        <v>113</v>
      </c>
      <c r="F279">
        <v>1</v>
      </c>
      <c r="G279">
        <v>1</v>
      </c>
      <c r="H279" t="s">
        <v>161</v>
      </c>
      <c r="I279">
        <v>0</v>
      </c>
      <c r="J279">
        <v>0</v>
      </c>
      <c r="K279" t="s">
        <v>161</v>
      </c>
      <c r="M279">
        <v>16</v>
      </c>
      <c r="N279">
        <v>14</v>
      </c>
      <c r="O279">
        <v>3</v>
      </c>
      <c r="P279">
        <v>4</v>
      </c>
      <c r="Q279">
        <v>20</v>
      </c>
      <c r="R279">
        <v>15</v>
      </c>
      <c r="S279">
        <v>1</v>
      </c>
      <c r="T279">
        <v>3</v>
      </c>
      <c r="U279">
        <v>0</v>
      </c>
      <c r="V279">
        <v>0</v>
      </c>
      <c r="Y279">
        <v>2.9</v>
      </c>
      <c r="Z279">
        <v>3.3</v>
      </c>
      <c r="AA279">
        <f>IF(Table1[[#This Row],[FTR]]="D",100*Table1[[#This Row],[OddD]],0)</f>
        <v>330</v>
      </c>
      <c r="AB279">
        <v>2.4</v>
      </c>
      <c r="AC279">
        <v>2.1508185301288771E-2</v>
      </c>
      <c r="AD279">
        <v>0.32331940090560779</v>
      </c>
      <c r="AE279">
        <v>0.28152211772901431</v>
      </c>
      <c r="AF279">
        <v>0.3951584813653779</v>
      </c>
      <c r="AG279" t="s">
        <v>113</v>
      </c>
      <c r="AH279">
        <v>0.32</v>
      </c>
      <c r="AI279">
        <v>1.274681051426811</v>
      </c>
      <c r="AJ279">
        <v>1.439248224081036</v>
      </c>
      <c r="AK279">
        <v>2.5313454284174601</v>
      </c>
      <c r="AL279">
        <v>1.210167055864918</v>
      </c>
      <c r="AM279">
        <v>1.3211783725525419</v>
      </c>
      <c r="AN279">
        <v>0.53135669362084459</v>
      </c>
      <c r="AO279">
        <v>0.55633423180592989</v>
      </c>
      <c r="AP279">
        <v>11.21109010712035</v>
      </c>
      <c r="AQ279">
        <v>11.01700787401575</v>
      </c>
      <c r="AR279">
        <v>4.6792332268370611</v>
      </c>
      <c r="AS279">
        <v>4.7080804854679013</v>
      </c>
      <c r="AT279">
        <v>6.5318568802832893</v>
      </c>
      <c r="AU279">
        <v>6.3089273885478487</v>
      </c>
      <c r="AV279">
        <v>12.72547770700637</v>
      </c>
      <c r="AW279">
        <v>13.06847133757962</v>
      </c>
      <c r="AX279">
        <v>1.6902356902356901</v>
      </c>
      <c r="AY279">
        <v>1.8050198959289869</v>
      </c>
      <c r="AZ279">
        <v>0.105907560453015</v>
      </c>
      <c r="BA279">
        <v>0.1141720232629324</v>
      </c>
    </row>
    <row r="280" spans="1:53" hidden="1" x14ac:dyDescent="0.45">
      <c r="A280" t="s">
        <v>61</v>
      </c>
      <c r="B280" t="s">
        <v>74</v>
      </c>
      <c r="C280" s="1">
        <v>40068</v>
      </c>
      <c r="D280" t="s">
        <v>113</v>
      </c>
      <c r="E280" t="s">
        <v>109</v>
      </c>
      <c r="F280">
        <v>1</v>
      </c>
      <c r="G280">
        <v>5</v>
      </c>
      <c r="H280" t="s">
        <v>162</v>
      </c>
      <c r="I280">
        <v>1</v>
      </c>
      <c r="J280">
        <v>1</v>
      </c>
      <c r="K280" t="s">
        <v>161</v>
      </c>
      <c r="M280">
        <v>8</v>
      </c>
      <c r="N280">
        <v>9</v>
      </c>
      <c r="O280">
        <v>2</v>
      </c>
      <c r="P280">
        <v>9</v>
      </c>
      <c r="Q280">
        <v>12</v>
      </c>
      <c r="R280">
        <v>14</v>
      </c>
      <c r="S280">
        <v>0</v>
      </c>
      <c r="T280">
        <v>0</v>
      </c>
      <c r="U280">
        <v>0</v>
      </c>
      <c r="V280">
        <v>0</v>
      </c>
      <c r="Y280">
        <v>4.2</v>
      </c>
      <c r="Z280">
        <v>3.5</v>
      </c>
      <c r="AA280">
        <f>IF(Table1[[#This Row],[FTR]]="D",100*Table1[[#This Row],[OddD]],0)</f>
        <v>0</v>
      </c>
      <c r="AB280">
        <v>1.85</v>
      </c>
      <c r="AC280">
        <v>2.145002145002136E-2</v>
      </c>
      <c r="AD280">
        <v>0.21664521664521669</v>
      </c>
      <c r="AE280">
        <v>0.26426426426426441</v>
      </c>
      <c r="AF280">
        <v>0.51909051909051906</v>
      </c>
      <c r="AG280" t="s">
        <v>113</v>
      </c>
      <c r="AH280">
        <v>0.22</v>
      </c>
      <c r="AI280">
        <v>0.95722909461760497</v>
      </c>
      <c r="AJ280">
        <v>1.7723830340511419</v>
      </c>
      <c r="AK280">
        <v>2.7115135834411381</v>
      </c>
      <c r="AL280">
        <v>1.0633893919793009</v>
      </c>
      <c r="AM280">
        <v>1.648124191461837</v>
      </c>
      <c r="AN280">
        <v>0.47218628719275552</v>
      </c>
      <c r="AO280">
        <v>0.70181112548512292</v>
      </c>
      <c r="AP280">
        <v>10.38488783943329</v>
      </c>
      <c r="AQ280">
        <v>12.349468713105081</v>
      </c>
      <c r="AR280">
        <v>4.0990453460620522</v>
      </c>
      <c r="AS280">
        <v>5.2720763723150359</v>
      </c>
      <c r="AT280">
        <v>6.2858424933712378</v>
      </c>
      <c r="AU280">
        <v>7.0773923407900448</v>
      </c>
      <c r="AV280">
        <v>13.235083532219569</v>
      </c>
      <c r="AW280">
        <v>13.05131264916468</v>
      </c>
      <c r="AX280">
        <v>1.834292289988493</v>
      </c>
      <c r="AY280">
        <v>1.806674338319908</v>
      </c>
      <c r="AZ280">
        <v>0.1196777905638665</v>
      </c>
      <c r="BA280">
        <v>0.1185270425776755</v>
      </c>
    </row>
    <row r="281" spans="1:53" hidden="1" x14ac:dyDescent="0.45">
      <c r="A281" t="s">
        <v>61</v>
      </c>
      <c r="B281" t="s">
        <v>74</v>
      </c>
      <c r="C281" s="1">
        <v>40075</v>
      </c>
      <c r="D281" t="s">
        <v>79</v>
      </c>
      <c r="E281" t="s">
        <v>113</v>
      </c>
      <c r="F281">
        <v>1</v>
      </c>
      <c r="G281">
        <v>1</v>
      </c>
      <c r="H281" t="s">
        <v>161</v>
      </c>
      <c r="I281">
        <v>0</v>
      </c>
      <c r="J281">
        <v>1</v>
      </c>
      <c r="K281" t="s">
        <v>162</v>
      </c>
      <c r="M281">
        <v>13</v>
      </c>
      <c r="N281">
        <v>11</v>
      </c>
      <c r="O281">
        <v>5</v>
      </c>
      <c r="P281">
        <v>4</v>
      </c>
      <c r="Q281">
        <v>17</v>
      </c>
      <c r="R281">
        <v>19</v>
      </c>
      <c r="S281">
        <v>3</v>
      </c>
      <c r="T281">
        <v>0</v>
      </c>
      <c r="U281">
        <v>0</v>
      </c>
      <c r="V281">
        <v>0</v>
      </c>
      <c r="Y281">
        <v>2.88</v>
      </c>
      <c r="Z281">
        <v>3.3</v>
      </c>
      <c r="AA281">
        <f>IF(Table1[[#This Row],[FTR]]="D",100*Table1[[#This Row],[OddD]],0)</f>
        <v>330</v>
      </c>
      <c r="AB281">
        <v>2.4</v>
      </c>
      <c r="AC281">
        <v>2.2306397306397351E-2</v>
      </c>
      <c r="AD281">
        <v>0.32491582491582488</v>
      </c>
      <c r="AE281">
        <v>0.28072390572390571</v>
      </c>
      <c r="AF281">
        <v>0.39436026936026941</v>
      </c>
      <c r="AG281" t="s">
        <v>113</v>
      </c>
      <c r="AH281">
        <v>0.32</v>
      </c>
      <c r="AI281">
        <v>1.274681051426811</v>
      </c>
      <c r="AJ281">
        <v>1.439248224081036</v>
      </c>
      <c r="AK281">
        <v>2.5313454284174601</v>
      </c>
      <c r="AL281">
        <v>1.210167055864918</v>
      </c>
      <c r="AM281">
        <v>1.3211783725525419</v>
      </c>
      <c r="AN281">
        <v>0.53135669362084459</v>
      </c>
      <c r="AO281">
        <v>0.55633423180592989</v>
      </c>
      <c r="AP281">
        <v>11.21109010712035</v>
      </c>
      <c r="AQ281">
        <v>11.01700787401575</v>
      </c>
      <c r="AR281">
        <v>4.6792332268370611</v>
      </c>
      <c r="AS281">
        <v>4.7080804854679013</v>
      </c>
      <c r="AT281">
        <v>6.5318568802832893</v>
      </c>
      <c r="AU281">
        <v>6.3089273885478487</v>
      </c>
      <c r="AV281">
        <v>12.72547770700637</v>
      </c>
      <c r="AW281">
        <v>13.06847133757962</v>
      </c>
      <c r="AX281">
        <v>1.6902356902356901</v>
      </c>
      <c r="AY281">
        <v>1.8050198959289869</v>
      </c>
      <c r="AZ281">
        <v>0.105907560453015</v>
      </c>
      <c r="BA281">
        <v>0.1141720232629324</v>
      </c>
    </row>
    <row r="282" spans="1:53" hidden="1" x14ac:dyDescent="0.45">
      <c r="A282" t="s">
        <v>61</v>
      </c>
      <c r="B282" t="s">
        <v>74</v>
      </c>
      <c r="C282" s="1">
        <v>40082</v>
      </c>
      <c r="D282" t="s">
        <v>113</v>
      </c>
      <c r="E282" t="s">
        <v>107</v>
      </c>
      <c r="F282">
        <v>0</v>
      </c>
      <c r="G282">
        <v>1</v>
      </c>
      <c r="H282" t="s">
        <v>162</v>
      </c>
      <c r="I282">
        <v>0</v>
      </c>
      <c r="J282">
        <v>1</v>
      </c>
      <c r="K282" t="s">
        <v>162</v>
      </c>
      <c r="M282">
        <v>16</v>
      </c>
      <c r="N282">
        <v>12</v>
      </c>
      <c r="O282">
        <v>3</v>
      </c>
      <c r="P282">
        <v>5</v>
      </c>
      <c r="Q282">
        <v>13</v>
      </c>
      <c r="R282">
        <v>13</v>
      </c>
      <c r="S282">
        <v>0</v>
      </c>
      <c r="T282">
        <v>1</v>
      </c>
      <c r="U282">
        <v>0</v>
      </c>
      <c r="V282">
        <v>0</v>
      </c>
      <c r="Y282">
        <v>2.5</v>
      </c>
      <c r="Z282">
        <v>3.25</v>
      </c>
      <c r="AA282">
        <f>IF(Table1[[#This Row],[FTR]]="D",100*Table1[[#This Row],[OddD]],0)</f>
        <v>0</v>
      </c>
      <c r="AB282">
        <v>2.8</v>
      </c>
      <c r="AC282">
        <v>2.1611721611721611E-2</v>
      </c>
      <c r="AD282">
        <v>0.37838827838827838</v>
      </c>
      <c r="AE282">
        <v>0.28608058608058612</v>
      </c>
      <c r="AF282">
        <v>0.33553113553113562</v>
      </c>
      <c r="AG282" t="s">
        <v>113</v>
      </c>
      <c r="AH282">
        <v>0.38</v>
      </c>
      <c r="AI282">
        <v>1.464160929441638</v>
      </c>
      <c r="AJ282">
        <v>1.2477119808919459</v>
      </c>
      <c r="AK282">
        <v>2.4900895140664958</v>
      </c>
      <c r="AL282">
        <v>1.330562659846547</v>
      </c>
      <c r="AM282">
        <v>1.1595268542199491</v>
      </c>
      <c r="AN282">
        <v>0.59053607588191415</v>
      </c>
      <c r="AO282">
        <v>0.50069274219332838</v>
      </c>
      <c r="AP282">
        <v>11.79715236686391</v>
      </c>
      <c r="AQ282">
        <v>10.317122781065089</v>
      </c>
      <c r="AR282">
        <v>5.0637025966747622</v>
      </c>
      <c r="AS282">
        <v>4.4674014571268454</v>
      </c>
      <c r="AT282">
        <v>6.7334497701891483</v>
      </c>
      <c r="AU282">
        <v>5.849721323938244</v>
      </c>
      <c r="AV282">
        <v>12.89644194756554</v>
      </c>
      <c r="AW282">
        <v>13.3434456928839</v>
      </c>
      <c r="AX282">
        <v>1.6144382124117971</v>
      </c>
      <c r="AY282">
        <v>1.9032024606477289</v>
      </c>
      <c r="AZ282">
        <v>9.372172969060974E-2</v>
      </c>
      <c r="BA282">
        <v>0.11669983716301791</v>
      </c>
    </row>
    <row r="283" spans="1:53" hidden="1" x14ac:dyDescent="0.45">
      <c r="A283" t="s">
        <v>61</v>
      </c>
      <c r="B283" t="s">
        <v>74</v>
      </c>
      <c r="C283" s="1">
        <v>40089</v>
      </c>
      <c r="D283" t="s">
        <v>116</v>
      </c>
      <c r="E283" t="s">
        <v>113</v>
      </c>
      <c r="F283">
        <v>0</v>
      </c>
      <c r="G283">
        <v>1</v>
      </c>
      <c r="H283" t="s">
        <v>162</v>
      </c>
      <c r="I283">
        <v>0</v>
      </c>
      <c r="J283">
        <v>1</v>
      </c>
      <c r="K283" t="s">
        <v>162</v>
      </c>
      <c r="M283">
        <v>17</v>
      </c>
      <c r="N283">
        <v>20</v>
      </c>
      <c r="O283">
        <v>3</v>
      </c>
      <c r="P283">
        <v>3</v>
      </c>
      <c r="Q283">
        <v>9</v>
      </c>
      <c r="R283">
        <v>17</v>
      </c>
      <c r="S283">
        <v>1</v>
      </c>
      <c r="T283">
        <v>1</v>
      </c>
      <c r="U283">
        <v>0</v>
      </c>
      <c r="V283">
        <v>0</v>
      </c>
      <c r="Y283">
        <v>2.9</v>
      </c>
      <c r="Z283">
        <v>3.3</v>
      </c>
      <c r="AA283">
        <f>IF(Table1[[#This Row],[FTR]]="D",100*Table1[[#This Row],[OddD]],0)</f>
        <v>0</v>
      </c>
      <c r="AB283">
        <v>2.38</v>
      </c>
      <c r="AC283">
        <v>2.267531882136346E-2</v>
      </c>
      <c r="AD283">
        <v>0.3221522673855331</v>
      </c>
      <c r="AE283">
        <v>0.28035498420893962</v>
      </c>
      <c r="AF283">
        <v>0.39749274840552729</v>
      </c>
      <c r="AG283" t="s">
        <v>113</v>
      </c>
      <c r="AH283">
        <v>0.32</v>
      </c>
      <c r="AI283">
        <v>1.274681051426811</v>
      </c>
      <c r="AJ283">
        <v>1.439248224081036</v>
      </c>
      <c r="AK283">
        <v>2.5313454284174601</v>
      </c>
      <c r="AL283">
        <v>1.210167055864918</v>
      </c>
      <c r="AM283">
        <v>1.3211783725525419</v>
      </c>
      <c r="AN283">
        <v>0.53135669362084459</v>
      </c>
      <c r="AO283">
        <v>0.55633423180592989</v>
      </c>
      <c r="AP283">
        <v>11.21109010712035</v>
      </c>
      <c r="AQ283">
        <v>11.01700787401575</v>
      </c>
      <c r="AR283">
        <v>4.6792332268370611</v>
      </c>
      <c r="AS283">
        <v>4.7080804854679013</v>
      </c>
      <c r="AT283">
        <v>6.5318568802832893</v>
      </c>
      <c r="AU283">
        <v>6.3089273885478487</v>
      </c>
      <c r="AV283">
        <v>12.72547770700637</v>
      </c>
      <c r="AW283">
        <v>13.06847133757962</v>
      </c>
      <c r="AX283">
        <v>1.6902356902356901</v>
      </c>
      <c r="AY283">
        <v>1.8050198959289869</v>
      </c>
      <c r="AZ283">
        <v>0.105907560453015</v>
      </c>
      <c r="BA283">
        <v>0.1141720232629324</v>
      </c>
    </row>
    <row r="284" spans="1:53" hidden="1" x14ac:dyDescent="0.45">
      <c r="A284" t="s">
        <v>61</v>
      </c>
      <c r="B284" t="s">
        <v>74</v>
      </c>
      <c r="C284" s="1">
        <v>40104</v>
      </c>
      <c r="D284" t="s">
        <v>113</v>
      </c>
      <c r="E284" t="s">
        <v>117</v>
      </c>
      <c r="F284">
        <v>2</v>
      </c>
      <c r="G284">
        <v>0</v>
      </c>
      <c r="H284" t="s">
        <v>160</v>
      </c>
      <c r="I284">
        <v>1</v>
      </c>
      <c r="J284">
        <v>0</v>
      </c>
      <c r="K284" t="s">
        <v>160</v>
      </c>
      <c r="M284">
        <v>18</v>
      </c>
      <c r="N284">
        <v>7</v>
      </c>
      <c r="O284">
        <v>9</v>
      </c>
      <c r="P284">
        <v>3</v>
      </c>
      <c r="Q284">
        <v>19</v>
      </c>
      <c r="R284">
        <v>16</v>
      </c>
      <c r="S284">
        <v>2</v>
      </c>
      <c r="T284">
        <v>4</v>
      </c>
      <c r="U284">
        <v>0</v>
      </c>
      <c r="V284">
        <v>0</v>
      </c>
      <c r="Y284">
        <v>1.57</v>
      </c>
      <c r="Z284">
        <v>3.8</v>
      </c>
      <c r="AA284">
        <f>IF(Table1[[#This Row],[FTR]]="D",100*Table1[[#This Row],[OddD]],0)</f>
        <v>0</v>
      </c>
      <c r="AB284">
        <v>6</v>
      </c>
      <c r="AC284">
        <v>2.2255745520914839E-2</v>
      </c>
      <c r="AD284">
        <v>0.61468692963832083</v>
      </c>
      <c r="AE284">
        <v>0.24090214921592731</v>
      </c>
      <c r="AF284">
        <v>0.1444109211457518</v>
      </c>
      <c r="AG284" t="s">
        <v>113</v>
      </c>
      <c r="AH284">
        <v>0.6</v>
      </c>
      <c r="AI284">
        <v>2.074979228938552</v>
      </c>
      <c r="AJ284">
        <v>0.68220664089703831</v>
      </c>
      <c r="AK284">
        <v>2.7310090702947849</v>
      </c>
      <c r="AL284">
        <v>1.841836734693878</v>
      </c>
      <c r="AM284">
        <v>0.88917233560090703</v>
      </c>
      <c r="AN284">
        <v>0.804822695035461</v>
      </c>
      <c r="AO284">
        <v>0.38099290780141842</v>
      </c>
      <c r="AP284">
        <v>14.25174825174825</v>
      </c>
      <c r="AQ284">
        <v>8.8316683316683324</v>
      </c>
      <c r="AR284">
        <v>6.2901265822784813</v>
      </c>
      <c r="AS284">
        <v>3.6162025316455702</v>
      </c>
      <c r="AT284">
        <v>7.9616216694697686</v>
      </c>
      <c r="AU284">
        <v>5.2154658000227627</v>
      </c>
      <c r="AV284">
        <v>12.444895886236671</v>
      </c>
      <c r="AW284">
        <v>13.620619603859829</v>
      </c>
      <c r="AX284">
        <v>1.406084017382907</v>
      </c>
      <c r="AY284">
        <v>2.070980202800579</v>
      </c>
      <c r="AZ284">
        <v>6.1323032351521013E-2</v>
      </c>
      <c r="BA284">
        <v>0.1313375181071946</v>
      </c>
    </row>
    <row r="285" spans="1:53" hidden="1" x14ac:dyDescent="0.45">
      <c r="A285" t="s">
        <v>61</v>
      </c>
      <c r="B285" t="s">
        <v>74</v>
      </c>
      <c r="C285" s="1">
        <v>40109</v>
      </c>
      <c r="D285" t="s">
        <v>112</v>
      </c>
      <c r="E285" t="s">
        <v>113</v>
      </c>
      <c r="F285">
        <v>1</v>
      </c>
      <c r="G285">
        <v>1</v>
      </c>
      <c r="H285" t="s">
        <v>161</v>
      </c>
      <c r="I285">
        <v>0</v>
      </c>
      <c r="J285">
        <v>1</v>
      </c>
      <c r="K285" t="s">
        <v>162</v>
      </c>
      <c r="M285">
        <v>16</v>
      </c>
      <c r="N285">
        <v>4</v>
      </c>
      <c r="O285">
        <v>4</v>
      </c>
      <c r="P285">
        <v>1</v>
      </c>
      <c r="Q285">
        <v>13</v>
      </c>
      <c r="R285">
        <v>22</v>
      </c>
      <c r="S285">
        <v>4</v>
      </c>
      <c r="T285">
        <v>2</v>
      </c>
      <c r="U285">
        <v>0</v>
      </c>
      <c r="V285">
        <v>0</v>
      </c>
      <c r="Y285">
        <v>1.8</v>
      </c>
      <c r="Z285">
        <v>3.5</v>
      </c>
      <c r="AA285">
        <f>IF(Table1[[#This Row],[FTR]]="D",100*Table1[[#This Row],[OddD]],0)</f>
        <v>350</v>
      </c>
      <c r="AB285">
        <v>4.5</v>
      </c>
      <c r="AC285">
        <v>2.1164021164021159E-2</v>
      </c>
      <c r="AD285">
        <v>0.53439153439153442</v>
      </c>
      <c r="AE285">
        <v>0.26455026455026448</v>
      </c>
      <c r="AF285">
        <v>0.20105820105820099</v>
      </c>
      <c r="AG285" t="s">
        <v>113</v>
      </c>
      <c r="AH285">
        <v>0.52</v>
      </c>
      <c r="AI285">
        <v>1.8614830167843091</v>
      </c>
      <c r="AJ285">
        <v>0.87079851622593896</v>
      </c>
      <c r="AK285">
        <v>2.5967403582378581</v>
      </c>
      <c r="AL285">
        <v>1.625948039373891</v>
      </c>
      <c r="AM285">
        <v>0.97079231886396644</v>
      </c>
      <c r="AN285">
        <v>0.71433182698515174</v>
      </c>
      <c r="AO285">
        <v>0.43011620400258233</v>
      </c>
      <c r="AP285">
        <v>13.39951055368614</v>
      </c>
      <c r="AQ285">
        <v>9.4252064851636579</v>
      </c>
      <c r="AR285">
        <v>5.7628422023992618</v>
      </c>
      <c r="AS285">
        <v>3.9375576745616732</v>
      </c>
      <c r="AT285">
        <v>7.636668351286878</v>
      </c>
      <c r="AU285">
        <v>5.4876488106019847</v>
      </c>
      <c r="AV285">
        <v>12.460420531849101</v>
      </c>
      <c r="AW285">
        <v>13.44897959183673</v>
      </c>
      <c r="AX285">
        <v>1.462202380952381</v>
      </c>
      <c r="AY285">
        <v>2.01547619047619</v>
      </c>
      <c r="AZ285">
        <v>7.7380952380952384E-2</v>
      </c>
      <c r="BA285">
        <v>0.13754093480202439</v>
      </c>
    </row>
    <row r="286" spans="1:53" hidden="1" x14ac:dyDescent="0.45">
      <c r="A286" t="s">
        <v>61</v>
      </c>
      <c r="B286" t="s">
        <v>74</v>
      </c>
      <c r="C286" s="1">
        <v>40116</v>
      </c>
      <c r="D286" t="s">
        <v>113</v>
      </c>
      <c r="E286" t="s">
        <v>106</v>
      </c>
      <c r="F286">
        <v>2</v>
      </c>
      <c r="G286">
        <v>0</v>
      </c>
      <c r="H286" t="s">
        <v>160</v>
      </c>
      <c r="I286">
        <v>0</v>
      </c>
      <c r="J286">
        <v>0</v>
      </c>
      <c r="K286" t="s">
        <v>161</v>
      </c>
      <c r="M286">
        <v>19</v>
      </c>
      <c r="N286">
        <v>11</v>
      </c>
      <c r="O286">
        <v>8</v>
      </c>
      <c r="P286">
        <v>2</v>
      </c>
      <c r="Q286">
        <v>14</v>
      </c>
      <c r="R286">
        <v>14</v>
      </c>
      <c r="S286">
        <v>2</v>
      </c>
      <c r="T286">
        <v>1</v>
      </c>
      <c r="U286">
        <v>0</v>
      </c>
      <c r="V286">
        <v>0</v>
      </c>
      <c r="Y286">
        <v>1.53</v>
      </c>
      <c r="Z286">
        <v>4</v>
      </c>
      <c r="AA286">
        <f>IF(Table1[[#This Row],[FTR]]="D",100*Table1[[#This Row],[OddD]],0)</f>
        <v>0</v>
      </c>
      <c r="AB286">
        <v>6</v>
      </c>
      <c r="AC286">
        <v>2.3420479302832239E-2</v>
      </c>
      <c r="AD286">
        <v>0.63017429193899788</v>
      </c>
      <c r="AE286">
        <v>0.2265795206971678</v>
      </c>
      <c r="AF286">
        <v>0.1432461873638344</v>
      </c>
      <c r="AG286" t="s">
        <v>113</v>
      </c>
      <c r="AH286">
        <v>0.62</v>
      </c>
      <c r="AI286">
        <v>2.1234388909289978</v>
      </c>
      <c r="AJ286">
        <v>0.63925141338926716</v>
      </c>
      <c r="AK286">
        <v>2.7366666666666659</v>
      </c>
      <c r="AL286">
        <v>1.8681481481481479</v>
      </c>
      <c r="AM286">
        <v>0.86851851851851847</v>
      </c>
      <c r="AN286">
        <v>0.81333333333333335</v>
      </c>
      <c r="AO286">
        <v>0.38925925925925919</v>
      </c>
      <c r="AP286">
        <v>14.53422724064926</v>
      </c>
      <c r="AQ286">
        <v>8.7882851093860275</v>
      </c>
      <c r="AR286">
        <v>6.3007953723788868</v>
      </c>
      <c r="AS286">
        <v>3.681851048445409</v>
      </c>
      <c r="AT286">
        <v>8.2334318682703724</v>
      </c>
      <c r="AU286">
        <v>5.106434060940618</v>
      </c>
      <c r="AV286">
        <v>12.32150615496017</v>
      </c>
      <c r="AW286">
        <v>13.337436640115859</v>
      </c>
      <c r="AX286">
        <v>1.346101231190151</v>
      </c>
      <c r="AY286">
        <v>1.995212038303694</v>
      </c>
      <c r="AZ286">
        <v>6.1559507523939808E-2</v>
      </c>
      <c r="BA286">
        <v>0.13201094391244869</v>
      </c>
    </row>
    <row r="287" spans="1:53" hidden="1" x14ac:dyDescent="0.45">
      <c r="A287" t="s">
        <v>61</v>
      </c>
      <c r="B287" t="s">
        <v>74</v>
      </c>
      <c r="C287" s="1">
        <v>40125</v>
      </c>
      <c r="D287" t="s">
        <v>114</v>
      </c>
      <c r="E287" t="s">
        <v>113</v>
      </c>
      <c r="F287">
        <v>1</v>
      </c>
      <c r="G287">
        <v>1</v>
      </c>
      <c r="H287" t="s">
        <v>161</v>
      </c>
      <c r="I287">
        <v>1</v>
      </c>
      <c r="J287">
        <v>0</v>
      </c>
      <c r="K287" t="s">
        <v>160</v>
      </c>
      <c r="M287">
        <v>11</v>
      </c>
      <c r="N287">
        <v>10</v>
      </c>
      <c r="O287">
        <v>7</v>
      </c>
      <c r="P287">
        <v>4</v>
      </c>
      <c r="Q287">
        <v>11</v>
      </c>
      <c r="R287">
        <v>21</v>
      </c>
      <c r="S287">
        <v>1</v>
      </c>
      <c r="T287">
        <v>2</v>
      </c>
      <c r="U287">
        <v>0</v>
      </c>
      <c r="V287">
        <v>0</v>
      </c>
      <c r="Y287">
        <v>1.62</v>
      </c>
      <c r="Z287">
        <v>3.8</v>
      </c>
      <c r="AA287">
        <f>IF(Table1[[#This Row],[FTR]]="D",100*Table1[[#This Row],[OddD]],0)</f>
        <v>380</v>
      </c>
      <c r="AB287">
        <v>5.5</v>
      </c>
      <c r="AC287">
        <v>2.075334239076931E-2</v>
      </c>
      <c r="AD287">
        <v>0.5965306082265146</v>
      </c>
      <c r="AE287">
        <v>0.2424045523460728</v>
      </c>
      <c r="AF287">
        <v>0.16106483942741251</v>
      </c>
      <c r="AG287" t="s">
        <v>113</v>
      </c>
      <c r="AH287">
        <v>0.6</v>
      </c>
      <c r="AI287">
        <v>2.074979228938552</v>
      </c>
      <c r="AJ287">
        <v>0.68220664089703831</v>
      </c>
      <c r="AK287">
        <v>2.7310090702947849</v>
      </c>
      <c r="AL287">
        <v>1.841836734693878</v>
      </c>
      <c r="AM287">
        <v>0.88917233560090703</v>
      </c>
      <c r="AN287">
        <v>0.804822695035461</v>
      </c>
      <c r="AO287">
        <v>0.38099290780141842</v>
      </c>
      <c r="AP287">
        <v>14.25174825174825</v>
      </c>
      <c r="AQ287">
        <v>8.8316683316683324</v>
      </c>
      <c r="AR287">
        <v>6.2901265822784813</v>
      </c>
      <c r="AS287">
        <v>3.6162025316455702</v>
      </c>
      <c r="AT287">
        <v>7.9616216694697686</v>
      </c>
      <c r="AU287">
        <v>5.2154658000227627</v>
      </c>
      <c r="AV287">
        <v>12.444895886236671</v>
      </c>
      <c r="AW287">
        <v>13.620619603859829</v>
      </c>
      <c r="AX287">
        <v>1.406084017382907</v>
      </c>
      <c r="AY287">
        <v>2.070980202800579</v>
      </c>
      <c r="AZ287">
        <v>6.1323032351521013E-2</v>
      </c>
      <c r="BA287">
        <v>0.1313375181071946</v>
      </c>
    </row>
    <row r="288" spans="1:53" hidden="1" x14ac:dyDescent="0.45">
      <c r="A288" t="s">
        <v>61</v>
      </c>
      <c r="B288" t="s">
        <v>74</v>
      </c>
      <c r="C288" s="1">
        <v>40138</v>
      </c>
      <c r="D288" t="s">
        <v>113</v>
      </c>
      <c r="E288" t="s">
        <v>76</v>
      </c>
      <c r="F288">
        <v>0</v>
      </c>
      <c r="G288">
        <v>0</v>
      </c>
      <c r="H288" t="s">
        <v>161</v>
      </c>
      <c r="I288">
        <v>0</v>
      </c>
      <c r="J288">
        <v>0</v>
      </c>
      <c r="K288" t="s">
        <v>161</v>
      </c>
      <c r="M288">
        <v>24</v>
      </c>
      <c r="N288">
        <v>7</v>
      </c>
      <c r="O288">
        <v>9</v>
      </c>
      <c r="P288">
        <v>1</v>
      </c>
      <c r="Q288">
        <v>15</v>
      </c>
      <c r="R288">
        <v>19</v>
      </c>
      <c r="S288">
        <v>1</v>
      </c>
      <c r="T288">
        <v>0</v>
      </c>
      <c r="U288">
        <v>0</v>
      </c>
      <c r="V288">
        <v>0</v>
      </c>
      <c r="Y288">
        <v>1.67</v>
      </c>
      <c r="Z288">
        <v>3.75</v>
      </c>
      <c r="AA288">
        <f>IF(Table1[[#This Row],[FTR]]="D",100*Table1[[#This Row],[OddD]],0)</f>
        <v>375</v>
      </c>
      <c r="AB288">
        <v>5</v>
      </c>
      <c r="AC288">
        <v>2.1823020625415818E-2</v>
      </c>
      <c r="AD288">
        <v>0.57697937458416504</v>
      </c>
      <c r="AE288">
        <v>0.24484364604125081</v>
      </c>
      <c r="AF288">
        <v>0.17817697937458421</v>
      </c>
      <c r="AG288" t="s">
        <v>113</v>
      </c>
      <c r="AH288">
        <v>0.56000000000000005</v>
      </c>
      <c r="AI288">
        <v>1.967315685572425</v>
      </c>
      <c r="AJ288">
        <v>0.77729484582409181</v>
      </c>
      <c r="AK288">
        <v>2.6892488954344631</v>
      </c>
      <c r="AL288">
        <v>1.7546812539448771</v>
      </c>
      <c r="AM288">
        <v>0.93456764148958549</v>
      </c>
      <c r="AN288">
        <v>0.77824531874605507</v>
      </c>
      <c r="AO288">
        <v>0.41237113402061848</v>
      </c>
      <c r="AP288">
        <v>13.77153558052435</v>
      </c>
      <c r="AQ288">
        <v>9.0445692883895124</v>
      </c>
      <c r="AR288">
        <v>6.0821292775665396</v>
      </c>
      <c r="AS288">
        <v>3.8201520912547529</v>
      </c>
      <c r="AT288">
        <v>7.6894063029578108</v>
      </c>
      <c r="AU288">
        <v>5.224417197134759</v>
      </c>
      <c r="AV288">
        <v>12.297605473204101</v>
      </c>
      <c r="AW288">
        <v>13.310908399847969</v>
      </c>
      <c r="AX288">
        <v>1.3713126843657819</v>
      </c>
      <c r="AY288">
        <v>1.9516961651917399</v>
      </c>
      <c r="AZ288">
        <v>6.6002949852507375E-2</v>
      </c>
      <c r="BA288">
        <v>0.1297935103244838</v>
      </c>
    </row>
    <row r="289" spans="1:53" hidden="1" x14ac:dyDescent="0.45">
      <c r="A289" t="s">
        <v>61</v>
      </c>
      <c r="B289" t="s">
        <v>74</v>
      </c>
      <c r="C289" s="1">
        <v>40145</v>
      </c>
      <c r="D289" t="s">
        <v>120</v>
      </c>
      <c r="E289" t="s">
        <v>113</v>
      </c>
      <c r="F289">
        <v>1</v>
      </c>
      <c r="G289">
        <v>2</v>
      </c>
      <c r="H289" t="s">
        <v>162</v>
      </c>
      <c r="I289">
        <v>0</v>
      </c>
      <c r="J289">
        <v>1</v>
      </c>
      <c r="K289" t="s">
        <v>162</v>
      </c>
      <c r="M289">
        <v>14</v>
      </c>
      <c r="N289">
        <v>14</v>
      </c>
      <c r="O289">
        <v>1</v>
      </c>
      <c r="P289">
        <v>6</v>
      </c>
      <c r="Q289">
        <v>17</v>
      </c>
      <c r="R289">
        <v>28</v>
      </c>
      <c r="S289">
        <v>3</v>
      </c>
      <c r="T289">
        <v>3</v>
      </c>
      <c r="U289">
        <v>1</v>
      </c>
      <c r="V289">
        <v>0</v>
      </c>
      <c r="Y289">
        <v>1.75</v>
      </c>
      <c r="Z289">
        <v>3.6</v>
      </c>
      <c r="AA289">
        <f>IF(Table1[[#This Row],[FTR]]="D",100*Table1[[#This Row],[OddD]],0)</f>
        <v>0</v>
      </c>
      <c r="AB289">
        <v>4.75</v>
      </c>
      <c r="AC289">
        <v>1.9910888331940921E-2</v>
      </c>
      <c r="AD289">
        <v>0.55151768309663052</v>
      </c>
      <c r="AE289">
        <v>0.25786688944583691</v>
      </c>
      <c r="AF289">
        <v>0.19061542745753279</v>
      </c>
      <c r="AG289" t="s">
        <v>113</v>
      </c>
      <c r="AH289">
        <v>0.54</v>
      </c>
      <c r="AI289">
        <v>1.915666026436746</v>
      </c>
      <c r="AJ289">
        <v>0.82283834599204153</v>
      </c>
      <c r="AK289">
        <v>2.6359702267612941</v>
      </c>
      <c r="AL289">
        <v>1.684957590444867</v>
      </c>
      <c r="AM289">
        <v>0.95101263631642718</v>
      </c>
      <c r="AN289">
        <v>0.72650164445213783</v>
      </c>
      <c r="AO289">
        <v>0.42097974727367138</v>
      </c>
      <c r="AP289">
        <v>13.338806970509379</v>
      </c>
      <c r="AQ289">
        <v>9.2530160857908843</v>
      </c>
      <c r="AR289">
        <v>5.9915081521739131</v>
      </c>
      <c r="AS289">
        <v>3.9772418478260869</v>
      </c>
      <c r="AT289">
        <v>7.3472988183354664</v>
      </c>
      <c r="AU289">
        <v>5.2757742379647974</v>
      </c>
      <c r="AV289">
        <v>12.59428182437032</v>
      </c>
      <c r="AW289">
        <v>13.577944179714089</v>
      </c>
      <c r="AX289">
        <v>1.4276913099870301</v>
      </c>
      <c r="AY289">
        <v>1.940985732814527</v>
      </c>
      <c r="AZ289">
        <v>8.0739299610894946E-2</v>
      </c>
      <c r="BA289">
        <v>0.12743190661478601</v>
      </c>
    </row>
    <row r="290" spans="1:53" hidden="1" x14ac:dyDescent="0.45">
      <c r="A290" t="s">
        <v>61</v>
      </c>
      <c r="B290" t="s">
        <v>74</v>
      </c>
      <c r="C290" s="1">
        <v>40152</v>
      </c>
      <c r="D290" t="s">
        <v>113</v>
      </c>
      <c r="E290" t="s">
        <v>81</v>
      </c>
      <c r="F290">
        <v>4</v>
      </c>
      <c r="G290">
        <v>0</v>
      </c>
      <c r="H290" t="s">
        <v>160</v>
      </c>
      <c r="I290">
        <v>3</v>
      </c>
      <c r="J290">
        <v>0</v>
      </c>
      <c r="K290" t="s">
        <v>160</v>
      </c>
      <c r="M290">
        <v>18</v>
      </c>
      <c r="N290">
        <v>10</v>
      </c>
      <c r="O290">
        <v>13</v>
      </c>
      <c r="P290">
        <v>2</v>
      </c>
      <c r="Q290">
        <v>12</v>
      </c>
      <c r="R290">
        <v>11</v>
      </c>
      <c r="S290">
        <v>2</v>
      </c>
      <c r="T290">
        <v>3</v>
      </c>
      <c r="U290">
        <v>0</v>
      </c>
      <c r="V290">
        <v>0</v>
      </c>
      <c r="Y290">
        <v>1.8</v>
      </c>
      <c r="Z290">
        <v>3.5</v>
      </c>
      <c r="AA290">
        <f>IF(Table1[[#This Row],[FTR]]="D",100*Table1[[#This Row],[OddD]],0)</f>
        <v>0</v>
      </c>
      <c r="AB290">
        <v>4.5</v>
      </c>
      <c r="AC290">
        <v>2.1164021164021159E-2</v>
      </c>
      <c r="AD290">
        <v>0.53439153439153442</v>
      </c>
      <c r="AE290">
        <v>0.26455026455026448</v>
      </c>
      <c r="AF290">
        <v>0.20105820105820099</v>
      </c>
      <c r="AG290" t="s">
        <v>113</v>
      </c>
      <c r="AH290">
        <v>0.52</v>
      </c>
      <c r="AI290">
        <v>1.8614830167843091</v>
      </c>
      <c r="AJ290">
        <v>0.87079851622593896</v>
      </c>
      <c r="AK290">
        <v>2.5967403582378581</v>
      </c>
      <c r="AL290">
        <v>1.625948039373891</v>
      </c>
      <c r="AM290">
        <v>0.97079231886396644</v>
      </c>
      <c r="AN290">
        <v>0.71433182698515174</v>
      </c>
      <c r="AO290">
        <v>0.43011620400258233</v>
      </c>
      <c r="AP290">
        <v>13.39951055368614</v>
      </c>
      <c r="AQ290">
        <v>9.4252064851636579</v>
      </c>
      <c r="AR290">
        <v>5.7628422023992618</v>
      </c>
      <c r="AS290">
        <v>3.9375576745616732</v>
      </c>
      <c r="AT290">
        <v>7.636668351286878</v>
      </c>
      <c r="AU290">
        <v>5.4876488106019847</v>
      </c>
      <c r="AV290">
        <v>12.460420531849101</v>
      </c>
      <c r="AW290">
        <v>13.44897959183673</v>
      </c>
      <c r="AX290">
        <v>1.462202380952381</v>
      </c>
      <c r="AY290">
        <v>2.01547619047619</v>
      </c>
      <c r="AZ290">
        <v>7.7380952380952384E-2</v>
      </c>
      <c r="BA290">
        <v>0.13754093480202439</v>
      </c>
    </row>
    <row r="291" spans="1:53" hidden="1" x14ac:dyDescent="0.45">
      <c r="A291" t="s">
        <v>61</v>
      </c>
      <c r="B291" t="s">
        <v>74</v>
      </c>
      <c r="C291" s="1">
        <v>40160</v>
      </c>
      <c r="D291" t="s">
        <v>108</v>
      </c>
      <c r="E291" t="s">
        <v>113</v>
      </c>
      <c r="F291">
        <v>1</v>
      </c>
      <c r="G291">
        <v>3</v>
      </c>
      <c r="H291" t="s">
        <v>162</v>
      </c>
      <c r="I291">
        <v>0</v>
      </c>
      <c r="J291">
        <v>3</v>
      </c>
      <c r="K291" t="s">
        <v>162</v>
      </c>
      <c r="M291">
        <v>15</v>
      </c>
      <c r="N291">
        <v>11</v>
      </c>
      <c r="O291">
        <v>2</v>
      </c>
      <c r="P291">
        <v>6</v>
      </c>
      <c r="Q291">
        <v>20</v>
      </c>
      <c r="R291">
        <v>20</v>
      </c>
      <c r="S291">
        <v>1</v>
      </c>
      <c r="T291">
        <v>2</v>
      </c>
      <c r="U291">
        <v>0</v>
      </c>
      <c r="V291">
        <v>0</v>
      </c>
      <c r="Y291">
        <v>1.91</v>
      </c>
      <c r="Z291">
        <v>3.5</v>
      </c>
      <c r="AA291">
        <f>IF(Table1[[#This Row],[FTR]]="D",100*Table1[[#This Row],[OddD]],0)</f>
        <v>0</v>
      </c>
      <c r="AB291">
        <v>4</v>
      </c>
      <c r="AC291">
        <v>1.9758165046123159E-2</v>
      </c>
      <c r="AD291">
        <v>0.50380204437796061</v>
      </c>
      <c r="AE291">
        <v>0.26595612066816249</v>
      </c>
      <c r="AF291">
        <v>0.23024183495387679</v>
      </c>
      <c r="AG291" t="s">
        <v>113</v>
      </c>
      <c r="AH291">
        <v>0.5</v>
      </c>
      <c r="AI291">
        <v>1.800193731331305</v>
      </c>
      <c r="AJ291">
        <v>0.9268512077832276</v>
      </c>
      <c r="AK291">
        <v>2.5202079886551649</v>
      </c>
      <c r="AL291">
        <v>1.5342708579532029</v>
      </c>
      <c r="AM291">
        <v>0.98593713070196176</v>
      </c>
      <c r="AN291">
        <v>0.67513590167809023</v>
      </c>
      <c r="AO291">
        <v>0.4286727337194185</v>
      </c>
      <c r="AP291">
        <v>12.98669114272602</v>
      </c>
      <c r="AQ291">
        <v>9.4167049105094076</v>
      </c>
      <c r="AR291">
        <v>5.6645716945996272</v>
      </c>
      <c r="AS291">
        <v>4.0242085661080074</v>
      </c>
      <c r="AT291">
        <v>7.3221194481263927</v>
      </c>
      <c r="AU291">
        <v>5.3924963444014002</v>
      </c>
      <c r="AV291">
        <v>12.508162313432839</v>
      </c>
      <c r="AW291">
        <v>13.36963619402985</v>
      </c>
      <c r="AX291">
        <v>1.4438014689517029</v>
      </c>
      <c r="AY291">
        <v>1.9410193634542621</v>
      </c>
      <c r="AZ291">
        <v>8.4130870242599604E-2</v>
      </c>
      <c r="BA291">
        <v>0.1275317160026708</v>
      </c>
    </row>
    <row r="292" spans="1:53" hidden="1" x14ac:dyDescent="0.45">
      <c r="A292" t="s">
        <v>61</v>
      </c>
      <c r="B292" t="s">
        <v>74</v>
      </c>
      <c r="C292" s="1">
        <v>40166</v>
      </c>
      <c r="D292" t="s">
        <v>113</v>
      </c>
      <c r="E292" t="s">
        <v>98</v>
      </c>
      <c r="F292">
        <v>1</v>
      </c>
      <c r="G292">
        <v>0</v>
      </c>
      <c r="H292" t="s">
        <v>160</v>
      </c>
      <c r="I292">
        <v>1</v>
      </c>
      <c r="J292">
        <v>0</v>
      </c>
      <c r="K292" t="s">
        <v>160</v>
      </c>
      <c r="M292">
        <v>7</v>
      </c>
      <c r="N292">
        <v>9</v>
      </c>
      <c r="O292">
        <v>3</v>
      </c>
      <c r="P292">
        <v>2</v>
      </c>
      <c r="Q292">
        <v>6</v>
      </c>
      <c r="R292">
        <v>11</v>
      </c>
      <c r="S292">
        <v>0</v>
      </c>
      <c r="T292">
        <v>1</v>
      </c>
      <c r="U292">
        <v>0</v>
      </c>
      <c r="V292">
        <v>0</v>
      </c>
      <c r="Y292">
        <v>1.5</v>
      </c>
      <c r="Z292">
        <v>4</v>
      </c>
      <c r="AA292">
        <f>IF(Table1[[#This Row],[FTR]]="D",100*Table1[[#This Row],[OddD]],0)</f>
        <v>0</v>
      </c>
      <c r="AB292">
        <v>7</v>
      </c>
      <c r="AC292">
        <v>1.984126984126984E-2</v>
      </c>
      <c r="AD292">
        <v>0.64682539682539675</v>
      </c>
      <c r="AE292">
        <v>0.23015873015873009</v>
      </c>
      <c r="AF292">
        <v>0.123015873015873</v>
      </c>
      <c r="AG292" t="s">
        <v>113</v>
      </c>
      <c r="AH292">
        <v>0.64</v>
      </c>
      <c r="AI292">
        <v>2.1745910991837158</v>
      </c>
      <c r="AJ292">
        <v>0.59796358565236019</v>
      </c>
      <c r="AK292">
        <v>2.8343750000000001</v>
      </c>
      <c r="AL292">
        <v>1.980803571428571</v>
      </c>
      <c r="AM292">
        <v>0.85357142857142854</v>
      </c>
      <c r="AN292">
        <v>0.8683035714285714</v>
      </c>
      <c r="AO292">
        <v>0.36607142857142849</v>
      </c>
      <c r="AP292">
        <v>15.03980099502488</v>
      </c>
      <c r="AQ292">
        <v>8.6326699834162515</v>
      </c>
      <c r="AR292">
        <v>6.5189234650967203</v>
      </c>
      <c r="AS292">
        <v>3.4507989907485279</v>
      </c>
      <c r="AT292">
        <v>8.5208775299281605</v>
      </c>
      <c r="AU292">
        <v>5.181870992667724</v>
      </c>
      <c r="AV292">
        <v>12.48566610455312</v>
      </c>
      <c r="AW292">
        <v>13.573355817875211</v>
      </c>
      <c r="AX292">
        <v>1.395273023634882</v>
      </c>
      <c r="AY292">
        <v>2.0586797066014668</v>
      </c>
      <c r="AZ292">
        <v>6.8459657701711488E-2</v>
      </c>
      <c r="BA292">
        <v>0.12713936430317849</v>
      </c>
    </row>
    <row r="293" spans="1:53" hidden="1" x14ac:dyDescent="0.45">
      <c r="A293" t="s">
        <v>61</v>
      </c>
      <c r="B293" t="s">
        <v>74</v>
      </c>
      <c r="C293" s="1">
        <v>40195</v>
      </c>
      <c r="D293" t="s">
        <v>99</v>
      </c>
      <c r="E293" t="s">
        <v>113</v>
      </c>
      <c r="F293">
        <v>2</v>
      </c>
      <c r="G293">
        <v>3</v>
      </c>
      <c r="H293" t="s">
        <v>162</v>
      </c>
      <c r="I293">
        <v>0</v>
      </c>
      <c r="J293">
        <v>2</v>
      </c>
      <c r="K293" t="s">
        <v>162</v>
      </c>
      <c r="M293">
        <v>14</v>
      </c>
      <c r="N293">
        <v>19</v>
      </c>
      <c r="O293">
        <v>7</v>
      </c>
      <c r="P293">
        <v>8</v>
      </c>
      <c r="Q293">
        <v>20</v>
      </c>
      <c r="R293">
        <v>20</v>
      </c>
      <c r="S293">
        <v>4</v>
      </c>
      <c r="T293">
        <v>3</v>
      </c>
      <c r="U293">
        <v>0</v>
      </c>
      <c r="V293">
        <v>0</v>
      </c>
      <c r="Y293">
        <v>3.2</v>
      </c>
      <c r="Z293">
        <v>3.25</v>
      </c>
      <c r="AA293">
        <f>IF(Table1[[#This Row],[FTR]]="D",100*Table1[[#This Row],[OddD]],0)</f>
        <v>0</v>
      </c>
      <c r="AB293">
        <v>2.25</v>
      </c>
      <c r="AC293">
        <v>2.154558404558404E-2</v>
      </c>
      <c r="AD293">
        <v>0.29095441595441601</v>
      </c>
      <c r="AE293">
        <v>0.28614672364672372</v>
      </c>
      <c r="AF293">
        <v>0.42289886039886038</v>
      </c>
      <c r="AG293" t="s">
        <v>113</v>
      </c>
      <c r="AH293">
        <v>0.28000000000000003</v>
      </c>
      <c r="AI293">
        <v>1.1529533168233339</v>
      </c>
      <c r="AJ293">
        <v>1.5628535554286831</v>
      </c>
      <c r="AK293">
        <v>2.5445607358071678</v>
      </c>
      <c r="AL293">
        <v>1.128766254360926</v>
      </c>
      <c r="AM293">
        <v>1.415794481446242</v>
      </c>
      <c r="AN293">
        <v>0.49635267998731369</v>
      </c>
      <c r="AO293">
        <v>0.61084681255946716</v>
      </c>
      <c r="AP293">
        <v>11.04442036836403</v>
      </c>
      <c r="AQ293">
        <v>11.38840736728061</v>
      </c>
      <c r="AR293">
        <v>4.5379574003276897</v>
      </c>
      <c r="AS293">
        <v>4.8481703986892413</v>
      </c>
      <c r="AT293">
        <v>6.5064629680363399</v>
      </c>
      <c r="AU293">
        <v>6.540236968591369</v>
      </c>
      <c r="AV293">
        <v>13.117582417582421</v>
      </c>
      <c r="AW293">
        <v>13.28241758241758</v>
      </c>
      <c r="AX293">
        <v>1.792592592592593</v>
      </c>
      <c r="AY293">
        <v>1.806980433632998</v>
      </c>
      <c r="AZ293">
        <v>0.1047065044949762</v>
      </c>
      <c r="BA293">
        <v>0.1073506081438392</v>
      </c>
    </row>
    <row r="294" spans="1:53" hidden="1" x14ac:dyDescent="0.45">
      <c r="A294" t="s">
        <v>61</v>
      </c>
      <c r="B294" t="s">
        <v>74</v>
      </c>
      <c r="C294" s="1">
        <v>40201</v>
      </c>
      <c r="D294" t="s">
        <v>113</v>
      </c>
      <c r="E294" t="s">
        <v>111</v>
      </c>
      <c r="F294">
        <v>1</v>
      </c>
      <c r="G294">
        <v>0</v>
      </c>
      <c r="H294" t="s">
        <v>160</v>
      </c>
      <c r="I294">
        <v>1</v>
      </c>
      <c r="J294">
        <v>0</v>
      </c>
      <c r="K294" t="s">
        <v>160</v>
      </c>
      <c r="M294">
        <v>17</v>
      </c>
      <c r="N294">
        <v>12</v>
      </c>
      <c r="O294">
        <v>3</v>
      </c>
      <c r="P294">
        <v>3</v>
      </c>
      <c r="Q294">
        <v>17</v>
      </c>
      <c r="R294">
        <v>26</v>
      </c>
      <c r="S294">
        <v>1</v>
      </c>
      <c r="T294">
        <v>3</v>
      </c>
      <c r="U294">
        <v>0</v>
      </c>
      <c r="V294">
        <v>0</v>
      </c>
      <c r="Y294">
        <v>2.4</v>
      </c>
      <c r="Z294">
        <v>3.3</v>
      </c>
      <c r="AA294">
        <f>IF(Table1[[#This Row],[FTR]]="D",100*Table1[[#This Row],[OddD]],0)</f>
        <v>0</v>
      </c>
      <c r="AB294">
        <v>2.88</v>
      </c>
      <c r="AC294">
        <v>2.2306397306397351E-2</v>
      </c>
      <c r="AD294">
        <v>0.39436026936026941</v>
      </c>
      <c r="AE294">
        <v>0.28072390572390571</v>
      </c>
      <c r="AF294">
        <v>0.32491582491582488</v>
      </c>
      <c r="AG294" t="s">
        <v>113</v>
      </c>
      <c r="AH294">
        <v>0.38</v>
      </c>
      <c r="AI294">
        <v>1.464160929441638</v>
      </c>
      <c r="AJ294">
        <v>1.2477119808919459</v>
      </c>
      <c r="AK294">
        <v>2.4900895140664958</v>
      </c>
      <c r="AL294">
        <v>1.330562659846547</v>
      </c>
      <c r="AM294">
        <v>1.1595268542199491</v>
      </c>
      <c r="AN294">
        <v>0.59053607588191415</v>
      </c>
      <c r="AO294">
        <v>0.50069274219332838</v>
      </c>
      <c r="AP294">
        <v>11.79715236686391</v>
      </c>
      <c r="AQ294">
        <v>10.317122781065089</v>
      </c>
      <c r="AR294">
        <v>5.0637025966747622</v>
      </c>
      <c r="AS294">
        <v>4.4674014571268454</v>
      </c>
      <c r="AT294">
        <v>6.7334497701891483</v>
      </c>
      <c r="AU294">
        <v>5.849721323938244</v>
      </c>
      <c r="AV294">
        <v>12.89644194756554</v>
      </c>
      <c r="AW294">
        <v>13.3434456928839</v>
      </c>
      <c r="AX294">
        <v>1.6144382124117971</v>
      </c>
      <c r="AY294">
        <v>1.9032024606477289</v>
      </c>
      <c r="AZ294">
        <v>9.372172969060974E-2</v>
      </c>
      <c r="BA294">
        <v>0.11669983716301791</v>
      </c>
    </row>
    <row r="295" spans="1:53" hidden="1" x14ac:dyDescent="0.45">
      <c r="A295" t="s">
        <v>61</v>
      </c>
      <c r="B295" t="s">
        <v>74</v>
      </c>
      <c r="C295" s="1">
        <v>40209</v>
      </c>
      <c r="D295" t="s">
        <v>105</v>
      </c>
      <c r="E295" t="s">
        <v>113</v>
      </c>
      <c r="F295">
        <v>4</v>
      </c>
      <c r="G295">
        <v>1</v>
      </c>
      <c r="H295" t="s">
        <v>160</v>
      </c>
      <c r="I295">
        <v>1</v>
      </c>
      <c r="J295">
        <v>0</v>
      </c>
      <c r="K295" t="s">
        <v>160</v>
      </c>
      <c r="M295">
        <v>10</v>
      </c>
      <c r="N295">
        <v>11</v>
      </c>
      <c r="O295">
        <v>5</v>
      </c>
      <c r="P295">
        <v>4</v>
      </c>
      <c r="Q295">
        <v>14</v>
      </c>
      <c r="R295">
        <v>20</v>
      </c>
      <c r="S295">
        <v>2</v>
      </c>
      <c r="T295">
        <v>4</v>
      </c>
      <c r="U295">
        <v>0</v>
      </c>
      <c r="V295">
        <v>0</v>
      </c>
      <c r="Y295">
        <v>2.1</v>
      </c>
      <c r="Z295">
        <v>3.3</v>
      </c>
      <c r="AA295">
        <f>IF(Table1[[#This Row],[FTR]]="D",100*Table1[[#This Row],[OddD]],0)</f>
        <v>0</v>
      </c>
      <c r="AB295">
        <v>3.2</v>
      </c>
      <c r="AC295">
        <v>3.057359307359309E-2</v>
      </c>
      <c r="AD295">
        <v>0.44561688311688308</v>
      </c>
      <c r="AE295">
        <v>0.27245670995671001</v>
      </c>
      <c r="AF295">
        <v>0.28192640692640691</v>
      </c>
      <c r="AG295" t="s">
        <v>113</v>
      </c>
      <c r="AH295">
        <v>0.44</v>
      </c>
      <c r="AI295">
        <v>1.639545974530555</v>
      </c>
      <c r="AJ295">
        <v>1.075842935932479</v>
      </c>
      <c r="AK295">
        <v>2.4807646356033461</v>
      </c>
      <c r="AL295">
        <v>1.4140979689366791</v>
      </c>
      <c r="AM295">
        <v>1.0666666666666671</v>
      </c>
      <c r="AN295">
        <v>0.62712066905615294</v>
      </c>
      <c r="AO295">
        <v>0.46009557945041818</v>
      </c>
      <c r="AP295">
        <v>12.56969280146722</v>
      </c>
      <c r="AQ295">
        <v>9.8695552498853729</v>
      </c>
      <c r="AR295">
        <v>5.2754256787850897</v>
      </c>
      <c r="AS295">
        <v>4.1279337321675103</v>
      </c>
      <c r="AT295">
        <v>7.2942671226821298</v>
      </c>
      <c r="AU295">
        <v>5.7416215177178627</v>
      </c>
      <c r="AV295">
        <v>12.897246007868549</v>
      </c>
      <c r="AW295">
        <v>13.507058551261281</v>
      </c>
      <c r="AX295">
        <v>1.576522702104098</v>
      </c>
      <c r="AY295">
        <v>1.917165005537099</v>
      </c>
      <c r="AZ295">
        <v>8.4385382059800659E-2</v>
      </c>
      <c r="BA295">
        <v>0.1233665559246955</v>
      </c>
    </row>
    <row r="296" spans="1:53" hidden="1" x14ac:dyDescent="0.45">
      <c r="A296" t="s">
        <v>61</v>
      </c>
      <c r="B296" t="s">
        <v>74</v>
      </c>
      <c r="C296" s="1">
        <v>40216</v>
      </c>
      <c r="D296" t="s">
        <v>113</v>
      </c>
      <c r="E296" t="s">
        <v>90</v>
      </c>
      <c r="F296">
        <v>2</v>
      </c>
      <c r="G296">
        <v>3</v>
      </c>
      <c r="H296" t="s">
        <v>162</v>
      </c>
      <c r="I296">
        <v>1</v>
      </c>
      <c r="J296">
        <v>1</v>
      </c>
      <c r="K296" t="s">
        <v>161</v>
      </c>
      <c r="M296">
        <v>13</v>
      </c>
      <c r="N296">
        <v>12</v>
      </c>
      <c r="O296">
        <v>4</v>
      </c>
      <c r="P296">
        <v>6</v>
      </c>
      <c r="Q296">
        <v>15</v>
      </c>
      <c r="R296">
        <v>15</v>
      </c>
      <c r="S296">
        <v>1</v>
      </c>
      <c r="T296">
        <v>2</v>
      </c>
      <c r="U296">
        <v>0</v>
      </c>
      <c r="V296">
        <v>0</v>
      </c>
      <c r="Y296">
        <v>1.62</v>
      </c>
      <c r="Z296">
        <v>3.6</v>
      </c>
      <c r="AA296">
        <f>IF(Table1[[#This Row],[FTR]]="D",100*Table1[[#This Row],[OddD]],0)</f>
        <v>0</v>
      </c>
      <c r="AB296">
        <v>6</v>
      </c>
      <c r="AC296">
        <v>2.0576131687242819E-2</v>
      </c>
      <c r="AD296">
        <v>0.5967078189300411</v>
      </c>
      <c r="AE296">
        <v>0.25720164609053497</v>
      </c>
      <c r="AF296">
        <v>0.14609053497942379</v>
      </c>
      <c r="AG296" t="s">
        <v>113</v>
      </c>
      <c r="AH296">
        <v>0.6</v>
      </c>
      <c r="AI296">
        <v>2.074979228938552</v>
      </c>
      <c r="AJ296">
        <v>0.68220664089703831</v>
      </c>
      <c r="AK296">
        <v>2.7310090702947849</v>
      </c>
      <c r="AL296">
        <v>1.841836734693878</v>
      </c>
      <c r="AM296">
        <v>0.88917233560090703</v>
      </c>
      <c r="AN296">
        <v>0.804822695035461</v>
      </c>
      <c r="AO296">
        <v>0.38099290780141842</v>
      </c>
      <c r="AP296">
        <v>14.25174825174825</v>
      </c>
      <c r="AQ296">
        <v>8.8316683316683324</v>
      </c>
      <c r="AR296">
        <v>6.2901265822784813</v>
      </c>
      <c r="AS296">
        <v>3.6162025316455702</v>
      </c>
      <c r="AT296">
        <v>7.9616216694697686</v>
      </c>
      <c r="AU296">
        <v>5.2154658000227627</v>
      </c>
      <c r="AV296">
        <v>12.444895886236671</v>
      </c>
      <c r="AW296">
        <v>13.620619603859829</v>
      </c>
      <c r="AX296">
        <v>1.406084017382907</v>
      </c>
      <c r="AY296">
        <v>2.070980202800579</v>
      </c>
      <c r="AZ296">
        <v>6.1323032351521013E-2</v>
      </c>
      <c r="BA296">
        <v>0.1313375181071946</v>
      </c>
    </row>
    <row r="297" spans="1:53" hidden="1" x14ac:dyDescent="0.45">
      <c r="A297" t="s">
        <v>61</v>
      </c>
      <c r="B297" t="s">
        <v>74</v>
      </c>
      <c r="C297" s="1">
        <v>40222</v>
      </c>
      <c r="D297" t="s">
        <v>109</v>
      </c>
      <c r="E297" t="s">
        <v>113</v>
      </c>
      <c r="F297">
        <v>3</v>
      </c>
      <c r="G297">
        <v>1</v>
      </c>
      <c r="H297" t="s">
        <v>160</v>
      </c>
      <c r="I297">
        <v>1</v>
      </c>
      <c r="J297">
        <v>1</v>
      </c>
      <c r="K297" t="s">
        <v>161</v>
      </c>
      <c r="M297">
        <v>10</v>
      </c>
      <c r="N297">
        <v>17</v>
      </c>
      <c r="O297">
        <v>5</v>
      </c>
      <c r="P297">
        <v>7</v>
      </c>
      <c r="Q297">
        <v>16</v>
      </c>
      <c r="R297">
        <v>19</v>
      </c>
      <c r="S297">
        <v>0</v>
      </c>
      <c r="T297">
        <v>0</v>
      </c>
      <c r="U297">
        <v>0</v>
      </c>
      <c r="V297">
        <v>0</v>
      </c>
      <c r="Y297">
        <v>1.33</v>
      </c>
      <c r="Z297">
        <v>4.75</v>
      </c>
      <c r="AA297">
        <f>IF(Table1[[#This Row],[FTR]]="D",100*Table1[[#This Row],[OddD]],0)</f>
        <v>0</v>
      </c>
      <c r="AB297">
        <v>9</v>
      </c>
      <c r="AC297">
        <v>2.4505708716235031E-2</v>
      </c>
      <c r="AD297">
        <v>0.72737399053188523</v>
      </c>
      <c r="AE297">
        <v>0.18602060707323859</v>
      </c>
      <c r="AF297">
        <v>8.6605402394876074E-2</v>
      </c>
      <c r="AG297" t="s">
        <v>113</v>
      </c>
      <c r="AH297">
        <v>0.72</v>
      </c>
      <c r="AI297">
        <v>2.3749635199551689</v>
      </c>
      <c r="AJ297">
        <v>0.44130366263957888</v>
      </c>
      <c r="AK297">
        <v>2.9969924812030082</v>
      </c>
      <c r="AL297">
        <v>2.2436090225563912</v>
      </c>
      <c r="AM297">
        <v>0.75338345864661649</v>
      </c>
      <c r="AN297">
        <v>1.018796992481203</v>
      </c>
      <c r="AO297">
        <v>0.35112781954887218</v>
      </c>
      <c r="AP297">
        <v>16.67069486404834</v>
      </c>
      <c r="AQ297">
        <v>8.2024169184290034</v>
      </c>
      <c r="AR297">
        <v>7.274390243902439</v>
      </c>
      <c r="AS297">
        <v>3.282012195121951</v>
      </c>
      <c r="AT297">
        <v>9.3963046201459015</v>
      </c>
      <c r="AU297">
        <v>4.9204047233070529</v>
      </c>
      <c r="AV297">
        <v>11.79352850539291</v>
      </c>
      <c r="AW297">
        <v>13.348228043143299</v>
      </c>
      <c r="AX297">
        <v>1.2705530642750369</v>
      </c>
      <c r="AY297">
        <v>2.0822122571001489</v>
      </c>
      <c r="AZ297">
        <v>5.6801195814648729E-2</v>
      </c>
      <c r="BA297">
        <v>0.12257100149476829</v>
      </c>
    </row>
    <row r="298" spans="1:53" hidden="1" x14ac:dyDescent="0.45">
      <c r="A298" t="s">
        <v>61</v>
      </c>
      <c r="B298" t="s">
        <v>74</v>
      </c>
      <c r="C298" s="1">
        <v>40229</v>
      </c>
      <c r="D298" t="s">
        <v>113</v>
      </c>
      <c r="E298" t="s">
        <v>79</v>
      </c>
      <c r="F298">
        <v>4</v>
      </c>
      <c r="G298">
        <v>1</v>
      </c>
      <c r="H298" t="s">
        <v>160</v>
      </c>
      <c r="I298">
        <v>1</v>
      </c>
      <c r="J298">
        <v>0</v>
      </c>
      <c r="K298" t="s">
        <v>160</v>
      </c>
      <c r="M298">
        <v>27</v>
      </c>
      <c r="N298">
        <v>5</v>
      </c>
      <c r="O298">
        <v>14</v>
      </c>
      <c r="P298">
        <v>2</v>
      </c>
      <c r="Q298">
        <v>16</v>
      </c>
      <c r="R298">
        <v>17</v>
      </c>
      <c r="S298">
        <v>2</v>
      </c>
      <c r="T298">
        <v>0</v>
      </c>
      <c r="U298">
        <v>0</v>
      </c>
      <c r="V298">
        <v>0</v>
      </c>
      <c r="Y298">
        <v>1.44</v>
      </c>
      <c r="Z298">
        <v>4</v>
      </c>
      <c r="AA298">
        <f>IF(Table1[[#This Row],[FTR]]="D",100*Table1[[#This Row],[OddD]],0)</f>
        <v>0</v>
      </c>
      <c r="AB298">
        <v>8</v>
      </c>
      <c r="AC298">
        <v>2.314814814814814E-2</v>
      </c>
      <c r="AD298">
        <v>0.67129629629629628</v>
      </c>
      <c r="AE298">
        <v>0.22685185185185189</v>
      </c>
      <c r="AF298">
        <v>0.1018518518518519</v>
      </c>
      <c r="AG298" t="s">
        <v>113</v>
      </c>
      <c r="AH298">
        <v>0.66</v>
      </c>
      <c r="AI298">
        <v>2.2311424831798079</v>
      </c>
      <c r="AJ298">
        <v>0.55281092137037047</v>
      </c>
      <c r="AK298">
        <v>2.9251336898395728</v>
      </c>
      <c r="AL298">
        <v>2.089675030851502</v>
      </c>
      <c r="AM298">
        <v>0.8354586589880707</v>
      </c>
      <c r="AN298">
        <v>0.92472233648704238</v>
      </c>
      <c r="AO298">
        <v>0.35252982311805842</v>
      </c>
      <c r="AP298">
        <v>15.366666666666671</v>
      </c>
      <c r="AQ298">
        <v>8.5234848484848484</v>
      </c>
      <c r="AR298">
        <v>6.6873065015479876</v>
      </c>
      <c r="AS298">
        <v>3.3490712074303399</v>
      </c>
      <c r="AT298">
        <v>8.679360165118684</v>
      </c>
      <c r="AU298">
        <v>5.1744136410545094</v>
      </c>
      <c r="AV298">
        <v>12.62384615384615</v>
      </c>
      <c r="AW298">
        <v>13.844615384615381</v>
      </c>
      <c r="AX298">
        <v>1.369710467706013</v>
      </c>
      <c r="AY298">
        <v>2.0920564216778019</v>
      </c>
      <c r="AZ298">
        <v>7.126948775055679E-2</v>
      </c>
      <c r="BA298">
        <v>0.13214550853749071</v>
      </c>
    </row>
    <row r="299" spans="1:53" hidden="1" x14ac:dyDescent="0.45">
      <c r="A299" t="s">
        <v>61</v>
      </c>
      <c r="B299" t="s">
        <v>74</v>
      </c>
      <c r="C299" s="1">
        <v>40235</v>
      </c>
      <c r="D299" t="s">
        <v>107</v>
      </c>
      <c r="E299" t="s">
        <v>113</v>
      </c>
      <c r="F299">
        <v>2</v>
      </c>
      <c r="G299">
        <v>1</v>
      </c>
      <c r="H299" t="s">
        <v>160</v>
      </c>
      <c r="I299">
        <v>0</v>
      </c>
      <c r="J299">
        <v>0</v>
      </c>
      <c r="K299" t="s">
        <v>161</v>
      </c>
      <c r="M299">
        <v>16</v>
      </c>
      <c r="N299">
        <v>7</v>
      </c>
      <c r="O299">
        <v>8</v>
      </c>
      <c r="P299">
        <v>2</v>
      </c>
      <c r="Q299">
        <v>16</v>
      </c>
      <c r="R299">
        <v>12</v>
      </c>
      <c r="S299">
        <v>2</v>
      </c>
      <c r="T299">
        <v>4</v>
      </c>
      <c r="U299">
        <v>0</v>
      </c>
      <c r="V299">
        <v>0</v>
      </c>
      <c r="Y299">
        <v>2</v>
      </c>
      <c r="Z299">
        <v>3.3</v>
      </c>
      <c r="AA299">
        <f>IF(Table1[[#This Row],[FTR]]="D",100*Table1[[#This Row],[OddD]],0)</f>
        <v>0</v>
      </c>
      <c r="AB299">
        <v>3.8</v>
      </c>
      <c r="AC299">
        <v>2.2062732589048339E-2</v>
      </c>
      <c r="AD299">
        <v>0.47793726741095172</v>
      </c>
      <c r="AE299">
        <v>0.2809675704412547</v>
      </c>
      <c r="AF299">
        <v>0.24109516214779381</v>
      </c>
      <c r="AG299" t="s">
        <v>113</v>
      </c>
      <c r="AH299">
        <v>0.48</v>
      </c>
      <c r="AI299">
        <v>1.743992017160418</v>
      </c>
      <c r="AJ299">
        <v>0.97803937284245479</v>
      </c>
      <c r="AK299">
        <v>2.5271929824561399</v>
      </c>
      <c r="AL299">
        <v>1.510877192982456</v>
      </c>
      <c r="AM299">
        <v>1.0163157894736841</v>
      </c>
      <c r="AN299">
        <v>0.67350877192982461</v>
      </c>
      <c r="AO299">
        <v>0.4442105263157895</v>
      </c>
      <c r="AP299">
        <v>12.80980392156863</v>
      </c>
      <c r="AQ299">
        <v>9.6872549019607845</v>
      </c>
      <c r="AR299">
        <v>5.6491169610129957</v>
      </c>
      <c r="AS299">
        <v>4.1379540153282237</v>
      </c>
      <c r="AT299">
        <v>7.1606869605556343</v>
      </c>
      <c r="AU299">
        <v>5.5493008866325608</v>
      </c>
      <c r="AV299">
        <v>12.9029029029029</v>
      </c>
      <c r="AW299">
        <v>13.75508842175509</v>
      </c>
      <c r="AX299">
        <v>1.5287356321839081</v>
      </c>
      <c r="AY299">
        <v>1.9664750957854411</v>
      </c>
      <c r="AZ299">
        <v>8.8441890166028103E-2</v>
      </c>
      <c r="BA299">
        <v>0.13409961685823751</v>
      </c>
    </row>
    <row r="300" spans="1:53" hidden="1" x14ac:dyDescent="0.45">
      <c r="A300" t="s">
        <v>61</v>
      </c>
      <c r="B300" t="s">
        <v>74</v>
      </c>
      <c r="C300" s="1">
        <v>40243</v>
      </c>
      <c r="D300" t="s">
        <v>113</v>
      </c>
      <c r="E300" t="s">
        <v>116</v>
      </c>
      <c r="F300">
        <v>3</v>
      </c>
      <c r="G300">
        <v>0</v>
      </c>
      <c r="H300" t="s">
        <v>160</v>
      </c>
      <c r="I300">
        <v>1</v>
      </c>
      <c r="J300">
        <v>0</v>
      </c>
      <c r="K300" t="s">
        <v>160</v>
      </c>
      <c r="M300">
        <v>16</v>
      </c>
      <c r="N300">
        <v>3</v>
      </c>
      <c r="O300">
        <v>8</v>
      </c>
      <c r="P300">
        <v>2</v>
      </c>
      <c r="Q300">
        <v>15</v>
      </c>
      <c r="R300">
        <v>17</v>
      </c>
      <c r="S300">
        <v>0</v>
      </c>
      <c r="T300">
        <v>3</v>
      </c>
      <c r="U300">
        <v>0</v>
      </c>
      <c r="V300">
        <v>0</v>
      </c>
      <c r="Y300">
        <v>1.67</v>
      </c>
      <c r="Z300">
        <v>3.6</v>
      </c>
      <c r="AA300">
        <f>IF(Table1[[#This Row],[FTR]]="D",100*Table1[[#This Row],[OddD]],0)</f>
        <v>0</v>
      </c>
      <c r="AB300">
        <v>5.25</v>
      </c>
      <c r="AC300">
        <v>2.235212115451635E-2</v>
      </c>
      <c r="AD300">
        <v>0.57645027405506455</v>
      </c>
      <c r="AE300">
        <v>0.25542565662326139</v>
      </c>
      <c r="AF300">
        <v>0.16812406932167409</v>
      </c>
      <c r="AG300" t="s">
        <v>113</v>
      </c>
      <c r="AH300">
        <v>0.56000000000000005</v>
      </c>
      <c r="AI300">
        <v>1.967315685572425</v>
      </c>
      <c r="AJ300">
        <v>0.77729484582409181</v>
      </c>
      <c r="AK300">
        <v>2.6892488954344631</v>
      </c>
      <c r="AL300">
        <v>1.7546812539448771</v>
      </c>
      <c r="AM300">
        <v>0.93456764148958549</v>
      </c>
      <c r="AN300">
        <v>0.77824531874605507</v>
      </c>
      <c r="AO300">
        <v>0.41237113402061848</v>
      </c>
      <c r="AP300">
        <v>13.77153558052435</v>
      </c>
      <c r="AQ300">
        <v>9.0445692883895124</v>
      </c>
      <c r="AR300">
        <v>6.0821292775665396</v>
      </c>
      <c r="AS300">
        <v>3.8201520912547529</v>
      </c>
      <c r="AT300">
        <v>7.6894063029578108</v>
      </c>
      <c r="AU300">
        <v>5.224417197134759</v>
      </c>
      <c r="AV300">
        <v>12.297605473204101</v>
      </c>
      <c r="AW300">
        <v>13.310908399847969</v>
      </c>
      <c r="AX300">
        <v>1.3713126843657819</v>
      </c>
      <c r="AY300">
        <v>1.9516961651917399</v>
      </c>
      <c r="AZ300">
        <v>6.6002949852507375E-2</v>
      </c>
      <c r="BA300">
        <v>0.1297935103244838</v>
      </c>
    </row>
    <row r="301" spans="1:53" hidden="1" x14ac:dyDescent="0.45">
      <c r="A301" t="s">
        <v>61</v>
      </c>
      <c r="B301" t="s">
        <v>74</v>
      </c>
      <c r="C301" s="1">
        <v>40250</v>
      </c>
      <c r="D301" t="s">
        <v>117</v>
      </c>
      <c r="E301" t="s">
        <v>113</v>
      </c>
      <c r="F301">
        <v>1</v>
      </c>
      <c r="G301">
        <v>4</v>
      </c>
      <c r="H301" t="s">
        <v>162</v>
      </c>
      <c r="I301">
        <v>0</v>
      </c>
      <c r="J301">
        <v>2</v>
      </c>
      <c r="K301" t="s">
        <v>162</v>
      </c>
      <c r="M301">
        <v>11</v>
      </c>
      <c r="N301">
        <v>13</v>
      </c>
      <c r="O301">
        <v>2</v>
      </c>
      <c r="P301">
        <v>9</v>
      </c>
      <c r="Q301">
        <v>7</v>
      </c>
      <c r="R301">
        <v>11</v>
      </c>
      <c r="S301">
        <v>0</v>
      </c>
      <c r="T301">
        <v>2</v>
      </c>
      <c r="U301">
        <v>1</v>
      </c>
      <c r="V301">
        <v>0</v>
      </c>
      <c r="Y301">
        <v>3.5</v>
      </c>
      <c r="Z301">
        <v>3.3</v>
      </c>
      <c r="AA301">
        <f>IF(Table1[[#This Row],[FTR]]="D",100*Table1[[#This Row],[OddD]],0)</f>
        <v>0</v>
      </c>
      <c r="AB301">
        <v>2.1</v>
      </c>
      <c r="AC301">
        <v>2.1645021645021689E-2</v>
      </c>
      <c r="AD301">
        <v>0.26406926406926401</v>
      </c>
      <c r="AE301">
        <v>0.28138528138528129</v>
      </c>
      <c r="AF301">
        <v>0.45454545454545447</v>
      </c>
      <c r="AG301" t="s">
        <v>113</v>
      </c>
      <c r="AH301">
        <v>0.26</v>
      </c>
      <c r="AI301">
        <v>1.0905313574236399</v>
      </c>
      <c r="AJ301">
        <v>1.6289415604939641</v>
      </c>
      <c r="AK301">
        <v>2.569449507838133</v>
      </c>
      <c r="AL301">
        <v>1.0936930368209989</v>
      </c>
      <c r="AM301">
        <v>1.475756471017134</v>
      </c>
      <c r="AN301">
        <v>0.50018228217280347</v>
      </c>
      <c r="AO301">
        <v>0.65220561429092239</v>
      </c>
      <c r="AP301">
        <v>10.905576679340941</v>
      </c>
      <c r="AQ301">
        <v>12.06463878326996</v>
      </c>
      <c r="AR301">
        <v>4.2920127795527154</v>
      </c>
      <c r="AS301">
        <v>5.0095846645367406</v>
      </c>
      <c r="AT301">
        <v>6.6135638997882253</v>
      </c>
      <c r="AU301">
        <v>7.055054118733219</v>
      </c>
      <c r="AV301">
        <v>12.94865211810013</v>
      </c>
      <c r="AW301">
        <v>13.189345314505781</v>
      </c>
      <c r="AX301">
        <v>1.771446078431373</v>
      </c>
      <c r="AY301">
        <v>1.809436274509804</v>
      </c>
      <c r="AZ301">
        <v>0.1060049019607843</v>
      </c>
      <c r="BA301">
        <v>9.6813725490196081E-2</v>
      </c>
    </row>
    <row r="302" spans="1:53" hidden="1" x14ac:dyDescent="0.45">
      <c r="A302" t="s">
        <v>61</v>
      </c>
      <c r="B302" t="s">
        <v>74</v>
      </c>
      <c r="C302" s="1">
        <v>40257</v>
      </c>
      <c r="D302" t="s">
        <v>113</v>
      </c>
      <c r="E302" t="s">
        <v>112</v>
      </c>
      <c r="F302">
        <v>3</v>
      </c>
      <c r="G302">
        <v>0</v>
      </c>
      <c r="H302" t="s">
        <v>160</v>
      </c>
      <c r="I302">
        <v>0</v>
      </c>
      <c r="J302">
        <v>0</v>
      </c>
      <c r="K302" t="s">
        <v>161</v>
      </c>
      <c r="M302">
        <v>10</v>
      </c>
      <c r="N302">
        <v>16</v>
      </c>
      <c r="O302">
        <v>6</v>
      </c>
      <c r="P302">
        <v>4</v>
      </c>
      <c r="Q302">
        <v>11</v>
      </c>
      <c r="R302">
        <v>13</v>
      </c>
      <c r="S302">
        <v>0</v>
      </c>
      <c r="T302">
        <v>1</v>
      </c>
      <c r="U302">
        <v>0</v>
      </c>
      <c r="V302">
        <v>0</v>
      </c>
      <c r="Y302">
        <v>2.4</v>
      </c>
      <c r="Z302">
        <v>3.25</v>
      </c>
      <c r="AA302">
        <f>IF(Table1[[#This Row],[FTR]]="D",100*Table1[[#This Row],[OddD]],0)</f>
        <v>0</v>
      </c>
      <c r="AB302">
        <v>2.9</v>
      </c>
      <c r="AC302">
        <v>2.306218685529034E-2</v>
      </c>
      <c r="AD302">
        <v>0.39360447981137642</v>
      </c>
      <c r="AE302">
        <v>0.28463012083701739</v>
      </c>
      <c r="AF302">
        <v>0.32176539935160631</v>
      </c>
      <c r="AG302" t="s">
        <v>113</v>
      </c>
      <c r="AH302">
        <v>0.38</v>
      </c>
      <c r="AI302">
        <v>1.464160929441638</v>
      </c>
      <c r="AJ302">
        <v>1.2477119808919459</v>
      </c>
      <c r="AK302">
        <v>2.4900895140664958</v>
      </c>
      <c r="AL302">
        <v>1.330562659846547</v>
      </c>
      <c r="AM302">
        <v>1.1595268542199491</v>
      </c>
      <c r="AN302">
        <v>0.59053607588191415</v>
      </c>
      <c r="AO302">
        <v>0.50069274219332838</v>
      </c>
      <c r="AP302">
        <v>11.79715236686391</v>
      </c>
      <c r="AQ302">
        <v>10.317122781065089</v>
      </c>
      <c r="AR302">
        <v>5.0637025966747622</v>
      </c>
      <c r="AS302">
        <v>4.4674014571268454</v>
      </c>
      <c r="AT302">
        <v>6.7334497701891483</v>
      </c>
      <c r="AU302">
        <v>5.849721323938244</v>
      </c>
      <c r="AV302">
        <v>12.89644194756554</v>
      </c>
      <c r="AW302">
        <v>13.3434456928839</v>
      </c>
      <c r="AX302">
        <v>1.6144382124117971</v>
      </c>
      <c r="AY302">
        <v>1.9032024606477289</v>
      </c>
      <c r="AZ302">
        <v>9.372172969060974E-2</v>
      </c>
      <c r="BA302">
        <v>0.11669983716301791</v>
      </c>
    </row>
    <row r="303" spans="1:53" hidden="1" x14ac:dyDescent="0.45">
      <c r="A303" t="s">
        <v>61</v>
      </c>
      <c r="B303" t="s">
        <v>74</v>
      </c>
      <c r="C303" s="1">
        <v>40264</v>
      </c>
      <c r="D303" t="s">
        <v>106</v>
      </c>
      <c r="E303" t="s">
        <v>113</v>
      </c>
      <c r="F303">
        <v>0</v>
      </c>
      <c r="G303">
        <v>0</v>
      </c>
      <c r="H303" t="s">
        <v>161</v>
      </c>
      <c r="I303">
        <v>0</v>
      </c>
      <c r="J303">
        <v>0</v>
      </c>
      <c r="K303" t="s">
        <v>161</v>
      </c>
      <c r="M303">
        <v>17</v>
      </c>
      <c r="N303">
        <v>11</v>
      </c>
      <c r="O303">
        <v>3</v>
      </c>
      <c r="P303">
        <v>2</v>
      </c>
      <c r="Q303">
        <v>6</v>
      </c>
      <c r="R303">
        <v>21</v>
      </c>
      <c r="S303">
        <v>0</v>
      </c>
      <c r="T303">
        <v>3</v>
      </c>
      <c r="U303">
        <v>0</v>
      </c>
      <c r="V303">
        <v>0</v>
      </c>
      <c r="Y303">
        <v>3.25</v>
      </c>
      <c r="Z303">
        <v>3.3</v>
      </c>
      <c r="AA303">
        <f>IF(Table1[[#This Row],[FTR]]="D",100*Table1[[#This Row],[OddD]],0)</f>
        <v>330</v>
      </c>
      <c r="AB303">
        <v>2.2000000000000002</v>
      </c>
      <c r="AC303">
        <v>2.1756021756021759E-2</v>
      </c>
      <c r="AD303">
        <v>0.28593628593628589</v>
      </c>
      <c r="AE303">
        <v>0.28127428127428128</v>
      </c>
      <c r="AF303">
        <v>0.43278943278943283</v>
      </c>
      <c r="AG303" t="s">
        <v>113</v>
      </c>
      <c r="AH303">
        <v>0.28000000000000003</v>
      </c>
      <c r="AI303">
        <v>1.1529533168233339</v>
      </c>
      <c r="AJ303">
        <v>1.5628535554286831</v>
      </c>
      <c r="AK303">
        <v>2.5445607358071678</v>
      </c>
      <c r="AL303">
        <v>1.128766254360926</v>
      </c>
      <c r="AM303">
        <v>1.415794481446242</v>
      </c>
      <c r="AN303">
        <v>0.49635267998731369</v>
      </c>
      <c r="AO303">
        <v>0.61084681255946716</v>
      </c>
      <c r="AP303">
        <v>11.04442036836403</v>
      </c>
      <c r="AQ303">
        <v>11.38840736728061</v>
      </c>
      <c r="AR303">
        <v>4.5379574003276897</v>
      </c>
      <c r="AS303">
        <v>4.8481703986892413</v>
      </c>
      <c r="AT303">
        <v>6.5064629680363399</v>
      </c>
      <c r="AU303">
        <v>6.540236968591369</v>
      </c>
      <c r="AV303">
        <v>13.117582417582421</v>
      </c>
      <c r="AW303">
        <v>13.28241758241758</v>
      </c>
      <c r="AX303">
        <v>1.792592592592593</v>
      </c>
      <c r="AY303">
        <v>1.806980433632998</v>
      </c>
      <c r="AZ303">
        <v>0.1047065044949762</v>
      </c>
      <c r="BA303">
        <v>0.1073506081438392</v>
      </c>
    </row>
    <row r="304" spans="1:53" hidden="1" x14ac:dyDescent="0.45">
      <c r="A304" t="s">
        <v>61</v>
      </c>
      <c r="B304" t="s">
        <v>74</v>
      </c>
      <c r="C304" s="1">
        <v>40271</v>
      </c>
      <c r="D304" t="s">
        <v>113</v>
      </c>
      <c r="E304" t="s">
        <v>114</v>
      </c>
      <c r="F304">
        <v>2</v>
      </c>
      <c r="G304">
        <v>1</v>
      </c>
      <c r="H304" t="s">
        <v>160</v>
      </c>
      <c r="I304">
        <v>2</v>
      </c>
      <c r="J304">
        <v>0</v>
      </c>
      <c r="K304" t="s">
        <v>160</v>
      </c>
      <c r="M304">
        <v>14</v>
      </c>
      <c r="N304">
        <v>12</v>
      </c>
      <c r="O304">
        <v>6</v>
      </c>
      <c r="P304">
        <v>4</v>
      </c>
      <c r="Q304">
        <v>15</v>
      </c>
      <c r="R304">
        <v>18</v>
      </c>
      <c r="S304">
        <v>1</v>
      </c>
      <c r="T304">
        <v>1</v>
      </c>
      <c r="U304">
        <v>0</v>
      </c>
      <c r="V304">
        <v>0</v>
      </c>
      <c r="Y304">
        <v>2.4</v>
      </c>
      <c r="Z304">
        <v>3.4</v>
      </c>
      <c r="AA304">
        <f>IF(Table1[[#This Row],[FTR]]="D",100*Table1[[#This Row],[OddD]],0)</f>
        <v>0</v>
      </c>
      <c r="AB304">
        <v>2.8</v>
      </c>
      <c r="AC304">
        <v>2.2642390289449109E-2</v>
      </c>
      <c r="AD304">
        <v>0.3940242763772176</v>
      </c>
      <c r="AE304">
        <v>0.27147525676937451</v>
      </c>
      <c r="AF304">
        <v>0.33450046685340812</v>
      </c>
      <c r="AG304" t="s">
        <v>113</v>
      </c>
      <c r="AH304">
        <v>0.38</v>
      </c>
      <c r="AI304">
        <v>1.464160929441638</v>
      </c>
      <c r="AJ304">
        <v>1.2477119808919459</v>
      </c>
      <c r="AK304">
        <v>2.4900895140664958</v>
      </c>
      <c r="AL304">
        <v>1.330562659846547</v>
      </c>
      <c r="AM304">
        <v>1.1595268542199491</v>
      </c>
      <c r="AN304">
        <v>0.59053607588191415</v>
      </c>
      <c r="AO304">
        <v>0.50069274219332838</v>
      </c>
      <c r="AP304">
        <v>11.79715236686391</v>
      </c>
      <c r="AQ304">
        <v>10.317122781065089</v>
      </c>
      <c r="AR304">
        <v>5.0637025966747622</v>
      </c>
      <c r="AS304">
        <v>4.4674014571268454</v>
      </c>
      <c r="AT304">
        <v>6.7334497701891483</v>
      </c>
      <c r="AU304">
        <v>5.849721323938244</v>
      </c>
      <c r="AV304">
        <v>12.89644194756554</v>
      </c>
      <c r="AW304">
        <v>13.3434456928839</v>
      </c>
      <c r="AX304">
        <v>1.6144382124117971</v>
      </c>
      <c r="AY304">
        <v>1.9032024606477289</v>
      </c>
      <c r="AZ304">
        <v>9.372172969060974E-2</v>
      </c>
      <c r="BA304">
        <v>0.11669983716301791</v>
      </c>
    </row>
    <row r="305" spans="1:53" hidden="1" x14ac:dyDescent="0.45">
      <c r="A305" t="s">
        <v>61</v>
      </c>
      <c r="B305" t="s">
        <v>74</v>
      </c>
      <c r="C305" s="1">
        <v>40278</v>
      </c>
      <c r="D305" t="s">
        <v>76</v>
      </c>
      <c r="E305" t="s">
        <v>113</v>
      </c>
      <c r="F305">
        <v>1</v>
      </c>
      <c r="G305">
        <v>0</v>
      </c>
      <c r="H305" t="s">
        <v>160</v>
      </c>
      <c r="I305">
        <v>1</v>
      </c>
      <c r="J305">
        <v>0</v>
      </c>
      <c r="K305" t="s">
        <v>160</v>
      </c>
      <c r="M305">
        <v>8</v>
      </c>
      <c r="N305">
        <v>11</v>
      </c>
      <c r="O305">
        <v>3</v>
      </c>
      <c r="P305">
        <v>2</v>
      </c>
      <c r="Q305">
        <v>20</v>
      </c>
      <c r="R305">
        <v>16</v>
      </c>
      <c r="S305">
        <v>2</v>
      </c>
      <c r="T305">
        <v>2</v>
      </c>
      <c r="U305">
        <v>0</v>
      </c>
      <c r="V305">
        <v>0</v>
      </c>
      <c r="Y305">
        <v>4</v>
      </c>
      <c r="Z305">
        <v>3.6</v>
      </c>
      <c r="AA305">
        <f>IF(Table1[[#This Row],[FTR]]="D",100*Table1[[#This Row],[OddD]],0)</f>
        <v>0</v>
      </c>
      <c r="AB305">
        <v>1.91</v>
      </c>
      <c r="AC305">
        <v>1.711266240062052E-2</v>
      </c>
      <c r="AD305">
        <v>0.23288733759937949</v>
      </c>
      <c r="AE305">
        <v>0.26066511537715731</v>
      </c>
      <c r="AF305">
        <v>0.50644754702346328</v>
      </c>
      <c r="AG305" t="s">
        <v>113</v>
      </c>
      <c r="AH305">
        <v>0.22</v>
      </c>
      <c r="AI305">
        <v>0.95722909461760497</v>
      </c>
      <c r="AJ305">
        <v>1.7723830340511419</v>
      </c>
      <c r="AK305">
        <v>2.7115135834411381</v>
      </c>
      <c r="AL305">
        <v>1.0633893919793009</v>
      </c>
      <c r="AM305">
        <v>1.648124191461837</v>
      </c>
      <c r="AN305">
        <v>0.47218628719275552</v>
      </c>
      <c r="AO305">
        <v>0.70181112548512292</v>
      </c>
      <c r="AP305">
        <v>10.38488783943329</v>
      </c>
      <c r="AQ305">
        <v>12.349468713105081</v>
      </c>
      <c r="AR305">
        <v>4.0990453460620522</v>
      </c>
      <c r="AS305">
        <v>5.2720763723150359</v>
      </c>
      <c r="AT305">
        <v>6.2858424933712378</v>
      </c>
      <c r="AU305">
        <v>7.0773923407900448</v>
      </c>
      <c r="AV305">
        <v>13.235083532219569</v>
      </c>
      <c r="AW305">
        <v>13.05131264916468</v>
      </c>
      <c r="AX305">
        <v>1.834292289988493</v>
      </c>
      <c r="AY305">
        <v>1.806674338319908</v>
      </c>
      <c r="AZ305">
        <v>0.1196777905638665</v>
      </c>
      <c r="BA305">
        <v>0.1185270425776755</v>
      </c>
    </row>
    <row r="306" spans="1:53" hidden="1" x14ac:dyDescent="0.45">
      <c r="A306" t="s">
        <v>61</v>
      </c>
      <c r="B306" t="s">
        <v>74</v>
      </c>
      <c r="C306" s="1">
        <v>40286</v>
      </c>
      <c r="D306" t="s">
        <v>113</v>
      </c>
      <c r="E306" t="s">
        <v>120</v>
      </c>
      <c r="F306">
        <v>1</v>
      </c>
      <c r="G306">
        <v>1</v>
      </c>
      <c r="H306" t="s">
        <v>161</v>
      </c>
      <c r="I306">
        <v>0</v>
      </c>
      <c r="J306">
        <v>0</v>
      </c>
      <c r="K306" t="s">
        <v>161</v>
      </c>
      <c r="M306">
        <v>14</v>
      </c>
      <c r="N306">
        <v>4</v>
      </c>
      <c r="O306">
        <v>6</v>
      </c>
      <c r="P306">
        <v>1</v>
      </c>
      <c r="Q306">
        <v>16</v>
      </c>
      <c r="R306">
        <v>20</v>
      </c>
      <c r="S306">
        <v>2</v>
      </c>
      <c r="T306">
        <v>3</v>
      </c>
      <c r="U306">
        <v>0</v>
      </c>
      <c r="V306">
        <v>0</v>
      </c>
      <c r="Y306">
        <v>1.57</v>
      </c>
      <c r="Z306">
        <v>3.8</v>
      </c>
      <c r="AA306">
        <f>IF(Table1[[#This Row],[FTR]]="D",100*Table1[[#This Row],[OddD]],0)</f>
        <v>380</v>
      </c>
      <c r="AB306">
        <v>6</v>
      </c>
      <c r="AC306">
        <v>2.2255745520914839E-2</v>
      </c>
      <c r="AD306">
        <v>0.61468692963832083</v>
      </c>
      <c r="AE306">
        <v>0.24090214921592731</v>
      </c>
      <c r="AF306">
        <v>0.1444109211457518</v>
      </c>
      <c r="AG306" t="s">
        <v>113</v>
      </c>
      <c r="AH306">
        <v>0.6</v>
      </c>
      <c r="AI306">
        <v>2.074979228938552</v>
      </c>
      <c r="AJ306">
        <v>0.68220664089703831</v>
      </c>
      <c r="AK306">
        <v>2.7310090702947849</v>
      </c>
      <c r="AL306">
        <v>1.841836734693878</v>
      </c>
      <c r="AM306">
        <v>0.88917233560090703</v>
      </c>
      <c r="AN306">
        <v>0.804822695035461</v>
      </c>
      <c r="AO306">
        <v>0.38099290780141842</v>
      </c>
      <c r="AP306">
        <v>14.25174825174825</v>
      </c>
      <c r="AQ306">
        <v>8.8316683316683324</v>
      </c>
      <c r="AR306">
        <v>6.2901265822784813</v>
      </c>
      <c r="AS306">
        <v>3.6162025316455702</v>
      </c>
      <c r="AT306">
        <v>7.9616216694697686</v>
      </c>
      <c r="AU306">
        <v>5.2154658000227627</v>
      </c>
      <c r="AV306">
        <v>12.444895886236671</v>
      </c>
      <c r="AW306">
        <v>13.620619603859829</v>
      </c>
      <c r="AX306">
        <v>1.406084017382907</v>
      </c>
      <c r="AY306">
        <v>2.070980202800579</v>
      </c>
      <c r="AZ306">
        <v>6.1323032351521013E-2</v>
      </c>
      <c r="BA306">
        <v>0.1313375181071946</v>
      </c>
    </row>
    <row r="307" spans="1:53" hidden="1" x14ac:dyDescent="0.45">
      <c r="A307" t="s">
        <v>61</v>
      </c>
      <c r="B307" t="s">
        <v>74</v>
      </c>
      <c r="C307" s="1">
        <v>40292</v>
      </c>
      <c r="D307" t="s">
        <v>81</v>
      </c>
      <c r="E307" t="s">
        <v>113</v>
      </c>
      <c r="F307">
        <v>2</v>
      </c>
      <c r="G307">
        <v>3</v>
      </c>
      <c r="H307" t="s">
        <v>162</v>
      </c>
      <c r="I307">
        <v>1</v>
      </c>
      <c r="J307">
        <v>1</v>
      </c>
      <c r="K307" t="s">
        <v>161</v>
      </c>
      <c r="M307">
        <v>13</v>
      </c>
      <c r="N307">
        <v>12</v>
      </c>
      <c r="O307">
        <v>4</v>
      </c>
      <c r="P307">
        <v>7</v>
      </c>
      <c r="Q307">
        <v>12</v>
      </c>
      <c r="R307">
        <v>12</v>
      </c>
      <c r="S307">
        <v>1</v>
      </c>
      <c r="T307">
        <v>0</v>
      </c>
      <c r="U307">
        <v>0</v>
      </c>
      <c r="V307">
        <v>0</v>
      </c>
      <c r="Y307">
        <v>3.25</v>
      </c>
      <c r="Z307">
        <v>3.3</v>
      </c>
      <c r="AA307">
        <f>IF(Table1[[#This Row],[FTR]]="D",100*Table1[[#This Row],[OddD]],0)</f>
        <v>0</v>
      </c>
      <c r="AB307">
        <v>2.2000000000000002</v>
      </c>
      <c r="AC307">
        <v>2.1756021756021759E-2</v>
      </c>
      <c r="AD307">
        <v>0.28593628593628589</v>
      </c>
      <c r="AE307">
        <v>0.28127428127428128</v>
      </c>
      <c r="AF307">
        <v>0.43278943278943283</v>
      </c>
      <c r="AG307" t="s">
        <v>113</v>
      </c>
      <c r="AH307">
        <v>0.28000000000000003</v>
      </c>
      <c r="AI307">
        <v>1.1529533168233339</v>
      </c>
      <c r="AJ307">
        <v>1.5628535554286831</v>
      </c>
      <c r="AK307">
        <v>2.5445607358071678</v>
      </c>
      <c r="AL307">
        <v>1.128766254360926</v>
      </c>
      <c r="AM307">
        <v>1.415794481446242</v>
      </c>
      <c r="AN307">
        <v>0.49635267998731369</v>
      </c>
      <c r="AO307">
        <v>0.61084681255946716</v>
      </c>
      <c r="AP307">
        <v>11.04442036836403</v>
      </c>
      <c r="AQ307">
        <v>11.38840736728061</v>
      </c>
      <c r="AR307">
        <v>4.5379574003276897</v>
      </c>
      <c r="AS307">
        <v>4.8481703986892413</v>
      </c>
      <c r="AT307">
        <v>6.5064629680363399</v>
      </c>
      <c r="AU307">
        <v>6.540236968591369</v>
      </c>
      <c r="AV307">
        <v>13.117582417582421</v>
      </c>
      <c r="AW307">
        <v>13.28241758241758</v>
      </c>
      <c r="AX307">
        <v>1.792592592592593</v>
      </c>
      <c r="AY307">
        <v>1.806980433632998</v>
      </c>
      <c r="AZ307">
        <v>0.1047065044949762</v>
      </c>
      <c r="BA307">
        <v>0.1073506081438392</v>
      </c>
    </row>
    <row r="308" spans="1:53" hidden="1" x14ac:dyDescent="0.45">
      <c r="A308" t="s">
        <v>61</v>
      </c>
      <c r="B308" t="s">
        <v>74</v>
      </c>
      <c r="C308" s="1">
        <v>40299</v>
      </c>
      <c r="D308" t="s">
        <v>113</v>
      </c>
      <c r="E308" t="s">
        <v>108</v>
      </c>
      <c r="F308">
        <v>1</v>
      </c>
      <c r="G308">
        <v>1</v>
      </c>
      <c r="H308" t="s">
        <v>161</v>
      </c>
      <c r="I308">
        <v>0</v>
      </c>
      <c r="J308">
        <v>0</v>
      </c>
      <c r="K308" t="s">
        <v>161</v>
      </c>
      <c r="M308">
        <v>25</v>
      </c>
      <c r="N308">
        <v>15</v>
      </c>
      <c r="O308">
        <v>8</v>
      </c>
      <c r="P308">
        <v>6</v>
      </c>
      <c r="Q308">
        <v>16</v>
      </c>
      <c r="R308">
        <v>11</v>
      </c>
      <c r="S308">
        <v>0</v>
      </c>
      <c r="T308">
        <v>2</v>
      </c>
      <c r="U308">
        <v>0</v>
      </c>
      <c r="V308">
        <v>0</v>
      </c>
      <c r="Y308">
        <v>1.6</v>
      </c>
      <c r="Z308">
        <v>3.8</v>
      </c>
      <c r="AA308">
        <f>IF(Table1[[#This Row],[FTR]]="D",100*Table1[[#This Row],[OddD]],0)</f>
        <v>380</v>
      </c>
      <c r="AB308">
        <v>5.5</v>
      </c>
      <c r="AC308">
        <v>2.3325358851674641E-2</v>
      </c>
      <c r="AD308">
        <v>0.60167464114832536</v>
      </c>
      <c r="AE308">
        <v>0.23983253588516751</v>
      </c>
      <c r="AF308">
        <v>0.15849282296650721</v>
      </c>
      <c r="AG308" t="s">
        <v>113</v>
      </c>
      <c r="AH308">
        <v>0.6</v>
      </c>
      <c r="AI308">
        <v>2.074979228938552</v>
      </c>
      <c r="AJ308">
        <v>0.68220664089703831</v>
      </c>
      <c r="AK308">
        <v>2.7310090702947849</v>
      </c>
      <c r="AL308">
        <v>1.841836734693878</v>
      </c>
      <c r="AM308">
        <v>0.88917233560090703</v>
      </c>
      <c r="AN308">
        <v>0.804822695035461</v>
      </c>
      <c r="AO308">
        <v>0.38099290780141842</v>
      </c>
      <c r="AP308">
        <v>14.25174825174825</v>
      </c>
      <c r="AQ308">
        <v>8.8316683316683324</v>
      </c>
      <c r="AR308">
        <v>6.2901265822784813</v>
      </c>
      <c r="AS308">
        <v>3.6162025316455702</v>
      </c>
      <c r="AT308">
        <v>7.9616216694697686</v>
      </c>
      <c r="AU308">
        <v>5.2154658000227627</v>
      </c>
      <c r="AV308">
        <v>12.444895886236671</v>
      </c>
      <c r="AW308">
        <v>13.620619603859829</v>
      </c>
      <c r="AX308">
        <v>1.406084017382907</v>
      </c>
      <c r="AY308">
        <v>2.070980202800579</v>
      </c>
      <c r="AZ308">
        <v>6.1323032351521013E-2</v>
      </c>
      <c r="BA308">
        <v>0.1313375181071946</v>
      </c>
    </row>
    <row r="309" spans="1:53" hidden="1" x14ac:dyDescent="0.45">
      <c r="A309" t="s">
        <v>61</v>
      </c>
      <c r="B309" t="s">
        <v>74</v>
      </c>
      <c r="C309" s="1">
        <v>40306</v>
      </c>
      <c r="D309" t="s">
        <v>98</v>
      </c>
      <c r="E309" t="s">
        <v>113</v>
      </c>
      <c r="F309">
        <v>3</v>
      </c>
      <c r="G309">
        <v>1</v>
      </c>
      <c r="H309" t="s">
        <v>160</v>
      </c>
      <c r="I309">
        <v>0</v>
      </c>
      <c r="J309">
        <v>0</v>
      </c>
      <c r="K309" t="s">
        <v>161</v>
      </c>
      <c r="M309">
        <v>14</v>
      </c>
      <c r="N309">
        <v>11</v>
      </c>
      <c r="O309">
        <v>3</v>
      </c>
      <c r="P309">
        <v>5</v>
      </c>
      <c r="Q309">
        <v>21</v>
      </c>
      <c r="R309">
        <v>12</v>
      </c>
      <c r="S309">
        <v>2</v>
      </c>
      <c r="T309">
        <v>2</v>
      </c>
      <c r="U309">
        <v>0</v>
      </c>
      <c r="V309">
        <v>0</v>
      </c>
      <c r="Y309">
        <v>3.75</v>
      </c>
      <c r="Z309">
        <v>3.6</v>
      </c>
      <c r="AA309">
        <f>IF(Table1[[#This Row],[FTR]]="D",100*Table1[[#This Row],[OddD]],0)</f>
        <v>0</v>
      </c>
      <c r="AB309">
        <v>1.91</v>
      </c>
      <c r="AC309">
        <v>2.2668217956176129E-2</v>
      </c>
      <c r="AD309">
        <v>0.24399844871049051</v>
      </c>
      <c r="AE309">
        <v>0.25510955982160172</v>
      </c>
      <c r="AF309">
        <v>0.50089199146790764</v>
      </c>
      <c r="AG309" t="s">
        <v>113</v>
      </c>
      <c r="AH309">
        <v>0.24</v>
      </c>
      <c r="AI309">
        <v>1.0221684690062811</v>
      </c>
      <c r="AJ309">
        <v>1.703611942788239</v>
      </c>
      <c r="AK309">
        <v>2.6014437689969609</v>
      </c>
      <c r="AL309">
        <v>1.067249240121581</v>
      </c>
      <c r="AM309">
        <v>1.53419452887538</v>
      </c>
      <c r="AN309">
        <v>0.45589353612167299</v>
      </c>
      <c r="AO309">
        <v>0.65133079847908748</v>
      </c>
      <c r="AP309">
        <v>10.75886524822695</v>
      </c>
      <c r="AQ309">
        <v>12.46679561573179</v>
      </c>
      <c r="AR309">
        <v>4.1157347204161248</v>
      </c>
      <c r="AS309">
        <v>5.1072821846553964</v>
      </c>
      <c r="AT309">
        <v>6.6431305278108246</v>
      </c>
      <c r="AU309">
        <v>7.3595134310763939</v>
      </c>
      <c r="AV309">
        <v>13.11140235910878</v>
      </c>
      <c r="AW309">
        <v>12.93184796854522</v>
      </c>
      <c r="AX309">
        <v>1.8341677096370459</v>
      </c>
      <c r="AY309">
        <v>1.7903629536921151</v>
      </c>
      <c r="AZ309">
        <v>0.1095118898623279</v>
      </c>
      <c r="BA309">
        <v>9.3241551939924908E-2</v>
      </c>
    </row>
    <row r="310" spans="1:53" hidden="1" x14ac:dyDescent="0.45">
      <c r="A310" t="s">
        <v>62</v>
      </c>
      <c r="B310" t="s">
        <v>74</v>
      </c>
      <c r="C310" s="1">
        <v>40412</v>
      </c>
      <c r="D310" t="s">
        <v>113</v>
      </c>
      <c r="E310" t="s">
        <v>112</v>
      </c>
      <c r="F310">
        <v>0</v>
      </c>
      <c r="G310">
        <v>2</v>
      </c>
      <c r="H310" t="s">
        <v>162</v>
      </c>
      <c r="I310">
        <v>0</v>
      </c>
      <c r="J310">
        <v>2</v>
      </c>
      <c r="K310" t="s">
        <v>162</v>
      </c>
      <c r="M310">
        <v>14</v>
      </c>
      <c r="N310">
        <v>15</v>
      </c>
      <c r="O310">
        <v>6</v>
      </c>
      <c r="P310">
        <v>4</v>
      </c>
      <c r="Q310">
        <v>20</v>
      </c>
      <c r="R310">
        <v>13</v>
      </c>
      <c r="S310">
        <v>0</v>
      </c>
      <c r="T310">
        <v>0</v>
      </c>
      <c r="U310">
        <v>0</v>
      </c>
      <c r="V310">
        <v>0</v>
      </c>
      <c r="Y310">
        <v>2.38</v>
      </c>
      <c r="Z310">
        <v>3.4</v>
      </c>
      <c r="AA310">
        <f>IF(Table1[[#This Row],[FTR]]="D",100*Table1[[#This Row],[OddD]],0)</f>
        <v>0</v>
      </c>
      <c r="AB310">
        <v>2.88</v>
      </c>
      <c r="AC310">
        <v>2.0502645502645502E-2</v>
      </c>
      <c r="AD310">
        <v>0.39966542172424518</v>
      </c>
      <c r="AE310">
        <v>0.27361500155617802</v>
      </c>
      <c r="AF310">
        <v>0.32671957671957669</v>
      </c>
      <c r="AG310" t="s">
        <v>113</v>
      </c>
      <c r="AH310">
        <v>0.4</v>
      </c>
      <c r="AI310">
        <v>1.5181603563290149</v>
      </c>
      <c r="AJ310">
        <v>1.1952730370775511</v>
      </c>
      <c r="AK310">
        <v>2.4956155335383219</v>
      </c>
      <c r="AL310">
        <v>1.344038264434575</v>
      </c>
      <c r="AM310">
        <v>1.1515772691037469</v>
      </c>
      <c r="AN310">
        <v>0.59936225942375587</v>
      </c>
      <c r="AO310">
        <v>0.50723152260562576</v>
      </c>
      <c r="AP310">
        <v>11.99278846153846</v>
      </c>
      <c r="AQ310">
        <v>10.0277534965035</v>
      </c>
      <c r="AR310">
        <v>5.2857459543338514</v>
      </c>
      <c r="AS310">
        <v>4.4067834183107957</v>
      </c>
      <c r="AT310">
        <v>6.7070425072046076</v>
      </c>
      <c r="AU310">
        <v>5.6209700781927054</v>
      </c>
      <c r="AV310">
        <v>13.04463690872752</v>
      </c>
      <c r="AW310">
        <v>13.49811236953142</v>
      </c>
      <c r="AX310">
        <v>1.5836526181353769</v>
      </c>
      <c r="AY310">
        <v>1.8744146445295871</v>
      </c>
      <c r="AZ310">
        <v>8.5994040017028525E-2</v>
      </c>
      <c r="BA310">
        <v>0.13452532992762881</v>
      </c>
    </row>
    <row r="311" spans="1:53" hidden="1" x14ac:dyDescent="0.45">
      <c r="A311" t="s">
        <v>62</v>
      </c>
      <c r="B311" t="s">
        <v>74</v>
      </c>
      <c r="C311" s="1">
        <v>40419</v>
      </c>
      <c r="D311" t="s">
        <v>105</v>
      </c>
      <c r="E311" t="s">
        <v>113</v>
      </c>
      <c r="F311">
        <v>1</v>
      </c>
      <c r="G311">
        <v>3</v>
      </c>
      <c r="H311" t="s">
        <v>162</v>
      </c>
      <c r="I311">
        <v>0</v>
      </c>
      <c r="J311">
        <v>3</v>
      </c>
      <c r="K311" t="s">
        <v>162</v>
      </c>
      <c r="M311">
        <v>11</v>
      </c>
      <c r="N311">
        <v>16</v>
      </c>
      <c r="O311">
        <v>5</v>
      </c>
      <c r="P311">
        <v>9</v>
      </c>
      <c r="Q311">
        <v>16</v>
      </c>
      <c r="R311">
        <v>18</v>
      </c>
      <c r="S311">
        <v>0</v>
      </c>
      <c r="T311">
        <v>2</v>
      </c>
      <c r="U311">
        <v>0</v>
      </c>
      <c r="V311">
        <v>0</v>
      </c>
      <c r="Y311">
        <v>2.2000000000000002</v>
      </c>
      <c r="Z311">
        <v>3.3</v>
      </c>
      <c r="AA311">
        <f>IF(Table1[[#This Row],[FTR]]="D",100*Table1[[#This Row],[OddD]],0)</f>
        <v>0</v>
      </c>
      <c r="AB311">
        <v>3.25</v>
      </c>
      <c r="AC311">
        <v>2.1756021756021759E-2</v>
      </c>
      <c r="AD311">
        <v>0.43278943278943283</v>
      </c>
      <c r="AE311">
        <v>0.28127428127428128</v>
      </c>
      <c r="AF311">
        <v>0.28593628593628589</v>
      </c>
      <c r="AG311" t="s">
        <v>113</v>
      </c>
      <c r="AH311">
        <v>0.42</v>
      </c>
      <c r="AI311">
        <v>1.5780106027030401</v>
      </c>
      <c r="AJ311">
        <v>1.135302541244763</v>
      </c>
      <c r="AK311">
        <v>2.4884649511978698</v>
      </c>
      <c r="AL311">
        <v>1.396960958296362</v>
      </c>
      <c r="AM311">
        <v>1.091503992901508</v>
      </c>
      <c r="AN311">
        <v>0.60765391014975045</v>
      </c>
      <c r="AO311">
        <v>0.47276760953965608</v>
      </c>
      <c r="AP311">
        <v>12.29504785684561</v>
      </c>
      <c r="AQ311">
        <v>10.047232625884311</v>
      </c>
      <c r="AR311">
        <v>5.2917192097519967</v>
      </c>
      <c r="AS311">
        <v>4.2580916351408158</v>
      </c>
      <c r="AT311">
        <v>7.0033286470936131</v>
      </c>
      <c r="AU311">
        <v>5.789140990743495</v>
      </c>
      <c r="AV311">
        <v>12.77041895895049</v>
      </c>
      <c r="AW311">
        <v>13.411129919593741</v>
      </c>
      <c r="AX311">
        <v>1.556141062018646</v>
      </c>
      <c r="AY311">
        <v>1.9114308877178761</v>
      </c>
      <c r="AZ311">
        <v>8.4920956627482766E-2</v>
      </c>
      <c r="BA311">
        <v>0.1323469801378192</v>
      </c>
    </row>
    <row r="312" spans="1:53" hidden="1" x14ac:dyDescent="0.45">
      <c r="A312" t="s">
        <v>62</v>
      </c>
      <c r="B312" t="s">
        <v>74</v>
      </c>
      <c r="C312" s="1">
        <v>40432</v>
      </c>
      <c r="D312" t="s">
        <v>113</v>
      </c>
      <c r="E312" t="s">
        <v>108</v>
      </c>
      <c r="F312">
        <v>2</v>
      </c>
      <c r="G312">
        <v>0</v>
      </c>
      <c r="H312" t="s">
        <v>160</v>
      </c>
      <c r="I312">
        <v>0</v>
      </c>
      <c r="J312">
        <v>0</v>
      </c>
      <c r="K312" t="s">
        <v>161</v>
      </c>
      <c r="M312">
        <v>20</v>
      </c>
      <c r="N312">
        <v>6</v>
      </c>
      <c r="O312">
        <v>10</v>
      </c>
      <c r="P312">
        <v>1</v>
      </c>
      <c r="Q312">
        <v>18</v>
      </c>
      <c r="R312">
        <v>23</v>
      </c>
      <c r="S312">
        <v>2</v>
      </c>
      <c r="T312">
        <v>3</v>
      </c>
      <c r="U312">
        <v>0</v>
      </c>
      <c r="V312">
        <v>0</v>
      </c>
      <c r="Y312">
        <v>2.1</v>
      </c>
      <c r="Z312">
        <v>3.5</v>
      </c>
      <c r="AA312">
        <f>IF(Table1[[#This Row],[FTR]]="D",100*Table1[[#This Row],[OddD]],0)</f>
        <v>0</v>
      </c>
      <c r="AB312">
        <v>3.25</v>
      </c>
      <c r="AC312">
        <v>2.3199023199023189E-2</v>
      </c>
      <c r="AD312">
        <v>0.45299145299145299</v>
      </c>
      <c r="AE312">
        <v>0.26251526251526253</v>
      </c>
      <c r="AF312">
        <v>0.28449328449328448</v>
      </c>
      <c r="AG312" t="s">
        <v>113</v>
      </c>
      <c r="AH312">
        <v>0.44</v>
      </c>
      <c r="AI312">
        <v>1.639545974530555</v>
      </c>
      <c r="AJ312">
        <v>1.075842935932479</v>
      </c>
      <c r="AK312">
        <v>2.4807646356033461</v>
      </c>
      <c r="AL312">
        <v>1.4140979689366791</v>
      </c>
      <c r="AM312">
        <v>1.0666666666666671</v>
      </c>
      <c r="AN312">
        <v>0.62712066905615294</v>
      </c>
      <c r="AO312">
        <v>0.46009557945041818</v>
      </c>
      <c r="AP312">
        <v>12.56969280146722</v>
      </c>
      <c r="AQ312">
        <v>9.8695552498853729</v>
      </c>
      <c r="AR312">
        <v>5.2754256787850897</v>
      </c>
      <c r="AS312">
        <v>4.1279337321675103</v>
      </c>
      <c r="AT312">
        <v>7.2942671226821298</v>
      </c>
      <c r="AU312">
        <v>5.7416215177178627</v>
      </c>
      <c r="AV312">
        <v>12.897246007868549</v>
      </c>
      <c r="AW312">
        <v>13.507058551261281</v>
      </c>
      <c r="AX312">
        <v>1.576522702104098</v>
      </c>
      <c r="AY312">
        <v>1.917165005537099</v>
      </c>
      <c r="AZ312">
        <v>8.4385382059800659E-2</v>
      </c>
      <c r="BA312">
        <v>0.1233665559246955</v>
      </c>
    </row>
    <row r="313" spans="1:53" hidden="1" x14ac:dyDescent="0.45">
      <c r="A313" t="s">
        <v>62</v>
      </c>
      <c r="B313" t="s">
        <v>74</v>
      </c>
      <c r="C313" s="1">
        <v>40440</v>
      </c>
      <c r="D313" t="s">
        <v>107</v>
      </c>
      <c r="E313" t="s">
        <v>113</v>
      </c>
      <c r="F313">
        <v>1</v>
      </c>
      <c r="G313">
        <v>3</v>
      </c>
      <c r="H313" t="s">
        <v>162</v>
      </c>
      <c r="I313">
        <v>0</v>
      </c>
      <c r="J313">
        <v>1</v>
      </c>
      <c r="K313" t="s">
        <v>162</v>
      </c>
      <c r="M313">
        <v>8</v>
      </c>
      <c r="N313">
        <v>23</v>
      </c>
      <c r="O313">
        <v>1</v>
      </c>
      <c r="P313">
        <v>11</v>
      </c>
      <c r="Q313">
        <v>16</v>
      </c>
      <c r="R313">
        <v>15</v>
      </c>
      <c r="S313">
        <v>0</v>
      </c>
      <c r="T313">
        <v>3</v>
      </c>
      <c r="U313">
        <v>1</v>
      </c>
      <c r="V313">
        <v>0</v>
      </c>
      <c r="Y313">
        <v>2.25</v>
      </c>
      <c r="Z313">
        <v>3.3</v>
      </c>
      <c r="AA313">
        <f>IF(Table1[[#This Row],[FTR]]="D",100*Table1[[#This Row],[OddD]],0)</f>
        <v>0</v>
      </c>
      <c r="AB313">
        <v>3.2</v>
      </c>
      <c r="AC313">
        <v>1.999158249158247E-2</v>
      </c>
      <c r="AD313">
        <v>0.42445286195286203</v>
      </c>
      <c r="AE313">
        <v>0.28303872053872059</v>
      </c>
      <c r="AF313">
        <v>0.29250841750841761</v>
      </c>
      <c r="AG313" t="s">
        <v>113</v>
      </c>
      <c r="AH313">
        <v>0.42</v>
      </c>
      <c r="AI313">
        <v>1.5780106027030401</v>
      </c>
      <c r="AJ313">
        <v>1.135302541244763</v>
      </c>
      <c r="AK313">
        <v>2.4884649511978698</v>
      </c>
      <c r="AL313">
        <v>1.396960958296362</v>
      </c>
      <c r="AM313">
        <v>1.091503992901508</v>
      </c>
      <c r="AN313">
        <v>0.60765391014975045</v>
      </c>
      <c r="AO313">
        <v>0.47276760953965608</v>
      </c>
      <c r="AP313">
        <v>12.29504785684561</v>
      </c>
      <c r="AQ313">
        <v>10.047232625884311</v>
      </c>
      <c r="AR313">
        <v>5.2917192097519967</v>
      </c>
      <c r="AS313">
        <v>4.2580916351408158</v>
      </c>
      <c r="AT313">
        <v>7.0033286470936131</v>
      </c>
      <c r="AU313">
        <v>5.789140990743495</v>
      </c>
      <c r="AV313">
        <v>12.77041895895049</v>
      </c>
      <c r="AW313">
        <v>13.411129919593741</v>
      </c>
      <c r="AX313">
        <v>1.556141062018646</v>
      </c>
      <c r="AY313">
        <v>1.9114308877178761</v>
      </c>
      <c r="AZ313">
        <v>8.4920956627482766E-2</v>
      </c>
      <c r="BA313">
        <v>0.1323469801378192</v>
      </c>
    </row>
    <row r="314" spans="1:53" hidden="1" x14ac:dyDescent="0.45">
      <c r="A314" t="s">
        <v>62</v>
      </c>
      <c r="B314" t="s">
        <v>74</v>
      </c>
      <c r="C314" s="1">
        <v>40443</v>
      </c>
      <c r="D314" t="s">
        <v>113</v>
      </c>
      <c r="E314" t="s">
        <v>110</v>
      </c>
      <c r="F314">
        <v>5</v>
      </c>
      <c r="G314">
        <v>0</v>
      </c>
      <c r="H314" t="s">
        <v>160</v>
      </c>
      <c r="I314">
        <v>2</v>
      </c>
      <c r="J314">
        <v>0</v>
      </c>
      <c r="K314" t="s">
        <v>160</v>
      </c>
      <c r="M314">
        <v>21</v>
      </c>
      <c r="N314">
        <v>9</v>
      </c>
      <c r="O314">
        <v>11</v>
      </c>
      <c r="P314">
        <v>3</v>
      </c>
      <c r="Q314">
        <v>8</v>
      </c>
      <c r="R314">
        <v>16</v>
      </c>
      <c r="S314">
        <v>1</v>
      </c>
      <c r="T314">
        <v>4</v>
      </c>
      <c r="U314">
        <v>0</v>
      </c>
      <c r="V314">
        <v>0</v>
      </c>
      <c r="Y314">
        <v>1.5</v>
      </c>
      <c r="Z314">
        <v>4</v>
      </c>
      <c r="AA314">
        <f>IF(Table1[[#This Row],[FTR]]="D",100*Table1[[#This Row],[OddD]],0)</f>
        <v>0</v>
      </c>
      <c r="AB314">
        <v>7</v>
      </c>
      <c r="AC314">
        <v>1.984126984126984E-2</v>
      </c>
      <c r="AD314">
        <v>0.64682539682539675</v>
      </c>
      <c r="AE314">
        <v>0.23015873015873009</v>
      </c>
      <c r="AF314">
        <v>0.123015873015873</v>
      </c>
      <c r="AG314" t="s">
        <v>113</v>
      </c>
      <c r="AH314">
        <v>0.64</v>
      </c>
      <c r="AI314">
        <v>2.1745910991837158</v>
      </c>
      <c r="AJ314">
        <v>0.59796358565236019</v>
      </c>
      <c r="AK314">
        <v>2.8343750000000001</v>
      </c>
      <c r="AL314">
        <v>1.980803571428571</v>
      </c>
      <c r="AM314">
        <v>0.85357142857142854</v>
      </c>
      <c r="AN314">
        <v>0.8683035714285714</v>
      </c>
      <c r="AO314">
        <v>0.36607142857142849</v>
      </c>
      <c r="AP314">
        <v>15.03980099502488</v>
      </c>
      <c r="AQ314">
        <v>8.6326699834162515</v>
      </c>
      <c r="AR314">
        <v>6.5189234650967203</v>
      </c>
      <c r="AS314">
        <v>3.4507989907485279</v>
      </c>
      <c r="AT314">
        <v>8.5208775299281605</v>
      </c>
      <c r="AU314">
        <v>5.181870992667724</v>
      </c>
      <c r="AV314">
        <v>12.48566610455312</v>
      </c>
      <c r="AW314">
        <v>13.573355817875211</v>
      </c>
      <c r="AX314">
        <v>1.395273023634882</v>
      </c>
      <c r="AY314">
        <v>2.0586797066014668</v>
      </c>
      <c r="AZ314">
        <v>6.8459657701711488E-2</v>
      </c>
      <c r="BA314">
        <v>0.12713936430317849</v>
      </c>
    </row>
    <row r="315" spans="1:53" hidden="1" x14ac:dyDescent="0.45">
      <c r="A315" t="s">
        <v>62</v>
      </c>
      <c r="B315" t="s">
        <v>74</v>
      </c>
      <c r="C315" s="1">
        <v>40446</v>
      </c>
      <c r="D315" t="s">
        <v>94</v>
      </c>
      <c r="E315" t="s">
        <v>113</v>
      </c>
      <c r="F315">
        <v>1</v>
      </c>
      <c r="G315">
        <v>3</v>
      </c>
      <c r="H315" t="s">
        <v>162</v>
      </c>
      <c r="I315">
        <v>1</v>
      </c>
      <c r="J315">
        <v>1</v>
      </c>
      <c r="K315" t="s">
        <v>161</v>
      </c>
      <c r="M315">
        <v>11</v>
      </c>
      <c r="N315">
        <v>11</v>
      </c>
      <c r="O315">
        <v>2</v>
      </c>
      <c r="P315">
        <v>6</v>
      </c>
      <c r="Q315">
        <v>12</v>
      </c>
      <c r="R315">
        <v>20</v>
      </c>
      <c r="S315">
        <v>0</v>
      </c>
      <c r="T315">
        <v>0</v>
      </c>
      <c r="U315">
        <v>0</v>
      </c>
      <c r="V315">
        <v>0</v>
      </c>
      <c r="Y315">
        <v>3.75</v>
      </c>
      <c r="Z315">
        <v>3.4</v>
      </c>
      <c r="AA315">
        <f>IF(Table1[[#This Row],[FTR]]="D",100*Table1[[#This Row],[OddD]],0)</f>
        <v>0</v>
      </c>
      <c r="AB315">
        <v>2</v>
      </c>
      <c r="AC315">
        <v>2.0261437908496729E-2</v>
      </c>
      <c r="AD315">
        <v>0.24640522875816989</v>
      </c>
      <c r="AE315">
        <v>0.27385620915032682</v>
      </c>
      <c r="AF315">
        <v>0.47973856209150328</v>
      </c>
      <c r="AG315" t="s">
        <v>113</v>
      </c>
      <c r="AH315">
        <v>0.24</v>
      </c>
      <c r="AI315">
        <v>1.0221684690062811</v>
      </c>
      <c r="AJ315">
        <v>1.703611942788239</v>
      </c>
      <c r="AK315">
        <v>2.6014437689969609</v>
      </c>
      <c r="AL315">
        <v>1.067249240121581</v>
      </c>
      <c r="AM315">
        <v>1.53419452887538</v>
      </c>
      <c r="AN315">
        <v>0.45589353612167299</v>
      </c>
      <c r="AO315">
        <v>0.65133079847908748</v>
      </c>
      <c r="AP315">
        <v>10.75886524822695</v>
      </c>
      <c r="AQ315">
        <v>12.46679561573179</v>
      </c>
      <c r="AR315">
        <v>4.1157347204161248</v>
      </c>
      <c r="AS315">
        <v>5.1072821846553964</v>
      </c>
      <c r="AT315">
        <v>6.6431305278108246</v>
      </c>
      <c r="AU315">
        <v>7.3595134310763939</v>
      </c>
      <c r="AV315">
        <v>13.11140235910878</v>
      </c>
      <c r="AW315">
        <v>12.93184796854522</v>
      </c>
      <c r="AX315">
        <v>1.8341677096370459</v>
      </c>
      <c r="AY315">
        <v>1.7903629536921151</v>
      </c>
      <c r="AZ315">
        <v>0.1095118898623279</v>
      </c>
      <c r="BA315">
        <v>9.3241551939924908E-2</v>
      </c>
    </row>
    <row r="316" spans="1:53" hidden="1" x14ac:dyDescent="0.45">
      <c r="A316" t="s">
        <v>62</v>
      </c>
      <c r="B316" t="s">
        <v>74</v>
      </c>
      <c r="C316" s="1">
        <v>40454</v>
      </c>
      <c r="D316" t="s">
        <v>113</v>
      </c>
      <c r="E316" t="s">
        <v>109</v>
      </c>
      <c r="F316">
        <v>2</v>
      </c>
      <c r="G316">
        <v>0</v>
      </c>
      <c r="H316" t="s">
        <v>160</v>
      </c>
      <c r="I316">
        <v>0</v>
      </c>
      <c r="J316">
        <v>0</v>
      </c>
      <c r="K316" t="s">
        <v>161</v>
      </c>
      <c r="M316">
        <v>13</v>
      </c>
      <c r="N316">
        <v>9</v>
      </c>
      <c r="O316">
        <v>3</v>
      </c>
      <c r="P316">
        <v>2</v>
      </c>
      <c r="Q316">
        <v>17</v>
      </c>
      <c r="R316">
        <v>17</v>
      </c>
      <c r="S316">
        <v>0</v>
      </c>
      <c r="T316">
        <v>3</v>
      </c>
      <c r="U316">
        <v>0</v>
      </c>
      <c r="V316">
        <v>0</v>
      </c>
      <c r="Y316">
        <v>2.5499999999999998</v>
      </c>
      <c r="Z316">
        <v>3.3</v>
      </c>
      <c r="AA316">
        <f>IF(Table1[[#This Row],[FTR]]="D",100*Table1[[#This Row],[OddD]],0)</f>
        <v>0</v>
      </c>
      <c r="AB316">
        <v>2.7</v>
      </c>
      <c r="AC316">
        <v>2.1852512048590469E-2</v>
      </c>
      <c r="AD316">
        <v>0.37030435069650758</v>
      </c>
      <c r="AE316">
        <v>0.28117779098171258</v>
      </c>
      <c r="AF316">
        <v>0.34851785832177989</v>
      </c>
      <c r="AG316" t="s">
        <v>113</v>
      </c>
      <c r="AH316">
        <v>0.36</v>
      </c>
      <c r="AI316">
        <v>1.402386461597267</v>
      </c>
      <c r="AJ316">
        <v>1.3093265904245279</v>
      </c>
      <c r="AK316">
        <v>2.5110350525197691</v>
      </c>
      <c r="AL316">
        <v>1.269326094653606</v>
      </c>
      <c r="AM316">
        <v>1.2417089578661631</v>
      </c>
      <c r="AN316">
        <v>0.56586402266288949</v>
      </c>
      <c r="AO316">
        <v>0.55158168083097259</v>
      </c>
      <c r="AP316">
        <v>11.49400826446281</v>
      </c>
      <c r="AQ316">
        <v>10.507231404958681</v>
      </c>
      <c r="AR316">
        <v>4.9238790406673623</v>
      </c>
      <c r="AS316">
        <v>4.6296141814389991</v>
      </c>
      <c r="AT316">
        <v>6.5701292237954476</v>
      </c>
      <c r="AU316">
        <v>5.8776172235196817</v>
      </c>
      <c r="AV316">
        <v>12.798739495798319</v>
      </c>
      <c r="AW316">
        <v>12.98844537815126</v>
      </c>
      <c r="AX316">
        <v>1.604928297313674</v>
      </c>
      <c r="AY316">
        <v>1.791961219955565</v>
      </c>
      <c r="AZ316">
        <v>8.887093516461321E-2</v>
      </c>
      <c r="BA316">
        <v>0.11694607150070691</v>
      </c>
    </row>
    <row r="317" spans="1:53" hidden="1" x14ac:dyDescent="0.45">
      <c r="A317" t="s">
        <v>62</v>
      </c>
      <c r="B317" t="s">
        <v>74</v>
      </c>
      <c r="C317" s="1">
        <v>40466</v>
      </c>
      <c r="D317" t="s">
        <v>99</v>
      </c>
      <c r="E317" t="s">
        <v>113</v>
      </c>
      <c r="F317">
        <v>1</v>
      </c>
      <c r="G317">
        <v>2</v>
      </c>
      <c r="H317" t="s">
        <v>162</v>
      </c>
      <c r="I317">
        <v>0</v>
      </c>
      <c r="J317">
        <v>1</v>
      </c>
      <c r="K317" t="s">
        <v>162</v>
      </c>
      <c r="M317">
        <v>16</v>
      </c>
      <c r="N317">
        <v>20</v>
      </c>
      <c r="O317">
        <v>5</v>
      </c>
      <c r="P317">
        <v>5</v>
      </c>
      <c r="Q317">
        <v>24</v>
      </c>
      <c r="R317">
        <v>17</v>
      </c>
      <c r="S317">
        <v>2</v>
      </c>
      <c r="T317">
        <v>4</v>
      </c>
      <c r="U317">
        <v>0</v>
      </c>
      <c r="V317">
        <v>0</v>
      </c>
      <c r="Y317">
        <v>4.33</v>
      </c>
      <c r="Z317">
        <v>3.6</v>
      </c>
      <c r="AA317">
        <f>IF(Table1[[#This Row],[FTR]]="D",100*Table1[[#This Row],[OddD]],0)</f>
        <v>0</v>
      </c>
      <c r="AB317">
        <v>1.8</v>
      </c>
      <c r="AC317">
        <v>2.1426738516807799E-2</v>
      </c>
      <c r="AD317">
        <v>0.2095201437002823</v>
      </c>
      <c r="AE317">
        <v>0.25635103926097003</v>
      </c>
      <c r="AF317">
        <v>0.53412881703874782</v>
      </c>
      <c r="AG317" t="s">
        <v>113</v>
      </c>
      <c r="AH317">
        <v>0.2</v>
      </c>
      <c r="AI317">
        <v>0.89040268062788797</v>
      </c>
      <c r="AJ317">
        <v>1.8482406971105221</v>
      </c>
      <c r="AK317">
        <v>2.7065095398428731</v>
      </c>
      <c r="AL317">
        <v>1.0101010101010099</v>
      </c>
      <c r="AM317">
        <v>1.696408529741863</v>
      </c>
      <c r="AN317">
        <v>0.44044943820224719</v>
      </c>
      <c r="AO317">
        <v>0.74606741573033708</v>
      </c>
      <c r="AP317">
        <v>10.265072765072761</v>
      </c>
      <c r="AQ317">
        <v>13.023908523908521</v>
      </c>
      <c r="AR317">
        <v>4.0483193277310923</v>
      </c>
      <c r="AS317">
        <v>5.60609243697479</v>
      </c>
      <c r="AT317">
        <v>6.2167534373416684</v>
      </c>
      <c r="AU317">
        <v>7.4178160869337306</v>
      </c>
      <c r="AV317">
        <v>13.223628691983119</v>
      </c>
      <c r="AW317">
        <v>12.78586497890295</v>
      </c>
      <c r="AX317">
        <v>1.8442211055276381</v>
      </c>
      <c r="AY317">
        <v>1.7989949748743721</v>
      </c>
      <c r="AZ317">
        <v>0.12060301507537689</v>
      </c>
      <c r="BA317">
        <v>0.11658291457286429</v>
      </c>
    </row>
    <row r="318" spans="1:53" hidden="1" x14ac:dyDescent="0.45">
      <c r="A318" t="s">
        <v>62</v>
      </c>
      <c r="B318" t="s">
        <v>74</v>
      </c>
      <c r="C318" s="1">
        <v>40475</v>
      </c>
      <c r="D318" t="s">
        <v>113</v>
      </c>
      <c r="E318" t="s">
        <v>120</v>
      </c>
      <c r="F318">
        <v>1</v>
      </c>
      <c r="G318">
        <v>1</v>
      </c>
      <c r="H318" t="s">
        <v>161</v>
      </c>
      <c r="I318">
        <v>0</v>
      </c>
      <c r="J318">
        <v>1</v>
      </c>
      <c r="K318" t="s">
        <v>162</v>
      </c>
      <c r="M318">
        <v>17</v>
      </c>
      <c r="N318">
        <v>9</v>
      </c>
      <c r="O318">
        <v>4</v>
      </c>
      <c r="P318">
        <v>5</v>
      </c>
      <c r="Q318">
        <v>8</v>
      </c>
      <c r="R318">
        <v>31</v>
      </c>
      <c r="S318">
        <v>1</v>
      </c>
      <c r="T318">
        <v>3</v>
      </c>
      <c r="U318">
        <v>0</v>
      </c>
      <c r="V318">
        <v>1</v>
      </c>
      <c r="Y318">
        <v>1.75</v>
      </c>
      <c r="Z318">
        <v>3.6</v>
      </c>
      <c r="AA318">
        <f>IF(Table1[[#This Row],[FTR]]="D",100*Table1[[#This Row],[OddD]],0)</f>
        <v>360</v>
      </c>
      <c r="AB318">
        <v>4.5999999999999996</v>
      </c>
      <c r="AC318">
        <v>2.2199217851391749E-2</v>
      </c>
      <c r="AD318">
        <v>0.54922935357717961</v>
      </c>
      <c r="AE318">
        <v>0.25557855992638612</v>
      </c>
      <c r="AF318">
        <v>0.19519208649643441</v>
      </c>
      <c r="AG318" t="s">
        <v>113</v>
      </c>
      <c r="AH318">
        <v>0.54</v>
      </c>
      <c r="AI318">
        <v>1.915666026436746</v>
      </c>
      <c r="AJ318">
        <v>0.82283834599204153</v>
      </c>
      <c r="AK318">
        <v>2.6359702267612941</v>
      </c>
      <c r="AL318">
        <v>1.684957590444867</v>
      </c>
      <c r="AM318">
        <v>0.95101263631642718</v>
      </c>
      <c r="AN318">
        <v>0.72650164445213783</v>
      </c>
      <c r="AO318">
        <v>0.42097974727367138</v>
      </c>
      <c r="AP318">
        <v>13.338806970509379</v>
      </c>
      <c r="AQ318">
        <v>9.2530160857908843</v>
      </c>
      <c r="AR318">
        <v>5.9915081521739131</v>
      </c>
      <c r="AS318">
        <v>3.9772418478260869</v>
      </c>
      <c r="AT318">
        <v>7.3472988183354664</v>
      </c>
      <c r="AU318">
        <v>5.2757742379647974</v>
      </c>
      <c r="AV318">
        <v>12.59428182437032</v>
      </c>
      <c r="AW318">
        <v>13.577944179714089</v>
      </c>
      <c r="AX318">
        <v>1.4276913099870301</v>
      </c>
      <c r="AY318">
        <v>1.940985732814527</v>
      </c>
      <c r="AZ318">
        <v>8.0739299610894946E-2</v>
      </c>
      <c r="BA318">
        <v>0.12743190661478601</v>
      </c>
    </row>
    <row r="319" spans="1:53" hidden="1" x14ac:dyDescent="0.45">
      <c r="A319" t="s">
        <v>62</v>
      </c>
      <c r="B319" t="s">
        <v>74</v>
      </c>
      <c r="C319" s="1">
        <v>40482</v>
      </c>
      <c r="D319" t="s">
        <v>76</v>
      </c>
      <c r="E319" t="s">
        <v>113</v>
      </c>
      <c r="F319">
        <v>0</v>
      </c>
      <c r="G319">
        <v>2</v>
      </c>
      <c r="H319" t="s">
        <v>162</v>
      </c>
      <c r="I319">
        <v>0</v>
      </c>
      <c r="J319">
        <v>1</v>
      </c>
      <c r="K319" t="s">
        <v>162</v>
      </c>
      <c r="M319">
        <v>11</v>
      </c>
      <c r="N319">
        <v>17</v>
      </c>
      <c r="O319">
        <v>4</v>
      </c>
      <c r="P319">
        <v>8</v>
      </c>
      <c r="Q319">
        <v>13</v>
      </c>
      <c r="R319">
        <v>25</v>
      </c>
      <c r="S319">
        <v>1</v>
      </c>
      <c r="T319">
        <v>0</v>
      </c>
      <c r="U319">
        <v>0</v>
      </c>
      <c r="V319">
        <v>0</v>
      </c>
      <c r="Y319">
        <v>2.75</v>
      </c>
      <c r="Z319">
        <v>3.3</v>
      </c>
      <c r="AA319">
        <f>IF(Table1[[#This Row],[FTR]]="D",100*Table1[[#This Row],[OddD]],0)</f>
        <v>0</v>
      </c>
      <c r="AB319">
        <v>2.5</v>
      </c>
      <c r="AC319">
        <v>2.2222222222222289E-2</v>
      </c>
      <c r="AD319">
        <v>0.34141414141414128</v>
      </c>
      <c r="AE319">
        <v>0.28080808080808067</v>
      </c>
      <c r="AF319">
        <v>0.37777777777777771</v>
      </c>
      <c r="AG319" t="s">
        <v>113</v>
      </c>
      <c r="AH319">
        <v>0.34</v>
      </c>
      <c r="AI319">
        <v>1.338243985456981</v>
      </c>
      <c r="AJ319">
        <v>1.3740319615582339</v>
      </c>
      <c r="AK319">
        <v>2.5229727551184902</v>
      </c>
      <c r="AL319">
        <v>1.228921489601805</v>
      </c>
      <c r="AM319">
        <v>1.2940512655166849</v>
      </c>
      <c r="AN319">
        <v>0.53240890035472432</v>
      </c>
      <c r="AO319">
        <v>0.56514027732989358</v>
      </c>
      <c r="AP319">
        <v>11.417888124439131</v>
      </c>
      <c r="AQ319">
        <v>10.76308704756207</v>
      </c>
      <c r="AR319">
        <v>4.8317672021824798</v>
      </c>
      <c r="AS319">
        <v>4.6698999696877843</v>
      </c>
      <c r="AT319">
        <v>6.5861209222566508</v>
      </c>
      <c r="AU319">
        <v>6.093187077874286</v>
      </c>
      <c r="AV319">
        <v>12.685679611650491</v>
      </c>
      <c r="AW319">
        <v>13.02639563106796</v>
      </c>
      <c r="AX319">
        <v>1.6481211768132831</v>
      </c>
      <c r="AY319">
        <v>1.8572676958928049</v>
      </c>
      <c r="AZ319">
        <v>9.641712787649287E-2</v>
      </c>
      <c r="BA319">
        <v>0.11302068161957469</v>
      </c>
    </row>
    <row r="320" spans="1:53" hidden="1" x14ac:dyDescent="0.45">
      <c r="A320" t="s">
        <v>62</v>
      </c>
      <c r="B320" t="s">
        <v>74</v>
      </c>
      <c r="C320" s="1">
        <v>40489</v>
      </c>
      <c r="D320" t="s">
        <v>79</v>
      </c>
      <c r="E320" t="s">
        <v>113</v>
      </c>
      <c r="F320">
        <v>0</v>
      </c>
      <c r="G320">
        <v>4</v>
      </c>
      <c r="H320" t="s">
        <v>162</v>
      </c>
      <c r="I320">
        <v>0</v>
      </c>
      <c r="J320">
        <v>1</v>
      </c>
      <c r="K320" t="s">
        <v>162</v>
      </c>
      <c r="M320">
        <v>7</v>
      </c>
      <c r="N320">
        <v>19</v>
      </c>
      <c r="O320">
        <v>2</v>
      </c>
      <c r="P320">
        <v>13</v>
      </c>
      <c r="Q320">
        <v>18</v>
      </c>
      <c r="R320">
        <v>10</v>
      </c>
      <c r="S320">
        <v>0</v>
      </c>
      <c r="T320">
        <v>2</v>
      </c>
      <c r="U320">
        <v>1</v>
      </c>
      <c r="V320">
        <v>0</v>
      </c>
      <c r="Y320">
        <v>4.33</v>
      </c>
      <c r="Z320">
        <v>3.6</v>
      </c>
      <c r="AA320">
        <f>IF(Table1[[#This Row],[FTR]]="D",100*Table1[[#This Row],[OddD]],0)</f>
        <v>0</v>
      </c>
      <c r="AB320">
        <v>1.8</v>
      </c>
      <c r="AC320">
        <v>2.1426738516807799E-2</v>
      </c>
      <c r="AD320">
        <v>0.2095201437002823</v>
      </c>
      <c r="AE320">
        <v>0.25635103926097003</v>
      </c>
      <c r="AF320">
        <v>0.53412881703874782</v>
      </c>
      <c r="AG320" t="s">
        <v>113</v>
      </c>
      <c r="AH320">
        <v>0.2</v>
      </c>
      <c r="AI320">
        <v>0.89040268062788797</v>
      </c>
      <c r="AJ320">
        <v>1.8482406971105221</v>
      </c>
      <c r="AK320">
        <v>2.7065095398428731</v>
      </c>
      <c r="AL320">
        <v>1.0101010101010099</v>
      </c>
      <c r="AM320">
        <v>1.696408529741863</v>
      </c>
      <c r="AN320">
        <v>0.44044943820224719</v>
      </c>
      <c r="AO320">
        <v>0.74606741573033708</v>
      </c>
      <c r="AP320">
        <v>10.265072765072761</v>
      </c>
      <c r="AQ320">
        <v>13.023908523908521</v>
      </c>
      <c r="AR320">
        <v>4.0483193277310923</v>
      </c>
      <c r="AS320">
        <v>5.60609243697479</v>
      </c>
      <c r="AT320">
        <v>6.2167534373416684</v>
      </c>
      <c r="AU320">
        <v>7.4178160869337306</v>
      </c>
      <c r="AV320">
        <v>13.223628691983119</v>
      </c>
      <c r="AW320">
        <v>12.78586497890295</v>
      </c>
      <c r="AX320">
        <v>1.8442211055276381</v>
      </c>
      <c r="AY320">
        <v>1.7989949748743721</v>
      </c>
      <c r="AZ320">
        <v>0.12060301507537689</v>
      </c>
      <c r="BA320">
        <v>0.11658291457286429</v>
      </c>
    </row>
    <row r="321" spans="1:53" hidden="1" x14ac:dyDescent="0.45">
      <c r="A321" t="s">
        <v>62</v>
      </c>
      <c r="B321" t="s">
        <v>74</v>
      </c>
      <c r="C321" s="1">
        <v>40494</v>
      </c>
      <c r="D321" t="s">
        <v>113</v>
      </c>
      <c r="E321" t="s">
        <v>111</v>
      </c>
      <c r="F321">
        <v>2</v>
      </c>
      <c r="G321">
        <v>0</v>
      </c>
      <c r="H321" t="s">
        <v>160</v>
      </c>
      <c r="I321">
        <v>0</v>
      </c>
      <c r="J321">
        <v>0</v>
      </c>
      <c r="K321" t="s">
        <v>161</v>
      </c>
      <c r="M321">
        <v>11</v>
      </c>
      <c r="N321">
        <v>7</v>
      </c>
      <c r="O321">
        <v>4</v>
      </c>
      <c r="P321">
        <v>1</v>
      </c>
      <c r="Q321">
        <v>22</v>
      </c>
      <c r="R321">
        <v>17</v>
      </c>
      <c r="S321">
        <v>0</v>
      </c>
      <c r="T321">
        <v>1</v>
      </c>
      <c r="U321">
        <v>0</v>
      </c>
      <c r="V321">
        <v>0</v>
      </c>
      <c r="Y321">
        <v>1.73</v>
      </c>
      <c r="Z321">
        <v>3.75</v>
      </c>
      <c r="AA321">
        <f>IF(Table1[[#This Row],[FTR]]="D",100*Table1[[#This Row],[OddD]],0)</f>
        <v>0</v>
      </c>
      <c r="AB321">
        <v>4.5</v>
      </c>
      <c r="AC321">
        <v>2.230785698993791E-2</v>
      </c>
      <c r="AD321">
        <v>0.55572682509098703</v>
      </c>
      <c r="AE321">
        <v>0.24435880967672879</v>
      </c>
      <c r="AF321">
        <v>0.19991436523228431</v>
      </c>
      <c r="AG321" t="s">
        <v>113</v>
      </c>
      <c r="AH321">
        <v>0.56000000000000005</v>
      </c>
      <c r="AI321">
        <v>1.967315685572425</v>
      </c>
      <c r="AJ321">
        <v>0.77729484582409181</v>
      </c>
      <c r="AK321">
        <v>2.6892488954344631</v>
      </c>
      <c r="AL321">
        <v>1.7546812539448771</v>
      </c>
      <c r="AM321">
        <v>0.93456764148958549</v>
      </c>
      <c r="AN321">
        <v>0.77824531874605507</v>
      </c>
      <c r="AO321">
        <v>0.41237113402061848</v>
      </c>
      <c r="AP321">
        <v>13.77153558052435</v>
      </c>
      <c r="AQ321">
        <v>9.0445692883895124</v>
      </c>
      <c r="AR321">
        <v>6.0821292775665396</v>
      </c>
      <c r="AS321">
        <v>3.8201520912547529</v>
      </c>
      <c r="AT321">
        <v>7.6894063029578108</v>
      </c>
      <c r="AU321">
        <v>5.224417197134759</v>
      </c>
      <c r="AV321">
        <v>12.297605473204101</v>
      </c>
      <c r="AW321">
        <v>13.310908399847969</v>
      </c>
      <c r="AX321">
        <v>1.3713126843657819</v>
      </c>
      <c r="AY321">
        <v>1.9516961651917399</v>
      </c>
      <c r="AZ321">
        <v>6.6002949852507375E-2</v>
      </c>
      <c r="BA321">
        <v>0.1297935103244838</v>
      </c>
    </row>
    <row r="322" spans="1:53" hidden="1" x14ac:dyDescent="0.45">
      <c r="A322" t="s">
        <v>62</v>
      </c>
      <c r="B322" t="s">
        <v>74</v>
      </c>
      <c r="C322" s="1">
        <v>40502</v>
      </c>
      <c r="D322" t="s">
        <v>98</v>
      </c>
      <c r="E322" t="s">
        <v>113</v>
      </c>
      <c r="F322">
        <v>1</v>
      </c>
      <c r="G322">
        <v>2</v>
      </c>
      <c r="H322" t="s">
        <v>162</v>
      </c>
      <c r="I322">
        <v>1</v>
      </c>
      <c r="J322">
        <v>0</v>
      </c>
      <c r="K322" t="s">
        <v>160</v>
      </c>
      <c r="M322">
        <v>9</v>
      </c>
      <c r="N322">
        <v>18</v>
      </c>
      <c r="O322">
        <v>2</v>
      </c>
      <c r="P322">
        <v>8</v>
      </c>
      <c r="Q322">
        <v>8</v>
      </c>
      <c r="R322">
        <v>10</v>
      </c>
      <c r="S322">
        <v>0</v>
      </c>
      <c r="T322">
        <v>1</v>
      </c>
      <c r="U322">
        <v>0</v>
      </c>
      <c r="V322">
        <v>0</v>
      </c>
      <c r="Y322">
        <v>5.5</v>
      </c>
      <c r="Z322">
        <v>3.75</v>
      </c>
      <c r="AA322">
        <f>IF(Table1[[#This Row],[FTR]]="D",100*Table1[[#This Row],[OddD]],0)</f>
        <v>0</v>
      </c>
      <c r="AB322">
        <v>1.62</v>
      </c>
      <c r="AC322">
        <v>2.1922933034044099E-2</v>
      </c>
      <c r="AD322">
        <v>0.15989524878413769</v>
      </c>
      <c r="AE322">
        <v>0.24474373363262261</v>
      </c>
      <c r="AF322">
        <v>0.59536101758323978</v>
      </c>
      <c r="AG322" t="s">
        <v>113</v>
      </c>
      <c r="AH322">
        <v>0.16</v>
      </c>
      <c r="AI322">
        <v>0.76311713474335174</v>
      </c>
      <c r="AJ322">
        <v>1.9893236068014091</v>
      </c>
      <c r="AK322">
        <v>2.7005076142131981</v>
      </c>
      <c r="AL322">
        <v>0.94500846023688667</v>
      </c>
      <c r="AM322">
        <v>1.755499153976311</v>
      </c>
      <c r="AN322">
        <v>0.39086294416243661</v>
      </c>
      <c r="AO322">
        <v>0.73434856175972929</v>
      </c>
      <c r="AP322">
        <v>9.7729393468118193</v>
      </c>
      <c r="AQ322">
        <v>13.65163297045101</v>
      </c>
      <c r="AR322">
        <v>3.6898734177215191</v>
      </c>
      <c r="AS322">
        <v>5.8623417721518987</v>
      </c>
      <c r="AT322">
        <v>6.0830659290903002</v>
      </c>
      <c r="AU322">
        <v>7.7892911982991109</v>
      </c>
      <c r="AV322">
        <v>13.45945945945946</v>
      </c>
      <c r="AW322">
        <v>12.694753577106519</v>
      </c>
      <c r="AX322">
        <v>2.026073619631902</v>
      </c>
      <c r="AY322">
        <v>1.8282208588957061</v>
      </c>
      <c r="AZ322">
        <v>0.1088957055214724</v>
      </c>
      <c r="BA322">
        <v>0.1073619631901841</v>
      </c>
    </row>
    <row r="323" spans="1:53" hidden="1" x14ac:dyDescent="0.45">
      <c r="A323" t="s">
        <v>62</v>
      </c>
      <c r="B323" t="s">
        <v>74</v>
      </c>
      <c r="C323" s="1">
        <v>40509</v>
      </c>
      <c r="D323" t="s">
        <v>113</v>
      </c>
      <c r="E323" t="s">
        <v>116</v>
      </c>
      <c r="F323">
        <v>4</v>
      </c>
      <c r="G323">
        <v>1</v>
      </c>
      <c r="H323" t="s">
        <v>160</v>
      </c>
      <c r="I323">
        <v>1</v>
      </c>
      <c r="J323">
        <v>1</v>
      </c>
      <c r="K323" t="s">
        <v>161</v>
      </c>
      <c r="M323">
        <v>22</v>
      </c>
      <c r="N323">
        <v>8</v>
      </c>
      <c r="O323">
        <v>8</v>
      </c>
      <c r="P323">
        <v>4</v>
      </c>
      <c r="Q323">
        <v>15</v>
      </c>
      <c r="R323">
        <v>13</v>
      </c>
      <c r="S323">
        <v>1</v>
      </c>
      <c r="T323">
        <v>1</v>
      </c>
      <c r="U323">
        <v>0</v>
      </c>
      <c r="V323">
        <v>0</v>
      </c>
      <c r="Y323">
        <v>1.29</v>
      </c>
      <c r="Z323">
        <v>5.5</v>
      </c>
      <c r="AA323">
        <f>IF(Table1[[#This Row],[FTR]]="D",100*Table1[[#This Row],[OddD]],0)</f>
        <v>0</v>
      </c>
      <c r="AB323">
        <v>9.5</v>
      </c>
      <c r="AC323">
        <v>2.0758379387510281E-2</v>
      </c>
      <c r="AD323">
        <v>0.7544354190621021</v>
      </c>
      <c r="AE323">
        <v>0.16105980243067161</v>
      </c>
      <c r="AF323">
        <v>8.4504778507226555E-2</v>
      </c>
      <c r="AG323" t="s">
        <v>113</v>
      </c>
      <c r="AH323">
        <v>0.74</v>
      </c>
      <c r="AI323">
        <v>2.426158142837004</v>
      </c>
      <c r="AJ323">
        <v>0.40160634967974917</v>
      </c>
      <c r="AK323">
        <v>3.015885623510723</v>
      </c>
      <c r="AL323">
        <v>2.330420969023034</v>
      </c>
      <c r="AM323">
        <v>0.68546465448768867</v>
      </c>
      <c r="AN323">
        <v>1.0381254964257349</v>
      </c>
      <c r="AO323">
        <v>0.28594122319301041</v>
      </c>
      <c r="AP323">
        <v>17.085483870967739</v>
      </c>
      <c r="AQ323">
        <v>7.9661290322580642</v>
      </c>
      <c r="AR323">
        <v>7.6496710526315788</v>
      </c>
      <c r="AS323">
        <v>3.0904605263157889</v>
      </c>
      <c r="AT323">
        <v>9.43581281833616</v>
      </c>
      <c r="AU323">
        <v>4.8756685059422757</v>
      </c>
      <c r="AV323">
        <v>11.915309446254071</v>
      </c>
      <c r="AW323">
        <v>13.643322475570031</v>
      </c>
      <c r="AX323">
        <v>1.2971246006389781</v>
      </c>
      <c r="AY323">
        <v>2.0255591054313098</v>
      </c>
      <c r="AZ323">
        <v>5.5910543130990413E-2</v>
      </c>
      <c r="BA323">
        <v>0.11501597444089461</v>
      </c>
    </row>
    <row r="324" spans="1:53" hidden="1" x14ac:dyDescent="0.45">
      <c r="A324" t="s">
        <v>62</v>
      </c>
      <c r="B324" t="s">
        <v>74</v>
      </c>
      <c r="C324" s="1">
        <v>40517</v>
      </c>
      <c r="D324" t="s">
        <v>81</v>
      </c>
      <c r="E324" t="s">
        <v>113</v>
      </c>
      <c r="F324">
        <v>0</v>
      </c>
      <c r="G324">
        <v>2</v>
      </c>
      <c r="H324" t="s">
        <v>162</v>
      </c>
      <c r="I324">
        <v>0</v>
      </c>
      <c r="J324">
        <v>1</v>
      </c>
      <c r="K324" t="s">
        <v>162</v>
      </c>
      <c r="M324">
        <v>7</v>
      </c>
      <c r="N324">
        <v>16</v>
      </c>
      <c r="O324">
        <v>1</v>
      </c>
      <c r="P324">
        <v>7</v>
      </c>
      <c r="Q324">
        <v>13</v>
      </c>
      <c r="R324">
        <v>17</v>
      </c>
      <c r="S324">
        <v>2</v>
      </c>
      <c r="T324">
        <v>2</v>
      </c>
      <c r="U324">
        <v>0</v>
      </c>
      <c r="V324">
        <v>0</v>
      </c>
      <c r="Y324">
        <v>4.5</v>
      </c>
      <c r="Z324">
        <v>3.75</v>
      </c>
      <c r="AA324">
        <f>IF(Table1[[#This Row],[FTR]]="D",100*Table1[[#This Row],[OddD]],0)</f>
        <v>0</v>
      </c>
      <c r="AB324">
        <v>1.73</v>
      </c>
      <c r="AC324">
        <v>2.230785698993791E-2</v>
      </c>
      <c r="AD324">
        <v>0.19991436523228431</v>
      </c>
      <c r="AE324">
        <v>0.24435880967672879</v>
      </c>
      <c r="AF324">
        <v>0.55572682509098703</v>
      </c>
      <c r="AG324" t="s">
        <v>113</v>
      </c>
      <c r="AH324">
        <v>0.2</v>
      </c>
      <c r="AI324">
        <v>0.89040268062788797</v>
      </c>
      <c r="AJ324">
        <v>1.8482406971105221</v>
      </c>
      <c r="AK324">
        <v>2.7065095398428731</v>
      </c>
      <c r="AL324">
        <v>1.0101010101010099</v>
      </c>
      <c r="AM324">
        <v>1.696408529741863</v>
      </c>
      <c r="AN324">
        <v>0.44044943820224719</v>
      </c>
      <c r="AO324">
        <v>0.74606741573033708</v>
      </c>
      <c r="AP324">
        <v>10.265072765072761</v>
      </c>
      <c r="AQ324">
        <v>13.023908523908521</v>
      </c>
      <c r="AR324">
        <v>4.0483193277310923</v>
      </c>
      <c r="AS324">
        <v>5.60609243697479</v>
      </c>
      <c r="AT324">
        <v>6.2167534373416684</v>
      </c>
      <c r="AU324">
        <v>7.4178160869337306</v>
      </c>
      <c r="AV324">
        <v>13.223628691983119</v>
      </c>
      <c r="AW324">
        <v>12.78586497890295</v>
      </c>
      <c r="AX324">
        <v>1.8442211055276381</v>
      </c>
      <c r="AY324">
        <v>1.7989949748743721</v>
      </c>
      <c r="AZ324">
        <v>0.12060301507537689</v>
      </c>
      <c r="BA324">
        <v>0.11658291457286429</v>
      </c>
    </row>
    <row r="325" spans="1:53" hidden="1" x14ac:dyDescent="0.45">
      <c r="A325" t="s">
        <v>62</v>
      </c>
      <c r="B325" t="s">
        <v>74</v>
      </c>
      <c r="C325" s="1">
        <v>40523</v>
      </c>
      <c r="D325" t="s">
        <v>113</v>
      </c>
      <c r="E325" t="s">
        <v>114</v>
      </c>
      <c r="F325">
        <v>2</v>
      </c>
      <c r="G325">
        <v>0</v>
      </c>
      <c r="H325" t="s">
        <v>160</v>
      </c>
      <c r="I325">
        <v>1</v>
      </c>
      <c r="J325">
        <v>0</v>
      </c>
      <c r="K325" t="s">
        <v>160</v>
      </c>
      <c r="M325">
        <v>11</v>
      </c>
      <c r="N325">
        <v>8</v>
      </c>
      <c r="O325">
        <v>5</v>
      </c>
      <c r="P325">
        <v>2</v>
      </c>
      <c r="Q325">
        <v>20</v>
      </c>
      <c r="R325">
        <v>22</v>
      </c>
      <c r="S325">
        <v>2</v>
      </c>
      <c r="T325">
        <v>5</v>
      </c>
      <c r="U325">
        <v>0</v>
      </c>
      <c r="V325">
        <v>0</v>
      </c>
      <c r="Y325">
        <v>1.57</v>
      </c>
      <c r="Z325">
        <v>4.2</v>
      </c>
      <c r="AA325">
        <f>IF(Table1[[#This Row],[FTR]]="D",100*Table1[[#This Row],[OddD]],0)</f>
        <v>0</v>
      </c>
      <c r="AB325">
        <v>5.25</v>
      </c>
      <c r="AC325">
        <v>2.183803457688804E-2</v>
      </c>
      <c r="AD325">
        <v>0.61510464058234759</v>
      </c>
      <c r="AE325">
        <v>0.21625720351835001</v>
      </c>
      <c r="AF325">
        <v>0.16863815589930239</v>
      </c>
      <c r="AG325" t="s">
        <v>113</v>
      </c>
      <c r="AH325">
        <v>0.62</v>
      </c>
      <c r="AI325">
        <v>2.1234388909289978</v>
      </c>
      <c r="AJ325">
        <v>0.63925141338926716</v>
      </c>
      <c r="AK325">
        <v>2.7366666666666659</v>
      </c>
      <c r="AL325">
        <v>1.8681481481481479</v>
      </c>
      <c r="AM325">
        <v>0.86851851851851847</v>
      </c>
      <c r="AN325">
        <v>0.81333333333333335</v>
      </c>
      <c r="AO325">
        <v>0.38925925925925919</v>
      </c>
      <c r="AP325">
        <v>14.53422724064926</v>
      </c>
      <c r="AQ325">
        <v>8.7882851093860275</v>
      </c>
      <c r="AR325">
        <v>6.3007953723788868</v>
      </c>
      <c r="AS325">
        <v>3.681851048445409</v>
      </c>
      <c r="AT325">
        <v>8.2334318682703724</v>
      </c>
      <c r="AU325">
        <v>5.106434060940618</v>
      </c>
      <c r="AV325">
        <v>12.32150615496017</v>
      </c>
      <c r="AW325">
        <v>13.337436640115859</v>
      </c>
      <c r="AX325">
        <v>1.346101231190151</v>
      </c>
      <c r="AY325">
        <v>1.995212038303694</v>
      </c>
      <c r="AZ325">
        <v>6.1559507523939808E-2</v>
      </c>
      <c r="BA325">
        <v>0.13201094391244869</v>
      </c>
    </row>
    <row r="326" spans="1:53" hidden="1" x14ac:dyDescent="0.45">
      <c r="A326" t="s">
        <v>62</v>
      </c>
      <c r="B326" t="s">
        <v>74</v>
      </c>
      <c r="C326" s="1">
        <v>40530</v>
      </c>
      <c r="D326" t="s">
        <v>90</v>
      </c>
      <c r="E326" t="s">
        <v>113</v>
      </c>
      <c r="F326">
        <v>1</v>
      </c>
      <c r="G326">
        <v>0</v>
      </c>
      <c r="H326" t="s">
        <v>160</v>
      </c>
      <c r="I326">
        <v>0</v>
      </c>
      <c r="J326">
        <v>0</v>
      </c>
      <c r="K326" t="s">
        <v>161</v>
      </c>
      <c r="M326">
        <v>12</v>
      </c>
      <c r="N326">
        <v>9</v>
      </c>
      <c r="O326">
        <v>4</v>
      </c>
      <c r="P326">
        <v>1</v>
      </c>
      <c r="Q326">
        <v>18</v>
      </c>
      <c r="R326">
        <v>14</v>
      </c>
      <c r="S326">
        <v>2</v>
      </c>
      <c r="T326">
        <v>2</v>
      </c>
      <c r="U326">
        <v>0</v>
      </c>
      <c r="V326">
        <v>0</v>
      </c>
      <c r="Y326">
        <v>4.5</v>
      </c>
      <c r="Z326">
        <v>3.75</v>
      </c>
      <c r="AA326">
        <f>IF(Table1[[#This Row],[FTR]]="D",100*Table1[[#This Row],[OddD]],0)</f>
        <v>0</v>
      </c>
      <c r="AB326">
        <v>1.75</v>
      </c>
      <c r="AC326">
        <v>2.010582010582011E-2</v>
      </c>
      <c r="AD326">
        <v>0.20211640211640211</v>
      </c>
      <c r="AE326">
        <v>0.24656084656084659</v>
      </c>
      <c r="AF326">
        <v>0.55132275132275133</v>
      </c>
      <c r="AG326" t="s">
        <v>113</v>
      </c>
      <c r="AH326">
        <v>0.2</v>
      </c>
      <c r="AI326">
        <v>0.89040268062788797</v>
      </c>
      <c r="AJ326">
        <v>1.8482406971105221</v>
      </c>
      <c r="AK326">
        <v>2.7065095398428731</v>
      </c>
      <c r="AL326">
        <v>1.0101010101010099</v>
      </c>
      <c r="AM326">
        <v>1.696408529741863</v>
      </c>
      <c r="AN326">
        <v>0.44044943820224719</v>
      </c>
      <c r="AO326">
        <v>0.74606741573033708</v>
      </c>
      <c r="AP326">
        <v>10.265072765072761</v>
      </c>
      <c r="AQ326">
        <v>13.023908523908521</v>
      </c>
      <c r="AR326">
        <v>4.0483193277310923</v>
      </c>
      <c r="AS326">
        <v>5.60609243697479</v>
      </c>
      <c r="AT326">
        <v>6.2167534373416684</v>
      </c>
      <c r="AU326">
        <v>7.4178160869337306</v>
      </c>
      <c r="AV326">
        <v>13.223628691983119</v>
      </c>
      <c r="AW326">
        <v>12.78586497890295</v>
      </c>
      <c r="AX326">
        <v>1.8442211055276381</v>
      </c>
      <c r="AY326">
        <v>1.7989949748743721</v>
      </c>
      <c r="AZ326">
        <v>0.12060301507537689</v>
      </c>
      <c r="BA326">
        <v>0.11658291457286429</v>
      </c>
    </row>
    <row r="327" spans="1:53" hidden="1" x14ac:dyDescent="0.45">
      <c r="A327" t="s">
        <v>62</v>
      </c>
      <c r="B327" t="s">
        <v>74</v>
      </c>
      <c r="C327" s="1">
        <v>40557</v>
      </c>
      <c r="D327" t="s">
        <v>112</v>
      </c>
      <c r="E327" t="s">
        <v>113</v>
      </c>
      <c r="F327">
        <v>1</v>
      </c>
      <c r="G327">
        <v>3</v>
      </c>
      <c r="H327" t="s">
        <v>162</v>
      </c>
      <c r="I327">
        <v>0</v>
      </c>
      <c r="J327">
        <v>0</v>
      </c>
      <c r="K327" t="s">
        <v>161</v>
      </c>
      <c r="M327">
        <v>12</v>
      </c>
      <c r="N327">
        <v>11</v>
      </c>
      <c r="O327">
        <v>3</v>
      </c>
      <c r="P327">
        <v>5</v>
      </c>
      <c r="Q327">
        <v>11</v>
      </c>
      <c r="R327">
        <v>18</v>
      </c>
      <c r="S327">
        <v>2</v>
      </c>
      <c r="T327">
        <v>1</v>
      </c>
      <c r="U327">
        <v>0</v>
      </c>
      <c r="V327">
        <v>0</v>
      </c>
      <c r="Y327">
        <v>2.38</v>
      </c>
      <c r="Z327">
        <v>3.4</v>
      </c>
      <c r="AA327">
        <f>IF(Table1[[#This Row],[FTR]]="D",100*Table1[[#This Row],[OddD]],0)</f>
        <v>0</v>
      </c>
      <c r="AB327">
        <v>2.88</v>
      </c>
      <c r="AC327">
        <v>2.0502645502645502E-2</v>
      </c>
      <c r="AD327">
        <v>0.39966542172424518</v>
      </c>
      <c r="AE327">
        <v>0.27361500155617802</v>
      </c>
      <c r="AF327">
        <v>0.32671957671957669</v>
      </c>
      <c r="AG327" t="s">
        <v>113</v>
      </c>
      <c r="AH327">
        <v>0.4</v>
      </c>
      <c r="AI327">
        <v>1.5181603563290149</v>
      </c>
      <c r="AJ327">
        <v>1.1952730370775511</v>
      </c>
      <c r="AK327">
        <v>2.4956155335383219</v>
      </c>
      <c r="AL327">
        <v>1.344038264434575</v>
      </c>
      <c r="AM327">
        <v>1.1515772691037469</v>
      </c>
      <c r="AN327">
        <v>0.59936225942375587</v>
      </c>
      <c r="AO327">
        <v>0.50723152260562576</v>
      </c>
      <c r="AP327">
        <v>11.99278846153846</v>
      </c>
      <c r="AQ327">
        <v>10.0277534965035</v>
      </c>
      <c r="AR327">
        <v>5.2857459543338514</v>
      </c>
      <c r="AS327">
        <v>4.4067834183107957</v>
      </c>
      <c r="AT327">
        <v>6.7070425072046076</v>
      </c>
      <c r="AU327">
        <v>5.6209700781927054</v>
      </c>
      <c r="AV327">
        <v>13.04463690872752</v>
      </c>
      <c r="AW327">
        <v>13.49811236953142</v>
      </c>
      <c r="AX327">
        <v>1.5836526181353769</v>
      </c>
      <c r="AY327">
        <v>1.8744146445295871</v>
      </c>
      <c r="AZ327">
        <v>8.5994040017028525E-2</v>
      </c>
      <c r="BA327">
        <v>0.13452532992762881</v>
      </c>
    </row>
    <row r="328" spans="1:53" hidden="1" x14ac:dyDescent="0.45">
      <c r="A328" t="s">
        <v>62</v>
      </c>
      <c r="B328" t="s">
        <v>74</v>
      </c>
      <c r="C328" s="1">
        <v>40565</v>
      </c>
      <c r="D328" t="s">
        <v>113</v>
      </c>
      <c r="E328" t="s">
        <v>105</v>
      </c>
      <c r="F328">
        <v>1</v>
      </c>
      <c r="G328">
        <v>1</v>
      </c>
      <c r="H328" t="s">
        <v>161</v>
      </c>
      <c r="I328">
        <v>1</v>
      </c>
      <c r="J328">
        <v>0</v>
      </c>
      <c r="K328" t="s">
        <v>160</v>
      </c>
      <c r="M328">
        <v>18</v>
      </c>
      <c r="N328">
        <v>7</v>
      </c>
      <c r="O328">
        <v>7</v>
      </c>
      <c r="P328">
        <v>3</v>
      </c>
      <c r="Q328">
        <v>9</v>
      </c>
      <c r="R328">
        <v>8</v>
      </c>
      <c r="S328">
        <v>0</v>
      </c>
      <c r="T328">
        <v>2</v>
      </c>
      <c r="U328">
        <v>0</v>
      </c>
      <c r="V328">
        <v>0</v>
      </c>
      <c r="Y328">
        <v>1.5</v>
      </c>
      <c r="Z328">
        <v>4.33</v>
      </c>
      <c r="AA328">
        <f>IF(Table1[[#This Row],[FTR]]="D",100*Table1[[#This Row],[OddD]],0)</f>
        <v>433</v>
      </c>
      <c r="AB328">
        <v>6.5</v>
      </c>
      <c r="AC328">
        <v>1.715323424330354E-2</v>
      </c>
      <c r="AD328">
        <v>0.64951343242336312</v>
      </c>
      <c r="AE328">
        <v>0.2137936479737865</v>
      </c>
      <c r="AF328">
        <v>0.13669291960285029</v>
      </c>
      <c r="AG328" t="s">
        <v>113</v>
      </c>
      <c r="AH328">
        <v>0.64</v>
      </c>
      <c r="AI328">
        <v>2.1745910991837158</v>
      </c>
      <c r="AJ328">
        <v>0.59796358565236019</v>
      </c>
      <c r="AK328">
        <v>2.8343750000000001</v>
      </c>
      <c r="AL328">
        <v>1.980803571428571</v>
      </c>
      <c r="AM328">
        <v>0.85357142857142854</v>
      </c>
      <c r="AN328">
        <v>0.8683035714285714</v>
      </c>
      <c r="AO328">
        <v>0.36607142857142849</v>
      </c>
      <c r="AP328">
        <v>15.03980099502488</v>
      </c>
      <c r="AQ328">
        <v>8.6326699834162515</v>
      </c>
      <c r="AR328">
        <v>6.5189234650967203</v>
      </c>
      <c r="AS328">
        <v>3.4507989907485279</v>
      </c>
      <c r="AT328">
        <v>8.5208775299281605</v>
      </c>
      <c r="AU328">
        <v>5.181870992667724</v>
      </c>
      <c r="AV328">
        <v>12.48566610455312</v>
      </c>
      <c r="AW328">
        <v>13.573355817875211</v>
      </c>
      <c r="AX328">
        <v>1.395273023634882</v>
      </c>
      <c r="AY328">
        <v>2.0586797066014668</v>
      </c>
      <c r="AZ328">
        <v>6.8459657701711488E-2</v>
      </c>
      <c r="BA328">
        <v>0.12713936430317849</v>
      </c>
    </row>
    <row r="329" spans="1:53" hidden="1" x14ac:dyDescent="0.45">
      <c r="A329" t="s">
        <v>62</v>
      </c>
      <c r="B329" t="s">
        <v>74</v>
      </c>
      <c r="C329" s="1">
        <v>40572</v>
      </c>
      <c r="D329" t="s">
        <v>108</v>
      </c>
      <c r="E329" t="s">
        <v>113</v>
      </c>
      <c r="F329">
        <v>0</v>
      </c>
      <c r="G329">
        <v>3</v>
      </c>
      <c r="H329" t="s">
        <v>162</v>
      </c>
      <c r="I329">
        <v>0</v>
      </c>
      <c r="J329">
        <v>2</v>
      </c>
      <c r="K329" t="s">
        <v>162</v>
      </c>
      <c r="M329">
        <v>9</v>
      </c>
      <c r="N329">
        <v>17</v>
      </c>
      <c r="O329">
        <v>2</v>
      </c>
      <c r="P329">
        <v>8</v>
      </c>
      <c r="Q329">
        <v>18</v>
      </c>
      <c r="R329">
        <v>12</v>
      </c>
      <c r="S329">
        <v>2</v>
      </c>
      <c r="T329">
        <v>2</v>
      </c>
      <c r="U329">
        <v>0</v>
      </c>
      <c r="V329">
        <v>0</v>
      </c>
      <c r="Y329">
        <v>4</v>
      </c>
      <c r="Z329">
        <v>3.75</v>
      </c>
      <c r="AA329">
        <f>IF(Table1[[#This Row],[FTR]]="D",100*Table1[[#This Row],[OddD]],0)</f>
        <v>0</v>
      </c>
      <c r="AB329">
        <v>1.83</v>
      </c>
      <c r="AC329">
        <v>2.103825136612018E-2</v>
      </c>
      <c r="AD329">
        <v>0.2289617486338798</v>
      </c>
      <c r="AE329">
        <v>0.24562841530054649</v>
      </c>
      <c r="AF329">
        <v>0.52540983606557379</v>
      </c>
      <c r="AG329" t="s">
        <v>113</v>
      </c>
      <c r="AH329">
        <v>0.22</v>
      </c>
      <c r="AI329">
        <v>0.95722909461760497</v>
      </c>
      <c r="AJ329">
        <v>1.7723830340511419</v>
      </c>
      <c r="AK329">
        <v>2.7115135834411381</v>
      </c>
      <c r="AL329">
        <v>1.0633893919793009</v>
      </c>
      <c r="AM329">
        <v>1.648124191461837</v>
      </c>
      <c r="AN329">
        <v>0.47218628719275552</v>
      </c>
      <c r="AO329">
        <v>0.70181112548512292</v>
      </c>
      <c r="AP329">
        <v>10.38488783943329</v>
      </c>
      <c r="AQ329">
        <v>12.349468713105081</v>
      </c>
      <c r="AR329">
        <v>4.0990453460620522</v>
      </c>
      <c r="AS329">
        <v>5.2720763723150359</v>
      </c>
      <c r="AT329">
        <v>6.2858424933712378</v>
      </c>
      <c r="AU329">
        <v>7.0773923407900448</v>
      </c>
      <c r="AV329">
        <v>13.235083532219569</v>
      </c>
      <c r="AW329">
        <v>13.05131264916468</v>
      </c>
      <c r="AX329">
        <v>1.834292289988493</v>
      </c>
      <c r="AY329">
        <v>1.806674338319908</v>
      </c>
      <c r="AZ329">
        <v>0.1196777905638665</v>
      </c>
      <c r="BA329">
        <v>0.1185270425776755</v>
      </c>
    </row>
    <row r="330" spans="1:53" hidden="1" x14ac:dyDescent="0.45">
      <c r="A330" t="s">
        <v>62</v>
      </c>
      <c r="B330" t="s">
        <v>74</v>
      </c>
      <c r="C330" s="1">
        <v>40578</v>
      </c>
      <c r="D330" t="s">
        <v>113</v>
      </c>
      <c r="E330" t="s">
        <v>107</v>
      </c>
      <c r="F330">
        <v>0</v>
      </c>
      <c r="G330">
        <v>0</v>
      </c>
      <c r="H330" t="s">
        <v>161</v>
      </c>
      <c r="I330">
        <v>0</v>
      </c>
      <c r="J330">
        <v>0</v>
      </c>
      <c r="K330" t="s">
        <v>161</v>
      </c>
      <c r="M330">
        <v>21</v>
      </c>
      <c r="N330">
        <v>6</v>
      </c>
      <c r="O330">
        <v>9</v>
      </c>
      <c r="P330">
        <v>2</v>
      </c>
      <c r="Q330">
        <v>13</v>
      </c>
      <c r="R330">
        <v>19</v>
      </c>
      <c r="S330">
        <v>2</v>
      </c>
      <c r="T330">
        <v>3</v>
      </c>
      <c r="U330">
        <v>0</v>
      </c>
      <c r="V330">
        <v>0</v>
      </c>
      <c r="Y330">
        <v>1.62</v>
      </c>
      <c r="Z330">
        <v>3.8</v>
      </c>
      <c r="AA330">
        <f>IF(Table1[[#This Row],[FTR]]="D",100*Table1[[#This Row],[OddD]],0)</f>
        <v>380</v>
      </c>
      <c r="AB330">
        <v>5.5</v>
      </c>
      <c r="AC330">
        <v>2.075334239076931E-2</v>
      </c>
      <c r="AD330">
        <v>0.5965306082265146</v>
      </c>
      <c r="AE330">
        <v>0.2424045523460728</v>
      </c>
      <c r="AF330">
        <v>0.16106483942741251</v>
      </c>
      <c r="AG330" t="s">
        <v>113</v>
      </c>
      <c r="AH330">
        <v>0.6</v>
      </c>
      <c r="AI330">
        <v>2.074979228938552</v>
      </c>
      <c r="AJ330">
        <v>0.68220664089703831</v>
      </c>
      <c r="AK330">
        <v>2.7310090702947849</v>
      </c>
      <c r="AL330">
        <v>1.841836734693878</v>
      </c>
      <c r="AM330">
        <v>0.88917233560090703</v>
      </c>
      <c r="AN330">
        <v>0.804822695035461</v>
      </c>
      <c r="AO330">
        <v>0.38099290780141842</v>
      </c>
      <c r="AP330">
        <v>14.25174825174825</v>
      </c>
      <c r="AQ330">
        <v>8.8316683316683324</v>
      </c>
      <c r="AR330">
        <v>6.2901265822784813</v>
      </c>
      <c r="AS330">
        <v>3.6162025316455702</v>
      </c>
      <c r="AT330">
        <v>7.9616216694697686</v>
      </c>
      <c r="AU330">
        <v>5.2154658000227627</v>
      </c>
      <c r="AV330">
        <v>12.444895886236671</v>
      </c>
      <c r="AW330">
        <v>13.620619603859829</v>
      </c>
      <c r="AX330">
        <v>1.406084017382907</v>
      </c>
      <c r="AY330">
        <v>2.070980202800579</v>
      </c>
      <c r="AZ330">
        <v>6.1323032351521013E-2</v>
      </c>
      <c r="BA330">
        <v>0.1313375181071946</v>
      </c>
    </row>
    <row r="331" spans="1:53" hidden="1" x14ac:dyDescent="0.45">
      <c r="A331" t="s">
        <v>62</v>
      </c>
      <c r="B331" t="s">
        <v>74</v>
      </c>
      <c r="C331" s="1">
        <v>40586</v>
      </c>
      <c r="D331" t="s">
        <v>110</v>
      </c>
      <c r="E331" t="s">
        <v>113</v>
      </c>
      <c r="F331">
        <v>1</v>
      </c>
      <c r="G331">
        <v>1</v>
      </c>
      <c r="H331" t="s">
        <v>161</v>
      </c>
      <c r="I331">
        <v>0</v>
      </c>
      <c r="J331">
        <v>0</v>
      </c>
      <c r="K331" t="s">
        <v>161</v>
      </c>
      <c r="M331">
        <v>15</v>
      </c>
      <c r="N331">
        <v>17</v>
      </c>
      <c r="O331">
        <v>3</v>
      </c>
      <c r="P331">
        <v>6</v>
      </c>
      <c r="Q331">
        <v>14</v>
      </c>
      <c r="R331">
        <v>16</v>
      </c>
      <c r="S331">
        <v>1</v>
      </c>
      <c r="T331">
        <v>0</v>
      </c>
      <c r="U331">
        <v>0</v>
      </c>
      <c r="V331">
        <v>1</v>
      </c>
      <c r="Y331">
        <v>5.5</v>
      </c>
      <c r="Z331">
        <v>3.8</v>
      </c>
      <c r="AA331">
        <f>IF(Table1[[#This Row],[FTR]]="D",100*Table1[[#This Row],[OddD]],0)</f>
        <v>380</v>
      </c>
      <c r="AB331">
        <v>1.62</v>
      </c>
      <c r="AC331">
        <v>2.0753342390769241E-2</v>
      </c>
      <c r="AD331">
        <v>0.16106483942741259</v>
      </c>
      <c r="AE331">
        <v>0.24240455234607289</v>
      </c>
      <c r="AF331">
        <v>0.59653060822651471</v>
      </c>
      <c r="AG331" t="s">
        <v>113</v>
      </c>
      <c r="AH331">
        <v>0.16</v>
      </c>
      <c r="AI331">
        <v>0.76311713474335174</v>
      </c>
      <c r="AJ331">
        <v>1.9893236068014091</v>
      </c>
      <c r="AK331">
        <v>2.7005076142131981</v>
      </c>
      <c r="AL331">
        <v>0.94500846023688667</v>
      </c>
      <c r="AM331">
        <v>1.755499153976311</v>
      </c>
      <c r="AN331">
        <v>0.39086294416243661</v>
      </c>
      <c r="AO331">
        <v>0.73434856175972929</v>
      </c>
      <c r="AP331">
        <v>9.7729393468118193</v>
      </c>
      <c r="AQ331">
        <v>13.65163297045101</v>
      </c>
      <c r="AR331">
        <v>3.6898734177215191</v>
      </c>
      <c r="AS331">
        <v>5.8623417721518987</v>
      </c>
      <c r="AT331">
        <v>6.0830659290903002</v>
      </c>
      <c r="AU331">
        <v>7.7892911982991109</v>
      </c>
      <c r="AV331">
        <v>13.45945945945946</v>
      </c>
      <c r="AW331">
        <v>12.694753577106519</v>
      </c>
      <c r="AX331">
        <v>2.026073619631902</v>
      </c>
      <c r="AY331">
        <v>1.8282208588957061</v>
      </c>
      <c r="AZ331">
        <v>0.1088957055214724</v>
      </c>
      <c r="BA331">
        <v>0.1073619631901841</v>
      </c>
    </row>
    <row r="332" spans="1:53" hidden="1" x14ac:dyDescent="0.45">
      <c r="A332" t="s">
        <v>62</v>
      </c>
      <c r="B332" t="s">
        <v>74</v>
      </c>
      <c r="C332" s="1">
        <v>40593</v>
      </c>
      <c r="D332" t="s">
        <v>113</v>
      </c>
      <c r="E332" t="s">
        <v>94</v>
      </c>
      <c r="F332">
        <v>2</v>
      </c>
      <c r="G332">
        <v>0</v>
      </c>
      <c r="H332" t="s">
        <v>160</v>
      </c>
      <c r="I332">
        <v>1</v>
      </c>
      <c r="J332">
        <v>0</v>
      </c>
      <c r="K332" t="s">
        <v>160</v>
      </c>
      <c r="M332">
        <v>25</v>
      </c>
      <c r="N332">
        <v>3</v>
      </c>
      <c r="O332">
        <v>12</v>
      </c>
      <c r="P332">
        <v>1</v>
      </c>
      <c r="Q332">
        <v>16</v>
      </c>
      <c r="R332">
        <v>14</v>
      </c>
      <c r="S332">
        <v>1</v>
      </c>
      <c r="T332">
        <v>2</v>
      </c>
      <c r="U332">
        <v>0</v>
      </c>
      <c r="V332">
        <v>0</v>
      </c>
      <c r="Y332">
        <v>1.25</v>
      </c>
      <c r="Z332">
        <v>5.5</v>
      </c>
      <c r="AA332">
        <f>IF(Table1[[#This Row],[FTR]]="D",100*Table1[[#This Row],[OddD]],0)</f>
        <v>0</v>
      </c>
      <c r="AB332">
        <v>12</v>
      </c>
      <c r="AC332">
        <v>2.1717171717171729E-2</v>
      </c>
      <c r="AD332">
        <v>0.77828282828282835</v>
      </c>
      <c r="AE332">
        <v>0.1601010101010101</v>
      </c>
      <c r="AF332">
        <v>6.1616161616161597E-2</v>
      </c>
      <c r="AG332" t="s">
        <v>113</v>
      </c>
      <c r="AH332">
        <v>0.78</v>
      </c>
      <c r="AI332">
        <v>2.5255322036043588</v>
      </c>
      <c r="AJ332">
        <v>0.32423903830122369</v>
      </c>
      <c r="AK332">
        <v>3.1537622682660862</v>
      </c>
      <c r="AL332">
        <v>2.5027262813522362</v>
      </c>
      <c r="AM332">
        <v>0.65103598691384956</v>
      </c>
      <c r="AN332">
        <v>1.1341330425299889</v>
      </c>
      <c r="AO332">
        <v>0.28789531079607422</v>
      </c>
      <c r="AP332">
        <v>17.435665914221222</v>
      </c>
      <c r="AQ332">
        <v>7.6794582392776523</v>
      </c>
      <c r="AR332">
        <v>7.8283752860411902</v>
      </c>
      <c r="AS332">
        <v>3.0457665903890159</v>
      </c>
      <c r="AT332">
        <v>9.6072906281800314</v>
      </c>
      <c r="AU332">
        <v>4.6336916488886359</v>
      </c>
      <c r="AV332">
        <v>11.490867579908681</v>
      </c>
      <c r="AW332">
        <v>13.299086757990869</v>
      </c>
      <c r="AX332">
        <v>1.213004484304933</v>
      </c>
      <c r="AY332">
        <v>1.928251121076233</v>
      </c>
      <c r="AZ332">
        <v>3.811659192825112E-2</v>
      </c>
      <c r="BA332">
        <v>0.11659192825112109</v>
      </c>
    </row>
    <row r="333" spans="1:53" hidden="1" x14ac:dyDescent="0.45">
      <c r="A333" t="s">
        <v>62</v>
      </c>
      <c r="B333" t="s">
        <v>74</v>
      </c>
      <c r="C333" s="1">
        <v>40600</v>
      </c>
      <c r="D333" t="s">
        <v>109</v>
      </c>
      <c r="E333" t="s">
        <v>113</v>
      </c>
      <c r="F333">
        <v>1</v>
      </c>
      <c r="G333">
        <v>3</v>
      </c>
      <c r="H333" t="s">
        <v>162</v>
      </c>
      <c r="I333">
        <v>1</v>
      </c>
      <c r="J333">
        <v>2</v>
      </c>
      <c r="K333" t="s">
        <v>162</v>
      </c>
      <c r="M333">
        <v>14</v>
      </c>
      <c r="N333">
        <v>16</v>
      </c>
      <c r="O333">
        <v>4</v>
      </c>
      <c r="P333">
        <v>5</v>
      </c>
      <c r="Q333">
        <v>10</v>
      </c>
      <c r="R333">
        <v>11</v>
      </c>
      <c r="S333">
        <v>2</v>
      </c>
      <c r="T333">
        <v>3</v>
      </c>
      <c r="U333">
        <v>0</v>
      </c>
      <c r="V333">
        <v>0</v>
      </c>
      <c r="Y333">
        <v>1.73</v>
      </c>
      <c r="Z333">
        <v>3.6</v>
      </c>
      <c r="AA333">
        <f>IF(Table1[[#This Row],[FTR]]="D",100*Table1[[#This Row],[OddD]],0)</f>
        <v>0</v>
      </c>
      <c r="AB333">
        <v>4.75</v>
      </c>
      <c r="AC333">
        <v>2.2112925216058791E-2</v>
      </c>
      <c r="AD333">
        <v>0.55592175686486611</v>
      </c>
      <c r="AE333">
        <v>0.255664852561719</v>
      </c>
      <c r="AF333">
        <v>0.18841339057341491</v>
      </c>
      <c r="AG333" t="s">
        <v>113</v>
      </c>
      <c r="AH333">
        <v>0.56000000000000005</v>
      </c>
      <c r="AI333">
        <v>1.967315685572425</v>
      </c>
      <c r="AJ333">
        <v>0.77729484582409181</v>
      </c>
      <c r="AK333">
        <v>2.6892488954344631</v>
      </c>
      <c r="AL333">
        <v>1.7546812539448771</v>
      </c>
      <c r="AM333">
        <v>0.93456764148958549</v>
      </c>
      <c r="AN333">
        <v>0.77824531874605507</v>
      </c>
      <c r="AO333">
        <v>0.41237113402061848</v>
      </c>
      <c r="AP333">
        <v>13.77153558052435</v>
      </c>
      <c r="AQ333">
        <v>9.0445692883895124</v>
      </c>
      <c r="AR333">
        <v>6.0821292775665396</v>
      </c>
      <c r="AS333">
        <v>3.8201520912547529</v>
      </c>
      <c r="AT333">
        <v>7.6894063029578108</v>
      </c>
      <c r="AU333">
        <v>5.224417197134759</v>
      </c>
      <c r="AV333">
        <v>12.297605473204101</v>
      </c>
      <c r="AW333">
        <v>13.310908399847969</v>
      </c>
      <c r="AX333">
        <v>1.3713126843657819</v>
      </c>
      <c r="AY333">
        <v>1.9516961651917399</v>
      </c>
      <c r="AZ333">
        <v>6.6002949852507375E-2</v>
      </c>
      <c r="BA333">
        <v>0.1297935103244838</v>
      </c>
    </row>
    <row r="334" spans="1:53" hidden="1" x14ac:dyDescent="0.45">
      <c r="A334" t="s">
        <v>62</v>
      </c>
      <c r="B334" t="s">
        <v>74</v>
      </c>
      <c r="C334" s="1">
        <v>40606</v>
      </c>
      <c r="D334" t="s">
        <v>113</v>
      </c>
      <c r="E334" t="s">
        <v>99</v>
      </c>
      <c r="F334">
        <v>1</v>
      </c>
      <c r="G334">
        <v>0</v>
      </c>
      <c r="H334" t="s">
        <v>160</v>
      </c>
      <c r="I334">
        <v>1</v>
      </c>
      <c r="J334">
        <v>0</v>
      </c>
      <c r="K334" t="s">
        <v>160</v>
      </c>
      <c r="M334">
        <v>24</v>
      </c>
      <c r="N334">
        <v>7</v>
      </c>
      <c r="O334">
        <v>8</v>
      </c>
      <c r="P334">
        <v>1</v>
      </c>
      <c r="Q334">
        <v>19</v>
      </c>
      <c r="R334">
        <v>18</v>
      </c>
      <c r="S334">
        <v>0</v>
      </c>
      <c r="T334">
        <v>3</v>
      </c>
      <c r="U334">
        <v>0</v>
      </c>
      <c r="V334">
        <v>0</v>
      </c>
      <c r="Y334">
        <v>1.33</v>
      </c>
      <c r="Z334">
        <v>5</v>
      </c>
      <c r="AA334">
        <f>IF(Table1[[#This Row],[FTR]]="D",100*Table1[[#This Row],[OddD]],0)</f>
        <v>0</v>
      </c>
      <c r="AB334">
        <v>9</v>
      </c>
      <c r="AC334">
        <v>2.0996936786410458E-2</v>
      </c>
      <c r="AD334">
        <v>0.7308827624617098</v>
      </c>
      <c r="AE334">
        <v>0.17900306321358961</v>
      </c>
      <c r="AF334">
        <v>9.0114174324700647E-2</v>
      </c>
      <c r="AG334" t="s">
        <v>113</v>
      </c>
      <c r="AH334">
        <v>0.72</v>
      </c>
      <c r="AI334">
        <v>2.3749635199551689</v>
      </c>
      <c r="AJ334">
        <v>0.44130366263957888</v>
      </c>
      <c r="AK334">
        <v>2.9969924812030082</v>
      </c>
      <c r="AL334">
        <v>2.2436090225563912</v>
      </c>
      <c r="AM334">
        <v>0.75338345864661649</v>
      </c>
      <c r="AN334">
        <v>1.018796992481203</v>
      </c>
      <c r="AO334">
        <v>0.35112781954887218</v>
      </c>
      <c r="AP334">
        <v>16.67069486404834</v>
      </c>
      <c r="AQ334">
        <v>8.2024169184290034</v>
      </c>
      <c r="AR334">
        <v>7.274390243902439</v>
      </c>
      <c r="AS334">
        <v>3.282012195121951</v>
      </c>
      <c r="AT334">
        <v>9.3963046201459015</v>
      </c>
      <c r="AU334">
        <v>4.9204047233070529</v>
      </c>
      <c r="AV334">
        <v>11.79352850539291</v>
      </c>
      <c r="AW334">
        <v>13.348228043143299</v>
      </c>
      <c r="AX334">
        <v>1.2705530642750369</v>
      </c>
      <c r="AY334">
        <v>2.0822122571001489</v>
      </c>
      <c r="AZ334">
        <v>5.6801195814648729E-2</v>
      </c>
      <c r="BA334">
        <v>0.12257100149476829</v>
      </c>
    </row>
    <row r="335" spans="1:53" hidden="1" x14ac:dyDescent="0.45">
      <c r="A335" t="s">
        <v>62</v>
      </c>
      <c r="B335" t="s">
        <v>74</v>
      </c>
      <c r="C335" s="1">
        <v>40614</v>
      </c>
      <c r="D335" t="s">
        <v>120</v>
      </c>
      <c r="E335" t="s">
        <v>113</v>
      </c>
      <c r="F335">
        <v>1</v>
      </c>
      <c r="G335">
        <v>0</v>
      </c>
      <c r="H335" t="s">
        <v>160</v>
      </c>
      <c r="I335">
        <v>0</v>
      </c>
      <c r="J335">
        <v>0</v>
      </c>
      <c r="K335" t="s">
        <v>161</v>
      </c>
      <c r="M335">
        <v>11</v>
      </c>
      <c r="N335">
        <v>16</v>
      </c>
      <c r="O335">
        <v>4</v>
      </c>
      <c r="P335">
        <v>3</v>
      </c>
      <c r="Q335">
        <v>21</v>
      </c>
      <c r="R335">
        <v>15</v>
      </c>
      <c r="S335">
        <v>2</v>
      </c>
      <c r="T335">
        <v>1</v>
      </c>
      <c r="U335">
        <v>0</v>
      </c>
      <c r="V335">
        <v>0</v>
      </c>
      <c r="Y335">
        <v>4.75</v>
      </c>
      <c r="Z335">
        <v>3.6</v>
      </c>
      <c r="AA335">
        <f>IF(Table1[[#This Row],[FTR]]="D",100*Table1[[#This Row],[OddD]],0)</f>
        <v>0</v>
      </c>
      <c r="AB335">
        <v>1.73</v>
      </c>
      <c r="AC335">
        <v>2.2112925216058791E-2</v>
      </c>
      <c r="AD335">
        <v>0.18841339057341491</v>
      </c>
      <c r="AE335">
        <v>0.255664852561719</v>
      </c>
      <c r="AF335">
        <v>0.55592175686486611</v>
      </c>
      <c r="AG335" t="s">
        <v>113</v>
      </c>
      <c r="AH335">
        <v>0.18</v>
      </c>
      <c r="AI335">
        <v>0.82644342026658157</v>
      </c>
      <c r="AJ335">
        <v>1.9167800490169129</v>
      </c>
      <c r="AK335">
        <v>2.731488406881077</v>
      </c>
      <c r="AL335">
        <v>1.007479431563201</v>
      </c>
      <c r="AM335">
        <v>1.724008975317876</v>
      </c>
      <c r="AN335">
        <v>0.43829468960359008</v>
      </c>
      <c r="AO335">
        <v>0.72700074794315628</v>
      </c>
      <c r="AP335">
        <v>10.21282401091405</v>
      </c>
      <c r="AQ335">
        <v>13.16098226466576</v>
      </c>
      <c r="AR335">
        <v>4.0596393897364784</v>
      </c>
      <c r="AS335">
        <v>5.7378640776699026</v>
      </c>
      <c r="AT335">
        <v>6.1531846211775711</v>
      </c>
      <c r="AU335">
        <v>7.4231181869958576</v>
      </c>
      <c r="AV335">
        <v>13.193905817174519</v>
      </c>
      <c r="AW335">
        <v>12.612188365650971</v>
      </c>
      <c r="AX335">
        <v>1.8245614035087721</v>
      </c>
      <c r="AY335">
        <v>1.808367071524966</v>
      </c>
      <c r="AZ335">
        <v>9.041835357624832E-2</v>
      </c>
      <c r="BA335">
        <v>9.1767881241565458E-2</v>
      </c>
    </row>
    <row r="336" spans="1:53" hidden="1" x14ac:dyDescent="0.45">
      <c r="A336" t="s">
        <v>62</v>
      </c>
      <c r="B336" t="s">
        <v>74</v>
      </c>
      <c r="C336" s="1">
        <v>40621</v>
      </c>
      <c r="D336" t="s">
        <v>113</v>
      </c>
      <c r="E336" t="s">
        <v>76</v>
      </c>
      <c r="F336">
        <v>1</v>
      </c>
      <c r="G336">
        <v>1</v>
      </c>
      <c r="H336" t="s">
        <v>161</v>
      </c>
      <c r="I336">
        <v>1</v>
      </c>
      <c r="J336">
        <v>0</v>
      </c>
      <c r="K336" t="s">
        <v>160</v>
      </c>
      <c r="M336">
        <v>15</v>
      </c>
      <c r="N336">
        <v>9</v>
      </c>
      <c r="O336">
        <v>3</v>
      </c>
      <c r="P336">
        <v>3</v>
      </c>
      <c r="Q336">
        <v>13</v>
      </c>
      <c r="R336">
        <v>14</v>
      </c>
      <c r="S336">
        <v>1</v>
      </c>
      <c r="T336">
        <v>1</v>
      </c>
      <c r="U336">
        <v>0</v>
      </c>
      <c r="V336">
        <v>0</v>
      </c>
      <c r="Y336">
        <v>1.4</v>
      </c>
      <c r="Z336">
        <v>4.33</v>
      </c>
      <c r="AA336">
        <f>IF(Table1[[#This Row],[FTR]]="D",100*Table1[[#This Row],[OddD]],0)</f>
        <v>433</v>
      </c>
      <c r="AB336">
        <v>8.5</v>
      </c>
      <c r="AC336">
        <v>2.0959885108777929E-2</v>
      </c>
      <c r="AD336">
        <v>0.69332582917693641</v>
      </c>
      <c r="AE336">
        <v>0.20998699710831209</v>
      </c>
      <c r="AF336">
        <v>9.6687173714751481E-2</v>
      </c>
      <c r="AG336" t="s">
        <v>113</v>
      </c>
      <c r="AH336">
        <v>0.68</v>
      </c>
      <c r="AI336">
        <v>2.2809240428978068</v>
      </c>
      <c r="AJ336">
        <v>0.51285766971545521</v>
      </c>
      <c r="AK336">
        <v>2.9107565011820329</v>
      </c>
      <c r="AL336">
        <v>2.1359338061465718</v>
      </c>
      <c r="AM336">
        <v>0.77482269503546097</v>
      </c>
      <c r="AN336">
        <v>0.93380614657210403</v>
      </c>
      <c r="AO336">
        <v>0.33747044917257679</v>
      </c>
      <c r="AP336">
        <v>15.783723522853959</v>
      </c>
      <c r="AQ336">
        <v>8.5830546265328866</v>
      </c>
      <c r="AR336">
        <v>6.7338618346545864</v>
      </c>
      <c r="AS336">
        <v>3.2842582106455271</v>
      </c>
      <c r="AT336">
        <v>9.049861688199373</v>
      </c>
      <c r="AU336">
        <v>5.2987964158873604</v>
      </c>
      <c r="AV336">
        <v>12.362500000000001</v>
      </c>
      <c r="AW336">
        <v>13.904545454545451</v>
      </c>
      <c r="AX336">
        <v>1.353005464480874</v>
      </c>
      <c r="AY336">
        <v>2.0185792349726781</v>
      </c>
      <c r="AZ336">
        <v>6.6666666666666666E-2</v>
      </c>
      <c r="BA336">
        <v>0.1213114754098361</v>
      </c>
    </row>
    <row r="337" spans="1:53" hidden="1" x14ac:dyDescent="0.45">
      <c r="A337" t="s">
        <v>62</v>
      </c>
      <c r="B337" t="s">
        <v>74</v>
      </c>
      <c r="C337" s="1">
        <v>40635</v>
      </c>
      <c r="D337" t="s">
        <v>113</v>
      </c>
      <c r="E337" t="s">
        <v>79</v>
      </c>
      <c r="F337">
        <v>4</v>
      </c>
      <c r="G337">
        <v>1</v>
      </c>
      <c r="H337" t="s">
        <v>160</v>
      </c>
      <c r="I337">
        <v>0</v>
      </c>
      <c r="J337">
        <v>0</v>
      </c>
      <c r="K337" t="s">
        <v>161</v>
      </c>
      <c r="M337">
        <v>21</v>
      </c>
      <c r="N337">
        <v>7</v>
      </c>
      <c r="O337">
        <v>10</v>
      </c>
      <c r="P337">
        <v>3</v>
      </c>
      <c r="Q337">
        <v>8</v>
      </c>
      <c r="R337">
        <v>10</v>
      </c>
      <c r="S337">
        <v>1</v>
      </c>
      <c r="T337">
        <v>2</v>
      </c>
      <c r="U337">
        <v>0</v>
      </c>
      <c r="V337">
        <v>0</v>
      </c>
      <c r="Y337">
        <v>1.4</v>
      </c>
      <c r="Z337">
        <v>4.5</v>
      </c>
      <c r="AA337">
        <f>IF(Table1[[#This Row],[FTR]]="D",100*Table1[[#This Row],[OddD]],0)</f>
        <v>0</v>
      </c>
      <c r="AB337">
        <v>8</v>
      </c>
      <c r="AC337">
        <v>2.0502645502645502E-2</v>
      </c>
      <c r="AD337">
        <v>0.69378306878306883</v>
      </c>
      <c r="AE337">
        <v>0.20171957671957669</v>
      </c>
      <c r="AF337">
        <v>0.10449735449735451</v>
      </c>
      <c r="AG337" t="s">
        <v>113</v>
      </c>
      <c r="AH337">
        <v>0.68</v>
      </c>
      <c r="AI337">
        <v>2.2809240428978068</v>
      </c>
      <c r="AJ337">
        <v>0.51285766971545521</v>
      </c>
      <c r="AK337">
        <v>2.9107565011820329</v>
      </c>
      <c r="AL337">
        <v>2.1359338061465718</v>
      </c>
      <c r="AM337">
        <v>0.77482269503546097</v>
      </c>
      <c r="AN337">
        <v>0.93380614657210403</v>
      </c>
      <c r="AO337">
        <v>0.33747044917257679</v>
      </c>
      <c r="AP337">
        <v>15.783723522853959</v>
      </c>
      <c r="AQ337">
        <v>8.5830546265328866</v>
      </c>
      <c r="AR337">
        <v>6.7338618346545864</v>
      </c>
      <c r="AS337">
        <v>3.2842582106455271</v>
      </c>
      <c r="AT337">
        <v>9.049861688199373</v>
      </c>
      <c r="AU337">
        <v>5.2987964158873604</v>
      </c>
      <c r="AV337">
        <v>12.362500000000001</v>
      </c>
      <c r="AW337">
        <v>13.904545454545451</v>
      </c>
      <c r="AX337">
        <v>1.353005464480874</v>
      </c>
      <c r="AY337">
        <v>2.0185792349726781</v>
      </c>
      <c r="AZ337">
        <v>6.6666666666666666E-2</v>
      </c>
      <c r="BA337">
        <v>0.1213114754098361</v>
      </c>
    </row>
    <row r="338" spans="1:53" hidden="1" x14ac:dyDescent="0.45">
      <c r="A338" t="s">
        <v>62</v>
      </c>
      <c r="B338" t="s">
        <v>74</v>
      </c>
      <c r="C338" s="1">
        <v>40642</v>
      </c>
      <c r="D338" t="s">
        <v>111</v>
      </c>
      <c r="E338" t="s">
        <v>113</v>
      </c>
      <c r="F338">
        <v>1</v>
      </c>
      <c r="G338">
        <v>1</v>
      </c>
      <c r="H338" t="s">
        <v>161</v>
      </c>
      <c r="I338">
        <v>1</v>
      </c>
      <c r="J338">
        <v>0</v>
      </c>
      <c r="K338" t="s">
        <v>160</v>
      </c>
      <c r="M338">
        <v>8</v>
      </c>
      <c r="N338">
        <v>15</v>
      </c>
      <c r="O338">
        <v>4</v>
      </c>
      <c r="P338">
        <v>7</v>
      </c>
      <c r="Q338">
        <v>21</v>
      </c>
      <c r="R338">
        <v>13</v>
      </c>
      <c r="S338">
        <v>0</v>
      </c>
      <c r="T338">
        <v>1</v>
      </c>
      <c r="U338">
        <v>1</v>
      </c>
      <c r="V338">
        <v>0</v>
      </c>
      <c r="Y338">
        <v>3.1</v>
      </c>
      <c r="Z338">
        <v>3.5</v>
      </c>
      <c r="AA338">
        <f>IF(Table1[[#This Row],[FTR]]="D",100*Table1[[#This Row],[OddD]],0)</f>
        <v>350</v>
      </c>
      <c r="AB338">
        <v>2.2000000000000002</v>
      </c>
      <c r="AC338">
        <v>2.094679514034355E-2</v>
      </c>
      <c r="AD338">
        <v>0.30163385002094678</v>
      </c>
      <c r="AE338">
        <v>0.26476749057394222</v>
      </c>
      <c r="AF338">
        <v>0.433598659405111</v>
      </c>
      <c r="AG338" t="s">
        <v>113</v>
      </c>
      <c r="AH338">
        <v>0.3</v>
      </c>
      <c r="AI338">
        <v>1.2142445227270171</v>
      </c>
      <c r="AJ338">
        <v>1.4993969533036631</v>
      </c>
      <c r="AK338">
        <v>2.5726407816919519</v>
      </c>
      <c r="AL338">
        <v>1.1805091283106199</v>
      </c>
      <c r="AM338">
        <v>1.3921316533813319</v>
      </c>
      <c r="AN338">
        <v>0.5209673269873939</v>
      </c>
      <c r="AO338">
        <v>0.61847182917417032</v>
      </c>
      <c r="AP338">
        <v>11.149200710479571</v>
      </c>
      <c r="AQ338">
        <v>11.444049733570161</v>
      </c>
      <c r="AR338">
        <v>4.5257270693512304</v>
      </c>
      <c r="AS338">
        <v>4.8465324384787474</v>
      </c>
      <c r="AT338">
        <v>6.6234736411283404</v>
      </c>
      <c r="AU338">
        <v>6.5975172950914134</v>
      </c>
      <c r="AV338">
        <v>12.90081154192967</v>
      </c>
      <c r="AW338">
        <v>13.00360685302074</v>
      </c>
      <c r="AX338">
        <v>1.7502145922746779</v>
      </c>
      <c r="AY338">
        <v>1.831402831402831</v>
      </c>
      <c r="AZ338">
        <v>9.6525096525096526E-2</v>
      </c>
      <c r="BA338">
        <v>0.1244101244101244</v>
      </c>
    </row>
    <row r="339" spans="1:53" hidden="1" x14ac:dyDescent="0.45">
      <c r="A339" t="s">
        <v>62</v>
      </c>
      <c r="B339" t="s">
        <v>74</v>
      </c>
      <c r="C339" s="1">
        <v>40650</v>
      </c>
      <c r="D339" t="s">
        <v>113</v>
      </c>
      <c r="E339" t="s">
        <v>98</v>
      </c>
      <c r="F339">
        <v>3</v>
      </c>
      <c r="G339">
        <v>0</v>
      </c>
      <c r="H339" t="s">
        <v>160</v>
      </c>
      <c r="I339">
        <v>2</v>
      </c>
      <c r="J339">
        <v>0</v>
      </c>
      <c r="K339" t="s">
        <v>160</v>
      </c>
      <c r="M339">
        <v>20</v>
      </c>
      <c r="N339">
        <v>2</v>
      </c>
      <c r="O339">
        <v>5</v>
      </c>
      <c r="P339">
        <v>2</v>
      </c>
      <c r="Q339">
        <v>13</v>
      </c>
      <c r="R339">
        <v>23</v>
      </c>
      <c r="S339">
        <v>1</v>
      </c>
      <c r="T339">
        <v>2</v>
      </c>
      <c r="U339">
        <v>0</v>
      </c>
      <c r="V339">
        <v>0</v>
      </c>
      <c r="Y339">
        <v>1.29</v>
      </c>
      <c r="Z339">
        <v>5.5</v>
      </c>
      <c r="AA339">
        <f>IF(Table1[[#This Row],[FTR]]="D",100*Table1[[#This Row],[OddD]],0)</f>
        <v>0</v>
      </c>
      <c r="AB339">
        <v>9.5</v>
      </c>
      <c r="AC339">
        <v>2.0758379387510281E-2</v>
      </c>
      <c r="AD339">
        <v>0.7544354190621021</v>
      </c>
      <c r="AE339">
        <v>0.16105980243067161</v>
      </c>
      <c r="AF339">
        <v>8.4504778507226555E-2</v>
      </c>
      <c r="AG339" t="s">
        <v>113</v>
      </c>
      <c r="AH339">
        <v>0.74</v>
      </c>
      <c r="AI339">
        <v>2.426158142837004</v>
      </c>
      <c r="AJ339">
        <v>0.40160634967974917</v>
      </c>
      <c r="AK339">
        <v>3.015885623510723</v>
      </c>
      <c r="AL339">
        <v>2.330420969023034</v>
      </c>
      <c r="AM339">
        <v>0.68546465448768867</v>
      </c>
      <c r="AN339">
        <v>1.0381254964257349</v>
      </c>
      <c r="AO339">
        <v>0.28594122319301041</v>
      </c>
      <c r="AP339">
        <v>17.085483870967739</v>
      </c>
      <c r="AQ339">
        <v>7.9661290322580642</v>
      </c>
      <c r="AR339">
        <v>7.6496710526315788</v>
      </c>
      <c r="AS339">
        <v>3.0904605263157889</v>
      </c>
      <c r="AT339">
        <v>9.43581281833616</v>
      </c>
      <c r="AU339">
        <v>4.8756685059422757</v>
      </c>
      <c r="AV339">
        <v>11.915309446254071</v>
      </c>
      <c r="AW339">
        <v>13.643322475570031</v>
      </c>
      <c r="AX339">
        <v>1.2971246006389781</v>
      </c>
      <c r="AY339">
        <v>2.0255591054313098</v>
      </c>
      <c r="AZ339">
        <v>5.5910543130990413E-2</v>
      </c>
      <c r="BA339">
        <v>0.11501597444089461</v>
      </c>
    </row>
    <row r="340" spans="1:53" hidden="1" x14ac:dyDescent="0.45">
      <c r="A340" t="s">
        <v>62</v>
      </c>
      <c r="B340" t="s">
        <v>74</v>
      </c>
      <c r="C340" s="1">
        <v>40656</v>
      </c>
      <c r="D340" t="s">
        <v>116</v>
      </c>
      <c r="E340" t="s">
        <v>113</v>
      </c>
      <c r="F340">
        <v>1</v>
      </c>
      <c r="G340">
        <v>0</v>
      </c>
      <c r="H340" t="s">
        <v>160</v>
      </c>
      <c r="I340">
        <v>1</v>
      </c>
      <c r="J340">
        <v>0</v>
      </c>
      <c r="K340" t="s">
        <v>160</v>
      </c>
      <c r="M340">
        <v>7</v>
      </c>
      <c r="N340">
        <v>21</v>
      </c>
      <c r="O340">
        <v>2</v>
      </c>
      <c r="P340">
        <v>8</v>
      </c>
      <c r="Q340">
        <v>7</v>
      </c>
      <c r="R340">
        <v>13</v>
      </c>
      <c r="S340">
        <v>0</v>
      </c>
      <c r="T340">
        <v>0</v>
      </c>
      <c r="U340">
        <v>0</v>
      </c>
      <c r="V340">
        <v>0</v>
      </c>
      <c r="Y340">
        <v>5.25</v>
      </c>
      <c r="Z340">
        <v>4.2</v>
      </c>
      <c r="AA340">
        <f>IF(Table1[[#This Row],[FTR]]="D",100*Table1[[#This Row],[OddD]],0)</f>
        <v>0</v>
      </c>
      <c r="AB340">
        <v>1.57</v>
      </c>
      <c r="AC340">
        <v>2.183803457688804E-2</v>
      </c>
      <c r="AD340">
        <v>0.16863815589930239</v>
      </c>
      <c r="AE340">
        <v>0.21625720351835001</v>
      </c>
      <c r="AF340">
        <v>0.61510464058234759</v>
      </c>
      <c r="AG340" t="s">
        <v>113</v>
      </c>
      <c r="AH340">
        <v>0.16</v>
      </c>
      <c r="AI340">
        <v>0.76311713474335174</v>
      </c>
      <c r="AJ340">
        <v>1.9893236068014091</v>
      </c>
      <c r="AK340">
        <v>2.7005076142131981</v>
      </c>
      <c r="AL340">
        <v>0.94500846023688667</v>
      </c>
      <c r="AM340">
        <v>1.755499153976311</v>
      </c>
      <c r="AN340">
        <v>0.39086294416243661</v>
      </c>
      <c r="AO340">
        <v>0.73434856175972929</v>
      </c>
      <c r="AP340">
        <v>9.7729393468118193</v>
      </c>
      <c r="AQ340">
        <v>13.65163297045101</v>
      </c>
      <c r="AR340">
        <v>3.6898734177215191</v>
      </c>
      <c r="AS340">
        <v>5.8623417721518987</v>
      </c>
      <c r="AT340">
        <v>6.0830659290903002</v>
      </c>
      <c r="AU340">
        <v>7.7892911982991109</v>
      </c>
      <c r="AV340">
        <v>13.45945945945946</v>
      </c>
      <c r="AW340">
        <v>12.694753577106519</v>
      </c>
      <c r="AX340">
        <v>2.026073619631902</v>
      </c>
      <c r="AY340">
        <v>1.8282208588957061</v>
      </c>
      <c r="AZ340">
        <v>0.1088957055214724</v>
      </c>
      <c r="BA340">
        <v>0.1073619631901841</v>
      </c>
    </row>
    <row r="341" spans="1:53" hidden="1" x14ac:dyDescent="0.45">
      <c r="A341" t="s">
        <v>62</v>
      </c>
      <c r="B341" t="s">
        <v>74</v>
      </c>
      <c r="C341" s="1">
        <v>40663</v>
      </c>
      <c r="D341" t="s">
        <v>113</v>
      </c>
      <c r="E341" t="s">
        <v>81</v>
      </c>
      <c r="F341">
        <v>2</v>
      </c>
      <c r="G341">
        <v>0</v>
      </c>
      <c r="H341" t="s">
        <v>160</v>
      </c>
      <c r="I341">
        <v>2</v>
      </c>
      <c r="J341">
        <v>0</v>
      </c>
      <c r="K341" t="s">
        <v>160</v>
      </c>
      <c r="M341">
        <v>11</v>
      </c>
      <c r="N341">
        <v>8</v>
      </c>
      <c r="O341">
        <v>5</v>
      </c>
      <c r="P341">
        <v>2</v>
      </c>
      <c r="Q341">
        <v>20</v>
      </c>
      <c r="R341">
        <v>13</v>
      </c>
      <c r="S341">
        <v>1</v>
      </c>
      <c r="T341">
        <v>2</v>
      </c>
      <c r="U341">
        <v>0</v>
      </c>
      <c r="V341">
        <v>0</v>
      </c>
      <c r="Y341">
        <v>1.4</v>
      </c>
      <c r="Z341">
        <v>4.5</v>
      </c>
      <c r="AA341">
        <f>IF(Table1[[#This Row],[FTR]]="D",100*Table1[[#This Row],[OddD]],0)</f>
        <v>0</v>
      </c>
      <c r="AB341">
        <v>7.5</v>
      </c>
      <c r="AC341">
        <v>2.3280423280423269E-2</v>
      </c>
      <c r="AD341">
        <v>0.69100529100529107</v>
      </c>
      <c r="AE341">
        <v>0.19894179894179889</v>
      </c>
      <c r="AF341">
        <v>0.1100529100529101</v>
      </c>
      <c r="AG341" t="s">
        <v>113</v>
      </c>
      <c r="AH341">
        <v>0.68</v>
      </c>
      <c r="AI341">
        <v>2.2809240428978068</v>
      </c>
      <c r="AJ341">
        <v>0.51285766971545521</v>
      </c>
      <c r="AK341">
        <v>2.9107565011820329</v>
      </c>
      <c r="AL341">
        <v>2.1359338061465718</v>
      </c>
      <c r="AM341">
        <v>0.77482269503546097</v>
      </c>
      <c r="AN341">
        <v>0.93380614657210403</v>
      </c>
      <c r="AO341">
        <v>0.33747044917257679</v>
      </c>
      <c r="AP341">
        <v>15.783723522853959</v>
      </c>
      <c r="AQ341">
        <v>8.5830546265328866</v>
      </c>
      <c r="AR341">
        <v>6.7338618346545864</v>
      </c>
      <c r="AS341">
        <v>3.2842582106455271</v>
      </c>
      <c r="AT341">
        <v>9.049861688199373</v>
      </c>
      <c r="AU341">
        <v>5.2987964158873604</v>
      </c>
      <c r="AV341">
        <v>12.362500000000001</v>
      </c>
      <c r="AW341">
        <v>13.904545454545451</v>
      </c>
      <c r="AX341">
        <v>1.353005464480874</v>
      </c>
      <c r="AY341">
        <v>2.0185792349726781</v>
      </c>
      <c r="AZ341">
        <v>6.6666666666666666E-2</v>
      </c>
      <c r="BA341">
        <v>0.1213114754098361</v>
      </c>
    </row>
    <row r="342" spans="1:53" hidden="1" x14ac:dyDescent="0.45">
      <c r="A342" t="s">
        <v>62</v>
      </c>
      <c r="B342" t="s">
        <v>74</v>
      </c>
      <c r="C342" s="1">
        <v>40670</v>
      </c>
      <c r="D342" t="s">
        <v>114</v>
      </c>
      <c r="E342" t="s">
        <v>113</v>
      </c>
      <c r="F342">
        <v>2</v>
      </c>
      <c r="G342">
        <v>0</v>
      </c>
      <c r="H342" t="s">
        <v>160</v>
      </c>
      <c r="I342">
        <v>1</v>
      </c>
      <c r="J342">
        <v>0</v>
      </c>
      <c r="K342" t="s">
        <v>160</v>
      </c>
      <c r="M342">
        <v>11</v>
      </c>
      <c r="N342">
        <v>12</v>
      </c>
      <c r="O342">
        <v>4</v>
      </c>
      <c r="P342">
        <v>2</v>
      </c>
      <c r="Q342">
        <v>11</v>
      </c>
      <c r="R342">
        <v>9</v>
      </c>
      <c r="S342">
        <v>2</v>
      </c>
      <c r="T342">
        <v>0</v>
      </c>
      <c r="U342">
        <v>0</v>
      </c>
      <c r="V342">
        <v>0</v>
      </c>
      <c r="Y342">
        <v>2</v>
      </c>
      <c r="Z342">
        <v>3.6</v>
      </c>
      <c r="AA342">
        <f>IF(Table1[[#This Row],[FTR]]="D",100*Table1[[#This Row],[OddD]],0)</f>
        <v>0</v>
      </c>
      <c r="AB342">
        <v>3.5</v>
      </c>
      <c r="AC342">
        <v>2.1164021164021159E-2</v>
      </c>
      <c r="AD342">
        <v>0.47883597883597878</v>
      </c>
      <c r="AE342">
        <v>0.25661375661375663</v>
      </c>
      <c r="AF342">
        <v>0.26455026455026448</v>
      </c>
      <c r="AG342" t="s">
        <v>113</v>
      </c>
      <c r="AH342">
        <v>0.48</v>
      </c>
      <c r="AI342">
        <v>1.743992017160418</v>
      </c>
      <c r="AJ342">
        <v>0.97803937284245479</v>
      </c>
      <c r="AK342">
        <v>2.5271929824561399</v>
      </c>
      <c r="AL342">
        <v>1.510877192982456</v>
      </c>
      <c r="AM342">
        <v>1.0163157894736841</v>
      </c>
      <c r="AN342">
        <v>0.67350877192982461</v>
      </c>
      <c r="AO342">
        <v>0.4442105263157895</v>
      </c>
      <c r="AP342">
        <v>12.80980392156863</v>
      </c>
      <c r="AQ342">
        <v>9.6872549019607845</v>
      </c>
      <c r="AR342">
        <v>5.6491169610129957</v>
      </c>
      <c r="AS342">
        <v>4.1379540153282237</v>
      </c>
      <c r="AT342">
        <v>7.1606869605556343</v>
      </c>
      <c r="AU342">
        <v>5.5493008866325608</v>
      </c>
      <c r="AV342">
        <v>12.9029029029029</v>
      </c>
      <c r="AW342">
        <v>13.75508842175509</v>
      </c>
      <c r="AX342">
        <v>1.5287356321839081</v>
      </c>
      <c r="AY342">
        <v>1.9664750957854411</v>
      </c>
      <c r="AZ342">
        <v>8.8441890166028103E-2</v>
      </c>
      <c r="BA342">
        <v>0.13409961685823751</v>
      </c>
    </row>
    <row r="343" spans="1:53" hidden="1" x14ac:dyDescent="0.45">
      <c r="A343" t="s">
        <v>62</v>
      </c>
      <c r="B343" t="s">
        <v>74</v>
      </c>
      <c r="C343" s="1">
        <v>40677</v>
      </c>
      <c r="D343" t="s">
        <v>113</v>
      </c>
      <c r="E343" t="s">
        <v>90</v>
      </c>
      <c r="F343">
        <v>3</v>
      </c>
      <c r="G343">
        <v>1</v>
      </c>
      <c r="H343" t="s">
        <v>160</v>
      </c>
      <c r="I343">
        <v>0</v>
      </c>
      <c r="J343">
        <v>0</v>
      </c>
      <c r="K343" t="s">
        <v>161</v>
      </c>
      <c r="M343">
        <v>18</v>
      </c>
      <c r="N343">
        <v>9</v>
      </c>
      <c r="O343">
        <v>11</v>
      </c>
      <c r="P343">
        <v>3</v>
      </c>
      <c r="Q343">
        <v>9</v>
      </c>
      <c r="R343">
        <v>10</v>
      </c>
      <c r="S343">
        <v>1</v>
      </c>
      <c r="T343">
        <v>2</v>
      </c>
      <c r="U343">
        <v>0</v>
      </c>
      <c r="V343">
        <v>1</v>
      </c>
      <c r="Y343">
        <v>1.57</v>
      </c>
      <c r="Z343">
        <v>4.33</v>
      </c>
      <c r="AA343">
        <f>IF(Table1[[#This Row],[FTR]]="D",100*Table1[[#This Row],[OddD]],0)</f>
        <v>0</v>
      </c>
      <c r="AB343">
        <v>5</v>
      </c>
      <c r="AC343">
        <v>2.2629852458775211E-2</v>
      </c>
      <c r="AD343">
        <v>0.61431282270046039</v>
      </c>
      <c r="AE343">
        <v>0.20831702975831479</v>
      </c>
      <c r="AF343">
        <v>0.17737014754122479</v>
      </c>
      <c r="AG343" t="s">
        <v>113</v>
      </c>
      <c r="AH343">
        <v>0.6</v>
      </c>
      <c r="AI343">
        <v>2.074979228938552</v>
      </c>
      <c r="AJ343">
        <v>0.68220664089703831</v>
      </c>
      <c r="AK343">
        <v>2.7310090702947849</v>
      </c>
      <c r="AL343">
        <v>1.841836734693878</v>
      </c>
      <c r="AM343">
        <v>0.88917233560090703</v>
      </c>
      <c r="AN343">
        <v>0.804822695035461</v>
      </c>
      <c r="AO343">
        <v>0.38099290780141842</v>
      </c>
      <c r="AP343">
        <v>14.25174825174825</v>
      </c>
      <c r="AQ343">
        <v>8.8316683316683324</v>
      </c>
      <c r="AR343">
        <v>6.2901265822784813</v>
      </c>
      <c r="AS343">
        <v>3.6162025316455702</v>
      </c>
      <c r="AT343">
        <v>7.9616216694697686</v>
      </c>
      <c r="AU343">
        <v>5.2154658000227627</v>
      </c>
      <c r="AV343">
        <v>12.444895886236671</v>
      </c>
      <c r="AW343">
        <v>13.620619603859829</v>
      </c>
      <c r="AX343">
        <v>1.406084017382907</v>
      </c>
      <c r="AY343">
        <v>2.070980202800579</v>
      </c>
      <c r="AZ343">
        <v>6.1323032351521013E-2</v>
      </c>
      <c r="BA343">
        <v>0.1313375181071946</v>
      </c>
    </row>
    <row r="344" spans="1:53" hidden="1" x14ac:dyDescent="0.45">
      <c r="A344" t="s">
        <v>63</v>
      </c>
      <c r="B344" t="s">
        <v>74</v>
      </c>
      <c r="C344" s="1">
        <v>40760</v>
      </c>
      <c r="D344" t="s">
        <v>113</v>
      </c>
      <c r="E344" t="s">
        <v>111</v>
      </c>
      <c r="F344">
        <v>3</v>
      </c>
      <c r="G344">
        <v>1</v>
      </c>
      <c r="H344" t="s">
        <v>160</v>
      </c>
      <c r="I344">
        <v>2</v>
      </c>
      <c r="J344">
        <v>0</v>
      </c>
      <c r="K344" t="s">
        <v>160</v>
      </c>
      <c r="M344">
        <v>16</v>
      </c>
      <c r="N344">
        <v>8</v>
      </c>
      <c r="O344">
        <v>5</v>
      </c>
      <c r="P344">
        <v>3</v>
      </c>
      <c r="Q344">
        <v>12</v>
      </c>
      <c r="R344">
        <v>18</v>
      </c>
      <c r="S344">
        <v>1</v>
      </c>
      <c r="T344">
        <v>3</v>
      </c>
      <c r="U344">
        <v>0</v>
      </c>
      <c r="V344">
        <v>0</v>
      </c>
      <c r="Y344">
        <v>1.57</v>
      </c>
      <c r="Z344">
        <v>3.8</v>
      </c>
      <c r="AA344">
        <f>IF(Table1[[#This Row],[FTR]]="D",100*Table1[[#This Row],[OddD]],0)</f>
        <v>0</v>
      </c>
      <c r="AB344">
        <v>6</v>
      </c>
      <c r="AC344">
        <v>2.2255745520914839E-2</v>
      </c>
      <c r="AD344">
        <v>0.61468692963832083</v>
      </c>
      <c r="AE344">
        <v>0.24090214921592731</v>
      </c>
      <c r="AF344">
        <v>0.1444109211457518</v>
      </c>
      <c r="AG344" t="s">
        <v>113</v>
      </c>
      <c r="AH344">
        <v>0.6</v>
      </c>
      <c r="AI344">
        <v>2.074979228938552</v>
      </c>
      <c r="AJ344">
        <v>0.68220664089703831</v>
      </c>
      <c r="AK344">
        <v>2.7310090702947849</v>
      </c>
      <c r="AL344">
        <v>1.841836734693878</v>
      </c>
      <c r="AM344">
        <v>0.88917233560090703</v>
      </c>
      <c r="AN344">
        <v>0.804822695035461</v>
      </c>
      <c r="AO344">
        <v>0.38099290780141842</v>
      </c>
      <c r="AP344">
        <v>14.25174825174825</v>
      </c>
      <c r="AQ344">
        <v>8.8316683316683324</v>
      </c>
      <c r="AR344">
        <v>6.2901265822784813</v>
      </c>
      <c r="AS344">
        <v>3.6162025316455702</v>
      </c>
      <c r="AT344">
        <v>7.9616216694697686</v>
      </c>
      <c r="AU344">
        <v>5.2154658000227627</v>
      </c>
      <c r="AV344">
        <v>12.444895886236671</v>
      </c>
      <c r="AW344">
        <v>13.620619603859829</v>
      </c>
      <c r="AX344">
        <v>1.406084017382907</v>
      </c>
      <c r="AY344">
        <v>2.070980202800579</v>
      </c>
      <c r="AZ344">
        <v>6.1323032351521013E-2</v>
      </c>
      <c r="BA344">
        <v>0.1313375181071946</v>
      </c>
    </row>
    <row r="345" spans="1:53" hidden="1" x14ac:dyDescent="0.45">
      <c r="A345" t="s">
        <v>63</v>
      </c>
      <c r="B345" t="s">
        <v>74</v>
      </c>
      <c r="C345" s="1">
        <v>40768</v>
      </c>
      <c r="D345" t="s">
        <v>120</v>
      </c>
      <c r="E345" t="s">
        <v>113</v>
      </c>
      <c r="F345">
        <v>1</v>
      </c>
      <c r="G345">
        <v>0</v>
      </c>
      <c r="H345" t="s">
        <v>160</v>
      </c>
      <c r="I345">
        <v>1</v>
      </c>
      <c r="J345">
        <v>0</v>
      </c>
      <c r="K345" t="s">
        <v>160</v>
      </c>
      <c r="M345">
        <v>13</v>
      </c>
      <c r="N345">
        <v>15</v>
      </c>
      <c r="O345">
        <v>3</v>
      </c>
      <c r="P345">
        <v>4</v>
      </c>
      <c r="Q345">
        <v>13</v>
      </c>
      <c r="R345">
        <v>11</v>
      </c>
      <c r="S345">
        <v>4</v>
      </c>
      <c r="T345">
        <v>1</v>
      </c>
      <c r="U345">
        <v>0</v>
      </c>
      <c r="V345">
        <v>0</v>
      </c>
      <c r="Y345">
        <v>4.5</v>
      </c>
      <c r="Z345">
        <v>3.75</v>
      </c>
      <c r="AA345">
        <f>IF(Table1[[#This Row],[FTR]]="D",100*Table1[[#This Row],[OddD]],0)</f>
        <v>0</v>
      </c>
      <c r="AB345">
        <v>1.73</v>
      </c>
      <c r="AC345">
        <v>2.230785698993791E-2</v>
      </c>
      <c r="AD345">
        <v>0.19991436523228431</v>
      </c>
      <c r="AE345">
        <v>0.24435880967672879</v>
      </c>
      <c r="AF345">
        <v>0.55572682509098703</v>
      </c>
      <c r="AG345" t="s">
        <v>113</v>
      </c>
      <c r="AH345">
        <v>0.2</v>
      </c>
      <c r="AI345">
        <v>0.89040268062788797</v>
      </c>
      <c r="AJ345">
        <v>1.8482406971105221</v>
      </c>
      <c r="AK345">
        <v>2.7065095398428731</v>
      </c>
      <c r="AL345">
        <v>1.0101010101010099</v>
      </c>
      <c r="AM345">
        <v>1.696408529741863</v>
      </c>
      <c r="AN345">
        <v>0.44044943820224719</v>
      </c>
      <c r="AO345">
        <v>0.74606741573033708</v>
      </c>
      <c r="AP345">
        <v>10.265072765072761</v>
      </c>
      <c r="AQ345">
        <v>13.023908523908521</v>
      </c>
      <c r="AR345">
        <v>4.0483193277310923</v>
      </c>
      <c r="AS345">
        <v>5.60609243697479</v>
      </c>
      <c r="AT345">
        <v>6.2167534373416684</v>
      </c>
      <c r="AU345">
        <v>7.4178160869337306</v>
      </c>
      <c r="AV345">
        <v>13.223628691983119</v>
      </c>
      <c r="AW345">
        <v>12.78586497890295</v>
      </c>
      <c r="AX345">
        <v>1.8442211055276381</v>
      </c>
      <c r="AY345">
        <v>1.7989949748743721</v>
      </c>
      <c r="AZ345">
        <v>0.12060301507537689</v>
      </c>
      <c r="BA345">
        <v>0.11658291457286429</v>
      </c>
    </row>
    <row r="346" spans="1:53" hidden="1" x14ac:dyDescent="0.45">
      <c r="A346" t="s">
        <v>63</v>
      </c>
      <c r="B346" t="s">
        <v>74</v>
      </c>
      <c r="C346" s="1">
        <v>40775</v>
      </c>
      <c r="D346" t="s">
        <v>113</v>
      </c>
      <c r="E346" t="s">
        <v>81</v>
      </c>
      <c r="F346">
        <v>2</v>
      </c>
      <c r="G346">
        <v>0</v>
      </c>
      <c r="H346" t="s">
        <v>160</v>
      </c>
      <c r="I346">
        <v>0</v>
      </c>
      <c r="J346">
        <v>0</v>
      </c>
      <c r="K346" t="s">
        <v>161</v>
      </c>
      <c r="M346">
        <v>12</v>
      </c>
      <c r="N346">
        <v>10</v>
      </c>
      <c r="O346">
        <v>5</v>
      </c>
      <c r="P346">
        <v>3</v>
      </c>
      <c r="Q346">
        <v>13</v>
      </c>
      <c r="R346">
        <v>13</v>
      </c>
      <c r="S346">
        <v>0</v>
      </c>
      <c r="T346">
        <v>2</v>
      </c>
      <c r="U346">
        <v>0</v>
      </c>
      <c r="V346">
        <v>0</v>
      </c>
      <c r="Y346">
        <v>1.29</v>
      </c>
      <c r="Z346">
        <v>5</v>
      </c>
      <c r="AA346">
        <f>IF(Table1[[#This Row],[FTR]]="D",100*Table1[[#This Row],[OddD]],0)</f>
        <v>0</v>
      </c>
      <c r="AB346">
        <v>11</v>
      </c>
      <c r="AC346">
        <v>2.203429645290108E-2</v>
      </c>
      <c r="AD346">
        <v>0.75315950199671122</v>
      </c>
      <c r="AE346">
        <v>0.1779657035470989</v>
      </c>
      <c r="AF346">
        <v>6.8874794456189839E-2</v>
      </c>
      <c r="AG346" t="s">
        <v>113</v>
      </c>
      <c r="AH346">
        <v>0.74</v>
      </c>
      <c r="AI346">
        <v>2.426158142837004</v>
      </c>
      <c r="AJ346">
        <v>0.40160634967974917</v>
      </c>
      <c r="AK346">
        <v>3.015885623510723</v>
      </c>
      <c r="AL346">
        <v>2.330420969023034</v>
      </c>
      <c r="AM346">
        <v>0.68546465448768867</v>
      </c>
      <c r="AN346">
        <v>1.0381254964257349</v>
      </c>
      <c r="AO346">
        <v>0.28594122319301041</v>
      </c>
      <c r="AP346">
        <v>17.085483870967739</v>
      </c>
      <c r="AQ346">
        <v>7.9661290322580642</v>
      </c>
      <c r="AR346">
        <v>7.6496710526315788</v>
      </c>
      <c r="AS346">
        <v>3.0904605263157889</v>
      </c>
      <c r="AT346">
        <v>9.43581281833616</v>
      </c>
      <c r="AU346">
        <v>4.8756685059422757</v>
      </c>
      <c r="AV346">
        <v>11.915309446254071</v>
      </c>
      <c r="AW346">
        <v>13.643322475570031</v>
      </c>
      <c r="AX346">
        <v>1.2971246006389781</v>
      </c>
      <c r="AY346">
        <v>2.0255591054313098</v>
      </c>
      <c r="AZ346">
        <v>5.5910543130990413E-2</v>
      </c>
      <c r="BA346">
        <v>0.11501597444089461</v>
      </c>
    </row>
    <row r="347" spans="1:53" hidden="1" x14ac:dyDescent="0.45">
      <c r="A347" t="s">
        <v>63</v>
      </c>
      <c r="B347" t="s">
        <v>74</v>
      </c>
      <c r="C347" s="1">
        <v>40782</v>
      </c>
      <c r="D347" t="s">
        <v>112</v>
      </c>
      <c r="E347" t="s">
        <v>113</v>
      </c>
      <c r="F347">
        <v>0</v>
      </c>
      <c r="G347">
        <v>0</v>
      </c>
      <c r="H347" t="s">
        <v>161</v>
      </c>
      <c r="I347">
        <v>0</v>
      </c>
      <c r="J347">
        <v>0</v>
      </c>
      <c r="K347" t="s">
        <v>161</v>
      </c>
      <c r="M347">
        <v>16</v>
      </c>
      <c r="N347">
        <v>13</v>
      </c>
      <c r="O347">
        <v>6</v>
      </c>
      <c r="P347">
        <v>4</v>
      </c>
      <c r="Q347">
        <v>11</v>
      </c>
      <c r="R347">
        <v>13</v>
      </c>
      <c r="S347">
        <v>2</v>
      </c>
      <c r="T347">
        <v>1</v>
      </c>
      <c r="U347">
        <v>1</v>
      </c>
      <c r="V347">
        <v>1</v>
      </c>
      <c r="Y347">
        <v>2.6</v>
      </c>
      <c r="Z347">
        <v>3.4</v>
      </c>
      <c r="AA347">
        <f>IF(Table1[[#This Row],[FTR]]="D",100*Table1[[#This Row],[OddD]],0)</f>
        <v>340</v>
      </c>
      <c r="AB347">
        <v>2.6</v>
      </c>
      <c r="AC347">
        <v>2.1116138763197581E-2</v>
      </c>
      <c r="AD347">
        <v>0.36349924585218701</v>
      </c>
      <c r="AE347">
        <v>0.27300150829562603</v>
      </c>
      <c r="AF347">
        <v>0.36349924585218701</v>
      </c>
      <c r="AG347" t="s">
        <v>113</v>
      </c>
      <c r="AH347">
        <v>0.36</v>
      </c>
      <c r="AI347">
        <v>1.402386461597267</v>
      </c>
      <c r="AJ347">
        <v>1.3093265904245279</v>
      </c>
      <c r="AK347">
        <v>2.5110350525197691</v>
      </c>
      <c r="AL347">
        <v>1.269326094653606</v>
      </c>
      <c r="AM347">
        <v>1.2417089578661631</v>
      </c>
      <c r="AN347">
        <v>0.56586402266288949</v>
      </c>
      <c r="AO347">
        <v>0.55158168083097259</v>
      </c>
      <c r="AP347">
        <v>11.49400826446281</v>
      </c>
      <c r="AQ347">
        <v>10.507231404958681</v>
      </c>
      <c r="AR347">
        <v>4.9238790406673623</v>
      </c>
      <c r="AS347">
        <v>4.6296141814389991</v>
      </c>
      <c r="AT347">
        <v>6.5701292237954476</v>
      </c>
      <c r="AU347">
        <v>5.8776172235196817</v>
      </c>
      <c r="AV347">
        <v>12.798739495798319</v>
      </c>
      <c r="AW347">
        <v>12.98844537815126</v>
      </c>
      <c r="AX347">
        <v>1.604928297313674</v>
      </c>
      <c r="AY347">
        <v>1.791961219955565</v>
      </c>
      <c r="AZ347">
        <v>8.887093516461321E-2</v>
      </c>
      <c r="BA347">
        <v>0.11694607150070691</v>
      </c>
    </row>
    <row r="348" spans="1:53" hidden="1" x14ac:dyDescent="0.45">
      <c r="A348" t="s">
        <v>63</v>
      </c>
      <c r="B348" t="s">
        <v>74</v>
      </c>
      <c r="C348" s="1">
        <v>40796</v>
      </c>
      <c r="D348" t="s">
        <v>113</v>
      </c>
      <c r="E348" t="s">
        <v>106</v>
      </c>
      <c r="F348">
        <v>1</v>
      </c>
      <c r="G348">
        <v>2</v>
      </c>
      <c r="H348" t="s">
        <v>162</v>
      </c>
      <c r="I348">
        <v>0</v>
      </c>
      <c r="J348">
        <v>0</v>
      </c>
      <c r="K348" t="s">
        <v>161</v>
      </c>
      <c r="M348">
        <v>25</v>
      </c>
      <c r="N348">
        <v>11</v>
      </c>
      <c r="O348">
        <v>6</v>
      </c>
      <c r="P348">
        <v>6</v>
      </c>
      <c r="Q348">
        <v>13</v>
      </c>
      <c r="R348">
        <v>7</v>
      </c>
      <c r="S348">
        <v>1</v>
      </c>
      <c r="T348">
        <v>3</v>
      </c>
      <c r="U348">
        <v>0</v>
      </c>
      <c r="V348">
        <v>0</v>
      </c>
      <c r="Y348">
        <v>1.4</v>
      </c>
      <c r="Z348">
        <v>4.5</v>
      </c>
      <c r="AA348">
        <f>IF(Table1[[#This Row],[FTR]]="D",100*Table1[[#This Row],[OddD]],0)</f>
        <v>0</v>
      </c>
      <c r="AB348">
        <v>8</v>
      </c>
      <c r="AC348">
        <v>2.0502645502645502E-2</v>
      </c>
      <c r="AD348">
        <v>0.69378306878306883</v>
      </c>
      <c r="AE348">
        <v>0.20171957671957669</v>
      </c>
      <c r="AF348">
        <v>0.10449735449735451</v>
      </c>
      <c r="AG348" t="s">
        <v>113</v>
      </c>
      <c r="AH348">
        <v>0.68</v>
      </c>
      <c r="AI348">
        <v>2.2809240428978068</v>
      </c>
      <c r="AJ348">
        <v>0.51285766971545521</v>
      </c>
      <c r="AK348">
        <v>2.9107565011820329</v>
      </c>
      <c r="AL348">
        <v>2.1359338061465718</v>
      </c>
      <c r="AM348">
        <v>0.77482269503546097</v>
      </c>
      <c r="AN348">
        <v>0.93380614657210403</v>
      </c>
      <c r="AO348">
        <v>0.33747044917257679</v>
      </c>
      <c r="AP348">
        <v>15.783723522853959</v>
      </c>
      <c r="AQ348">
        <v>8.5830546265328866</v>
      </c>
      <c r="AR348">
        <v>6.7338618346545864</v>
      </c>
      <c r="AS348">
        <v>3.2842582106455271</v>
      </c>
      <c r="AT348">
        <v>9.049861688199373</v>
      </c>
      <c r="AU348">
        <v>5.2987964158873604</v>
      </c>
      <c r="AV348">
        <v>12.362500000000001</v>
      </c>
      <c r="AW348">
        <v>13.904545454545451</v>
      </c>
      <c r="AX348">
        <v>1.353005464480874</v>
      </c>
      <c r="AY348">
        <v>2.0185792349726781</v>
      </c>
      <c r="AZ348">
        <v>6.6666666666666666E-2</v>
      </c>
      <c r="BA348">
        <v>0.1213114754098361</v>
      </c>
    </row>
    <row r="349" spans="1:53" hidden="1" x14ac:dyDescent="0.45">
      <c r="A349" t="s">
        <v>63</v>
      </c>
      <c r="B349" t="s">
        <v>74</v>
      </c>
      <c r="C349" s="1">
        <v>40804</v>
      </c>
      <c r="D349" t="s">
        <v>79</v>
      </c>
      <c r="E349" t="s">
        <v>113</v>
      </c>
      <c r="F349">
        <v>2</v>
      </c>
      <c r="G349">
        <v>1</v>
      </c>
      <c r="H349" t="s">
        <v>160</v>
      </c>
      <c r="I349">
        <v>0</v>
      </c>
      <c r="J349">
        <v>0</v>
      </c>
      <c r="K349" t="s">
        <v>161</v>
      </c>
      <c r="M349">
        <v>14</v>
      </c>
      <c r="N349">
        <v>13</v>
      </c>
      <c r="O349">
        <v>5</v>
      </c>
      <c r="P349">
        <v>7</v>
      </c>
      <c r="Q349">
        <v>13</v>
      </c>
      <c r="R349">
        <v>8</v>
      </c>
      <c r="S349">
        <v>1</v>
      </c>
      <c r="T349">
        <v>0</v>
      </c>
      <c r="U349">
        <v>1</v>
      </c>
      <c r="V349">
        <v>0</v>
      </c>
      <c r="Y349">
        <v>4.2</v>
      </c>
      <c r="Z349">
        <v>3.5</v>
      </c>
      <c r="AA349">
        <f>IF(Table1[[#This Row],[FTR]]="D",100*Table1[[#This Row],[OddD]],0)</f>
        <v>0</v>
      </c>
      <c r="AB349">
        <v>1.85</v>
      </c>
      <c r="AC349">
        <v>2.145002145002136E-2</v>
      </c>
      <c r="AD349">
        <v>0.21664521664521669</v>
      </c>
      <c r="AE349">
        <v>0.26426426426426441</v>
      </c>
      <c r="AF349">
        <v>0.51909051909051906</v>
      </c>
      <c r="AG349" t="s">
        <v>113</v>
      </c>
      <c r="AH349">
        <v>0.22</v>
      </c>
      <c r="AI349">
        <v>0.95722909461760497</v>
      </c>
      <c r="AJ349">
        <v>1.7723830340511419</v>
      </c>
      <c r="AK349">
        <v>2.7115135834411381</v>
      </c>
      <c r="AL349">
        <v>1.0633893919793009</v>
      </c>
      <c r="AM349">
        <v>1.648124191461837</v>
      </c>
      <c r="AN349">
        <v>0.47218628719275552</v>
      </c>
      <c r="AO349">
        <v>0.70181112548512292</v>
      </c>
      <c r="AP349">
        <v>10.38488783943329</v>
      </c>
      <c r="AQ349">
        <v>12.349468713105081</v>
      </c>
      <c r="AR349">
        <v>4.0990453460620522</v>
      </c>
      <c r="AS349">
        <v>5.2720763723150359</v>
      </c>
      <c r="AT349">
        <v>6.2858424933712378</v>
      </c>
      <c r="AU349">
        <v>7.0773923407900448</v>
      </c>
      <c r="AV349">
        <v>13.235083532219569</v>
      </c>
      <c r="AW349">
        <v>13.05131264916468</v>
      </c>
      <c r="AX349">
        <v>1.834292289988493</v>
      </c>
      <c r="AY349">
        <v>1.806674338319908</v>
      </c>
      <c r="AZ349">
        <v>0.1196777905638665</v>
      </c>
      <c r="BA349">
        <v>0.1185270425776755</v>
      </c>
    </row>
    <row r="350" spans="1:53" hidden="1" x14ac:dyDescent="0.45">
      <c r="A350" t="s">
        <v>63</v>
      </c>
      <c r="B350" t="s">
        <v>74</v>
      </c>
      <c r="C350" s="1">
        <v>40810</v>
      </c>
      <c r="D350" t="s">
        <v>76</v>
      </c>
      <c r="E350" t="s">
        <v>113</v>
      </c>
      <c r="F350">
        <v>1</v>
      </c>
      <c r="G350">
        <v>2</v>
      </c>
      <c r="H350" t="s">
        <v>162</v>
      </c>
      <c r="I350">
        <v>1</v>
      </c>
      <c r="J350">
        <v>0</v>
      </c>
      <c r="K350" t="s">
        <v>160</v>
      </c>
      <c r="M350">
        <v>9</v>
      </c>
      <c r="N350">
        <v>20</v>
      </c>
      <c r="O350">
        <v>3</v>
      </c>
      <c r="P350">
        <v>9</v>
      </c>
      <c r="Q350">
        <v>12</v>
      </c>
      <c r="R350">
        <v>9</v>
      </c>
      <c r="S350">
        <v>1</v>
      </c>
      <c r="T350">
        <v>0</v>
      </c>
      <c r="U350">
        <v>0</v>
      </c>
      <c r="V350">
        <v>0</v>
      </c>
      <c r="Y350">
        <v>3.75</v>
      </c>
      <c r="Z350">
        <v>3.6</v>
      </c>
      <c r="AA350">
        <f>IF(Table1[[#This Row],[FTR]]="D",100*Table1[[#This Row],[OddD]],0)</f>
        <v>0</v>
      </c>
      <c r="AB350">
        <v>1.91</v>
      </c>
      <c r="AC350">
        <v>2.2668217956176129E-2</v>
      </c>
      <c r="AD350">
        <v>0.24399844871049051</v>
      </c>
      <c r="AE350">
        <v>0.25510955982160172</v>
      </c>
      <c r="AF350">
        <v>0.50089199146790764</v>
      </c>
      <c r="AG350" t="s">
        <v>113</v>
      </c>
      <c r="AH350">
        <v>0.24</v>
      </c>
      <c r="AI350">
        <v>1.0221684690062811</v>
      </c>
      <c r="AJ350">
        <v>1.703611942788239</v>
      </c>
      <c r="AK350">
        <v>2.6014437689969609</v>
      </c>
      <c r="AL350">
        <v>1.067249240121581</v>
      </c>
      <c r="AM350">
        <v>1.53419452887538</v>
      </c>
      <c r="AN350">
        <v>0.45589353612167299</v>
      </c>
      <c r="AO350">
        <v>0.65133079847908748</v>
      </c>
      <c r="AP350">
        <v>10.75886524822695</v>
      </c>
      <c r="AQ350">
        <v>12.46679561573179</v>
      </c>
      <c r="AR350">
        <v>4.1157347204161248</v>
      </c>
      <c r="AS350">
        <v>5.1072821846553964</v>
      </c>
      <c r="AT350">
        <v>6.6431305278108246</v>
      </c>
      <c r="AU350">
        <v>7.3595134310763939</v>
      </c>
      <c r="AV350">
        <v>13.11140235910878</v>
      </c>
      <c r="AW350">
        <v>12.93184796854522</v>
      </c>
      <c r="AX350">
        <v>1.8341677096370459</v>
      </c>
      <c r="AY350">
        <v>1.7903629536921151</v>
      </c>
      <c r="AZ350">
        <v>0.1095118898623279</v>
      </c>
      <c r="BA350">
        <v>9.3241551939924908E-2</v>
      </c>
    </row>
    <row r="351" spans="1:53" hidden="1" x14ac:dyDescent="0.45">
      <c r="A351" t="s">
        <v>63</v>
      </c>
      <c r="B351" t="s">
        <v>74</v>
      </c>
      <c r="C351" s="1">
        <v>40817</v>
      </c>
      <c r="D351" t="s">
        <v>113</v>
      </c>
      <c r="E351" t="s">
        <v>125</v>
      </c>
      <c r="F351">
        <v>4</v>
      </c>
      <c r="G351">
        <v>0</v>
      </c>
      <c r="H351" t="s">
        <v>160</v>
      </c>
      <c r="I351">
        <v>2</v>
      </c>
      <c r="J351">
        <v>0</v>
      </c>
      <c r="K351" t="s">
        <v>160</v>
      </c>
      <c r="M351">
        <v>19</v>
      </c>
      <c r="N351">
        <v>8</v>
      </c>
      <c r="O351">
        <v>9</v>
      </c>
      <c r="P351">
        <v>3</v>
      </c>
      <c r="Q351">
        <v>12</v>
      </c>
      <c r="R351">
        <v>14</v>
      </c>
      <c r="S351">
        <v>2</v>
      </c>
      <c r="T351">
        <v>2</v>
      </c>
      <c r="U351">
        <v>0</v>
      </c>
      <c r="V351">
        <v>0</v>
      </c>
      <c r="Y351">
        <v>1.25</v>
      </c>
      <c r="Z351">
        <v>5.5</v>
      </c>
      <c r="AA351">
        <f>IF(Table1[[#This Row],[FTR]]="D",100*Table1[[#This Row],[OddD]],0)</f>
        <v>0</v>
      </c>
      <c r="AB351">
        <v>12</v>
      </c>
      <c r="AC351">
        <v>2.1717171717171729E-2</v>
      </c>
      <c r="AD351">
        <v>0.77828282828282835</v>
      </c>
      <c r="AE351">
        <v>0.1601010101010101</v>
      </c>
      <c r="AF351">
        <v>6.1616161616161597E-2</v>
      </c>
      <c r="AG351" t="s">
        <v>113</v>
      </c>
      <c r="AH351">
        <v>0.78</v>
      </c>
      <c r="AI351">
        <v>2.5255322036043588</v>
      </c>
      <c r="AJ351">
        <v>0.32423903830122369</v>
      </c>
      <c r="AK351">
        <v>3.1537622682660862</v>
      </c>
      <c r="AL351">
        <v>2.5027262813522362</v>
      </c>
      <c r="AM351">
        <v>0.65103598691384956</v>
      </c>
      <c r="AN351">
        <v>1.1341330425299889</v>
      </c>
      <c r="AO351">
        <v>0.28789531079607422</v>
      </c>
      <c r="AP351">
        <v>17.435665914221222</v>
      </c>
      <c r="AQ351">
        <v>7.6794582392776523</v>
      </c>
      <c r="AR351">
        <v>7.8283752860411902</v>
      </c>
      <c r="AS351">
        <v>3.0457665903890159</v>
      </c>
      <c r="AT351">
        <v>9.6072906281800314</v>
      </c>
      <c r="AU351">
        <v>4.6336916488886359</v>
      </c>
      <c r="AV351">
        <v>11.490867579908681</v>
      </c>
      <c r="AW351">
        <v>13.299086757990869</v>
      </c>
      <c r="AX351">
        <v>1.213004484304933</v>
      </c>
      <c r="AY351">
        <v>1.928251121076233</v>
      </c>
      <c r="AZ351">
        <v>3.811659192825112E-2</v>
      </c>
      <c r="BA351">
        <v>0.11659192825112109</v>
      </c>
    </row>
    <row r="352" spans="1:53" hidden="1" x14ac:dyDescent="0.45">
      <c r="A352" t="s">
        <v>63</v>
      </c>
      <c r="B352" t="s">
        <v>74</v>
      </c>
      <c r="C352" s="1">
        <v>40830</v>
      </c>
      <c r="D352" t="s">
        <v>114</v>
      </c>
      <c r="E352" t="s">
        <v>113</v>
      </c>
      <c r="F352">
        <v>0</v>
      </c>
      <c r="G352">
        <v>2</v>
      </c>
      <c r="H352" t="s">
        <v>162</v>
      </c>
      <c r="I352">
        <v>0</v>
      </c>
      <c r="J352">
        <v>1</v>
      </c>
      <c r="K352" t="s">
        <v>162</v>
      </c>
      <c r="M352">
        <v>24</v>
      </c>
      <c r="N352">
        <v>9</v>
      </c>
      <c r="O352">
        <v>5</v>
      </c>
      <c r="P352">
        <v>5</v>
      </c>
      <c r="Q352">
        <v>16</v>
      </c>
      <c r="R352">
        <v>19</v>
      </c>
      <c r="S352">
        <v>1</v>
      </c>
      <c r="T352">
        <v>1</v>
      </c>
      <c r="U352">
        <v>0</v>
      </c>
      <c r="V352">
        <v>1</v>
      </c>
      <c r="Y352">
        <v>2.8</v>
      </c>
      <c r="Z352">
        <v>3.5</v>
      </c>
      <c r="AA352">
        <f>IF(Table1[[#This Row],[FTR]]="D",100*Table1[[#This Row],[OddD]],0)</f>
        <v>0</v>
      </c>
      <c r="AB352">
        <v>2.4</v>
      </c>
      <c r="AC352">
        <v>1.984126984126984E-2</v>
      </c>
      <c r="AD352">
        <v>0.33730158730158732</v>
      </c>
      <c r="AE352">
        <v>0.26587301587301593</v>
      </c>
      <c r="AF352">
        <v>0.39682539682539691</v>
      </c>
      <c r="AG352" t="s">
        <v>113</v>
      </c>
      <c r="AH352">
        <v>0.34</v>
      </c>
      <c r="AI352">
        <v>1.338243985456981</v>
      </c>
      <c r="AJ352">
        <v>1.3740319615582339</v>
      </c>
      <c r="AK352">
        <v>2.5229727551184902</v>
      </c>
      <c r="AL352">
        <v>1.228921489601805</v>
      </c>
      <c r="AM352">
        <v>1.2940512655166849</v>
      </c>
      <c r="AN352">
        <v>0.53240890035472432</v>
      </c>
      <c r="AO352">
        <v>0.56514027732989358</v>
      </c>
      <c r="AP352">
        <v>11.417888124439131</v>
      </c>
      <c r="AQ352">
        <v>10.76308704756207</v>
      </c>
      <c r="AR352">
        <v>4.8317672021824798</v>
      </c>
      <c r="AS352">
        <v>4.6698999696877843</v>
      </c>
      <c r="AT352">
        <v>6.5861209222566508</v>
      </c>
      <c r="AU352">
        <v>6.093187077874286</v>
      </c>
      <c r="AV352">
        <v>12.685679611650491</v>
      </c>
      <c r="AW352">
        <v>13.02639563106796</v>
      </c>
      <c r="AX352">
        <v>1.6481211768132831</v>
      </c>
      <c r="AY352">
        <v>1.8572676958928049</v>
      </c>
      <c r="AZ352">
        <v>9.641712787649287E-2</v>
      </c>
      <c r="BA352">
        <v>0.11302068161957469</v>
      </c>
    </row>
    <row r="353" spans="1:53" hidden="1" x14ac:dyDescent="0.45">
      <c r="A353" t="s">
        <v>63</v>
      </c>
      <c r="B353" t="s">
        <v>74</v>
      </c>
      <c r="C353" s="1">
        <v>40838</v>
      </c>
      <c r="D353" t="s">
        <v>113</v>
      </c>
      <c r="E353" t="s">
        <v>99</v>
      </c>
      <c r="F353">
        <v>5</v>
      </c>
      <c r="G353">
        <v>0</v>
      </c>
      <c r="H353" t="s">
        <v>160</v>
      </c>
      <c r="I353">
        <v>3</v>
      </c>
      <c r="J353">
        <v>0</v>
      </c>
      <c r="K353" t="s">
        <v>160</v>
      </c>
      <c r="M353">
        <v>24</v>
      </c>
      <c r="N353">
        <v>2</v>
      </c>
      <c r="O353">
        <v>9</v>
      </c>
      <c r="P353">
        <v>1</v>
      </c>
      <c r="Q353">
        <v>13</v>
      </c>
      <c r="R353">
        <v>10</v>
      </c>
      <c r="S353">
        <v>2</v>
      </c>
      <c r="T353">
        <v>2</v>
      </c>
      <c r="U353">
        <v>0</v>
      </c>
      <c r="V353">
        <v>0</v>
      </c>
      <c r="Y353">
        <v>1.29</v>
      </c>
      <c r="Z353">
        <v>5.5</v>
      </c>
      <c r="AA353">
        <f>IF(Table1[[#This Row],[FTR]]="D",100*Table1[[#This Row],[OddD]],0)</f>
        <v>0</v>
      </c>
      <c r="AB353">
        <v>9.5</v>
      </c>
      <c r="AC353">
        <v>2.0758379387510281E-2</v>
      </c>
      <c r="AD353">
        <v>0.7544354190621021</v>
      </c>
      <c r="AE353">
        <v>0.16105980243067161</v>
      </c>
      <c r="AF353">
        <v>8.4504778507226555E-2</v>
      </c>
      <c r="AG353" t="s">
        <v>113</v>
      </c>
      <c r="AH353">
        <v>0.74</v>
      </c>
      <c r="AI353">
        <v>2.426158142837004</v>
      </c>
      <c r="AJ353">
        <v>0.40160634967974917</v>
      </c>
      <c r="AK353">
        <v>3.015885623510723</v>
      </c>
      <c r="AL353">
        <v>2.330420969023034</v>
      </c>
      <c r="AM353">
        <v>0.68546465448768867</v>
      </c>
      <c r="AN353">
        <v>1.0381254964257349</v>
      </c>
      <c r="AO353">
        <v>0.28594122319301041</v>
      </c>
      <c r="AP353">
        <v>17.085483870967739</v>
      </c>
      <c r="AQ353">
        <v>7.9661290322580642</v>
      </c>
      <c r="AR353">
        <v>7.6496710526315788</v>
      </c>
      <c r="AS353">
        <v>3.0904605263157889</v>
      </c>
      <c r="AT353">
        <v>9.43581281833616</v>
      </c>
      <c r="AU353">
        <v>4.8756685059422757</v>
      </c>
      <c r="AV353">
        <v>11.915309446254071</v>
      </c>
      <c r="AW353">
        <v>13.643322475570031</v>
      </c>
      <c r="AX353">
        <v>1.2971246006389781</v>
      </c>
      <c r="AY353">
        <v>2.0255591054313098</v>
      </c>
      <c r="AZ353">
        <v>5.5910543130990413E-2</v>
      </c>
      <c r="BA353">
        <v>0.11501597444089461</v>
      </c>
    </row>
    <row r="354" spans="1:53" hidden="1" x14ac:dyDescent="0.45">
      <c r="A354" t="s">
        <v>63</v>
      </c>
      <c r="B354" t="s">
        <v>74</v>
      </c>
      <c r="C354" s="1">
        <v>40845</v>
      </c>
      <c r="D354" t="s">
        <v>105</v>
      </c>
      <c r="E354" t="s">
        <v>113</v>
      </c>
      <c r="F354">
        <v>1</v>
      </c>
      <c r="G354">
        <v>1</v>
      </c>
      <c r="H354" t="s">
        <v>161</v>
      </c>
      <c r="I354">
        <v>1</v>
      </c>
      <c r="J354">
        <v>1</v>
      </c>
      <c r="K354" t="s">
        <v>161</v>
      </c>
      <c r="M354">
        <v>12</v>
      </c>
      <c r="N354">
        <v>15</v>
      </c>
      <c r="O354">
        <v>6</v>
      </c>
      <c r="P354">
        <v>6</v>
      </c>
      <c r="Q354">
        <v>18</v>
      </c>
      <c r="R354">
        <v>13</v>
      </c>
      <c r="S354">
        <v>3</v>
      </c>
      <c r="T354">
        <v>2</v>
      </c>
      <c r="U354">
        <v>0</v>
      </c>
      <c r="V354">
        <v>0</v>
      </c>
      <c r="Y354">
        <v>3.3</v>
      </c>
      <c r="Z354">
        <v>3.3</v>
      </c>
      <c r="AA354">
        <f>IF(Table1[[#This Row],[FTR]]="D",100*Table1[[#This Row],[OddD]],0)</f>
        <v>330</v>
      </c>
      <c r="AB354">
        <v>2.2000000000000002</v>
      </c>
      <c r="AC354">
        <v>2.0202020202020179E-2</v>
      </c>
      <c r="AD354">
        <v>0.28282828282828287</v>
      </c>
      <c r="AE354">
        <v>0.28282828282828287</v>
      </c>
      <c r="AF354">
        <v>0.43434343434343442</v>
      </c>
      <c r="AG354" t="s">
        <v>113</v>
      </c>
      <c r="AH354">
        <v>0.28000000000000003</v>
      </c>
      <c r="AI354">
        <v>1.1529533168233339</v>
      </c>
      <c r="AJ354">
        <v>1.5628535554286831</v>
      </c>
      <c r="AK354">
        <v>2.5445607358071678</v>
      </c>
      <c r="AL354">
        <v>1.128766254360926</v>
      </c>
      <c r="AM354">
        <v>1.415794481446242</v>
      </c>
      <c r="AN354">
        <v>0.49635267998731369</v>
      </c>
      <c r="AO354">
        <v>0.61084681255946716</v>
      </c>
      <c r="AP354">
        <v>11.04442036836403</v>
      </c>
      <c r="AQ354">
        <v>11.38840736728061</v>
      </c>
      <c r="AR354">
        <v>4.5379574003276897</v>
      </c>
      <c r="AS354">
        <v>4.8481703986892413</v>
      </c>
      <c r="AT354">
        <v>6.5064629680363399</v>
      </c>
      <c r="AU354">
        <v>6.540236968591369</v>
      </c>
      <c r="AV354">
        <v>13.117582417582421</v>
      </c>
      <c r="AW354">
        <v>13.28241758241758</v>
      </c>
      <c r="AX354">
        <v>1.792592592592593</v>
      </c>
      <c r="AY354">
        <v>1.806980433632998</v>
      </c>
      <c r="AZ354">
        <v>0.1047065044949762</v>
      </c>
      <c r="BA354">
        <v>0.1073506081438392</v>
      </c>
    </row>
    <row r="355" spans="1:53" hidden="1" x14ac:dyDescent="0.45">
      <c r="A355" t="s">
        <v>63</v>
      </c>
      <c r="B355" t="s">
        <v>74</v>
      </c>
      <c r="C355" s="1">
        <v>40852</v>
      </c>
      <c r="D355" t="s">
        <v>113</v>
      </c>
      <c r="E355" t="s">
        <v>108</v>
      </c>
      <c r="F355">
        <v>5</v>
      </c>
      <c r="G355">
        <v>1</v>
      </c>
      <c r="H355" t="s">
        <v>160</v>
      </c>
      <c r="I355">
        <v>2</v>
      </c>
      <c r="J355">
        <v>0</v>
      </c>
      <c r="K355" t="s">
        <v>160</v>
      </c>
      <c r="M355">
        <v>21</v>
      </c>
      <c r="N355">
        <v>6</v>
      </c>
      <c r="O355">
        <v>11</v>
      </c>
      <c r="P355">
        <v>3</v>
      </c>
      <c r="Q355">
        <v>12</v>
      </c>
      <c r="R355">
        <v>18</v>
      </c>
      <c r="S355">
        <v>1</v>
      </c>
      <c r="T355">
        <v>4</v>
      </c>
      <c r="U355">
        <v>0</v>
      </c>
      <c r="V355">
        <v>0</v>
      </c>
      <c r="Y355">
        <v>1.33</v>
      </c>
      <c r="Z355">
        <v>4.75</v>
      </c>
      <c r="AA355">
        <f>IF(Table1[[#This Row],[FTR]]="D",100*Table1[[#This Row],[OddD]],0)</f>
        <v>0</v>
      </c>
      <c r="AB355">
        <v>9.5</v>
      </c>
      <c r="AC355">
        <v>2.2556390977443549E-2</v>
      </c>
      <c r="AD355">
        <v>0.72932330827067671</v>
      </c>
      <c r="AE355">
        <v>0.18796992481203009</v>
      </c>
      <c r="AF355">
        <v>8.2706766917293284E-2</v>
      </c>
      <c r="AG355" t="s">
        <v>113</v>
      </c>
      <c r="AH355">
        <v>0.72</v>
      </c>
      <c r="AI355">
        <v>2.3749635199551689</v>
      </c>
      <c r="AJ355">
        <v>0.44130366263957888</v>
      </c>
      <c r="AK355">
        <v>2.9969924812030082</v>
      </c>
      <c r="AL355">
        <v>2.2436090225563912</v>
      </c>
      <c r="AM355">
        <v>0.75338345864661649</v>
      </c>
      <c r="AN355">
        <v>1.018796992481203</v>
      </c>
      <c r="AO355">
        <v>0.35112781954887218</v>
      </c>
      <c r="AP355">
        <v>16.67069486404834</v>
      </c>
      <c r="AQ355">
        <v>8.2024169184290034</v>
      </c>
      <c r="AR355">
        <v>7.274390243902439</v>
      </c>
      <c r="AS355">
        <v>3.282012195121951</v>
      </c>
      <c r="AT355">
        <v>9.3963046201459015</v>
      </c>
      <c r="AU355">
        <v>4.9204047233070529</v>
      </c>
      <c r="AV355">
        <v>11.79352850539291</v>
      </c>
      <c r="AW355">
        <v>13.348228043143299</v>
      </c>
      <c r="AX355">
        <v>1.2705530642750369</v>
      </c>
      <c r="AY355">
        <v>2.0822122571001489</v>
      </c>
      <c r="AZ355">
        <v>5.6801195814648729E-2</v>
      </c>
      <c r="BA355">
        <v>0.12257100149476829</v>
      </c>
    </row>
    <row r="356" spans="1:53" hidden="1" x14ac:dyDescent="0.45">
      <c r="A356" t="s">
        <v>63</v>
      </c>
      <c r="B356" t="s">
        <v>74</v>
      </c>
      <c r="C356" s="1">
        <v>40866</v>
      </c>
      <c r="D356" t="s">
        <v>109</v>
      </c>
      <c r="E356" t="s">
        <v>113</v>
      </c>
      <c r="F356">
        <v>0</v>
      </c>
      <c r="G356">
        <v>1</v>
      </c>
      <c r="H356" t="s">
        <v>162</v>
      </c>
      <c r="I356">
        <v>0</v>
      </c>
      <c r="J356">
        <v>0</v>
      </c>
      <c r="K356" t="s">
        <v>161</v>
      </c>
      <c r="M356">
        <v>16</v>
      </c>
      <c r="N356">
        <v>8</v>
      </c>
      <c r="O356">
        <v>3</v>
      </c>
      <c r="P356">
        <v>2</v>
      </c>
      <c r="Q356">
        <v>15</v>
      </c>
      <c r="R356">
        <v>25</v>
      </c>
      <c r="S356">
        <v>2</v>
      </c>
      <c r="T356">
        <v>1</v>
      </c>
      <c r="U356">
        <v>0</v>
      </c>
      <c r="V356">
        <v>0</v>
      </c>
      <c r="Y356">
        <v>1.62</v>
      </c>
      <c r="Z356">
        <v>3.8</v>
      </c>
      <c r="AA356">
        <f>IF(Table1[[#This Row],[FTR]]="D",100*Table1[[#This Row],[OddD]],0)</f>
        <v>0</v>
      </c>
      <c r="AB356">
        <v>5.5</v>
      </c>
      <c r="AC356">
        <v>2.075334239076931E-2</v>
      </c>
      <c r="AD356">
        <v>0.5965306082265146</v>
      </c>
      <c r="AE356">
        <v>0.2424045523460728</v>
      </c>
      <c r="AF356">
        <v>0.16106483942741251</v>
      </c>
      <c r="AG356" t="s">
        <v>113</v>
      </c>
      <c r="AH356">
        <v>0.6</v>
      </c>
      <c r="AI356">
        <v>2.074979228938552</v>
      </c>
      <c r="AJ356">
        <v>0.68220664089703831</v>
      </c>
      <c r="AK356">
        <v>2.7310090702947849</v>
      </c>
      <c r="AL356">
        <v>1.841836734693878</v>
      </c>
      <c r="AM356">
        <v>0.88917233560090703</v>
      </c>
      <c r="AN356">
        <v>0.804822695035461</v>
      </c>
      <c r="AO356">
        <v>0.38099290780141842</v>
      </c>
      <c r="AP356">
        <v>14.25174825174825</v>
      </c>
      <c r="AQ356">
        <v>8.8316683316683324</v>
      </c>
      <c r="AR356">
        <v>6.2901265822784813</v>
      </c>
      <c r="AS356">
        <v>3.6162025316455702</v>
      </c>
      <c r="AT356">
        <v>7.9616216694697686</v>
      </c>
      <c r="AU356">
        <v>5.2154658000227627</v>
      </c>
      <c r="AV356">
        <v>12.444895886236671</v>
      </c>
      <c r="AW356">
        <v>13.620619603859829</v>
      </c>
      <c r="AX356">
        <v>1.406084017382907</v>
      </c>
      <c r="AY356">
        <v>2.070980202800579</v>
      </c>
      <c r="AZ356">
        <v>6.1323032351521013E-2</v>
      </c>
      <c r="BA356">
        <v>0.1313375181071946</v>
      </c>
    </row>
    <row r="357" spans="1:53" hidden="1" x14ac:dyDescent="0.45">
      <c r="A357" t="s">
        <v>63</v>
      </c>
      <c r="B357" t="s">
        <v>74</v>
      </c>
      <c r="C357" s="1">
        <v>40873</v>
      </c>
      <c r="D357" t="s">
        <v>113</v>
      </c>
      <c r="E357" t="s">
        <v>107</v>
      </c>
      <c r="F357">
        <v>2</v>
      </c>
      <c r="G357">
        <v>0</v>
      </c>
      <c r="H357" t="s">
        <v>160</v>
      </c>
      <c r="I357">
        <v>1</v>
      </c>
      <c r="J357">
        <v>0</v>
      </c>
      <c r="K357" t="s">
        <v>160</v>
      </c>
      <c r="M357">
        <v>16</v>
      </c>
      <c r="N357">
        <v>3</v>
      </c>
      <c r="O357">
        <v>8</v>
      </c>
      <c r="P357">
        <v>1</v>
      </c>
      <c r="Q357">
        <v>24</v>
      </c>
      <c r="R357">
        <v>24</v>
      </c>
      <c r="S357">
        <v>1</v>
      </c>
      <c r="T357">
        <v>4</v>
      </c>
      <c r="U357">
        <v>0</v>
      </c>
      <c r="V357">
        <v>0</v>
      </c>
      <c r="Y357">
        <v>1.65</v>
      </c>
      <c r="Z357">
        <v>3.75</v>
      </c>
      <c r="AA357">
        <f>IF(Table1[[#This Row],[FTR]]="D",100*Table1[[#This Row],[OddD]],0)</f>
        <v>0</v>
      </c>
      <c r="AB357">
        <v>5.25</v>
      </c>
      <c r="AC357">
        <v>2.1067821067821089E-2</v>
      </c>
      <c r="AD357">
        <v>0.58499278499278495</v>
      </c>
      <c r="AE357">
        <v>0.24559884559884559</v>
      </c>
      <c r="AF357">
        <v>0.1694083694083694</v>
      </c>
      <c r="AG357" t="s">
        <v>113</v>
      </c>
      <c r="AH357">
        <v>0.56000000000000005</v>
      </c>
      <c r="AI357">
        <v>1.967315685572425</v>
      </c>
      <c r="AJ357">
        <v>0.77729484582409181</v>
      </c>
      <c r="AK357">
        <v>2.6892488954344631</v>
      </c>
      <c r="AL357">
        <v>1.7546812539448771</v>
      </c>
      <c r="AM357">
        <v>0.93456764148958549</v>
      </c>
      <c r="AN357">
        <v>0.77824531874605507</v>
      </c>
      <c r="AO357">
        <v>0.41237113402061848</v>
      </c>
      <c r="AP357">
        <v>13.77153558052435</v>
      </c>
      <c r="AQ357">
        <v>9.0445692883895124</v>
      </c>
      <c r="AR357">
        <v>6.0821292775665396</v>
      </c>
      <c r="AS357">
        <v>3.8201520912547529</v>
      </c>
      <c r="AT357">
        <v>7.6894063029578108</v>
      </c>
      <c r="AU357">
        <v>5.224417197134759</v>
      </c>
      <c r="AV357">
        <v>12.297605473204101</v>
      </c>
      <c r="AW357">
        <v>13.310908399847969</v>
      </c>
      <c r="AX357">
        <v>1.3713126843657819</v>
      </c>
      <c r="AY357">
        <v>1.9516961651917399</v>
      </c>
      <c r="AZ357">
        <v>6.6002949852507375E-2</v>
      </c>
      <c r="BA357">
        <v>0.1297935103244838</v>
      </c>
    </row>
    <row r="358" spans="1:53" hidden="1" x14ac:dyDescent="0.45">
      <c r="A358" t="s">
        <v>63</v>
      </c>
      <c r="B358" t="s">
        <v>74</v>
      </c>
      <c r="C358" s="1">
        <v>40880</v>
      </c>
      <c r="D358" t="s">
        <v>116</v>
      </c>
      <c r="E358" t="s">
        <v>113</v>
      </c>
      <c r="F358">
        <v>1</v>
      </c>
      <c r="G358">
        <v>1</v>
      </c>
      <c r="H358" t="s">
        <v>161</v>
      </c>
      <c r="I358">
        <v>0</v>
      </c>
      <c r="J358">
        <v>1</v>
      </c>
      <c r="K358" t="s">
        <v>162</v>
      </c>
      <c r="M358">
        <v>13</v>
      </c>
      <c r="N358">
        <v>11</v>
      </c>
      <c r="O358">
        <v>3</v>
      </c>
      <c r="P358">
        <v>4</v>
      </c>
      <c r="Q358">
        <v>9</v>
      </c>
      <c r="R358">
        <v>18</v>
      </c>
      <c r="S358">
        <v>0</v>
      </c>
      <c r="T358">
        <v>2</v>
      </c>
      <c r="U358">
        <v>0</v>
      </c>
      <c r="V358">
        <v>0</v>
      </c>
      <c r="Y358">
        <v>3.4</v>
      </c>
      <c r="Z358">
        <v>3.4</v>
      </c>
      <c r="AA358">
        <f>IF(Table1[[#This Row],[FTR]]="D",100*Table1[[#This Row],[OddD]],0)</f>
        <v>340</v>
      </c>
      <c r="AB358">
        <v>2.1</v>
      </c>
      <c r="AC358">
        <v>2.147525676937441E-2</v>
      </c>
      <c r="AD358">
        <v>0.27264239028944909</v>
      </c>
      <c r="AE358">
        <v>0.27264239028944909</v>
      </c>
      <c r="AF358">
        <v>0.45471521942110182</v>
      </c>
      <c r="AG358" t="s">
        <v>113</v>
      </c>
      <c r="AH358">
        <v>0.26</v>
      </c>
      <c r="AI358">
        <v>1.0905313574236399</v>
      </c>
      <c r="AJ358">
        <v>1.6289415604939641</v>
      </c>
      <c r="AK358">
        <v>2.569449507838133</v>
      </c>
      <c r="AL358">
        <v>1.0936930368209989</v>
      </c>
      <c r="AM358">
        <v>1.475756471017134</v>
      </c>
      <c r="AN358">
        <v>0.50018228217280347</v>
      </c>
      <c r="AO358">
        <v>0.65220561429092239</v>
      </c>
      <c r="AP358">
        <v>10.905576679340941</v>
      </c>
      <c r="AQ358">
        <v>12.06463878326996</v>
      </c>
      <c r="AR358">
        <v>4.2920127795527154</v>
      </c>
      <c r="AS358">
        <v>5.0095846645367406</v>
      </c>
      <c r="AT358">
        <v>6.6135638997882253</v>
      </c>
      <c r="AU358">
        <v>7.055054118733219</v>
      </c>
      <c r="AV358">
        <v>12.94865211810013</v>
      </c>
      <c r="AW358">
        <v>13.189345314505781</v>
      </c>
      <c r="AX358">
        <v>1.771446078431373</v>
      </c>
      <c r="AY358">
        <v>1.809436274509804</v>
      </c>
      <c r="AZ358">
        <v>0.1060049019607843</v>
      </c>
      <c r="BA358">
        <v>9.6813725490196081E-2</v>
      </c>
    </row>
    <row r="359" spans="1:53" hidden="1" x14ac:dyDescent="0.45">
      <c r="A359" t="s">
        <v>63</v>
      </c>
      <c r="B359" t="s">
        <v>74</v>
      </c>
      <c r="C359" s="1">
        <v>40888</v>
      </c>
      <c r="D359" t="s">
        <v>113</v>
      </c>
      <c r="E359" t="s">
        <v>110</v>
      </c>
      <c r="F359">
        <v>1</v>
      </c>
      <c r="G359">
        <v>1</v>
      </c>
      <c r="H359" t="s">
        <v>161</v>
      </c>
      <c r="I359">
        <v>1</v>
      </c>
      <c r="J359">
        <v>0</v>
      </c>
      <c r="K359" t="s">
        <v>160</v>
      </c>
      <c r="M359">
        <v>23</v>
      </c>
      <c r="N359">
        <v>12</v>
      </c>
      <c r="O359">
        <v>5</v>
      </c>
      <c r="P359">
        <v>3</v>
      </c>
      <c r="Q359">
        <v>12</v>
      </c>
      <c r="R359">
        <v>25</v>
      </c>
      <c r="S359">
        <v>1</v>
      </c>
      <c r="T359">
        <v>2</v>
      </c>
      <c r="U359">
        <v>0</v>
      </c>
      <c r="V359">
        <v>0</v>
      </c>
      <c r="Y359">
        <v>1.25</v>
      </c>
      <c r="Z359">
        <v>5.5</v>
      </c>
      <c r="AA359">
        <f>IF(Table1[[#This Row],[FTR]]="D",100*Table1[[#This Row],[OddD]],0)</f>
        <v>550</v>
      </c>
      <c r="AB359">
        <v>12</v>
      </c>
      <c r="AC359">
        <v>2.1717171717171729E-2</v>
      </c>
      <c r="AD359">
        <v>0.77828282828282835</v>
      </c>
      <c r="AE359">
        <v>0.1601010101010101</v>
      </c>
      <c r="AF359">
        <v>6.1616161616161597E-2</v>
      </c>
      <c r="AG359" t="s">
        <v>113</v>
      </c>
      <c r="AH359">
        <v>0.78</v>
      </c>
      <c r="AI359">
        <v>2.5255322036043588</v>
      </c>
      <c r="AJ359">
        <v>0.32423903830122369</v>
      </c>
      <c r="AK359">
        <v>3.1537622682660862</v>
      </c>
      <c r="AL359">
        <v>2.5027262813522362</v>
      </c>
      <c r="AM359">
        <v>0.65103598691384956</v>
      </c>
      <c r="AN359">
        <v>1.1341330425299889</v>
      </c>
      <c r="AO359">
        <v>0.28789531079607422</v>
      </c>
      <c r="AP359">
        <v>17.435665914221222</v>
      </c>
      <c r="AQ359">
        <v>7.6794582392776523</v>
      </c>
      <c r="AR359">
        <v>7.8283752860411902</v>
      </c>
      <c r="AS359">
        <v>3.0457665903890159</v>
      </c>
      <c r="AT359">
        <v>9.6072906281800314</v>
      </c>
      <c r="AU359">
        <v>4.6336916488886359</v>
      </c>
      <c r="AV359">
        <v>11.490867579908681</v>
      </c>
      <c r="AW359">
        <v>13.299086757990869</v>
      </c>
      <c r="AX359">
        <v>1.213004484304933</v>
      </c>
      <c r="AY359">
        <v>1.928251121076233</v>
      </c>
      <c r="AZ359">
        <v>3.811659192825112E-2</v>
      </c>
      <c r="BA359">
        <v>0.11659192825112109</v>
      </c>
    </row>
    <row r="360" spans="1:53" hidden="1" x14ac:dyDescent="0.45">
      <c r="A360" t="s">
        <v>63</v>
      </c>
      <c r="B360" t="s">
        <v>74</v>
      </c>
      <c r="C360" s="1">
        <v>40894</v>
      </c>
      <c r="D360" t="s">
        <v>98</v>
      </c>
      <c r="E360" t="s">
        <v>113</v>
      </c>
      <c r="F360">
        <v>1</v>
      </c>
      <c r="G360">
        <v>4</v>
      </c>
      <c r="H360" t="s">
        <v>162</v>
      </c>
      <c r="I360">
        <v>1</v>
      </c>
      <c r="J360">
        <v>2</v>
      </c>
      <c r="K360" t="s">
        <v>162</v>
      </c>
      <c r="M360">
        <v>14</v>
      </c>
      <c r="N360">
        <v>11</v>
      </c>
      <c r="O360">
        <v>3</v>
      </c>
      <c r="P360">
        <v>5</v>
      </c>
      <c r="Q360">
        <v>14</v>
      </c>
      <c r="R360">
        <v>11</v>
      </c>
      <c r="S360">
        <v>1</v>
      </c>
      <c r="T360">
        <v>1</v>
      </c>
      <c r="U360">
        <v>0</v>
      </c>
      <c r="V360">
        <v>0</v>
      </c>
      <c r="Y360">
        <v>5.5</v>
      </c>
      <c r="Z360">
        <v>4</v>
      </c>
      <c r="AA360">
        <f>IF(Table1[[#This Row],[FTR]]="D",100*Table1[[#This Row],[OddD]],0)</f>
        <v>0</v>
      </c>
      <c r="AB360">
        <v>1.57</v>
      </c>
      <c r="AC360">
        <v>2.2920285659139131E-2</v>
      </c>
      <c r="AD360">
        <v>0.15889789615904271</v>
      </c>
      <c r="AE360">
        <v>0.22707971434086091</v>
      </c>
      <c r="AF360">
        <v>0.61402238950009647</v>
      </c>
      <c r="AG360" t="s">
        <v>113</v>
      </c>
      <c r="AH360">
        <v>0.16</v>
      </c>
      <c r="AI360">
        <v>0.76311713474335174</v>
      </c>
      <c r="AJ360">
        <v>1.9893236068014091</v>
      </c>
      <c r="AK360">
        <v>2.7005076142131981</v>
      </c>
      <c r="AL360">
        <v>0.94500846023688667</v>
      </c>
      <c r="AM360">
        <v>1.755499153976311</v>
      </c>
      <c r="AN360">
        <v>0.39086294416243661</v>
      </c>
      <c r="AO360">
        <v>0.73434856175972929</v>
      </c>
      <c r="AP360">
        <v>9.7729393468118193</v>
      </c>
      <c r="AQ360">
        <v>13.65163297045101</v>
      </c>
      <c r="AR360">
        <v>3.6898734177215191</v>
      </c>
      <c r="AS360">
        <v>5.8623417721518987</v>
      </c>
      <c r="AT360">
        <v>6.0830659290903002</v>
      </c>
      <c r="AU360">
        <v>7.7892911982991109</v>
      </c>
      <c r="AV360">
        <v>13.45945945945946</v>
      </c>
      <c r="AW360">
        <v>12.694753577106519</v>
      </c>
      <c r="AX360">
        <v>2.026073619631902</v>
      </c>
      <c r="AY360">
        <v>1.8282208588957061</v>
      </c>
      <c r="AZ360">
        <v>0.1088957055214724</v>
      </c>
      <c r="BA360">
        <v>0.1073619631901841</v>
      </c>
    </row>
    <row r="361" spans="1:53" hidden="1" x14ac:dyDescent="0.45">
      <c r="A361" t="s">
        <v>63</v>
      </c>
      <c r="B361" t="s">
        <v>74</v>
      </c>
      <c r="C361" s="1">
        <v>40930</v>
      </c>
      <c r="D361" t="s">
        <v>111</v>
      </c>
      <c r="E361" t="s">
        <v>113</v>
      </c>
      <c r="F361">
        <v>1</v>
      </c>
      <c r="G361">
        <v>5</v>
      </c>
      <c r="H361" t="s">
        <v>162</v>
      </c>
      <c r="I361">
        <v>0</v>
      </c>
      <c r="J361">
        <v>2</v>
      </c>
      <c r="K361" t="s">
        <v>162</v>
      </c>
      <c r="M361">
        <v>9</v>
      </c>
      <c r="N361">
        <v>22</v>
      </c>
      <c r="O361">
        <v>3</v>
      </c>
      <c r="P361">
        <v>9</v>
      </c>
      <c r="Q361">
        <v>19</v>
      </c>
      <c r="R361">
        <v>9</v>
      </c>
      <c r="S361">
        <v>1</v>
      </c>
      <c r="T361">
        <v>0</v>
      </c>
      <c r="U361">
        <v>0</v>
      </c>
      <c r="V361">
        <v>0</v>
      </c>
      <c r="Y361">
        <v>4.33</v>
      </c>
      <c r="Z361">
        <v>3.5</v>
      </c>
      <c r="AA361">
        <f>IF(Table1[[#This Row],[FTR]]="D",100*Table1[[#This Row],[OddD]],0)</f>
        <v>0</v>
      </c>
      <c r="AB361">
        <v>1.83</v>
      </c>
      <c r="AC361">
        <v>2.103641845435655E-2</v>
      </c>
      <c r="AD361">
        <v>0.20991046376273351</v>
      </c>
      <c r="AE361">
        <v>0.26467786725992909</v>
      </c>
      <c r="AF361">
        <v>0.52541166897733738</v>
      </c>
      <c r="AG361" t="s">
        <v>113</v>
      </c>
      <c r="AH361">
        <v>0.2</v>
      </c>
      <c r="AI361">
        <v>0.89040268062788797</v>
      </c>
      <c r="AJ361">
        <v>1.8482406971105221</v>
      </c>
      <c r="AK361">
        <v>2.7065095398428731</v>
      </c>
      <c r="AL361">
        <v>1.0101010101010099</v>
      </c>
      <c r="AM361">
        <v>1.696408529741863</v>
      </c>
      <c r="AN361">
        <v>0.44044943820224719</v>
      </c>
      <c r="AO361">
        <v>0.74606741573033708</v>
      </c>
      <c r="AP361">
        <v>10.265072765072761</v>
      </c>
      <c r="AQ361">
        <v>13.023908523908521</v>
      </c>
      <c r="AR361">
        <v>4.0483193277310923</v>
      </c>
      <c r="AS361">
        <v>5.60609243697479</v>
      </c>
      <c r="AT361">
        <v>6.2167534373416684</v>
      </c>
      <c r="AU361">
        <v>7.4178160869337306</v>
      </c>
      <c r="AV361">
        <v>13.223628691983119</v>
      </c>
      <c r="AW361">
        <v>12.78586497890295</v>
      </c>
      <c r="AX361">
        <v>1.8442211055276381</v>
      </c>
      <c r="AY361">
        <v>1.7989949748743721</v>
      </c>
      <c r="AZ361">
        <v>0.12060301507537689</v>
      </c>
      <c r="BA361">
        <v>0.11658291457286429</v>
      </c>
    </row>
    <row r="362" spans="1:53" hidden="1" x14ac:dyDescent="0.45">
      <c r="A362" t="s">
        <v>63</v>
      </c>
      <c r="B362" t="s">
        <v>74</v>
      </c>
      <c r="C362" s="1">
        <v>40936</v>
      </c>
      <c r="D362" t="s">
        <v>113</v>
      </c>
      <c r="E362" t="s">
        <v>120</v>
      </c>
      <c r="F362">
        <v>3</v>
      </c>
      <c r="G362">
        <v>1</v>
      </c>
      <c r="H362" t="s">
        <v>160</v>
      </c>
      <c r="I362">
        <v>2</v>
      </c>
      <c r="J362">
        <v>0</v>
      </c>
      <c r="K362" t="s">
        <v>160</v>
      </c>
      <c r="M362">
        <v>18</v>
      </c>
      <c r="N362">
        <v>8</v>
      </c>
      <c r="O362">
        <v>9</v>
      </c>
      <c r="P362">
        <v>5</v>
      </c>
      <c r="Q362">
        <v>13</v>
      </c>
      <c r="R362">
        <v>23</v>
      </c>
      <c r="S362">
        <v>1</v>
      </c>
      <c r="T362">
        <v>4</v>
      </c>
      <c r="U362">
        <v>0</v>
      </c>
      <c r="V362">
        <v>0</v>
      </c>
      <c r="Y362">
        <v>1.33</v>
      </c>
      <c r="Z362">
        <v>5</v>
      </c>
      <c r="AA362">
        <f>IF(Table1[[#This Row],[FTR]]="D",100*Table1[[#This Row],[OddD]],0)</f>
        <v>0</v>
      </c>
      <c r="AB362">
        <v>9</v>
      </c>
      <c r="AC362">
        <v>2.0996936786410458E-2</v>
      </c>
      <c r="AD362">
        <v>0.7308827624617098</v>
      </c>
      <c r="AE362">
        <v>0.17900306321358961</v>
      </c>
      <c r="AF362">
        <v>9.0114174324700647E-2</v>
      </c>
      <c r="AG362" t="s">
        <v>113</v>
      </c>
      <c r="AH362">
        <v>0.72</v>
      </c>
      <c r="AI362">
        <v>2.3749635199551689</v>
      </c>
      <c r="AJ362">
        <v>0.44130366263957888</v>
      </c>
      <c r="AK362">
        <v>2.9969924812030082</v>
      </c>
      <c r="AL362">
        <v>2.2436090225563912</v>
      </c>
      <c r="AM362">
        <v>0.75338345864661649</v>
      </c>
      <c r="AN362">
        <v>1.018796992481203</v>
      </c>
      <c r="AO362">
        <v>0.35112781954887218</v>
      </c>
      <c r="AP362">
        <v>16.67069486404834</v>
      </c>
      <c r="AQ362">
        <v>8.2024169184290034</v>
      </c>
      <c r="AR362">
        <v>7.274390243902439</v>
      </c>
      <c r="AS362">
        <v>3.282012195121951</v>
      </c>
      <c r="AT362">
        <v>9.3963046201459015</v>
      </c>
      <c r="AU362">
        <v>4.9204047233070529</v>
      </c>
      <c r="AV362">
        <v>11.79352850539291</v>
      </c>
      <c r="AW362">
        <v>13.348228043143299</v>
      </c>
      <c r="AX362">
        <v>1.2705530642750369</v>
      </c>
      <c r="AY362">
        <v>2.0822122571001489</v>
      </c>
      <c r="AZ362">
        <v>5.6801195814648729E-2</v>
      </c>
      <c r="BA362">
        <v>0.12257100149476829</v>
      </c>
    </row>
    <row r="363" spans="1:53" hidden="1" x14ac:dyDescent="0.45">
      <c r="A363" t="s">
        <v>63</v>
      </c>
      <c r="B363" t="s">
        <v>74</v>
      </c>
      <c r="C363" s="1">
        <v>40942</v>
      </c>
      <c r="D363" t="s">
        <v>81</v>
      </c>
      <c r="E363" t="s">
        <v>113</v>
      </c>
      <c r="F363">
        <v>0</v>
      </c>
      <c r="G363">
        <v>2</v>
      </c>
      <c r="H363" t="s">
        <v>162</v>
      </c>
      <c r="I363">
        <v>0</v>
      </c>
      <c r="J363">
        <v>0</v>
      </c>
      <c r="K363" t="s">
        <v>161</v>
      </c>
      <c r="M363">
        <v>12</v>
      </c>
      <c r="N363">
        <v>11</v>
      </c>
      <c r="O363">
        <v>3</v>
      </c>
      <c r="P363">
        <v>6</v>
      </c>
      <c r="Q363">
        <v>19</v>
      </c>
      <c r="R363">
        <v>19</v>
      </c>
      <c r="S363">
        <v>1</v>
      </c>
      <c r="T363">
        <v>0</v>
      </c>
      <c r="U363">
        <v>0</v>
      </c>
      <c r="V363">
        <v>0</v>
      </c>
      <c r="Y363">
        <v>6</v>
      </c>
      <c r="Z363">
        <v>4</v>
      </c>
      <c r="AA363">
        <f>IF(Table1[[#This Row],[FTR]]="D",100*Table1[[#This Row],[OddD]],0)</f>
        <v>0</v>
      </c>
      <c r="AB363">
        <v>1.57</v>
      </c>
      <c r="AC363">
        <v>1.7869780608634089E-2</v>
      </c>
      <c r="AD363">
        <v>0.1487968860580326</v>
      </c>
      <c r="AE363">
        <v>0.23213021939136591</v>
      </c>
      <c r="AF363">
        <v>0.61907289455060155</v>
      </c>
      <c r="AG363" t="s">
        <v>113</v>
      </c>
      <c r="AH363">
        <v>0.14000000000000001</v>
      </c>
      <c r="AI363">
        <v>0.69121210804315225</v>
      </c>
      <c r="AJ363">
        <v>2.0712429369326668</v>
      </c>
      <c r="AK363">
        <v>2.8474137931034482</v>
      </c>
      <c r="AL363">
        <v>0.90258620689655178</v>
      </c>
      <c r="AM363">
        <v>1.944827586206896</v>
      </c>
      <c r="AN363">
        <v>0.41587575496117341</v>
      </c>
      <c r="AO363">
        <v>0.86540120793787745</v>
      </c>
      <c r="AP363">
        <v>9.7325038880248833</v>
      </c>
      <c r="AQ363">
        <v>13.844479004665629</v>
      </c>
      <c r="AR363">
        <v>3.59375</v>
      </c>
      <c r="AS363">
        <v>6.0671875000000002</v>
      </c>
      <c r="AT363">
        <v>6.1387538880248833</v>
      </c>
      <c r="AU363">
        <v>7.7772915046656292</v>
      </c>
      <c r="AV363">
        <v>13.47310126582278</v>
      </c>
      <c r="AW363">
        <v>12.289556962025321</v>
      </c>
      <c r="AX363">
        <v>1.9738863287250381</v>
      </c>
      <c r="AY363">
        <v>1.6943164362519201</v>
      </c>
      <c r="AZ363">
        <v>0.13056835637480799</v>
      </c>
      <c r="BA363">
        <v>8.9093701996927802E-2</v>
      </c>
    </row>
    <row r="364" spans="1:53" hidden="1" x14ac:dyDescent="0.45">
      <c r="A364" t="s">
        <v>63</v>
      </c>
      <c r="B364" t="s">
        <v>74</v>
      </c>
      <c r="C364" s="1">
        <v>40950</v>
      </c>
      <c r="D364" t="s">
        <v>113</v>
      </c>
      <c r="E364" t="s">
        <v>112</v>
      </c>
      <c r="F364">
        <v>1</v>
      </c>
      <c r="G364">
        <v>0</v>
      </c>
      <c r="H364" t="s">
        <v>160</v>
      </c>
      <c r="I364">
        <v>1</v>
      </c>
      <c r="J364">
        <v>0</v>
      </c>
      <c r="K364" t="s">
        <v>160</v>
      </c>
      <c r="M364">
        <v>14</v>
      </c>
      <c r="N364">
        <v>3</v>
      </c>
      <c r="O364">
        <v>5</v>
      </c>
      <c r="P364">
        <v>1</v>
      </c>
      <c r="Q364">
        <v>14</v>
      </c>
      <c r="R364">
        <v>14</v>
      </c>
      <c r="S364">
        <v>0</v>
      </c>
      <c r="T364">
        <v>0</v>
      </c>
      <c r="U364">
        <v>0</v>
      </c>
      <c r="V364">
        <v>0</v>
      </c>
      <c r="Y364">
        <v>1.4</v>
      </c>
      <c r="Z364">
        <v>4.5</v>
      </c>
      <c r="AA364">
        <f>IF(Table1[[#This Row],[FTR]]="D",100*Table1[[#This Row],[OddD]],0)</f>
        <v>0</v>
      </c>
      <c r="AB364">
        <v>8</v>
      </c>
      <c r="AC364">
        <v>2.0502645502645502E-2</v>
      </c>
      <c r="AD364">
        <v>0.69378306878306883</v>
      </c>
      <c r="AE364">
        <v>0.20171957671957669</v>
      </c>
      <c r="AF364">
        <v>0.10449735449735451</v>
      </c>
      <c r="AG364" t="s">
        <v>113</v>
      </c>
      <c r="AH364">
        <v>0.68</v>
      </c>
      <c r="AI364">
        <v>2.2809240428978068</v>
      </c>
      <c r="AJ364">
        <v>0.51285766971545521</v>
      </c>
      <c r="AK364">
        <v>2.9107565011820329</v>
      </c>
      <c r="AL364">
        <v>2.1359338061465718</v>
      </c>
      <c r="AM364">
        <v>0.77482269503546097</v>
      </c>
      <c r="AN364">
        <v>0.93380614657210403</v>
      </c>
      <c r="AO364">
        <v>0.33747044917257679</v>
      </c>
      <c r="AP364">
        <v>15.783723522853959</v>
      </c>
      <c r="AQ364">
        <v>8.5830546265328866</v>
      </c>
      <c r="AR364">
        <v>6.7338618346545864</v>
      </c>
      <c r="AS364">
        <v>3.2842582106455271</v>
      </c>
      <c r="AT364">
        <v>9.049861688199373</v>
      </c>
      <c r="AU364">
        <v>5.2987964158873604</v>
      </c>
      <c r="AV364">
        <v>12.362500000000001</v>
      </c>
      <c r="AW364">
        <v>13.904545454545451</v>
      </c>
      <c r="AX364">
        <v>1.353005464480874</v>
      </c>
      <c r="AY364">
        <v>2.0185792349726781</v>
      </c>
      <c r="AZ364">
        <v>6.6666666666666666E-2</v>
      </c>
      <c r="BA364">
        <v>0.1213114754098361</v>
      </c>
    </row>
    <row r="365" spans="1:53" hidden="1" x14ac:dyDescent="0.45">
      <c r="A365" t="s">
        <v>63</v>
      </c>
      <c r="B365" t="s">
        <v>74</v>
      </c>
      <c r="C365" s="1">
        <v>40957</v>
      </c>
      <c r="D365" t="s">
        <v>106</v>
      </c>
      <c r="E365" t="s">
        <v>113</v>
      </c>
      <c r="F365">
        <v>0</v>
      </c>
      <c r="G365">
        <v>1</v>
      </c>
      <c r="H365" t="s">
        <v>162</v>
      </c>
      <c r="I365">
        <v>0</v>
      </c>
      <c r="J365">
        <v>0</v>
      </c>
      <c r="K365" t="s">
        <v>161</v>
      </c>
      <c r="M365">
        <v>6</v>
      </c>
      <c r="N365">
        <v>14</v>
      </c>
      <c r="O365">
        <v>2</v>
      </c>
      <c r="P365">
        <v>6</v>
      </c>
      <c r="Q365">
        <v>16</v>
      </c>
      <c r="R365">
        <v>19</v>
      </c>
      <c r="S365">
        <v>0</v>
      </c>
      <c r="T365">
        <v>0</v>
      </c>
      <c r="U365">
        <v>0</v>
      </c>
      <c r="V365">
        <v>0</v>
      </c>
      <c r="Y365">
        <v>7</v>
      </c>
      <c r="Z365">
        <v>4</v>
      </c>
      <c r="AA365">
        <f>IF(Table1[[#This Row],[FTR]]="D",100*Table1[[#This Row],[OddD]],0)</f>
        <v>0</v>
      </c>
      <c r="AB365">
        <v>1.5</v>
      </c>
      <c r="AC365">
        <v>1.984126984126984E-2</v>
      </c>
      <c r="AD365">
        <v>0.123015873015873</v>
      </c>
      <c r="AE365">
        <v>0.23015873015873009</v>
      </c>
      <c r="AF365">
        <v>0.64682539682539675</v>
      </c>
      <c r="AG365" t="s">
        <v>113</v>
      </c>
      <c r="AH365">
        <v>0.12</v>
      </c>
      <c r="AI365">
        <v>0.61414966490143463</v>
      </c>
      <c r="AJ365">
        <v>2.159329896897765</v>
      </c>
      <c r="AK365">
        <v>2.8168724279835389</v>
      </c>
      <c r="AL365">
        <v>0.84567901234567899</v>
      </c>
      <c r="AM365">
        <v>1.9711934156378601</v>
      </c>
      <c r="AN365">
        <v>0.39197530864197527</v>
      </c>
      <c r="AO365">
        <v>0.87448559670781889</v>
      </c>
      <c r="AP365">
        <v>9.3168141592920346</v>
      </c>
      <c r="AQ365">
        <v>14.090265486725659</v>
      </c>
      <c r="AR365">
        <v>3.7295373665480431</v>
      </c>
      <c r="AS365">
        <v>6.3665480427046264</v>
      </c>
      <c r="AT365">
        <v>5.5872767927439906</v>
      </c>
      <c r="AU365">
        <v>7.723717444021033</v>
      </c>
      <c r="AV365">
        <v>13.760360360360361</v>
      </c>
      <c r="AW365">
        <v>12.536936936936939</v>
      </c>
      <c r="AX365">
        <v>2</v>
      </c>
      <c r="AY365">
        <v>1.753086419753086</v>
      </c>
      <c r="AZ365">
        <v>8.4656084656084651E-2</v>
      </c>
      <c r="BA365">
        <v>8.4656084656084651E-2</v>
      </c>
    </row>
    <row r="366" spans="1:53" hidden="1" x14ac:dyDescent="0.45">
      <c r="A366" t="s">
        <v>63</v>
      </c>
      <c r="B366" t="s">
        <v>74</v>
      </c>
      <c r="C366" s="1">
        <v>40965</v>
      </c>
      <c r="D366" t="s">
        <v>113</v>
      </c>
      <c r="E366" t="s">
        <v>79</v>
      </c>
      <c r="F366">
        <v>3</v>
      </c>
      <c r="G366">
        <v>1</v>
      </c>
      <c r="H366" t="s">
        <v>160</v>
      </c>
      <c r="I366">
        <v>1</v>
      </c>
      <c r="J366">
        <v>0</v>
      </c>
      <c r="K366" t="s">
        <v>160</v>
      </c>
      <c r="M366">
        <v>21</v>
      </c>
      <c r="N366">
        <v>7</v>
      </c>
      <c r="O366">
        <v>6</v>
      </c>
      <c r="P366">
        <v>2</v>
      </c>
      <c r="Q366">
        <v>13</v>
      </c>
      <c r="R366">
        <v>14</v>
      </c>
      <c r="S366">
        <v>3</v>
      </c>
      <c r="T366">
        <v>4</v>
      </c>
      <c r="U366">
        <v>0</v>
      </c>
      <c r="V366">
        <v>0</v>
      </c>
      <c r="Y366">
        <v>1.25</v>
      </c>
      <c r="Z366">
        <v>5.5</v>
      </c>
      <c r="AA366">
        <f>IF(Table1[[#This Row],[FTR]]="D",100*Table1[[#This Row],[OddD]],0)</f>
        <v>0</v>
      </c>
      <c r="AB366">
        <v>12</v>
      </c>
      <c r="AC366">
        <v>2.1717171717171729E-2</v>
      </c>
      <c r="AD366">
        <v>0.77828282828282835</v>
      </c>
      <c r="AE366">
        <v>0.1601010101010101</v>
      </c>
      <c r="AF366">
        <v>6.1616161616161597E-2</v>
      </c>
      <c r="AG366" t="s">
        <v>113</v>
      </c>
      <c r="AH366">
        <v>0.78</v>
      </c>
      <c r="AI366">
        <v>2.5255322036043588</v>
      </c>
      <c r="AJ366">
        <v>0.32423903830122369</v>
      </c>
      <c r="AK366">
        <v>3.1537622682660862</v>
      </c>
      <c r="AL366">
        <v>2.5027262813522362</v>
      </c>
      <c r="AM366">
        <v>0.65103598691384956</v>
      </c>
      <c r="AN366">
        <v>1.1341330425299889</v>
      </c>
      <c r="AO366">
        <v>0.28789531079607422</v>
      </c>
      <c r="AP366">
        <v>17.435665914221222</v>
      </c>
      <c r="AQ366">
        <v>7.6794582392776523</v>
      </c>
      <c r="AR366">
        <v>7.8283752860411902</v>
      </c>
      <c r="AS366">
        <v>3.0457665903890159</v>
      </c>
      <c r="AT366">
        <v>9.6072906281800314</v>
      </c>
      <c r="AU366">
        <v>4.6336916488886359</v>
      </c>
      <c r="AV366">
        <v>11.490867579908681</v>
      </c>
      <c r="AW366">
        <v>13.299086757990869</v>
      </c>
      <c r="AX366">
        <v>1.213004484304933</v>
      </c>
      <c r="AY366">
        <v>1.928251121076233</v>
      </c>
      <c r="AZ366">
        <v>3.811659192825112E-2</v>
      </c>
      <c r="BA366">
        <v>0.11659192825112109</v>
      </c>
    </row>
    <row r="367" spans="1:53" hidden="1" x14ac:dyDescent="0.45">
      <c r="A367" t="s">
        <v>63</v>
      </c>
      <c r="B367" t="s">
        <v>74</v>
      </c>
      <c r="C367" s="1">
        <v>40971</v>
      </c>
      <c r="D367" t="s">
        <v>113</v>
      </c>
      <c r="E367" t="s">
        <v>76</v>
      </c>
      <c r="F367">
        <v>2</v>
      </c>
      <c r="G367">
        <v>1</v>
      </c>
      <c r="H367" t="s">
        <v>160</v>
      </c>
      <c r="I367">
        <v>1</v>
      </c>
      <c r="J367">
        <v>0</v>
      </c>
      <c r="K367" t="s">
        <v>160</v>
      </c>
      <c r="M367">
        <v>18</v>
      </c>
      <c r="N367">
        <v>5</v>
      </c>
      <c r="O367">
        <v>5</v>
      </c>
      <c r="P367">
        <v>3</v>
      </c>
      <c r="Q367">
        <v>11</v>
      </c>
      <c r="R367">
        <v>15</v>
      </c>
      <c r="S367">
        <v>0</v>
      </c>
      <c r="T367">
        <v>0</v>
      </c>
      <c r="U367">
        <v>0</v>
      </c>
      <c r="V367">
        <v>0</v>
      </c>
      <c r="Y367">
        <v>1.3</v>
      </c>
      <c r="Z367">
        <v>5</v>
      </c>
      <c r="AA367">
        <f>IF(Table1[[#This Row],[FTR]]="D",100*Table1[[#This Row],[OddD]],0)</f>
        <v>0</v>
      </c>
      <c r="AB367">
        <v>11</v>
      </c>
      <c r="AC367">
        <v>2.004662004661998E-2</v>
      </c>
      <c r="AD367">
        <v>0.74918414918414922</v>
      </c>
      <c r="AE367">
        <v>0.17995337995338001</v>
      </c>
      <c r="AF367">
        <v>7.0862470862470925E-2</v>
      </c>
      <c r="AG367" t="s">
        <v>113</v>
      </c>
      <c r="AH367">
        <v>0.74</v>
      </c>
      <c r="AI367">
        <v>2.426158142837004</v>
      </c>
      <c r="AJ367">
        <v>0.40160634967974917</v>
      </c>
      <c r="AK367">
        <v>3.015885623510723</v>
      </c>
      <c r="AL367">
        <v>2.330420969023034</v>
      </c>
      <c r="AM367">
        <v>0.68546465448768867</v>
      </c>
      <c r="AN367">
        <v>1.0381254964257349</v>
      </c>
      <c r="AO367">
        <v>0.28594122319301041</v>
      </c>
      <c r="AP367">
        <v>17.085483870967739</v>
      </c>
      <c r="AQ367">
        <v>7.9661290322580642</v>
      </c>
      <c r="AR367">
        <v>7.6496710526315788</v>
      </c>
      <c r="AS367">
        <v>3.0904605263157889</v>
      </c>
      <c r="AT367">
        <v>9.43581281833616</v>
      </c>
      <c r="AU367">
        <v>4.8756685059422757</v>
      </c>
      <c r="AV367">
        <v>11.915309446254071</v>
      </c>
      <c r="AW367">
        <v>13.643322475570031</v>
      </c>
      <c r="AX367">
        <v>1.2971246006389781</v>
      </c>
      <c r="AY367">
        <v>2.0255591054313098</v>
      </c>
      <c r="AZ367">
        <v>5.5910543130990413E-2</v>
      </c>
      <c r="BA367">
        <v>0.11501597444089461</v>
      </c>
    </row>
    <row r="368" spans="1:53" hidden="1" x14ac:dyDescent="0.45">
      <c r="A368" t="s">
        <v>63</v>
      </c>
      <c r="B368" t="s">
        <v>74</v>
      </c>
      <c r="C368" s="1">
        <v>40978</v>
      </c>
      <c r="D368" t="s">
        <v>125</v>
      </c>
      <c r="E368" t="s">
        <v>113</v>
      </c>
      <c r="F368">
        <v>0</v>
      </c>
      <c r="G368">
        <v>0</v>
      </c>
      <c r="H368" t="s">
        <v>161</v>
      </c>
      <c r="I368">
        <v>0</v>
      </c>
      <c r="J368">
        <v>0</v>
      </c>
      <c r="K368" t="s">
        <v>161</v>
      </c>
      <c r="M368">
        <v>4</v>
      </c>
      <c r="N368">
        <v>14</v>
      </c>
      <c r="O368">
        <v>2</v>
      </c>
      <c r="P368">
        <v>3</v>
      </c>
      <c r="Q368">
        <v>16</v>
      </c>
      <c r="R368">
        <v>16</v>
      </c>
      <c r="S368">
        <v>2</v>
      </c>
      <c r="T368">
        <v>2</v>
      </c>
      <c r="U368">
        <v>0</v>
      </c>
      <c r="V368">
        <v>0</v>
      </c>
      <c r="Y368">
        <v>8.5</v>
      </c>
      <c r="Z368">
        <v>4.75</v>
      </c>
      <c r="AA368">
        <f>IF(Table1[[#This Row],[FTR]]="D",100*Table1[[#This Row],[OddD]],0)</f>
        <v>475</v>
      </c>
      <c r="AB368">
        <v>1.36</v>
      </c>
      <c r="AC368">
        <v>2.1155830753353921E-2</v>
      </c>
      <c r="AD368">
        <v>9.6491228070175489E-2</v>
      </c>
      <c r="AE368">
        <v>0.18937048503611981</v>
      </c>
      <c r="AF368">
        <v>0.71413828689370484</v>
      </c>
      <c r="AG368" t="s">
        <v>113</v>
      </c>
      <c r="AH368">
        <v>0.1</v>
      </c>
      <c r="AI368">
        <v>0.53579250647230348</v>
      </c>
      <c r="AJ368">
        <v>2.2550399835145551</v>
      </c>
      <c r="AK368">
        <v>2.9335887611749678</v>
      </c>
      <c r="AL368">
        <v>0.86717752234993617</v>
      </c>
      <c r="AM368">
        <v>2.0664112388250322</v>
      </c>
      <c r="AN368">
        <v>0.39974457215836529</v>
      </c>
      <c r="AO368">
        <v>0.90804597701149425</v>
      </c>
      <c r="AP368">
        <v>9.2666666666666675</v>
      </c>
      <c r="AQ368">
        <v>14.422222222222221</v>
      </c>
      <c r="AR368">
        <v>3.5964125560538118</v>
      </c>
      <c r="AS368">
        <v>6.2152466367713002</v>
      </c>
      <c r="AT368">
        <v>5.6702541106128557</v>
      </c>
      <c r="AU368">
        <v>8.2069755854509197</v>
      </c>
      <c r="AV368">
        <v>13.77551020408163</v>
      </c>
      <c r="AW368">
        <v>12.102040816326531</v>
      </c>
      <c r="AX368">
        <v>1.971238938053097</v>
      </c>
      <c r="AY368">
        <v>1.696902654867257</v>
      </c>
      <c r="AZ368">
        <v>0.13938053097345129</v>
      </c>
      <c r="BA368">
        <v>9.0707964601769914E-2</v>
      </c>
    </row>
    <row r="369" spans="1:53" hidden="1" x14ac:dyDescent="0.45">
      <c r="A369" t="s">
        <v>63</v>
      </c>
      <c r="B369" t="s">
        <v>74</v>
      </c>
      <c r="C369" s="1">
        <v>40985</v>
      </c>
      <c r="D369" t="s">
        <v>113</v>
      </c>
      <c r="E369" t="s">
        <v>114</v>
      </c>
      <c r="F369">
        <v>1</v>
      </c>
      <c r="G369">
        <v>0</v>
      </c>
      <c r="H369" t="s">
        <v>160</v>
      </c>
      <c r="I369">
        <v>1</v>
      </c>
      <c r="J369">
        <v>0</v>
      </c>
      <c r="K369" t="s">
        <v>160</v>
      </c>
      <c r="M369">
        <v>18</v>
      </c>
      <c r="N369">
        <v>4</v>
      </c>
      <c r="O369">
        <v>5</v>
      </c>
      <c r="P369">
        <v>2</v>
      </c>
      <c r="Q369">
        <v>11</v>
      </c>
      <c r="R369">
        <v>17</v>
      </c>
      <c r="S369">
        <v>1</v>
      </c>
      <c r="T369">
        <v>3</v>
      </c>
      <c r="U369">
        <v>0</v>
      </c>
      <c r="V369">
        <v>0</v>
      </c>
      <c r="Y369">
        <v>1.33</v>
      </c>
      <c r="Z369">
        <v>5</v>
      </c>
      <c r="AA369">
        <f>IF(Table1[[#This Row],[FTR]]="D",100*Table1[[#This Row],[OddD]],0)</f>
        <v>0</v>
      </c>
      <c r="AB369">
        <v>9</v>
      </c>
      <c r="AC369">
        <v>2.0996936786410458E-2</v>
      </c>
      <c r="AD369">
        <v>0.7308827624617098</v>
      </c>
      <c r="AE369">
        <v>0.17900306321358961</v>
      </c>
      <c r="AF369">
        <v>9.0114174324700647E-2</v>
      </c>
      <c r="AG369" t="s">
        <v>113</v>
      </c>
      <c r="AH369">
        <v>0.72</v>
      </c>
      <c r="AI369">
        <v>2.3749635199551689</v>
      </c>
      <c r="AJ369">
        <v>0.44130366263957888</v>
      </c>
      <c r="AK369">
        <v>2.9969924812030082</v>
      </c>
      <c r="AL369">
        <v>2.2436090225563912</v>
      </c>
      <c r="AM369">
        <v>0.75338345864661649</v>
      </c>
      <c r="AN369">
        <v>1.018796992481203</v>
      </c>
      <c r="AO369">
        <v>0.35112781954887218</v>
      </c>
      <c r="AP369">
        <v>16.67069486404834</v>
      </c>
      <c r="AQ369">
        <v>8.2024169184290034</v>
      </c>
      <c r="AR369">
        <v>7.274390243902439</v>
      </c>
      <c r="AS369">
        <v>3.282012195121951</v>
      </c>
      <c r="AT369">
        <v>9.3963046201459015</v>
      </c>
      <c r="AU369">
        <v>4.9204047233070529</v>
      </c>
      <c r="AV369">
        <v>11.79352850539291</v>
      </c>
      <c r="AW369">
        <v>13.348228043143299</v>
      </c>
      <c r="AX369">
        <v>1.2705530642750369</v>
      </c>
      <c r="AY369">
        <v>2.0822122571001489</v>
      </c>
      <c r="AZ369">
        <v>5.6801195814648729E-2</v>
      </c>
      <c r="BA369">
        <v>0.12257100149476829</v>
      </c>
    </row>
    <row r="370" spans="1:53" hidden="1" x14ac:dyDescent="0.45">
      <c r="A370" t="s">
        <v>63</v>
      </c>
      <c r="B370" t="s">
        <v>74</v>
      </c>
      <c r="C370" s="1">
        <v>40993</v>
      </c>
      <c r="D370" t="s">
        <v>99</v>
      </c>
      <c r="E370" t="s">
        <v>113</v>
      </c>
      <c r="F370">
        <v>1</v>
      </c>
      <c r="G370">
        <v>6</v>
      </c>
      <c r="H370" t="s">
        <v>162</v>
      </c>
      <c r="I370">
        <v>1</v>
      </c>
      <c r="J370">
        <v>1</v>
      </c>
      <c r="K370" t="s">
        <v>161</v>
      </c>
      <c r="M370">
        <v>5</v>
      </c>
      <c r="N370">
        <v>15</v>
      </c>
      <c r="O370">
        <v>3</v>
      </c>
      <c r="P370">
        <v>9</v>
      </c>
      <c r="Q370">
        <v>15</v>
      </c>
      <c r="R370">
        <v>11</v>
      </c>
      <c r="S370">
        <v>1</v>
      </c>
      <c r="T370">
        <v>0</v>
      </c>
      <c r="U370">
        <v>0</v>
      </c>
      <c r="V370">
        <v>0</v>
      </c>
      <c r="Y370">
        <v>8</v>
      </c>
      <c r="Z370">
        <v>4.5</v>
      </c>
      <c r="AA370">
        <f>IF(Table1[[#This Row],[FTR]]="D",100*Table1[[#This Row],[OddD]],0)</f>
        <v>0</v>
      </c>
      <c r="AB370">
        <v>1.4</v>
      </c>
      <c r="AC370">
        <v>2.0502645502645502E-2</v>
      </c>
      <c r="AD370">
        <v>0.10449735449735451</v>
      </c>
      <c r="AE370">
        <v>0.20171957671957669</v>
      </c>
      <c r="AF370">
        <v>0.69378306878306883</v>
      </c>
      <c r="AG370" t="s">
        <v>113</v>
      </c>
      <c r="AH370">
        <v>0.1</v>
      </c>
      <c r="AI370">
        <v>0.53579250647230348</v>
      </c>
      <c r="AJ370">
        <v>2.2550399835145551</v>
      </c>
      <c r="AK370">
        <v>2.9335887611749678</v>
      </c>
      <c r="AL370">
        <v>0.86717752234993617</v>
      </c>
      <c r="AM370">
        <v>2.0664112388250322</v>
      </c>
      <c r="AN370">
        <v>0.39974457215836529</v>
      </c>
      <c r="AO370">
        <v>0.90804597701149425</v>
      </c>
      <c r="AP370">
        <v>9.2666666666666675</v>
      </c>
      <c r="AQ370">
        <v>14.422222222222221</v>
      </c>
      <c r="AR370">
        <v>3.5964125560538118</v>
      </c>
      <c r="AS370">
        <v>6.2152466367713002</v>
      </c>
      <c r="AT370">
        <v>5.6702541106128557</v>
      </c>
      <c r="AU370">
        <v>8.2069755854509197</v>
      </c>
      <c r="AV370">
        <v>13.77551020408163</v>
      </c>
      <c r="AW370">
        <v>12.102040816326531</v>
      </c>
      <c r="AX370">
        <v>1.971238938053097</v>
      </c>
      <c r="AY370">
        <v>1.696902654867257</v>
      </c>
      <c r="AZ370">
        <v>0.13938053097345129</v>
      </c>
      <c r="BA370">
        <v>9.0707964601769914E-2</v>
      </c>
    </row>
    <row r="371" spans="1:53" hidden="1" x14ac:dyDescent="0.45">
      <c r="A371" t="s">
        <v>63</v>
      </c>
      <c r="B371" t="s">
        <v>74</v>
      </c>
      <c r="C371" s="1">
        <v>40998</v>
      </c>
      <c r="D371" t="s">
        <v>113</v>
      </c>
      <c r="E371" t="s">
        <v>105</v>
      </c>
      <c r="F371">
        <v>4</v>
      </c>
      <c r="G371">
        <v>4</v>
      </c>
      <c r="H371" t="s">
        <v>161</v>
      </c>
      <c r="I371">
        <v>1</v>
      </c>
      <c r="J371">
        <v>0</v>
      </c>
      <c r="K371" t="s">
        <v>160</v>
      </c>
      <c r="M371">
        <v>27</v>
      </c>
      <c r="N371">
        <v>11</v>
      </c>
      <c r="O371">
        <v>10</v>
      </c>
      <c r="P371">
        <v>4</v>
      </c>
      <c r="Q371">
        <v>8</v>
      </c>
      <c r="R371">
        <v>10</v>
      </c>
      <c r="S371">
        <v>2</v>
      </c>
      <c r="T371">
        <v>1</v>
      </c>
      <c r="U371">
        <v>0</v>
      </c>
      <c r="V371">
        <v>0</v>
      </c>
      <c r="Y371">
        <v>1.29</v>
      </c>
      <c r="Z371">
        <v>5.5</v>
      </c>
      <c r="AA371">
        <f>IF(Table1[[#This Row],[FTR]]="D",100*Table1[[#This Row],[OddD]],0)</f>
        <v>550</v>
      </c>
      <c r="AB371">
        <v>10</v>
      </c>
      <c r="AC371">
        <v>1.9003993422598061E-2</v>
      </c>
      <c r="AD371">
        <v>0.75618980502701427</v>
      </c>
      <c r="AE371">
        <v>0.16281418839558379</v>
      </c>
      <c r="AF371">
        <v>8.0996006577401941E-2</v>
      </c>
      <c r="AG371" t="s">
        <v>113</v>
      </c>
      <c r="AH371">
        <v>0.76</v>
      </c>
      <c r="AI371">
        <v>2.4768943280501641</v>
      </c>
      <c r="AJ371">
        <v>0.36236242233300359</v>
      </c>
      <c r="AK371">
        <v>3.1119402985074629</v>
      </c>
      <c r="AL371">
        <v>2.3965884861407249</v>
      </c>
      <c r="AM371">
        <v>0.71535181236673773</v>
      </c>
      <c r="AN371">
        <v>1.0991471215351809</v>
      </c>
      <c r="AO371">
        <v>0.31876332622601278</v>
      </c>
      <c r="AP371">
        <v>17.525054466230941</v>
      </c>
      <c r="AQ371">
        <v>8.2832244008714593</v>
      </c>
      <c r="AR371">
        <v>7.5454545454545459</v>
      </c>
      <c r="AS371">
        <v>3.108647450110865</v>
      </c>
      <c r="AT371">
        <v>9.9795999207763941</v>
      </c>
      <c r="AU371">
        <v>5.1745769507605939</v>
      </c>
      <c r="AV371">
        <v>11.957964601769911</v>
      </c>
      <c r="AW371">
        <v>13.559734513274339</v>
      </c>
      <c r="AX371">
        <v>1.258695652173913</v>
      </c>
      <c r="AY371">
        <v>1.991304347826087</v>
      </c>
      <c r="AZ371">
        <v>5.434782608695652E-2</v>
      </c>
      <c r="BA371">
        <v>0.13043478260869559</v>
      </c>
    </row>
    <row r="372" spans="1:53" hidden="1" x14ac:dyDescent="0.45">
      <c r="A372" t="s">
        <v>63</v>
      </c>
      <c r="B372" t="s">
        <v>74</v>
      </c>
      <c r="C372" s="1">
        <v>41006</v>
      </c>
      <c r="D372" t="s">
        <v>108</v>
      </c>
      <c r="E372" t="s">
        <v>113</v>
      </c>
      <c r="F372">
        <v>1</v>
      </c>
      <c r="G372">
        <v>3</v>
      </c>
      <c r="H372" t="s">
        <v>162</v>
      </c>
      <c r="I372">
        <v>0</v>
      </c>
      <c r="J372">
        <v>1</v>
      </c>
      <c r="K372" t="s">
        <v>162</v>
      </c>
      <c r="M372">
        <v>11</v>
      </c>
      <c r="N372">
        <v>11</v>
      </c>
      <c r="O372">
        <v>6</v>
      </c>
      <c r="P372">
        <v>4</v>
      </c>
      <c r="Q372">
        <v>17</v>
      </c>
      <c r="R372">
        <v>9</v>
      </c>
      <c r="S372">
        <v>1</v>
      </c>
      <c r="T372">
        <v>2</v>
      </c>
      <c r="U372">
        <v>1</v>
      </c>
      <c r="V372">
        <v>0</v>
      </c>
      <c r="Y372">
        <v>5.5</v>
      </c>
      <c r="Z372">
        <v>4</v>
      </c>
      <c r="AA372">
        <f>IF(Table1[[#This Row],[FTR]]="D",100*Table1[[#This Row],[OddD]],0)</f>
        <v>0</v>
      </c>
      <c r="AB372">
        <v>1.57</v>
      </c>
      <c r="AC372">
        <v>2.2920285659139131E-2</v>
      </c>
      <c r="AD372">
        <v>0.15889789615904271</v>
      </c>
      <c r="AE372">
        <v>0.22707971434086091</v>
      </c>
      <c r="AF372">
        <v>0.61402238950009647</v>
      </c>
      <c r="AG372" t="s">
        <v>113</v>
      </c>
      <c r="AH372">
        <v>0.16</v>
      </c>
      <c r="AI372">
        <v>0.76311713474335174</v>
      </c>
      <c r="AJ372">
        <v>1.9893236068014091</v>
      </c>
      <c r="AK372">
        <v>2.7005076142131981</v>
      </c>
      <c r="AL372">
        <v>0.94500846023688667</v>
      </c>
      <c r="AM372">
        <v>1.755499153976311</v>
      </c>
      <c r="AN372">
        <v>0.39086294416243661</v>
      </c>
      <c r="AO372">
        <v>0.73434856175972929</v>
      </c>
      <c r="AP372">
        <v>9.7729393468118193</v>
      </c>
      <c r="AQ372">
        <v>13.65163297045101</v>
      </c>
      <c r="AR372">
        <v>3.6898734177215191</v>
      </c>
      <c r="AS372">
        <v>5.8623417721518987</v>
      </c>
      <c r="AT372">
        <v>6.0830659290903002</v>
      </c>
      <c r="AU372">
        <v>7.7892911982991109</v>
      </c>
      <c r="AV372">
        <v>13.45945945945946</v>
      </c>
      <c r="AW372">
        <v>12.694753577106519</v>
      </c>
      <c r="AX372">
        <v>2.026073619631902</v>
      </c>
      <c r="AY372">
        <v>1.8282208588957061</v>
      </c>
      <c r="AZ372">
        <v>0.1088957055214724</v>
      </c>
      <c r="BA372">
        <v>0.1073619631901841</v>
      </c>
    </row>
    <row r="373" spans="1:53" hidden="1" x14ac:dyDescent="0.45">
      <c r="A373" t="s">
        <v>63</v>
      </c>
      <c r="B373" t="s">
        <v>74</v>
      </c>
      <c r="C373" s="1">
        <v>41010</v>
      </c>
      <c r="D373" t="s">
        <v>113</v>
      </c>
      <c r="E373" t="s">
        <v>109</v>
      </c>
      <c r="F373">
        <v>1</v>
      </c>
      <c r="G373">
        <v>0</v>
      </c>
      <c r="H373" t="s">
        <v>160</v>
      </c>
      <c r="I373">
        <v>0</v>
      </c>
      <c r="J373">
        <v>0</v>
      </c>
      <c r="K373" t="s">
        <v>161</v>
      </c>
      <c r="M373">
        <v>13</v>
      </c>
      <c r="N373">
        <v>7</v>
      </c>
      <c r="O373">
        <v>6</v>
      </c>
      <c r="P373">
        <v>4</v>
      </c>
      <c r="Q373">
        <v>9</v>
      </c>
      <c r="R373">
        <v>10</v>
      </c>
      <c r="S373">
        <v>0</v>
      </c>
      <c r="T373">
        <v>0</v>
      </c>
      <c r="U373">
        <v>0</v>
      </c>
      <c r="V373">
        <v>0</v>
      </c>
      <c r="Y373">
        <v>2.6</v>
      </c>
      <c r="Z373">
        <v>3.4</v>
      </c>
      <c r="AA373">
        <f>IF(Table1[[#This Row],[FTR]]="D",100*Table1[[#This Row],[OddD]],0)</f>
        <v>0</v>
      </c>
      <c r="AB373">
        <v>2.7</v>
      </c>
      <c r="AC373">
        <v>1.6367800681526209E-2</v>
      </c>
      <c r="AD373">
        <v>0.36824758393385842</v>
      </c>
      <c r="AE373">
        <v>0.27774984637729733</v>
      </c>
      <c r="AF373">
        <v>0.35400256968884408</v>
      </c>
      <c r="AG373" t="s">
        <v>113</v>
      </c>
      <c r="AH373">
        <v>0.36</v>
      </c>
      <c r="AI373">
        <v>1.402386461597267</v>
      </c>
      <c r="AJ373">
        <v>1.3093265904245279</v>
      </c>
      <c r="AK373">
        <v>2.5110350525197691</v>
      </c>
      <c r="AL373">
        <v>1.269326094653606</v>
      </c>
      <c r="AM373">
        <v>1.2417089578661631</v>
      </c>
      <c r="AN373">
        <v>0.56586402266288949</v>
      </c>
      <c r="AO373">
        <v>0.55158168083097259</v>
      </c>
      <c r="AP373">
        <v>11.49400826446281</v>
      </c>
      <c r="AQ373">
        <v>10.507231404958681</v>
      </c>
      <c r="AR373">
        <v>4.9238790406673623</v>
      </c>
      <c r="AS373">
        <v>4.6296141814389991</v>
      </c>
      <c r="AT373">
        <v>6.5701292237954476</v>
      </c>
      <c r="AU373">
        <v>5.8776172235196817</v>
      </c>
      <c r="AV373">
        <v>12.798739495798319</v>
      </c>
      <c r="AW373">
        <v>12.98844537815126</v>
      </c>
      <c r="AX373">
        <v>1.604928297313674</v>
      </c>
      <c r="AY373">
        <v>1.791961219955565</v>
      </c>
      <c r="AZ373">
        <v>8.887093516461321E-2</v>
      </c>
      <c r="BA373">
        <v>0.11694607150070691</v>
      </c>
    </row>
    <row r="374" spans="1:53" hidden="1" x14ac:dyDescent="0.45">
      <c r="A374" t="s">
        <v>63</v>
      </c>
      <c r="B374" t="s">
        <v>74</v>
      </c>
      <c r="C374" s="1">
        <v>41013</v>
      </c>
      <c r="D374" t="s">
        <v>107</v>
      </c>
      <c r="E374" t="s">
        <v>113</v>
      </c>
      <c r="F374">
        <v>1</v>
      </c>
      <c r="G374">
        <v>2</v>
      </c>
      <c r="H374" t="s">
        <v>162</v>
      </c>
      <c r="I374">
        <v>1</v>
      </c>
      <c r="J374">
        <v>1</v>
      </c>
      <c r="K374" t="s">
        <v>161</v>
      </c>
      <c r="M374">
        <v>16</v>
      </c>
      <c r="N374">
        <v>14</v>
      </c>
      <c r="O374">
        <v>4</v>
      </c>
      <c r="P374">
        <v>6</v>
      </c>
      <c r="Q374">
        <v>19</v>
      </c>
      <c r="R374">
        <v>19</v>
      </c>
      <c r="S374">
        <v>3</v>
      </c>
      <c r="T374">
        <v>2</v>
      </c>
      <c r="U374">
        <v>0</v>
      </c>
      <c r="V374">
        <v>0</v>
      </c>
      <c r="Y374">
        <v>3.3</v>
      </c>
      <c r="Z374">
        <v>3.5</v>
      </c>
      <c r="AA374">
        <f>IF(Table1[[#This Row],[FTR]]="D",100*Table1[[#This Row],[OddD]],0)</f>
        <v>0</v>
      </c>
      <c r="AB374">
        <v>2.1</v>
      </c>
      <c r="AC374">
        <v>2.1645021645021689E-2</v>
      </c>
      <c r="AD374">
        <v>0.28138528138528129</v>
      </c>
      <c r="AE374">
        <v>0.26406926406926401</v>
      </c>
      <c r="AF374">
        <v>0.45454545454545447</v>
      </c>
      <c r="AG374" t="s">
        <v>113</v>
      </c>
      <c r="AH374">
        <v>0.28000000000000003</v>
      </c>
      <c r="AI374">
        <v>1.1529533168233339</v>
      </c>
      <c r="AJ374">
        <v>1.5628535554286831</v>
      </c>
      <c r="AK374">
        <v>2.5445607358071678</v>
      </c>
      <c r="AL374">
        <v>1.128766254360926</v>
      </c>
      <c r="AM374">
        <v>1.415794481446242</v>
      </c>
      <c r="AN374">
        <v>0.49635267998731369</v>
      </c>
      <c r="AO374">
        <v>0.61084681255946716</v>
      </c>
      <c r="AP374">
        <v>11.04442036836403</v>
      </c>
      <c r="AQ374">
        <v>11.38840736728061</v>
      </c>
      <c r="AR374">
        <v>4.5379574003276897</v>
      </c>
      <c r="AS374">
        <v>4.8481703986892413</v>
      </c>
      <c r="AT374">
        <v>6.5064629680363399</v>
      </c>
      <c r="AU374">
        <v>6.540236968591369</v>
      </c>
      <c r="AV374">
        <v>13.117582417582421</v>
      </c>
      <c r="AW374">
        <v>13.28241758241758</v>
      </c>
      <c r="AX374">
        <v>1.792592592592593</v>
      </c>
      <c r="AY374">
        <v>1.806980433632998</v>
      </c>
      <c r="AZ374">
        <v>0.1047065044949762</v>
      </c>
      <c r="BA374">
        <v>0.1073506081438392</v>
      </c>
    </row>
    <row r="375" spans="1:53" hidden="1" x14ac:dyDescent="0.45">
      <c r="A375" t="s">
        <v>63</v>
      </c>
      <c r="B375" t="s">
        <v>74</v>
      </c>
      <c r="C375" s="1">
        <v>41020</v>
      </c>
      <c r="D375" t="s">
        <v>113</v>
      </c>
      <c r="E375" t="s">
        <v>116</v>
      </c>
      <c r="F375">
        <v>2</v>
      </c>
      <c r="G375">
        <v>0</v>
      </c>
      <c r="H375" t="s">
        <v>160</v>
      </c>
      <c r="I375">
        <v>1</v>
      </c>
      <c r="J375">
        <v>0</v>
      </c>
      <c r="K375" t="s">
        <v>160</v>
      </c>
      <c r="M375">
        <v>18</v>
      </c>
      <c r="N375">
        <v>4</v>
      </c>
      <c r="O375">
        <v>8</v>
      </c>
      <c r="P375">
        <v>1</v>
      </c>
      <c r="Q375">
        <v>14</v>
      </c>
      <c r="R375">
        <v>8</v>
      </c>
      <c r="S375">
        <v>1</v>
      </c>
      <c r="T375">
        <v>1</v>
      </c>
      <c r="U375">
        <v>0</v>
      </c>
      <c r="V375">
        <v>0</v>
      </c>
      <c r="Y375">
        <v>1.44</v>
      </c>
      <c r="Z375">
        <v>4.2</v>
      </c>
      <c r="AA375">
        <f>IF(Table1[[#This Row],[FTR]]="D",100*Table1[[#This Row],[OddD]],0)</f>
        <v>0</v>
      </c>
      <c r="AB375">
        <v>7.5</v>
      </c>
      <c r="AC375">
        <v>2.195767195767195E-2</v>
      </c>
      <c r="AD375">
        <v>0.67248677248677247</v>
      </c>
      <c r="AE375">
        <v>0.2161375661375661</v>
      </c>
      <c r="AF375">
        <v>0.11137566137566141</v>
      </c>
      <c r="AG375" t="s">
        <v>113</v>
      </c>
      <c r="AH375">
        <v>0.66</v>
      </c>
      <c r="AI375">
        <v>2.2311424831798079</v>
      </c>
      <c r="AJ375">
        <v>0.55281092137037047</v>
      </c>
      <c r="AK375">
        <v>2.9251336898395728</v>
      </c>
      <c r="AL375">
        <v>2.089675030851502</v>
      </c>
      <c r="AM375">
        <v>0.8354586589880707</v>
      </c>
      <c r="AN375">
        <v>0.92472233648704238</v>
      </c>
      <c r="AO375">
        <v>0.35252982311805842</v>
      </c>
      <c r="AP375">
        <v>15.366666666666671</v>
      </c>
      <c r="AQ375">
        <v>8.5234848484848484</v>
      </c>
      <c r="AR375">
        <v>6.6873065015479876</v>
      </c>
      <c r="AS375">
        <v>3.3490712074303399</v>
      </c>
      <c r="AT375">
        <v>8.679360165118684</v>
      </c>
      <c r="AU375">
        <v>5.1744136410545094</v>
      </c>
      <c r="AV375">
        <v>12.62384615384615</v>
      </c>
      <c r="AW375">
        <v>13.844615384615381</v>
      </c>
      <c r="AX375">
        <v>1.369710467706013</v>
      </c>
      <c r="AY375">
        <v>2.0920564216778019</v>
      </c>
      <c r="AZ375">
        <v>7.126948775055679E-2</v>
      </c>
      <c r="BA375">
        <v>0.13214550853749071</v>
      </c>
    </row>
    <row r="376" spans="1:53" hidden="1" x14ac:dyDescent="0.45">
      <c r="A376" t="s">
        <v>63</v>
      </c>
      <c r="B376" t="s">
        <v>74</v>
      </c>
      <c r="C376" s="1">
        <v>41027</v>
      </c>
      <c r="D376" t="s">
        <v>110</v>
      </c>
      <c r="E376" t="s">
        <v>113</v>
      </c>
      <c r="F376">
        <v>2</v>
      </c>
      <c r="G376">
        <v>5</v>
      </c>
      <c r="H376" t="s">
        <v>162</v>
      </c>
      <c r="I376">
        <v>1</v>
      </c>
      <c r="J376">
        <v>3</v>
      </c>
      <c r="K376" t="s">
        <v>162</v>
      </c>
      <c r="M376">
        <v>10</v>
      </c>
      <c r="N376">
        <v>17</v>
      </c>
      <c r="O376">
        <v>5</v>
      </c>
      <c r="P376">
        <v>6</v>
      </c>
      <c r="Q376">
        <v>7</v>
      </c>
      <c r="R376">
        <v>7</v>
      </c>
      <c r="S376">
        <v>1</v>
      </c>
      <c r="T376">
        <v>1</v>
      </c>
      <c r="U376">
        <v>0</v>
      </c>
      <c r="V376">
        <v>0</v>
      </c>
      <c r="Y376">
        <v>7</v>
      </c>
      <c r="Z376">
        <v>4</v>
      </c>
      <c r="AA376">
        <f>IF(Table1[[#This Row],[FTR]]="D",100*Table1[[#This Row],[OddD]],0)</f>
        <v>0</v>
      </c>
      <c r="AB376">
        <v>1.5</v>
      </c>
      <c r="AC376">
        <v>1.984126984126984E-2</v>
      </c>
      <c r="AD376">
        <v>0.123015873015873</v>
      </c>
      <c r="AE376">
        <v>0.23015873015873009</v>
      </c>
      <c r="AF376">
        <v>0.64682539682539675</v>
      </c>
      <c r="AG376" t="s">
        <v>113</v>
      </c>
      <c r="AH376">
        <v>0.12</v>
      </c>
      <c r="AI376">
        <v>0.61414966490143463</v>
      </c>
      <c r="AJ376">
        <v>2.159329896897765</v>
      </c>
      <c r="AK376">
        <v>2.8168724279835389</v>
      </c>
      <c r="AL376">
        <v>0.84567901234567899</v>
      </c>
      <c r="AM376">
        <v>1.9711934156378601</v>
      </c>
      <c r="AN376">
        <v>0.39197530864197527</v>
      </c>
      <c r="AO376">
        <v>0.87448559670781889</v>
      </c>
      <c r="AP376">
        <v>9.3168141592920346</v>
      </c>
      <c r="AQ376">
        <v>14.090265486725659</v>
      </c>
      <c r="AR376">
        <v>3.7295373665480431</v>
      </c>
      <c r="AS376">
        <v>6.3665480427046264</v>
      </c>
      <c r="AT376">
        <v>5.5872767927439906</v>
      </c>
      <c r="AU376">
        <v>7.723717444021033</v>
      </c>
      <c r="AV376">
        <v>13.760360360360361</v>
      </c>
      <c r="AW376">
        <v>12.536936936936939</v>
      </c>
      <c r="AX376">
        <v>2</v>
      </c>
      <c r="AY376">
        <v>1.753086419753086</v>
      </c>
      <c r="AZ376">
        <v>8.4656084656084651E-2</v>
      </c>
      <c r="BA376">
        <v>8.4656084656084651E-2</v>
      </c>
    </row>
    <row r="377" spans="1:53" hidden="1" x14ac:dyDescent="0.45">
      <c r="A377" t="s">
        <v>63</v>
      </c>
      <c r="B377" t="s">
        <v>74</v>
      </c>
      <c r="C377" s="1">
        <v>41034</v>
      </c>
      <c r="D377" t="s">
        <v>113</v>
      </c>
      <c r="E377" t="s">
        <v>98</v>
      </c>
      <c r="F377">
        <v>4</v>
      </c>
      <c r="G377">
        <v>0</v>
      </c>
      <c r="H377" t="s">
        <v>160</v>
      </c>
      <c r="I377">
        <v>4</v>
      </c>
      <c r="J377">
        <v>0</v>
      </c>
      <c r="K377" t="s">
        <v>160</v>
      </c>
      <c r="M377">
        <v>14</v>
      </c>
      <c r="N377">
        <v>8</v>
      </c>
      <c r="O377">
        <v>6</v>
      </c>
      <c r="P377">
        <v>2</v>
      </c>
      <c r="Q377">
        <v>10</v>
      </c>
      <c r="R377">
        <v>6</v>
      </c>
      <c r="S377">
        <v>0</v>
      </c>
      <c r="T377">
        <v>1</v>
      </c>
      <c r="U377">
        <v>0</v>
      </c>
      <c r="V377">
        <v>0</v>
      </c>
      <c r="Y377">
        <v>1.3</v>
      </c>
      <c r="Z377">
        <v>5.25</v>
      </c>
      <c r="AA377">
        <f>IF(Table1[[#This Row],[FTR]]="D",100*Table1[[#This Row],[OddD]],0)</f>
        <v>0</v>
      </c>
      <c r="AB377">
        <v>9.5</v>
      </c>
      <c r="AC377">
        <v>2.1656705867232191E-2</v>
      </c>
      <c r="AD377">
        <v>0.74757406336353693</v>
      </c>
      <c r="AE377">
        <v>0.16881948460895829</v>
      </c>
      <c r="AF377">
        <v>8.3606452027504649E-2</v>
      </c>
      <c r="AG377" t="s">
        <v>113</v>
      </c>
      <c r="AH377">
        <v>0.74</v>
      </c>
      <c r="AI377">
        <v>2.426158142837004</v>
      </c>
      <c r="AJ377">
        <v>0.40160634967974917</v>
      </c>
      <c r="AK377">
        <v>3.015885623510723</v>
      </c>
      <c r="AL377">
        <v>2.330420969023034</v>
      </c>
      <c r="AM377">
        <v>0.68546465448768867</v>
      </c>
      <c r="AN377">
        <v>1.0381254964257349</v>
      </c>
      <c r="AO377">
        <v>0.28594122319301041</v>
      </c>
      <c r="AP377">
        <v>17.085483870967739</v>
      </c>
      <c r="AQ377">
        <v>7.9661290322580642</v>
      </c>
      <c r="AR377">
        <v>7.6496710526315788</v>
      </c>
      <c r="AS377">
        <v>3.0904605263157889</v>
      </c>
      <c r="AT377">
        <v>9.43581281833616</v>
      </c>
      <c r="AU377">
        <v>4.8756685059422757</v>
      </c>
      <c r="AV377">
        <v>11.915309446254071</v>
      </c>
      <c r="AW377">
        <v>13.643322475570031</v>
      </c>
      <c r="AX377">
        <v>1.2971246006389781</v>
      </c>
      <c r="AY377">
        <v>2.0255591054313098</v>
      </c>
      <c r="AZ377">
        <v>5.5910543130990413E-2</v>
      </c>
      <c r="BA377">
        <v>0.11501597444089461</v>
      </c>
    </row>
    <row r="378" spans="1:53" hidden="1" x14ac:dyDescent="0.45">
      <c r="A378" t="s">
        <v>64</v>
      </c>
      <c r="B378" t="s">
        <v>74</v>
      </c>
      <c r="C378" s="1">
        <v>41145</v>
      </c>
      <c r="D378" t="s">
        <v>113</v>
      </c>
      <c r="E378" t="s">
        <v>114</v>
      </c>
      <c r="F378">
        <v>2</v>
      </c>
      <c r="G378">
        <v>1</v>
      </c>
      <c r="H378" t="s">
        <v>160</v>
      </c>
      <c r="I378">
        <v>1</v>
      </c>
      <c r="J378">
        <v>0</v>
      </c>
      <c r="K378" t="s">
        <v>160</v>
      </c>
      <c r="M378">
        <v>19</v>
      </c>
      <c r="N378">
        <v>10</v>
      </c>
      <c r="O378">
        <v>6</v>
      </c>
      <c r="P378">
        <v>3</v>
      </c>
      <c r="Q378">
        <v>18</v>
      </c>
      <c r="R378">
        <v>14</v>
      </c>
      <c r="S378">
        <v>2</v>
      </c>
      <c r="T378">
        <v>2</v>
      </c>
      <c r="U378">
        <v>0</v>
      </c>
      <c r="V378">
        <v>0</v>
      </c>
      <c r="Y378">
        <v>1.3</v>
      </c>
      <c r="Z378">
        <v>5.5</v>
      </c>
      <c r="AA378">
        <f>IF(Table1[[#This Row],[FTR]]="D",100*Table1[[#This Row],[OddD]],0)</f>
        <v>0</v>
      </c>
      <c r="AB378">
        <v>9</v>
      </c>
      <c r="AC378">
        <v>2.0720020720020729E-2</v>
      </c>
      <c r="AD378">
        <v>0.74851074851074839</v>
      </c>
      <c r="AE378">
        <v>0.16109816109816111</v>
      </c>
      <c r="AF378">
        <v>9.0391090391090376E-2</v>
      </c>
      <c r="AG378" t="s">
        <v>113</v>
      </c>
      <c r="AH378">
        <v>0.74</v>
      </c>
      <c r="AI378">
        <v>2.426158142837004</v>
      </c>
      <c r="AJ378">
        <v>0.40160634967974917</v>
      </c>
      <c r="AK378">
        <v>3.015885623510723</v>
      </c>
      <c r="AL378">
        <v>2.330420969023034</v>
      </c>
      <c r="AM378">
        <v>0.68546465448768867</v>
      </c>
      <c r="AN378">
        <v>1.0381254964257349</v>
      </c>
      <c r="AO378">
        <v>0.28594122319301041</v>
      </c>
      <c r="AP378">
        <v>17.085483870967739</v>
      </c>
      <c r="AQ378">
        <v>7.9661290322580642</v>
      </c>
      <c r="AR378">
        <v>7.6496710526315788</v>
      </c>
      <c r="AS378">
        <v>3.0904605263157889</v>
      </c>
      <c r="AT378">
        <v>9.43581281833616</v>
      </c>
      <c r="AU378">
        <v>4.8756685059422757</v>
      </c>
      <c r="AV378">
        <v>11.915309446254071</v>
      </c>
      <c r="AW378">
        <v>13.643322475570031</v>
      </c>
      <c r="AX378">
        <v>1.2971246006389781</v>
      </c>
      <c r="AY378">
        <v>2.0255591054313098</v>
      </c>
      <c r="AZ378">
        <v>5.5910543130990413E-2</v>
      </c>
      <c r="BA378">
        <v>0.11501597444089461</v>
      </c>
    </row>
    <row r="379" spans="1:53" hidden="1" x14ac:dyDescent="0.45">
      <c r="A379" t="s">
        <v>64</v>
      </c>
      <c r="B379" t="s">
        <v>74</v>
      </c>
      <c r="C379" s="1">
        <v>41153</v>
      </c>
      <c r="D379" t="s">
        <v>81</v>
      </c>
      <c r="E379" t="s">
        <v>113</v>
      </c>
      <c r="F379">
        <v>1</v>
      </c>
      <c r="G379">
        <v>1</v>
      </c>
      <c r="H379" t="s">
        <v>161</v>
      </c>
      <c r="I379">
        <v>1</v>
      </c>
      <c r="J379">
        <v>1</v>
      </c>
      <c r="K379" t="s">
        <v>161</v>
      </c>
      <c r="M379">
        <v>6</v>
      </c>
      <c r="N379">
        <v>18</v>
      </c>
      <c r="O379">
        <v>3</v>
      </c>
      <c r="P379">
        <v>6</v>
      </c>
      <c r="Q379">
        <v>12</v>
      </c>
      <c r="R379">
        <v>17</v>
      </c>
      <c r="S379">
        <v>2</v>
      </c>
      <c r="T379">
        <v>2</v>
      </c>
      <c r="U379">
        <v>0</v>
      </c>
      <c r="V379">
        <v>0</v>
      </c>
      <c r="Y379">
        <v>6</v>
      </c>
      <c r="Z379">
        <v>4</v>
      </c>
      <c r="AA379">
        <f>IF(Table1[[#This Row],[FTR]]="D",100*Table1[[#This Row],[OddD]],0)</f>
        <v>400</v>
      </c>
      <c r="AB379">
        <v>1.55</v>
      </c>
      <c r="AC379">
        <v>2.060931899641575E-2</v>
      </c>
      <c r="AD379">
        <v>0.14605734767025089</v>
      </c>
      <c r="AE379">
        <v>0.22939068100358431</v>
      </c>
      <c r="AF379">
        <v>0.62455197132616491</v>
      </c>
      <c r="AG379" t="s">
        <v>113</v>
      </c>
      <c r="AH379">
        <v>0.14000000000000001</v>
      </c>
      <c r="AI379">
        <v>0.69121210804315225</v>
      </c>
      <c r="AJ379">
        <v>2.0712429369326668</v>
      </c>
      <c r="AK379">
        <v>2.8474137931034482</v>
      </c>
      <c r="AL379">
        <v>0.90258620689655178</v>
      </c>
      <c r="AM379">
        <v>1.944827586206896</v>
      </c>
      <c r="AN379">
        <v>0.41587575496117341</v>
      </c>
      <c r="AO379">
        <v>0.86540120793787745</v>
      </c>
      <c r="AP379">
        <v>9.7325038880248833</v>
      </c>
      <c r="AQ379">
        <v>13.844479004665629</v>
      </c>
      <c r="AR379">
        <v>3.59375</v>
      </c>
      <c r="AS379">
        <v>6.0671875000000002</v>
      </c>
      <c r="AT379">
        <v>6.1387538880248833</v>
      </c>
      <c r="AU379">
        <v>7.7772915046656292</v>
      </c>
      <c r="AV379">
        <v>13.47310126582278</v>
      </c>
      <c r="AW379">
        <v>12.289556962025321</v>
      </c>
      <c r="AX379">
        <v>1.9738863287250381</v>
      </c>
      <c r="AY379">
        <v>1.6943164362519201</v>
      </c>
      <c r="AZ379">
        <v>0.13056835637480799</v>
      </c>
      <c r="BA379">
        <v>8.9093701996927802E-2</v>
      </c>
    </row>
    <row r="380" spans="1:53" hidden="1" x14ac:dyDescent="0.45">
      <c r="A380" t="s">
        <v>64</v>
      </c>
      <c r="B380" t="s">
        <v>74</v>
      </c>
      <c r="C380" s="1">
        <v>41167</v>
      </c>
      <c r="D380" t="s">
        <v>113</v>
      </c>
      <c r="E380" t="s">
        <v>112</v>
      </c>
      <c r="F380">
        <v>3</v>
      </c>
      <c r="G380">
        <v>0</v>
      </c>
      <c r="H380" t="s">
        <v>160</v>
      </c>
      <c r="I380">
        <v>2</v>
      </c>
      <c r="J380">
        <v>0</v>
      </c>
      <c r="K380" t="s">
        <v>160</v>
      </c>
      <c r="M380">
        <v>14</v>
      </c>
      <c r="N380">
        <v>6</v>
      </c>
      <c r="O380">
        <v>7</v>
      </c>
      <c r="P380">
        <v>2</v>
      </c>
      <c r="Q380">
        <v>10</v>
      </c>
      <c r="R380">
        <v>14</v>
      </c>
      <c r="S380">
        <v>1</v>
      </c>
      <c r="T380">
        <v>2</v>
      </c>
      <c r="U380">
        <v>0</v>
      </c>
      <c r="V380">
        <v>0</v>
      </c>
      <c r="Y380">
        <v>1.44</v>
      </c>
      <c r="Z380">
        <v>4.33</v>
      </c>
      <c r="AA380">
        <f>IF(Table1[[#This Row],[FTR]]="D",100*Table1[[#This Row],[OddD]],0)</f>
        <v>0</v>
      </c>
      <c r="AB380">
        <v>7</v>
      </c>
      <c r="AC380">
        <v>2.2749489839559121E-2</v>
      </c>
      <c r="AD380">
        <v>0.67169495460488526</v>
      </c>
      <c r="AE380">
        <v>0.2081973923775309</v>
      </c>
      <c r="AF380">
        <v>0.12010765301758369</v>
      </c>
      <c r="AG380" t="s">
        <v>113</v>
      </c>
      <c r="AH380">
        <v>0.66</v>
      </c>
      <c r="AI380">
        <v>2.2311424831798079</v>
      </c>
      <c r="AJ380">
        <v>0.55281092137037047</v>
      </c>
      <c r="AK380">
        <v>2.9251336898395728</v>
      </c>
      <c r="AL380">
        <v>2.089675030851502</v>
      </c>
      <c r="AM380">
        <v>0.8354586589880707</v>
      </c>
      <c r="AN380">
        <v>0.92472233648704238</v>
      </c>
      <c r="AO380">
        <v>0.35252982311805842</v>
      </c>
      <c r="AP380">
        <v>15.366666666666671</v>
      </c>
      <c r="AQ380">
        <v>8.5234848484848484</v>
      </c>
      <c r="AR380">
        <v>6.6873065015479876</v>
      </c>
      <c r="AS380">
        <v>3.3490712074303399</v>
      </c>
      <c r="AT380">
        <v>8.679360165118684</v>
      </c>
      <c r="AU380">
        <v>5.1744136410545094</v>
      </c>
      <c r="AV380">
        <v>12.62384615384615</v>
      </c>
      <c r="AW380">
        <v>13.844615384615381</v>
      </c>
      <c r="AX380">
        <v>1.369710467706013</v>
      </c>
      <c r="AY380">
        <v>2.0920564216778019</v>
      </c>
      <c r="AZ380">
        <v>7.126948775055679E-2</v>
      </c>
      <c r="BA380">
        <v>0.13214550853749071</v>
      </c>
    </row>
    <row r="381" spans="1:53" hidden="1" x14ac:dyDescent="0.45">
      <c r="A381" t="s">
        <v>64</v>
      </c>
      <c r="B381" t="s">
        <v>74</v>
      </c>
      <c r="C381" s="1">
        <v>41174</v>
      </c>
      <c r="D381" t="s">
        <v>111</v>
      </c>
      <c r="E381" t="s">
        <v>113</v>
      </c>
      <c r="F381">
        <v>3</v>
      </c>
      <c r="G381">
        <v>2</v>
      </c>
      <c r="H381" t="s">
        <v>160</v>
      </c>
      <c r="I381">
        <v>1</v>
      </c>
      <c r="J381">
        <v>0</v>
      </c>
      <c r="K381" t="s">
        <v>160</v>
      </c>
      <c r="M381">
        <v>7</v>
      </c>
      <c r="N381">
        <v>28</v>
      </c>
      <c r="O381">
        <v>3</v>
      </c>
      <c r="P381">
        <v>12</v>
      </c>
      <c r="Q381">
        <v>20</v>
      </c>
      <c r="R381">
        <v>11</v>
      </c>
      <c r="S381">
        <v>3</v>
      </c>
      <c r="T381">
        <v>1</v>
      </c>
      <c r="U381">
        <v>0</v>
      </c>
      <c r="V381">
        <v>0</v>
      </c>
      <c r="Y381">
        <v>5.25</v>
      </c>
      <c r="Z381">
        <v>4.2</v>
      </c>
      <c r="AA381">
        <f>IF(Table1[[#This Row],[FTR]]="D",100*Table1[[#This Row],[OddD]],0)</f>
        <v>0</v>
      </c>
      <c r="AB381">
        <v>1.57</v>
      </c>
      <c r="AC381">
        <v>2.183803457688804E-2</v>
      </c>
      <c r="AD381">
        <v>0.16863815589930239</v>
      </c>
      <c r="AE381">
        <v>0.21625720351835001</v>
      </c>
      <c r="AF381">
        <v>0.61510464058234759</v>
      </c>
      <c r="AG381" t="s">
        <v>113</v>
      </c>
      <c r="AH381">
        <v>0.16</v>
      </c>
      <c r="AI381">
        <v>0.76311713474335174</v>
      </c>
      <c r="AJ381">
        <v>1.9893236068014091</v>
      </c>
      <c r="AK381">
        <v>2.7005076142131981</v>
      </c>
      <c r="AL381">
        <v>0.94500846023688667</v>
      </c>
      <c r="AM381">
        <v>1.755499153976311</v>
      </c>
      <c r="AN381">
        <v>0.39086294416243661</v>
      </c>
      <c r="AO381">
        <v>0.73434856175972929</v>
      </c>
      <c r="AP381">
        <v>9.7729393468118193</v>
      </c>
      <c r="AQ381">
        <v>13.65163297045101</v>
      </c>
      <c r="AR381">
        <v>3.6898734177215191</v>
      </c>
      <c r="AS381">
        <v>5.8623417721518987</v>
      </c>
      <c r="AT381">
        <v>6.0830659290903002</v>
      </c>
      <c r="AU381">
        <v>7.7892911982991109</v>
      </c>
      <c r="AV381">
        <v>13.45945945945946</v>
      </c>
      <c r="AW381">
        <v>12.694753577106519</v>
      </c>
      <c r="AX381">
        <v>2.026073619631902</v>
      </c>
      <c r="AY381">
        <v>1.8282208588957061</v>
      </c>
      <c r="AZ381">
        <v>0.1088957055214724</v>
      </c>
      <c r="BA381">
        <v>0.1073619631901841</v>
      </c>
    </row>
    <row r="382" spans="1:53" hidden="1" x14ac:dyDescent="0.45">
      <c r="A382" t="s">
        <v>64</v>
      </c>
      <c r="B382" t="s">
        <v>74</v>
      </c>
      <c r="C382" s="1">
        <v>41177</v>
      </c>
      <c r="D382" t="s">
        <v>90</v>
      </c>
      <c r="E382" t="s">
        <v>113</v>
      </c>
      <c r="F382">
        <v>3</v>
      </c>
      <c r="G382">
        <v>3</v>
      </c>
      <c r="H382" t="s">
        <v>161</v>
      </c>
      <c r="I382">
        <v>0</v>
      </c>
      <c r="J382">
        <v>2</v>
      </c>
      <c r="K382" t="s">
        <v>162</v>
      </c>
      <c r="M382">
        <v>14</v>
      </c>
      <c r="N382">
        <v>9</v>
      </c>
      <c r="O382">
        <v>5</v>
      </c>
      <c r="P382">
        <v>7</v>
      </c>
      <c r="Q382">
        <v>13</v>
      </c>
      <c r="R382">
        <v>15</v>
      </c>
      <c r="S382">
        <v>2</v>
      </c>
      <c r="T382">
        <v>1</v>
      </c>
      <c r="U382">
        <v>0</v>
      </c>
      <c r="V382">
        <v>0</v>
      </c>
      <c r="Y382">
        <v>4.2</v>
      </c>
      <c r="Z382">
        <v>3.75</v>
      </c>
      <c r="AA382">
        <f>IF(Table1[[#This Row],[FTR]]="D",100*Table1[[#This Row],[OddD]],0)</f>
        <v>375</v>
      </c>
      <c r="AB382">
        <v>1.8</v>
      </c>
      <c r="AC382">
        <v>2.010582010582011E-2</v>
      </c>
      <c r="AD382">
        <v>0.21798941798941801</v>
      </c>
      <c r="AE382">
        <v>0.24656084656084659</v>
      </c>
      <c r="AF382">
        <v>0.53544973544973551</v>
      </c>
      <c r="AG382" t="s">
        <v>113</v>
      </c>
      <c r="AH382">
        <v>0.22</v>
      </c>
      <c r="AI382">
        <v>0.95722909461760497</v>
      </c>
      <c r="AJ382">
        <v>1.7723830340511419</v>
      </c>
      <c r="AK382">
        <v>2.7115135834411381</v>
      </c>
      <c r="AL382">
        <v>1.0633893919793009</v>
      </c>
      <c r="AM382">
        <v>1.648124191461837</v>
      </c>
      <c r="AN382">
        <v>0.47218628719275552</v>
      </c>
      <c r="AO382">
        <v>0.70181112548512292</v>
      </c>
      <c r="AP382">
        <v>10.38488783943329</v>
      </c>
      <c r="AQ382">
        <v>12.349468713105081</v>
      </c>
      <c r="AR382">
        <v>4.0990453460620522</v>
      </c>
      <c r="AS382">
        <v>5.2720763723150359</v>
      </c>
      <c r="AT382">
        <v>6.2858424933712378</v>
      </c>
      <c r="AU382">
        <v>7.0773923407900448</v>
      </c>
      <c r="AV382">
        <v>13.235083532219569</v>
      </c>
      <c r="AW382">
        <v>13.05131264916468</v>
      </c>
      <c r="AX382">
        <v>1.834292289988493</v>
      </c>
      <c r="AY382">
        <v>1.806674338319908</v>
      </c>
      <c r="AZ382">
        <v>0.1196777905638665</v>
      </c>
      <c r="BA382">
        <v>0.1185270425776755</v>
      </c>
    </row>
    <row r="383" spans="1:53" hidden="1" x14ac:dyDescent="0.45">
      <c r="A383" t="s">
        <v>64</v>
      </c>
      <c r="B383" t="s">
        <v>74</v>
      </c>
      <c r="C383" s="1">
        <v>41181</v>
      </c>
      <c r="D383" t="s">
        <v>113</v>
      </c>
      <c r="E383" t="s">
        <v>116</v>
      </c>
      <c r="F383">
        <v>5</v>
      </c>
      <c r="G383">
        <v>0</v>
      </c>
      <c r="H383" t="s">
        <v>160</v>
      </c>
      <c r="I383">
        <v>2</v>
      </c>
      <c r="J383">
        <v>0</v>
      </c>
      <c r="K383" t="s">
        <v>160</v>
      </c>
      <c r="M383">
        <v>17</v>
      </c>
      <c r="N383">
        <v>9</v>
      </c>
      <c r="O383">
        <v>8</v>
      </c>
      <c r="P383">
        <v>3</v>
      </c>
      <c r="Q383">
        <v>10</v>
      </c>
      <c r="R383">
        <v>8</v>
      </c>
      <c r="S383">
        <v>0</v>
      </c>
      <c r="T383">
        <v>1</v>
      </c>
      <c r="U383">
        <v>0</v>
      </c>
      <c r="V383">
        <v>0</v>
      </c>
      <c r="Y383">
        <v>1.36</v>
      </c>
      <c r="Z383">
        <v>4.5</v>
      </c>
      <c r="AA383">
        <f>IF(Table1[[#This Row],[FTR]]="D",100*Table1[[#This Row],[OddD]],0)</f>
        <v>0</v>
      </c>
      <c r="AB383">
        <v>9</v>
      </c>
      <c r="AC383">
        <v>2.287581699346404E-2</v>
      </c>
      <c r="AD383">
        <v>0.71241830065359468</v>
      </c>
      <c r="AE383">
        <v>0.19934640522875821</v>
      </c>
      <c r="AF383">
        <v>8.8235294117647065E-2</v>
      </c>
      <c r="AG383" t="s">
        <v>113</v>
      </c>
      <c r="AH383">
        <v>0.7</v>
      </c>
      <c r="AI383">
        <v>2.3288743096422602</v>
      </c>
      <c r="AJ383">
        <v>0.47695922076506031</v>
      </c>
      <c r="AK383">
        <v>2.9925826028320972</v>
      </c>
      <c r="AL383">
        <v>2.224544841537424</v>
      </c>
      <c r="AM383">
        <v>0.76803776129467294</v>
      </c>
      <c r="AN383">
        <v>0.96561024949426832</v>
      </c>
      <c r="AO383">
        <v>0.34187457855697911</v>
      </c>
      <c r="AP383">
        <v>16.100000000000001</v>
      </c>
      <c r="AQ383">
        <v>8.3493506493506491</v>
      </c>
      <c r="AR383">
        <v>7.2678100263852254</v>
      </c>
      <c r="AS383">
        <v>3.2770448548812658</v>
      </c>
      <c r="AT383">
        <v>8.832189973614776</v>
      </c>
      <c r="AU383">
        <v>5.0723057944693828</v>
      </c>
      <c r="AV383">
        <v>11.95872170439414</v>
      </c>
      <c r="AW383">
        <v>13.450066577896139</v>
      </c>
      <c r="AX383">
        <v>1.301526717557252</v>
      </c>
      <c r="AY383">
        <v>1.9796437659033079</v>
      </c>
      <c r="AZ383">
        <v>5.3435114503816793E-2</v>
      </c>
      <c r="BA383">
        <v>0.1183206106870229</v>
      </c>
    </row>
    <row r="384" spans="1:53" hidden="1" x14ac:dyDescent="0.45">
      <c r="A384" t="s">
        <v>64</v>
      </c>
      <c r="B384" t="s">
        <v>74</v>
      </c>
      <c r="C384" s="1">
        <v>41189</v>
      </c>
      <c r="D384" t="s">
        <v>79</v>
      </c>
      <c r="E384" t="s">
        <v>113</v>
      </c>
      <c r="F384">
        <v>1</v>
      </c>
      <c r="G384">
        <v>1</v>
      </c>
      <c r="H384" t="s">
        <v>161</v>
      </c>
      <c r="I384">
        <v>0</v>
      </c>
      <c r="J384">
        <v>1</v>
      </c>
      <c r="K384" t="s">
        <v>162</v>
      </c>
      <c r="M384">
        <v>14</v>
      </c>
      <c r="N384">
        <v>12</v>
      </c>
      <c r="O384">
        <v>6</v>
      </c>
      <c r="P384">
        <v>3</v>
      </c>
      <c r="Q384">
        <v>19</v>
      </c>
      <c r="R384">
        <v>17</v>
      </c>
      <c r="S384">
        <v>4</v>
      </c>
      <c r="T384">
        <v>0</v>
      </c>
      <c r="U384">
        <v>0</v>
      </c>
      <c r="V384">
        <v>0</v>
      </c>
      <c r="Y384">
        <v>5</v>
      </c>
      <c r="Z384">
        <v>3.75</v>
      </c>
      <c r="AA384">
        <f>IF(Table1[[#This Row],[FTR]]="D",100*Table1[[#This Row],[OddD]],0)</f>
        <v>375</v>
      </c>
      <c r="AB384">
        <v>1.67</v>
      </c>
      <c r="AC384">
        <v>2.1823020625415818E-2</v>
      </c>
      <c r="AD384">
        <v>0.17817697937458421</v>
      </c>
      <c r="AE384">
        <v>0.24484364604125081</v>
      </c>
      <c r="AF384">
        <v>0.57697937458416504</v>
      </c>
      <c r="AG384" t="s">
        <v>113</v>
      </c>
      <c r="AH384">
        <v>0.18</v>
      </c>
      <c r="AI384">
        <v>0.82644342026658157</v>
      </c>
      <c r="AJ384">
        <v>1.9167800490169129</v>
      </c>
      <c r="AK384">
        <v>2.731488406881077</v>
      </c>
      <c r="AL384">
        <v>1.007479431563201</v>
      </c>
      <c r="AM384">
        <v>1.724008975317876</v>
      </c>
      <c r="AN384">
        <v>0.43829468960359008</v>
      </c>
      <c r="AO384">
        <v>0.72700074794315628</v>
      </c>
      <c r="AP384">
        <v>10.21282401091405</v>
      </c>
      <c r="AQ384">
        <v>13.16098226466576</v>
      </c>
      <c r="AR384">
        <v>4.0596393897364784</v>
      </c>
      <c r="AS384">
        <v>5.7378640776699026</v>
      </c>
      <c r="AT384">
        <v>6.1531846211775711</v>
      </c>
      <c r="AU384">
        <v>7.4231181869958576</v>
      </c>
      <c r="AV384">
        <v>13.193905817174519</v>
      </c>
      <c r="AW384">
        <v>12.612188365650971</v>
      </c>
      <c r="AX384">
        <v>1.8245614035087721</v>
      </c>
      <c r="AY384">
        <v>1.808367071524966</v>
      </c>
      <c r="AZ384">
        <v>9.041835357624832E-2</v>
      </c>
      <c r="BA384">
        <v>9.1767881241565458E-2</v>
      </c>
    </row>
    <row r="385" spans="1:53" hidden="1" x14ac:dyDescent="0.45">
      <c r="A385" t="s">
        <v>64</v>
      </c>
      <c r="B385" t="s">
        <v>74</v>
      </c>
      <c r="C385" s="1">
        <v>41202</v>
      </c>
      <c r="D385" t="s">
        <v>113</v>
      </c>
      <c r="E385" t="s">
        <v>107</v>
      </c>
      <c r="F385">
        <v>1</v>
      </c>
      <c r="G385">
        <v>2</v>
      </c>
      <c r="H385" t="s">
        <v>162</v>
      </c>
      <c r="I385">
        <v>0</v>
      </c>
      <c r="J385">
        <v>1</v>
      </c>
      <c r="K385" t="s">
        <v>162</v>
      </c>
      <c r="M385">
        <v>8</v>
      </c>
      <c r="N385">
        <v>7</v>
      </c>
      <c r="O385">
        <v>4</v>
      </c>
      <c r="P385">
        <v>4</v>
      </c>
      <c r="Q385">
        <v>18</v>
      </c>
      <c r="R385">
        <v>14</v>
      </c>
      <c r="S385">
        <v>2</v>
      </c>
      <c r="T385">
        <v>3</v>
      </c>
      <c r="U385">
        <v>0</v>
      </c>
      <c r="V385">
        <v>0</v>
      </c>
      <c r="Y385">
        <v>1.62</v>
      </c>
      <c r="Z385">
        <v>4</v>
      </c>
      <c r="AA385">
        <f>IF(Table1[[#This Row],[FTR]]="D",100*Table1[[#This Row],[OddD]],0)</f>
        <v>0</v>
      </c>
      <c r="AB385">
        <v>5</v>
      </c>
      <c r="AC385">
        <v>2.242798353909466E-2</v>
      </c>
      <c r="AD385">
        <v>0.59485596707818922</v>
      </c>
      <c r="AE385">
        <v>0.2275720164609053</v>
      </c>
      <c r="AF385">
        <v>0.17757201646090531</v>
      </c>
      <c r="AG385" t="s">
        <v>113</v>
      </c>
      <c r="AH385">
        <v>0.57999999999999996</v>
      </c>
      <c r="AI385">
        <v>2.0230889143600308</v>
      </c>
      <c r="AJ385">
        <v>0.72731480520165426</v>
      </c>
      <c r="AK385">
        <v>2.6362999299229148</v>
      </c>
      <c r="AL385">
        <v>1.7619715019855171</v>
      </c>
      <c r="AM385">
        <v>0.87432842793739785</v>
      </c>
      <c r="AN385">
        <v>0.78411214953271025</v>
      </c>
      <c r="AO385">
        <v>0.38060747663551397</v>
      </c>
      <c r="AP385">
        <v>14.215499378367181</v>
      </c>
      <c r="AQ385">
        <v>8.9523612261806136</v>
      </c>
      <c r="AR385">
        <v>6.3083121289228163</v>
      </c>
      <c r="AS385">
        <v>3.7757524374735061</v>
      </c>
      <c r="AT385">
        <v>7.9071872494443642</v>
      </c>
      <c r="AU385">
        <v>5.1766087887071084</v>
      </c>
      <c r="AV385">
        <v>12.634239592183521</v>
      </c>
      <c r="AW385">
        <v>13.597706032285471</v>
      </c>
      <c r="AX385">
        <v>1.365400161681487</v>
      </c>
      <c r="AY385">
        <v>1.963621665319321</v>
      </c>
      <c r="AZ385">
        <v>7.1544058205335492E-2</v>
      </c>
      <c r="BA385">
        <v>0.1216653193209378</v>
      </c>
    </row>
    <row r="386" spans="1:53" hidden="1" x14ac:dyDescent="0.45">
      <c r="A386" t="s">
        <v>64</v>
      </c>
      <c r="B386" t="s">
        <v>74</v>
      </c>
      <c r="C386" s="1">
        <v>41209</v>
      </c>
      <c r="D386" t="s">
        <v>98</v>
      </c>
      <c r="E386" t="s">
        <v>113</v>
      </c>
      <c r="F386">
        <v>0</v>
      </c>
      <c r="G386">
        <v>2</v>
      </c>
      <c r="H386" t="s">
        <v>162</v>
      </c>
      <c r="I386">
        <v>0</v>
      </c>
      <c r="J386">
        <v>0</v>
      </c>
      <c r="K386" t="s">
        <v>161</v>
      </c>
      <c r="M386">
        <v>6</v>
      </c>
      <c r="N386">
        <v>17</v>
      </c>
      <c r="O386">
        <v>2</v>
      </c>
      <c r="P386">
        <v>6</v>
      </c>
      <c r="Q386">
        <v>19</v>
      </c>
      <c r="R386">
        <v>18</v>
      </c>
      <c r="S386">
        <v>2</v>
      </c>
      <c r="T386">
        <v>3</v>
      </c>
      <c r="U386">
        <v>0</v>
      </c>
      <c r="V386">
        <v>0</v>
      </c>
      <c r="Y386">
        <v>5.5</v>
      </c>
      <c r="Z386">
        <v>3.75</v>
      </c>
      <c r="AA386">
        <f>IF(Table1[[#This Row],[FTR]]="D",100*Table1[[#This Row],[OddD]],0)</f>
        <v>0</v>
      </c>
      <c r="AB386">
        <v>1.62</v>
      </c>
      <c r="AC386">
        <v>2.1922933034044099E-2</v>
      </c>
      <c r="AD386">
        <v>0.15989524878413769</v>
      </c>
      <c r="AE386">
        <v>0.24474373363262261</v>
      </c>
      <c r="AF386">
        <v>0.59536101758323978</v>
      </c>
      <c r="AG386" t="s">
        <v>113</v>
      </c>
      <c r="AH386">
        <v>0.16</v>
      </c>
      <c r="AI386">
        <v>0.76311713474335174</v>
      </c>
      <c r="AJ386">
        <v>1.9893236068014091</v>
      </c>
      <c r="AK386">
        <v>2.7005076142131981</v>
      </c>
      <c r="AL386">
        <v>0.94500846023688667</v>
      </c>
      <c r="AM386">
        <v>1.755499153976311</v>
      </c>
      <c r="AN386">
        <v>0.39086294416243661</v>
      </c>
      <c r="AO386">
        <v>0.73434856175972929</v>
      </c>
      <c r="AP386">
        <v>9.7729393468118193</v>
      </c>
      <c r="AQ386">
        <v>13.65163297045101</v>
      </c>
      <c r="AR386">
        <v>3.6898734177215191</v>
      </c>
      <c r="AS386">
        <v>5.8623417721518987</v>
      </c>
      <c r="AT386">
        <v>6.0830659290903002</v>
      </c>
      <c r="AU386">
        <v>7.7892911982991109</v>
      </c>
      <c r="AV386">
        <v>13.45945945945946</v>
      </c>
      <c r="AW386">
        <v>12.694753577106519</v>
      </c>
      <c r="AX386">
        <v>2.026073619631902</v>
      </c>
      <c r="AY386">
        <v>1.8282208588957061</v>
      </c>
      <c r="AZ386">
        <v>0.1088957055214724</v>
      </c>
      <c r="BA386">
        <v>0.1073619631901841</v>
      </c>
    </row>
    <row r="387" spans="1:53" hidden="1" x14ac:dyDescent="0.45">
      <c r="A387" t="s">
        <v>64</v>
      </c>
      <c r="B387" t="s">
        <v>74</v>
      </c>
      <c r="C387" s="1">
        <v>41216</v>
      </c>
      <c r="D387" t="s">
        <v>113</v>
      </c>
      <c r="E387" t="s">
        <v>105</v>
      </c>
      <c r="F387">
        <v>0</v>
      </c>
      <c r="G387">
        <v>0</v>
      </c>
      <c r="H387" t="s">
        <v>161</v>
      </c>
      <c r="I387">
        <v>0</v>
      </c>
      <c r="J387">
        <v>0</v>
      </c>
      <c r="K387" t="s">
        <v>161</v>
      </c>
      <c r="M387">
        <v>20</v>
      </c>
      <c r="N387">
        <v>12</v>
      </c>
      <c r="O387">
        <v>7</v>
      </c>
      <c r="P387">
        <v>3</v>
      </c>
      <c r="Q387">
        <v>9</v>
      </c>
      <c r="R387">
        <v>19</v>
      </c>
      <c r="S387">
        <v>0</v>
      </c>
      <c r="T387">
        <v>4</v>
      </c>
      <c r="U387">
        <v>0</v>
      </c>
      <c r="V387">
        <v>0</v>
      </c>
      <c r="Y387">
        <v>1.33</v>
      </c>
      <c r="Z387">
        <v>5</v>
      </c>
      <c r="AA387">
        <f>IF(Table1[[#This Row],[FTR]]="D",100*Table1[[#This Row],[OddD]],0)</f>
        <v>500</v>
      </c>
      <c r="AB387">
        <v>9</v>
      </c>
      <c r="AC387">
        <v>2.0996936786410458E-2</v>
      </c>
      <c r="AD387">
        <v>0.7308827624617098</v>
      </c>
      <c r="AE387">
        <v>0.17900306321358961</v>
      </c>
      <c r="AF387">
        <v>9.0114174324700647E-2</v>
      </c>
      <c r="AG387" t="s">
        <v>113</v>
      </c>
      <c r="AH387">
        <v>0.72</v>
      </c>
      <c r="AI387">
        <v>2.3749635199551689</v>
      </c>
      <c r="AJ387">
        <v>0.44130366263957888</v>
      </c>
      <c r="AK387">
        <v>2.9969924812030082</v>
      </c>
      <c r="AL387">
        <v>2.2436090225563912</v>
      </c>
      <c r="AM387">
        <v>0.75338345864661649</v>
      </c>
      <c r="AN387">
        <v>1.018796992481203</v>
      </c>
      <c r="AO387">
        <v>0.35112781954887218</v>
      </c>
      <c r="AP387">
        <v>16.67069486404834</v>
      </c>
      <c r="AQ387">
        <v>8.2024169184290034</v>
      </c>
      <c r="AR387">
        <v>7.274390243902439</v>
      </c>
      <c r="AS387">
        <v>3.282012195121951</v>
      </c>
      <c r="AT387">
        <v>9.3963046201459015</v>
      </c>
      <c r="AU387">
        <v>4.9204047233070529</v>
      </c>
      <c r="AV387">
        <v>11.79352850539291</v>
      </c>
      <c r="AW387">
        <v>13.348228043143299</v>
      </c>
      <c r="AX387">
        <v>1.2705530642750369</v>
      </c>
      <c r="AY387">
        <v>2.0822122571001489</v>
      </c>
      <c r="AZ387">
        <v>5.6801195814648729E-2</v>
      </c>
      <c r="BA387">
        <v>0.12257100149476829</v>
      </c>
    </row>
    <row r="388" spans="1:53" hidden="1" x14ac:dyDescent="0.45">
      <c r="A388" t="s">
        <v>64</v>
      </c>
      <c r="B388" t="s">
        <v>74</v>
      </c>
      <c r="C388" s="1">
        <v>41223</v>
      </c>
      <c r="D388" t="s">
        <v>125</v>
      </c>
      <c r="E388" t="s">
        <v>113</v>
      </c>
      <c r="F388">
        <v>1</v>
      </c>
      <c r="G388">
        <v>3</v>
      </c>
      <c r="H388" t="s">
        <v>162</v>
      </c>
      <c r="I388">
        <v>0</v>
      </c>
      <c r="J388">
        <v>1</v>
      </c>
      <c r="K388" t="s">
        <v>162</v>
      </c>
      <c r="M388">
        <v>16</v>
      </c>
      <c r="N388">
        <v>16</v>
      </c>
      <c r="O388">
        <v>8</v>
      </c>
      <c r="P388">
        <v>4</v>
      </c>
      <c r="Q388">
        <v>12</v>
      </c>
      <c r="R388">
        <v>13</v>
      </c>
      <c r="S388">
        <v>2</v>
      </c>
      <c r="T388">
        <v>2</v>
      </c>
      <c r="U388">
        <v>0</v>
      </c>
      <c r="V388">
        <v>0</v>
      </c>
      <c r="Y388">
        <v>6.5</v>
      </c>
      <c r="Z388">
        <v>4.0999999999999996</v>
      </c>
      <c r="AA388">
        <f>IF(Table1[[#This Row],[FTR]]="D",100*Table1[[#This Row],[OddD]],0)</f>
        <v>0</v>
      </c>
      <c r="AB388">
        <v>1.5</v>
      </c>
      <c r="AC388">
        <v>2.1471753179070241E-2</v>
      </c>
      <c r="AD388">
        <v>0.13237440066708361</v>
      </c>
      <c r="AE388">
        <v>0.22243068584532</v>
      </c>
      <c r="AF388">
        <v>0.64519491348759639</v>
      </c>
      <c r="AG388" t="s">
        <v>113</v>
      </c>
      <c r="AH388">
        <v>0.12</v>
      </c>
      <c r="AI388">
        <v>0.61414966490143463</v>
      </c>
      <c r="AJ388">
        <v>2.159329896897765</v>
      </c>
      <c r="AK388">
        <v>2.8168724279835389</v>
      </c>
      <c r="AL388">
        <v>0.84567901234567899</v>
      </c>
      <c r="AM388">
        <v>1.9711934156378601</v>
      </c>
      <c r="AN388">
        <v>0.39197530864197527</v>
      </c>
      <c r="AO388">
        <v>0.87448559670781889</v>
      </c>
      <c r="AP388">
        <v>9.3168141592920346</v>
      </c>
      <c r="AQ388">
        <v>14.090265486725659</v>
      </c>
      <c r="AR388">
        <v>3.7295373665480431</v>
      </c>
      <c r="AS388">
        <v>6.3665480427046264</v>
      </c>
      <c r="AT388">
        <v>5.5872767927439906</v>
      </c>
      <c r="AU388">
        <v>7.723717444021033</v>
      </c>
      <c r="AV388">
        <v>13.760360360360361</v>
      </c>
      <c r="AW388">
        <v>12.536936936936939</v>
      </c>
      <c r="AX388">
        <v>2</v>
      </c>
      <c r="AY388">
        <v>1.753086419753086</v>
      </c>
      <c r="AZ388">
        <v>8.4656084656084651E-2</v>
      </c>
      <c r="BA388">
        <v>8.4656084656084651E-2</v>
      </c>
    </row>
    <row r="389" spans="1:53" hidden="1" x14ac:dyDescent="0.45">
      <c r="A389" t="s">
        <v>64</v>
      </c>
      <c r="B389" t="s">
        <v>74</v>
      </c>
      <c r="C389" s="1">
        <v>41230</v>
      </c>
      <c r="D389" t="s">
        <v>113</v>
      </c>
      <c r="E389" t="s">
        <v>84</v>
      </c>
      <c r="F389">
        <v>3</v>
      </c>
      <c r="G389">
        <v>1</v>
      </c>
      <c r="H389" t="s">
        <v>160</v>
      </c>
      <c r="I389">
        <v>3</v>
      </c>
      <c r="J389">
        <v>1</v>
      </c>
      <c r="K389" t="s">
        <v>160</v>
      </c>
      <c r="M389">
        <v>15</v>
      </c>
      <c r="N389">
        <v>5</v>
      </c>
      <c r="O389">
        <v>6</v>
      </c>
      <c r="P389">
        <v>2</v>
      </c>
      <c r="Q389">
        <v>7</v>
      </c>
      <c r="R389">
        <v>10</v>
      </c>
      <c r="S389">
        <v>2</v>
      </c>
      <c r="T389">
        <v>2</v>
      </c>
      <c r="U389">
        <v>0</v>
      </c>
      <c r="V389">
        <v>0</v>
      </c>
      <c r="Y389">
        <v>1.17</v>
      </c>
      <c r="Z389">
        <v>7</v>
      </c>
      <c r="AA389">
        <f>IF(Table1[[#This Row],[FTR]]="D",100*Table1[[#This Row],[OddD]],0)</f>
        <v>0</v>
      </c>
      <c r="AB389">
        <v>15</v>
      </c>
      <c r="AC389">
        <v>2.140822140822141E-2</v>
      </c>
      <c r="AD389">
        <v>0.83329263329263337</v>
      </c>
      <c r="AE389">
        <v>0.1214489214489214</v>
      </c>
      <c r="AF389">
        <v>4.525844525844526E-2</v>
      </c>
      <c r="AG389" t="s">
        <v>113</v>
      </c>
      <c r="AH389">
        <v>0.82</v>
      </c>
      <c r="AI389">
        <v>2.6185043505263699</v>
      </c>
      <c r="AJ389">
        <v>0.25692124371343023</v>
      </c>
      <c r="AK389">
        <v>3.361305361305361</v>
      </c>
      <c r="AL389">
        <v>2.7599067599067602</v>
      </c>
      <c r="AM389">
        <v>0.60139860139860135</v>
      </c>
      <c r="AN389">
        <v>1.2529137529137531</v>
      </c>
      <c r="AO389">
        <v>0.25757575757575762</v>
      </c>
      <c r="AP389">
        <v>18.014018691588781</v>
      </c>
      <c r="AQ389">
        <v>7.2266355140186924</v>
      </c>
      <c r="AR389">
        <v>8.040094339622641</v>
      </c>
      <c r="AS389">
        <v>2.7216981132075468</v>
      </c>
      <c r="AT389">
        <v>9.97392435196614</v>
      </c>
      <c r="AU389">
        <v>4.504937400811146</v>
      </c>
      <c r="AV389">
        <v>11.519323671497579</v>
      </c>
      <c r="AW389">
        <v>12.93236714975845</v>
      </c>
      <c r="AX389">
        <v>1.069767441860465</v>
      </c>
      <c r="AY389">
        <v>1.8767441860465119</v>
      </c>
      <c r="AZ389">
        <v>4.6511627906976737E-2</v>
      </c>
      <c r="BA389">
        <v>0.1372093023255814</v>
      </c>
    </row>
    <row r="390" spans="1:53" hidden="1" x14ac:dyDescent="0.45">
      <c r="A390" t="s">
        <v>64</v>
      </c>
      <c r="B390" t="s">
        <v>74</v>
      </c>
      <c r="C390" s="1">
        <v>41237</v>
      </c>
      <c r="D390" t="s">
        <v>76</v>
      </c>
      <c r="E390" t="s">
        <v>113</v>
      </c>
      <c r="F390">
        <v>1</v>
      </c>
      <c r="G390">
        <v>2</v>
      </c>
      <c r="H390" t="s">
        <v>162</v>
      </c>
      <c r="I390">
        <v>1</v>
      </c>
      <c r="J390">
        <v>2</v>
      </c>
      <c r="K390" t="s">
        <v>162</v>
      </c>
      <c r="M390">
        <v>10</v>
      </c>
      <c r="N390">
        <v>12</v>
      </c>
      <c r="O390">
        <v>3</v>
      </c>
      <c r="P390">
        <v>5</v>
      </c>
      <c r="Q390">
        <v>19</v>
      </c>
      <c r="R390">
        <v>8</v>
      </c>
      <c r="S390">
        <v>4</v>
      </c>
      <c r="T390">
        <v>0</v>
      </c>
      <c r="U390">
        <v>0</v>
      </c>
      <c r="V390">
        <v>0</v>
      </c>
      <c r="Y390">
        <v>5.5</v>
      </c>
      <c r="Z390">
        <v>3.75</v>
      </c>
      <c r="AA390">
        <f>IF(Table1[[#This Row],[FTR]]="D",100*Table1[[#This Row],[OddD]],0)</f>
        <v>0</v>
      </c>
      <c r="AB390">
        <v>1.62</v>
      </c>
      <c r="AC390">
        <v>2.1922933034044099E-2</v>
      </c>
      <c r="AD390">
        <v>0.15989524878413769</v>
      </c>
      <c r="AE390">
        <v>0.24474373363262261</v>
      </c>
      <c r="AF390">
        <v>0.59536101758323978</v>
      </c>
      <c r="AG390" t="s">
        <v>113</v>
      </c>
      <c r="AH390">
        <v>0.16</v>
      </c>
      <c r="AI390">
        <v>0.76311713474335174</v>
      </c>
      <c r="AJ390">
        <v>1.9893236068014091</v>
      </c>
      <c r="AK390">
        <v>2.7005076142131981</v>
      </c>
      <c r="AL390">
        <v>0.94500846023688667</v>
      </c>
      <c r="AM390">
        <v>1.755499153976311</v>
      </c>
      <c r="AN390">
        <v>0.39086294416243661</v>
      </c>
      <c r="AO390">
        <v>0.73434856175972929</v>
      </c>
      <c r="AP390">
        <v>9.7729393468118193</v>
      </c>
      <c r="AQ390">
        <v>13.65163297045101</v>
      </c>
      <c r="AR390">
        <v>3.6898734177215191</v>
      </c>
      <c r="AS390">
        <v>5.8623417721518987</v>
      </c>
      <c r="AT390">
        <v>6.0830659290903002</v>
      </c>
      <c r="AU390">
        <v>7.7892911982991109</v>
      </c>
      <c r="AV390">
        <v>13.45945945945946</v>
      </c>
      <c r="AW390">
        <v>12.694753577106519</v>
      </c>
      <c r="AX390">
        <v>2.026073619631902</v>
      </c>
      <c r="AY390">
        <v>1.8282208588957061</v>
      </c>
      <c r="AZ390">
        <v>0.1088957055214724</v>
      </c>
      <c r="BA390">
        <v>0.1073619631901841</v>
      </c>
    </row>
    <row r="391" spans="1:53" hidden="1" x14ac:dyDescent="0.45">
      <c r="A391" t="s">
        <v>64</v>
      </c>
      <c r="B391" t="s">
        <v>74</v>
      </c>
      <c r="C391" s="1">
        <v>41240</v>
      </c>
      <c r="D391" t="s">
        <v>113</v>
      </c>
      <c r="E391" t="s">
        <v>126</v>
      </c>
      <c r="F391">
        <v>1</v>
      </c>
      <c r="G391">
        <v>1</v>
      </c>
      <c r="H391" t="s">
        <v>161</v>
      </c>
      <c r="I391">
        <v>1</v>
      </c>
      <c r="J391">
        <v>0</v>
      </c>
      <c r="K391" t="s">
        <v>160</v>
      </c>
      <c r="M391">
        <v>22</v>
      </c>
      <c r="N391">
        <v>5</v>
      </c>
      <c r="O391">
        <v>7</v>
      </c>
      <c r="P391">
        <v>1</v>
      </c>
      <c r="Q391">
        <v>5</v>
      </c>
      <c r="R391">
        <v>16</v>
      </c>
      <c r="S391">
        <v>1</v>
      </c>
      <c r="T391">
        <v>1</v>
      </c>
      <c r="U391">
        <v>0</v>
      </c>
      <c r="V391">
        <v>1</v>
      </c>
      <c r="Y391">
        <v>1.1299999999999999</v>
      </c>
      <c r="Z391">
        <v>8</v>
      </c>
      <c r="AA391">
        <f>IF(Table1[[#This Row],[FTR]]="D",100*Table1[[#This Row],[OddD]],0)</f>
        <v>800</v>
      </c>
      <c r="AB391">
        <v>19</v>
      </c>
      <c r="AC391">
        <v>2.0862443719919261E-2</v>
      </c>
      <c r="AD391">
        <v>0.86409330849247012</v>
      </c>
      <c r="AE391">
        <v>0.1041375562800807</v>
      </c>
      <c r="AF391">
        <v>3.1769135227449161E-2</v>
      </c>
      <c r="AG391" t="s">
        <v>113</v>
      </c>
      <c r="AH391">
        <v>0.86</v>
      </c>
      <c r="AI391">
        <v>2.704784065422714</v>
      </c>
      <c r="AJ391">
        <v>0.19490877185443989</v>
      </c>
      <c r="AK391">
        <v>3.5693641618497112</v>
      </c>
      <c r="AL391">
        <v>3.0404624277456649</v>
      </c>
      <c r="AM391">
        <v>0.52890173410404628</v>
      </c>
      <c r="AN391">
        <v>1.2601156069364161</v>
      </c>
      <c r="AO391">
        <v>0.23988439306358381</v>
      </c>
      <c r="AP391">
        <v>19.301020408163261</v>
      </c>
      <c r="AQ391">
        <v>6.9693877551020407</v>
      </c>
      <c r="AR391">
        <v>8.4795918367346932</v>
      </c>
      <c r="AS391">
        <v>2.6020408163265309</v>
      </c>
      <c r="AT391">
        <v>10.821428571428569</v>
      </c>
      <c r="AU391">
        <v>4.3673469387755102</v>
      </c>
      <c r="AV391">
        <v>10.71354166666667</v>
      </c>
      <c r="AW391">
        <v>12</v>
      </c>
      <c r="AX391">
        <v>1.168367346938775</v>
      </c>
      <c r="AY391">
        <v>1.918367346938775</v>
      </c>
      <c r="AZ391">
        <v>3.5714285714285712E-2</v>
      </c>
      <c r="BA391">
        <v>8.673469387755102E-2</v>
      </c>
    </row>
    <row r="392" spans="1:53" hidden="1" x14ac:dyDescent="0.45">
      <c r="A392" t="s">
        <v>64</v>
      </c>
      <c r="B392" t="s">
        <v>74</v>
      </c>
      <c r="C392" s="1">
        <v>41244</v>
      </c>
      <c r="D392" t="s">
        <v>109</v>
      </c>
      <c r="E392" t="s">
        <v>113</v>
      </c>
      <c r="F392">
        <v>1</v>
      </c>
      <c r="G392">
        <v>1</v>
      </c>
      <c r="H392" t="s">
        <v>161</v>
      </c>
      <c r="I392">
        <v>0</v>
      </c>
      <c r="J392">
        <v>0</v>
      </c>
      <c r="K392" t="s">
        <v>161</v>
      </c>
      <c r="M392">
        <v>14</v>
      </c>
      <c r="N392">
        <v>12</v>
      </c>
      <c r="O392">
        <v>5</v>
      </c>
      <c r="P392">
        <v>5</v>
      </c>
      <c r="Q392">
        <v>14</v>
      </c>
      <c r="R392">
        <v>17</v>
      </c>
      <c r="S392">
        <v>0</v>
      </c>
      <c r="T392">
        <v>0</v>
      </c>
      <c r="U392">
        <v>0</v>
      </c>
      <c r="V392">
        <v>0</v>
      </c>
      <c r="Y392">
        <v>1.75</v>
      </c>
      <c r="Z392">
        <v>3.8</v>
      </c>
      <c r="AA392">
        <f>IF(Table1[[#This Row],[FTR]]="D",100*Table1[[#This Row],[OddD]],0)</f>
        <v>380</v>
      </c>
      <c r="AB392">
        <v>4.33</v>
      </c>
      <c r="AC392">
        <v>2.1844449460834529E-2</v>
      </c>
      <c r="AD392">
        <v>0.54958412196773687</v>
      </c>
      <c r="AE392">
        <v>0.24131344527600759</v>
      </c>
      <c r="AF392">
        <v>0.20910243275625551</v>
      </c>
      <c r="AG392" t="s">
        <v>113</v>
      </c>
      <c r="AH392">
        <v>0.54</v>
      </c>
      <c r="AI392">
        <v>1.915666026436746</v>
      </c>
      <c r="AJ392">
        <v>0.82283834599204153</v>
      </c>
      <c r="AK392">
        <v>2.6359702267612941</v>
      </c>
      <c r="AL392">
        <v>1.684957590444867</v>
      </c>
      <c r="AM392">
        <v>0.95101263631642718</v>
      </c>
      <c r="AN392">
        <v>0.72650164445213783</v>
      </c>
      <c r="AO392">
        <v>0.42097974727367138</v>
      </c>
      <c r="AP392">
        <v>13.338806970509379</v>
      </c>
      <c r="AQ392">
        <v>9.2530160857908843</v>
      </c>
      <c r="AR392">
        <v>5.9915081521739131</v>
      </c>
      <c r="AS392">
        <v>3.9772418478260869</v>
      </c>
      <c r="AT392">
        <v>7.3472988183354664</v>
      </c>
      <c r="AU392">
        <v>5.2757742379647974</v>
      </c>
      <c r="AV392">
        <v>12.59428182437032</v>
      </c>
      <c r="AW392">
        <v>13.577944179714089</v>
      </c>
      <c r="AX392">
        <v>1.4276913099870301</v>
      </c>
      <c r="AY392">
        <v>1.940985732814527</v>
      </c>
      <c r="AZ392">
        <v>8.0739299610894946E-2</v>
      </c>
      <c r="BA392">
        <v>0.12743190661478601</v>
      </c>
    </row>
    <row r="393" spans="1:53" hidden="1" x14ac:dyDescent="0.45">
      <c r="A393" t="s">
        <v>64</v>
      </c>
      <c r="B393" t="s">
        <v>74</v>
      </c>
      <c r="C393" s="1">
        <v>41251</v>
      </c>
      <c r="D393" t="s">
        <v>113</v>
      </c>
      <c r="E393" t="s">
        <v>108</v>
      </c>
      <c r="F393">
        <v>2</v>
      </c>
      <c r="G393">
        <v>3</v>
      </c>
      <c r="H393" t="s">
        <v>162</v>
      </c>
      <c r="I393">
        <v>1</v>
      </c>
      <c r="J393">
        <v>2</v>
      </c>
      <c r="K393" t="s">
        <v>162</v>
      </c>
      <c r="M393">
        <v>20</v>
      </c>
      <c r="N393">
        <v>6</v>
      </c>
      <c r="O393">
        <v>10</v>
      </c>
      <c r="P393">
        <v>4</v>
      </c>
      <c r="Q393">
        <v>13</v>
      </c>
      <c r="R393">
        <v>19</v>
      </c>
      <c r="S393">
        <v>3</v>
      </c>
      <c r="T393">
        <v>3</v>
      </c>
      <c r="U393">
        <v>1</v>
      </c>
      <c r="V393">
        <v>0</v>
      </c>
      <c r="Y393">
        <v>1.29</v>
      </c>
      <c r="Z393">
        <v>5.5</v>
      </c>
      <c r="AA393">
        <f>IF(Table1[[#This Row],[FTR]]="D",100*Table1[[#This Row],[OddD]],0)</f>
        <v>0</v>
      </c>
      <c r="AB393">
        <v>10</v>
      </c>
      <c r="AC393">
        <v>1.9003993422598061E-2</v>
      </c>
      <c r="AD393">
        <v>0.75618980502701427</v>
      </c>
      <c r="AE393">
        <v>0.16281418839558379</v>
      </c>
      <c r="AF393">
        <v>8.0996006577401941E-2</v>
      </c>
      <c r="AG393" t="s">
        <v>113</v>
      </c>
      <c r="AH393">
        <v>0.76</v>
      </c>
      <c r="AI393">
        <v>2.4768943280501641</v>
      </c>
      <c r="AJ393">
        <v>0.36236242233300359</v>
      </c>
      <c r="AK393">
        <v>3.1119402985074629</v>
      </c>
      <c r="AL393">
        <v>2.3965884861407249</v>
      </c>
      <c r="AM393">
        <v>0.71535181236673773</v>
      </c>
      <c r="AN393">
        <v>1.0991471215351809</v>
      </c>
      <c r="AO393">
        <v>0.31876332622601278</v>
      </c>
      <c r="AP393">
        <v>17.525054466230941</v>
      </c>
      <c r="AQ393">
        <v>8.2832244008714593</v>
      </c>
      <c r="AR393">
        <v>7.5454545454545459</v>
      </c>
      <c r="AS393">
        <v>3.108647450110865</v>
      </c>
      <c r="AT393">
        <v>9.9795999207763941</v>
      </c>
      <c r="AU393">
        <v>5.1745769507605939</v>
      </c>
      <c r="AV393">
        <v>11.957964601769911</v>
      </c>
      <c r="AW393">
        <v>13.559734513274339</v>
      </c>
      <c r="AX393">
        <v>1.258695652173913</v>
      </c>
      <c r="AY393">
        <v>1.991304347826087</v>
      </c>
      <c r="AZ393">
        <v>5.434782608695652E-2</v>
      </c>
      <c r="BA393">
        <v>0.13043478260869559</v>
      </c>
    </row>
    <row r="394" spans="1:53" hidden="1" x14ac:dyDescent="0.45">
      <c r="A394" t="s">
        <v>64</v>
      </c>
      <c r="B394" t="s">
        <v>74</v>
      </c>
      <c r="C394" s="1">
        <v>41259</v>
      </c>
      <c r="D394" t="s">
        <v>120</v>
      </c>
      <c r="E394" t="s">
        <v>113</v>
      </c>
      <c r="F394">
        <v>1</v>
      </c>
      <c r="G394">
        <v>3</v>
      </c>
      <c r="H394" t="s">
        <v>162</v>
      </c>
      <c r="I394">
        <v>1</v>
      </c>
      <c r="J394">
        <v>1</v>
      </c>
      <c r="K394" t="s">
        <v>161</v>
      </c>
      <c r="M394">
        <v>9</v>
      </c>
      <c r="N394">
        <v>17</v>
      </c>
      <c r="O394">
        <v>1</v>
      </c>
      <c r="P394">
        <v>9</v>
      </c>
      <c r="Q394">
        <v>19</v>
      </c>
      <c r="R394">
        <v>18</v>
      </c>
      <c r="S394">
        <v>1</v>
      </c>
      <c r="T394">
        <v>0</v>
      </c>
      <c r="U394">
        <v>0</v>
      </c>
      <c r="V394">
        <v>0</v>
      </c>
      <c r="Y394">
        <v>7</v>
      </c>
      <c r="Z394">
        <v>4.33</v>
      </c>
      <c r="AA394">
        <f>IF(Table1[[#This Row],[FTR]]="D",100*Table1[[#This Row],[OddD]],0)</f>
        <v>0</v>
      </c>
      <c r="AB394">
        <v>1.44</v>
      </c>
      <c r="AC394">
        <v>2.2749489839559121E-2</v>
      </c>
      <c r="AD394">
        <v>0.12010765301758369</v>
      </c>
      <c r="AE394">
        <v>0.2081973923775309</v>
      </c>
      <c r="AF394">
        <v>0.67169495460488526</v>
      </c>
      <c r="AG394" t="s">
        <v>113</v>
      </c>
      <c r="AH394">
        <v>0.12</v>
      </c>
      <c r="AI394">
        <v>0.61414966490143463</v>
      </c>
      <c r="AJ394">
        <v>2.159329896897765</v>
      </c>
      <c r="AK394">
        <v>2.8168724279835389</v>
      </c>
      <c r="AL394">
        <v>0.84567901234567899</v>
      </c>
      <c r="AM394">
        <v>1.9711934156378601</v>
      </c>
      <c r="AN394">
        <v>0.39197530864197527</v>
      </c>
      <c r="AO394">
        <v>0.87448559670781889</v>
      </c>
      <c r="AP394">
        <v>9.3168141592920346</v>
      </c>
      <c r="AQ394">
        <v>14.090265486725659</v>
      </c>
      <c r="AR394">
        <v>3.7295373665480431</v>
      </c>
      <c r="AS394">
        <v>6.3665480427046264</v>
      </c>
      <c r="AT394">
        <v>5.5872767927439906</v>
      </c>
      <c r="AU394">
        <v>7.723717444021033</v>
      </c>
      <c r="AV394">
        <v>13.760360360360361</v>
      </c>
      <c r="AW394">
        <v>12.536936936936939</v>
      </c>
      <c r="AX394">
        <v>2</v>
      </c>
      <c r="AY394">
        <v>1.753086419753086</v>
      </c>
      <c r="AZ394">
        <v>8.4656084656084651E-2</v>
      </c>
      <c r="BA394">
        <v>8.4656084656084651E-2</v>
      </c>
    </row>
    <row r="395" spans="1:53" hidden="1" x14ac:dyDescent="0.45">
      <c r="A395" t="s">
        <v>64</v>
      </c>
      <c r="B395" t="s">
        <v>74</v>
      </c>
      <c r="C395" s="1">
        <v>41293</v>
      </c>
      <c r="D395" t="s">
        <v>114</v>
      </c>
      <c r="E395" t="s">
        <v>113</v>
      </c>
      <c r="F395">
        <v>0</v>
      </c>
      <c r="G395">
        <v>5</v>
      </c>
      <c r="H395" t="s">
        <v>162</v>
      </c>
      <c r="I395">
        <v>0</v>
      </c>
      <c r="J395">
        <v>2</v>
      </c>
      <c r="K395" t="s">
        <v>162</v>
      </c>
      <c r="M395">
        <v>8</v>
      </c>
      <c r="N395">
        <v>15</v>
      </c>
      <c r="O395">
        <v>3</v>
      </c>
      <c r="P395">
        <v>9</v>
      </c>
      <c r="Q395">
        <v>17</v>
      </c>
      <c r="R395">
        <v>11</v>
      </c>
      <c r="S395">
        <v>0</v>
      </c>
      <c r="T395">
        <v>2</v>
      </c>
      <c r="U395">
        <v>0</v>
      </c>
      <c r="V395">
        <v>0</v>
      </c>
      <c r="Y395">
        <v>5</v>
      </c>
      <c r="Z395">
        <v>3.75</v>
      </c>
      <c r="AA395">
        <f>IF(Table1[[#This Row],[FTR]]="D",100*Table1[[#This Row],[OddD]],0)</f>
        <v>0</v>
      </c>
      <c r="AB395">
        <v>1.67</v>
      </c>
      <c r="AC395">
        <v>2.1823020625415818E-2</v>
      </c>
      <c r="AD395">
        <v>0.17817697937458421</v>
      </c>
      <c r="AE395">
        <v>0.24484364604125081</v>
      </c>
      <c r="AF395">
        <v>0.57697937458416504</v>
      </c>
      <c r="AG395" t="s">
        <v>113</v>
      </c>
      <c r="AH395">
        <v>0.18</v>
      </c>
      <c r="AI395">
        <v>0.82644342026658157</v>
      </c>
      <c r="AJ395">
        <v>1.9167800490169129</v>
      </c>
      <c r="AK395">
        <v>2.731488406881077</v>
      </c>
      <c r="AL395">
        <v>1.007479431563201</v>
      </c>
      <c r="AM395">
        <v>1.724008975317876</v>
      </c>
      <c r="AN395">
        <v>0.43829468960359008</v>
      </c>
      <c r="AO395">
        <v>0.72700074794315628</v>
      </c>
      <c r="AP395">
        <v>10.21282401091405</v>
      </c>
      <c r="AQ395">
        <v>13.16098226466576</v>
      </c>
      <c r="AR395">
        <v>4.0596393897364784</v>
      </c>
      <c r="AS395">
        <v>5.7378640776699026</v>
      </c>
      <c r="AT395">
        <v>6.1531846211775711</v>
      </c>
      <c r="AU395">
        <v>7.4231181869958576</v>
      </c>
      <c r="AV395">
        <v>13.193905817174519</v>
      </c>
      <c r="AW395">
        <v>12.612188365650971</v>
      </c>
      <c r="AX395">
        <v>1.8245614035087721</v>
      </c>
      <c r="AY395">
        <v>1.808367071524966</v>
      </c>
      <c r="AZ395">
        <v>9.041835357624832E-2</v>
      </c>
      <c r="BA395">
        <v>9.1767881241565458E-2</v>
      </c>
    </row>
    <row r="396" spans="1:53" hidden="1" x14ac:dyDescent="0.45">
      <c r="A396" t="s">
        <v>64</v>
      </c>
      <c r="B396" t="s">
        <v>74</v>
      </c>
      <c r="C396" s="1">
        <v>41299</v>
      </c>
      <c r="D396" t="s">
        <v>113</v>
      </c>
      <c r="E396" t="s">
        <v>81</v>
      </c>
      <c r="F396">
        <v>3</v>
      </c>
      <c r="G396">
        <v>0</v>
      </c>
      <c r="H396" t="s">
        <v>160</v>
      </c>
      <c r="I396">
        <v>2</v>
      </c>
      <c r="J396">
        <v>0</v>
      </c>
      <c r="K396" t="s">
        <v>160</v>
      </c>
      <c r="M396">
        <v>19</v>
      </c>
      <c r="N396">
        <v>7</v>
      </c>
      <c r="O396">
        <v>9</v>
      </c>
      <c r="P396">
        <v>4</v>
      </c>
      <c r="Q396">
        <v>13</v>
      </c>
      <c r="R396">
        <v>8</v>
      </c>
      <c r="S396">
        <v>0</v>
      </c>
      <c r="T396">
        <v>0</v>
      </c>
      <c r="U396">
        <v>0</v>
      </c>
      <c r="V396">
        <v>0</v>
      </c>
      <c r="Y396">
        <v>1.18</v>
      </c>
      <c r="Z396">
        <v>6.5</v>
      </c>
      <c r="AA396">
        <f>IF(Table1[[#This Row],[FTR]]="D",100*Table1[[#This Row],[OddD]],0)</f>
        <v>0</v>
      </c>
      <c r="AB396">
        <v>15</v>
      </c>
      <c r="AC396">
        <v>2.265681587715488E-2</v>
      </c>
      <c r="AD396">
        <v>0.8248008112414893</v>
      </c>
      <c r="AE396">
        <v>0.13118933796899901</v>
      </c>
      <c r="AF396">
        <v>4.4009850789511779E-2</v>
      </c>
      <c r="AG396" t="s">
        <v>113</v>
      </c>
      <c r="AH396">
        <v>0.82</v>
      </c>
      <c r="AI396">
        <v>2.6185043505263699</v>
      </c>
      <c r="AJ396">
        <v>0.25692124371343023</v>
      </c>
      <c r="AK396">
        <v>3.361305361305361</v>
      </c>
      <c r="AL396">
        <v>2.7599067599067602</v>
      </c>
      <c r="AM396">
        <v>0.60139860139860135</v>
      </c>
      <c r="AN396">
        <v>1.2529137529137531</v>
      </c>
      <c r="AO396">
        <v>0.25757575757575762</v>
      </c>
      <c r="AP396">
        <v>18.014018691588781</v>
      </c>
      <c r="AQ396">
        <v>7.2266355140186924</v>
      </c>
      <c r="AR396">
        <v>8.040094339622641</v>
      </c>
      <c r="AS396">
        <v>2.7216981132075468</v>
      </c>
      <c r="AT396">
        <v>9.97392435196614</v>
      </c>
      <c r="AU396">
        <v>4.504937400811146</v>
      </c>
      <c r="AV396">
        <v>11.519323671497579</v>
      </c>
      <c r="AW396">
        <v>12.93236714975845</v>
      </c>
      <c r="AX396">
        <v>1.069767441860465</v>
      </c>
      <c r="AY396">
        <v>1.8767441860465119</v>
      </c>
      <c r="AZ396">
        <v>4.6511627906976737E-2</v>
      </c>
      <c r="BA396">
        <v>0.1372093023255814</v>
      </c>
    </row>
    <row r="397" spans="1:53" hidden="1" x14ac:dyDescent="0.45">
      <c r="A397" t="s">
        <v>64</v>
      </c>
      <c r="B397" t="s">
        <v>74</v>
      </c>
      <c r="C397" s="1">
        <v>41308</v>
      </c>
      <c r="D397" t="s">
        <v>112</v>
      </c>
      <c r="E397" t="s">
        <v>113</v>
      </c>
      <c r="F397">
        <v>2</v>
      </c>
      <c r="G397">
        <v>3</v>
      </c>
      <c r="H397" t="s">
        <v>162</v>
      </c>
      <c r="I397">
        <v>0</v>
      </c>
      <c r="J397">
        <v>2</v>
      </c>
      <c r="K397" t="s">
        <v>162</v>
      </c>
      <c r="M397">
        <v>27</v>
      </c>
      <c r="N397">
        <v>12</v>
      </c>
      <c r="O397">
        <v>8</v>
      </c>
      <c r="P397">
        <v>7</v>
      </c>
      <c r="Q397">
        <v>21</v>
      </c>
      <c r="R397">
        <v>16</v>
      </c>
      <c r="S397">
        <v>5</v>
      </c>
      <c r="T397">
        <v>1</v>
      </c>
      <c r="U397">
        <v>0</v>
      </c>
      <c r="V397">
        <v>0</v>
      </c>
      <c r="Y397">
        <v>3.3</v>
      </c>
      <c r="Z397">
        <v>3.5</v>
      </c>
      <c r="AA397">
        <f>IF(Table1[[#This Row],[FTR]]="D",100*Table1[[#This Row],[OddD]],0)</f>
        <v>0</v>
      </c>
      <c r="AB397">
        <v>2.1</v>
      </c>
      <c r="AC397">
        <v>2.1645021645021689E-2</v>
      </c>
      <c r="AD397">
        <v>0.28138528138528129</v>
      </c>
      <c r="AE397">
        <v>0.26406926406926401</v>
      </c>
      <c r="AF397">
        <v>0.45454545454545447</v>
      </c>
      <c r="AG397" t="s">
        <v>113</v>
      </c>
      <c r="AH397">
        <v>0.28000000000000003</v>
      </c>
      <c r="AI397">
        <v>1.1529533168233339</v>
      </c>
      <c r="AJ397">
        <v>1.5628535554286831</v>
      </c>
      <c r="AK397">
        <v>2.5445607358071678</v>
      </c>
      <c r="AL397">
        <v>1.128766254360926</v>
      </c>
      <c r="AM397">
        <v>1.415794481446242</v>
      </c>
      <c r="AN397">
        <v>0.49635267998731369</v>
      </c>
      <c r="AO397">
        <v>0.61084681255946716</v>
      </c>
      <c r="AP397">
        <v>11.04442036836403</v>
      </c>
      <c r="AQ397">
        <v>11.38840736728061</v>
      </c>
      <c r="AR397">
        <v>4.5379574003276897</v>
      </c>
      <c r="AS397">
        <v>4.8481703986892413</v>
      </c>
      <c r="AT397">
        <v>6.5064629680363399</v>
      </c>
      <c r="AU397">
        <v>6.540236968591369</v>
      </c>
      <c r="AV397">
        <v>13.117582417582421</v>
      </c>
      <c r="AW397">
        <v>13.28241758241758</v>
      </c>
      <c r="AX397">
        <v>1.792592592592593</v>
      </c>
      <c r="AY397">
        <v>1.806980433632998</v>
      </c>
      <c r="AZ397">
        <v>0.1047065044949762</v>
      </c>
      <c r="BA397">
        <v>0.1073506081438392</v>
      </c>
    </row>
    <row r="398" spans="1:53" hidden="1" x14ac:dyDescent="0.45">
      <c r="A398" t="s">
        <v>64</v>
      </c>
      <c r="B398" t="s">
        <v>74</v>
      </c>
      <c r="C398" s="1">
        <v>41314</v>
      </c>
      <c r="D398" t="s">
        <v>113</v>
      </c>
      <c r="E398" t="s">
        <v>111</v>
      </c>
      <c r="F398">
        <v>1</v>
      </c>
      <c r="G398">
        <v>4</v>
      </c>
      <c r="H398" t="s">
        <v>162</v>
      </c>
      <c r="I398">
        <v>1</v>
      </c>
      <c r="J398">
        <v>2</v>
      </c>
      <c r="K398" t="s">
        <v>162</v>
      </c>
      <c r="M398">
        <v>21</v>
      </c>
      <c r="N398">
        <v>13</v>
      </c>
      <c r="O398">
        <v>7</v>
      </c>
      <c r="P398">
        <v>5</v>
      </c>
      <c r="Q398">
        <v>14</v>
      </c>
      <c r="R398">
        <v>19</v>
      </c>
      <c r="S398">
        <v>1</v>
      </c>
      <c r="T398">
        <v>2</v>
      </c>
      <c r="U398">
        <v>1</v>
      </c>
      <c r="V398">
        <v>1</v>
      </c>
      <c r="Y398">
        <v>1.25</v>
      </c>
      <c r="Z398">
        <v>6</v>
      </c>
      <c r="AA398">
        <f>IF(Table1[[#This Row],[FTR]]="D",100*Table1[[#This Row],[OddD]],0)</f>
        <v>0</v>
      </c>
      <c r="AB398">
        <v>10</v>
      </c>
      <c r="AC398">
        <v>2.222222222222222E-2</v>
      </c>
      <c r="AD398">
        <v>0.77777777777777779</v>
      </c>
      <c r="AE398">
        <v>0.1444444444444444</v>
      </c>
      <c r="AF398">
        <v>7.7777777777777793E-2</v>
      </c>
      <c r="AG398" t="s">
        <v>113</v>
      </c>
      <c r="AH398">
        <v>0.78</v>
      </c>
      <c r="AI398">
        <v>2.5255322036043588</v>
      </c>
      <c r="AJ398">
        <v>0.32423903830122369</v>
      </c>
      <c r="AK398">
        <v>3.1537622682660862</v>
      </c>
      <c r="AL398">
        <v>2.5027262813522362</v>
      </c>
      <c r="AM398">
        <v>0.65103598691384956</v>
      </c>
      <c r="AN398">
        <v>1.1341330425299889</v>
      </c>
      <c r="AO398">
        <v>0.28789531079607422</v>
      </c>
      <c r="AP398">
        <v>17.435665914221222</v>
      </c>
      <c r="AQ398">
        <v>7.6794582392776523</v>
      </c>
      <c r="AR398">
        <v>7.8283752860411902</v>
      </c>
      <c r="AS398">
        <v>3.0457665903890159</v>
      </c>
      <c r="AT398">
        <v>9.6072906281800314</v>
      </c>
      <c r="AU398">
        <v>4.6336916488886359</v>
      </c>
      <c r="AV398">
        <v>11.490867579908681</v>
      </c>
      <c r="AW398">
        <v>13.299086757990869</v>
      </c>
      <c r="AX398">
        <v>1.213004484304933</v>
      </c>
      <c r="AY398">
        <v>1.928251121076233</v>
      </c>
      <c r="AZ398">
        <v>3.811659192825112E-2</v>
      </c>
      <c r="BA398">
        <v>0.11659192825112109</v>
      </c>
    </row>
    <row r="399" spans="1:53" hidden="1" x14ac:dyDescent="0.45">
      <c r="A399" t="s">
        <v>64</v>
      </c>
      <c r="B399" t="s">
        <v>74</v>
      </c>
      <c r="C399" s="1">
        <v>41321</v>
      </c>
      <c r="D399" t="s">
        <v>113</v>
      </c>
      <c r="E399" t="s">
        <v>90</v>
      </c>
      <c r="F399">
        <v>3</v>
      </c>
      <c r="G399">
        <v>0</v>
      </c>
      <c r="H399" t="s">
        <v>160</v>
      </c>
      <c r="I399">
        <v>2</v>
      </c>
      <c r="J399">
        <v>0</v>
      </c>
      <c r="K399" t="s">
        <v>160</v>
      </c>
      <c r="M399">
        <v>9</v>
      </c>
      <c r="N399">
        <v>7</v>
      </c>
      <c r="O399">
        <v>5</v>
      </c>
      <c r="P399">
        <v>1</v>
      </c>
      <c r="Q399">
        <v>17</v>
      </c>
      <c r="R399">
        <v>18</v>
      </c>
      <c r="S399">
        <v>4</v>
      </c>
      <c r="T399">
        <v>3</v>
      </c>
      <c r="U399">
        <v>1</v>
      </c>
      <c r="V399">
        <v>0</v>
      </c>
      <c r="Y399">
        <v>1.4</v>
      </c>
      <c r="Z399">
        <v>4.75</v>
      </c>
      <c r="AA399">
        <f>IF(Table1[[#This Row],[FTR]]="D",100*Table1[[#This Row],[OddD]],0)</f>
        <v>0</v>
      </c>
      <c r="AB399">
        <v>7.5</v>
      </c>
      <c r="AC399">
        <v>1.9381787802840458E-2</v>
      </c>
      <c r="AD399">
        <v>0.6949039264828738</v>
      </c>
      <c r="AE399">
        <v>0.1911445279866332</v>
      </c>
      <c r="AF399">
        <v>0.1139515455304929</v>
      </c>
      <c r="AG399" t="s">
        <v>113</v>
      </c>
      <c r="AH399">
        <v>0.68</v>
      </c>
      <c r="AI399">
        <v>2.2809240428978068</v>
      </c>
      <c r="AJ399">
        <v>0.51285766971545521</v>
      </c>
      <c r="AK399">
        <v>2.9107565011820329</v>
      </c>
      <c r="AL399">
        <v>2.1359338061465718</v>
      </c>
      <c r="AM399">
        <v>0.77482269503546097</v>
      </c>
      <c r="AN399">
        <v>0.93380614657210403</v>
      </c>
      <c r="AO399">
        <v>0.33747044917257679</v>
      </c>
      <c r="AP399">
        <v>15.783723522853959</v>
      </c>
      <c r="AQ399">
        <v>8.5830546265328866</v>
      </c>
      <c r="AR399">
        <v>6.7338618346545864</v>
      </c>
      <c r="AS399">
        <v>3.2842582106455271</v>
      </c>
      <c r="AT399">
        <v>9.049861688199373</v>
      </c>
      <c r="AU399">
        <v>5.2987964158873604</v>
      </c>
      <c r="AV399">
        <v>12.362500000000001</v>
      </c>
      <c r="AW399">
        <v>13.904545454545451</v>
      </c>
      <c r="AX399">
        <v>1.353005464480874</v>
      </c>
      <c r="AY399">
        <v>2.0185792349726781</v>
      </c>
      <c r="AZ399">
        <v>6.6666666666666666E-2</v>
      </c>
      <c r="BA399">
        <v>0.1213114754098361</v>
      </c>
    </row>
    <row r="400" spans="1:53" hidden="1" x14ac:dyDescent="0.45">
      <c r="A400" t="s">
        <v>64</v>
      </c>
      <c r="B400" t="s">
        <v>74</v>
      </c>
      <c r="C400" s="1">
        <v>41329</v>
      </c>
      <c r="D400" t="s">
        <v>116</v>
      </c>
      <c r="E400" t="s">
        <v>113</v>
      </c>
      <c r="F400">
        <v>1</v>
      </c>
      <c r="G400">
        <v>1</v>
      </c>
      <c r="H400" t="s">
        <v>161</v>
      </c>
      <c r="I400">
        <v>0</v>
      </c>
      <c r="J400">
        <v>1</v>
      </c>
      <c r="K400" t="s">
        <v>162</v>
      </c>
      <c r="M400">
        <v>6</v>
      </c>
      <c r="N400">
        <v>15</v>
      </c>
      <c r="O400">
        <v>3</v>
      </c>
      <c r="P400">
        <v>4</v>
      </c>
      <c r="Q400">
        <v>16</v>
      </c>
      <c r="R400">
        <v>9</v>
      </c>
      <c r="S400">
        <v>3</v>
      </c>
      <c r="T400">
        <v>1</v>
      </c>
      <c r="U400">
        <v>0</v>
      </c>
      <c r="V400">
        <v>0</v>
      </c>
      <c r="Y400">
        <v>5</v>
      </c>
      <c r="Z400">
        <v>4</v>
      </c>
      <c r="AA400">
        <f>IF(Table1[[#This Row],[FTR]]="D",100*Table1[[#This Row],[OddD]],0)</f>
        <v>400</v>
      </c>
      <c r="AB400">
        <v>1.62</v>
      </c>
      <c r="AC400">
        <v>2.242798353909466E-2</v>
      </c>
      <c r="AD400">
        <v>0.17757201646090531</v>
      </c>
      <c r="AE400">
        <v>0.2275720164609053</v>
      </c>
      <c r="AF400">
        <v>0.59485596707818922</v>
      </c>
      <c r="AG400" t="s">
        <v>113</v>
      </c>
      <c r="AH400">
        <v>0.18</v>
      </c>
      <c r="AI400">
        <v>0.82644342026658157</v>
      </c>
      <c r="AJ400">
        <v>1.9167800490169129</v>
      </c>
      <c r="AK400">
        <v>2.731488406881077</v>
      </c>
      <c r="AL400">
        <v>1.007479431563201</v>
      </c>
      <c r="AM400">
        <v>1.724008975317876</v>
      </c>
      <c r="AN400">
        <v>0.43829468960359008</v>
      </c>
      <c r="AO400">
        <v>0.72700074794315628</v>
      </c>
      <c r="AP400">
        <v>10.21282401091405</v>
      </c>
      <c r="AQ400">
        <v>13.16098226466576</v>
      </c>
      <c r="AR400">
        <v>4.0596393897364784</v>
      </c>
      <c r="AS400">
        <v>5.7378640776699026</v>
      </c>
      <c r="AT400">
        <v>6.1531846211775711</v>
      </c>
      <c r="AU400">
        <v>7.4231181869958576</v>
      </c>
      <c r="AV400">
        <v>13.193905817174519</v>
      </c>
      <c r="AW400">
        <v>12.612188365650971</v>
      </c>
      <c r="AX400">
        <v>1.8245614035087721</v>
      </c>
      <c r="AY400">
        <v>1.808367071524966</v>
      </c>
      <c r="AZ400">
        <v>9.041835357624832E-2</v>
      </c>
      <c r="BA400">
        <v>9.1767881241565458E-2</v>
      </c>
    </row>
    <row r="401" spans="1:53" hidden="1" x14ac:dyDescent="0.45">
      <c r="A401" t="s">
        <v>64</v>
      </c>
      <c r="B401" t="s">
        <v>74</v>
      </c>
      <c r="C401" s="1">
        <v>41335</v>
      </c>
      <c r="D401" t="s">
        <v>113</v>
      </c>
      <c r="E401" t="s">
        <v>79</v>
      </c>
      <c r="F401">
        <v>3</v>
      </c>
      <c r="G401">
        <v>1</v>
      </c>
      <c r="H401" t="s">
        <v>160</v>
      </c>
      <c r="I401">
        <v>2</v>
      </c>
      <c r="J401">
        <v>1</v>
      </c>
      <c r="K401" t="s">
        <v>160</v>
      </c>
      <c r="M401">
        <v>23</v>
      </c>
      <c r="N401">
        <v>6</v>
      </c>
      <c r="O401">
        <v>6</v>
      </c>
      <c r="P401">
        <v>2</v>
      </c>
      <c r="Q401">
        <v>19</v>
      </c>
      <c r="R401">
        <v>19</v>
      </c>
      <c r="S401">
        <v>0</v>
      </c>
      <c r="T401">
        <v>2</v>
      </c>
      <c r="U401">
        <v>0</v>
      </c>
      <c r="V401">
        <v>0</v>
      </c>
      <c r="Y401">
        <v>1.3</v>
      </c>
      <c r="Z401">
        <v>5.25</v>
      </c>
      <c r="AA401">
        <f>IF(Table1[[#This Row],[FTR]]="D",100*Table1[[#This Row],[OddD]],0)</f>
        <v>0</v>
      </c>
      <c r="AB401">
        <v>9.5</v>
      </c>
      <c r="AC401">
        <v>2.1656705867232191E-2</v>
      </c>
      <c r="AD401">
        <v>0.74757406336353693</v>
      </c>
      <c r="AE401">
        <v>0.16881948460895829</v>
      </c>
      <c r="AF401">
        <v>8.3606452027504649E-2</v>
      </c>
      <c r="AG401" t="s">
        <v>113</v>
      </c>
      <c r="AH401">
        <v>0.74</v>
      </c>
      <c r="AI401">
        <v>2.426158142837004</v>
      </c>
      <c r="AJ401">
        <v>0.40160634967974917</v>
      </c>
      <c r="AK401">
        <v>3.015885623510723</v>
      </c>
      <c r="AL401">
        <v>2.330420969023034</v>
      </c>
      <c r="AM401">
        <v>0.68546465448768867</v>
      </c>
      <c r="AN401">
        <v>1.0381254964257349</v>
      </c>
      <c r="AO401">
        <v>0.28594122319301041</v>
      </c>
      <c r="AP401">
        <v>17.085483870967739</v>
      </c>
      <c r="AQ401">
        <v>7.9661290322580642</v>
      </c>
      <c r="AR401">
        <v>7.6496710526315788</v>
      </c>
      <c r="AS401">
        <v>3.0904605263157889</v>
      </c>
      <c r="AT401">
        <v>9.43581281833616</v>
      </c>
      <c r="AU401">
        <v>4.8756685059422757</v>
      </c>
      <c r="AV401">
        <v>11.915309446254071</v>
      </c>
      <c r="AW401">
        <v>13.643322475570031</v>
      </c>
      <c r="AX401">
        <v>1.2971246006389781</v>
      </c>
      <c r="AY401">
        <v>2.0255591054313098</v>
      </c>
      <c r="AZ401">
        <v>5.5910543130990413E-2</v>
      </c>
      <c r="BA401">
        <v>0.11501597444089461</v>
      </c>
    </row>
    <row r="402" spans="1:53" hidden="1" x14ac:dyDescent="0.45">
      <c r="A402" t="s">
        <v>64</v>
      </c>
      <c r="B402" t="s">
        <v>74</v>
      </c>
      <c r="C402" s="1">
        <v>41342</v>
      </c>
      <c r="D402" t="s">
        <v>107</v>
      </c>
      <c r="E402" t="s">
        <v>113</v>
      </c>
      <c r="F402">
        <v>2</v>
      </c>
      <c r="G402">
        <v>1</v>
      </c>
      <c r="H402" t="s">
        <v>160</v>
      </c>
      <c r="I402">
        <v>2</v>
      </c>
      <c r="J402">
        <v>0</v>
      </c>
      <c r="K402" t="s">
        <v>160</v>
      </c>
      <c r="M402">
        <v>20</v>
      </c>
      <c r="N402">
        <v>16</v>
      </c>
      <c r="O402">
        <v>10</v>
      </c>
      <c r="P402">
        <v>3</v>
      </c>
      <c r="Q402">
        <v>16</v>
      </c>
      <c r="R402">
        <v>13</v>
      </c>
      <c r="S402">
        <v>3</v>
      </c>
      <c r="T402">
        <v>0</v>
      </c>
      <c r="U402">
        <v>0</v>
      </c>
      <c r="V402">
        <v>0</v>
      </c>
      <c r="Y402">
        <v>3.5</v>
      </c>
      <c r="Z402">
        <v>3.6</v>
      </c>
      <c r="AA402">
        <f>IF(Table1[[#This Row],[FTR]]="D",100*Table1[[#This Row],[OddD]],0)</f>
        <v>0</v>
      </c>
      <c r="AB402">
        <v>2</v>
      </c>
      <c r="AC402">
        <v>2.1164021164021159E-2</v>
      </c>
      <c r="AD402">
        <v>0.26455026455026448</v>
      </c>
      <c r="AE402">
        <v>0.25661375661375663</v>
      </c>
      <c r="AF402">
        <v>0.47883597883597878</v>
      </c>
      <c r="AG402" t="s">
        <v>113</v>
      </c>
      <c r="AH402">
        <v>0.26</v>
      </c>
      <c r="AI402">
        <v>1.0905313574236399</v>
      </c>
      <c r="AJ402">
        <v>1.6289415604939641</v>
      </c>
      <c r="AK402">
        <v>2.569449507838133</v>
      </c>
      <c r="AL402">
        <v>1.0936930368209989</v>
      </c>
      <c r="AM402">
        <v>1.475756471017134</v>
      </c>
      <c r="AN402">
        <v>0.50018228217280347</v>
      </c>
      <c r="AO402">
        <v>0.65220561429092239</v>
      </c>
      <c r="AP402">
        <v>10.905576679340941</v>
      </c>
      <c r="AQ402">
        <v>12.06463878326996</v>
      </c>
      <c r="AR402">
        <v>4.2920127795527154</v>
      </c>
      <c r="AS402">
        <v>5.0095846645367406</v>
      </c>
      <c r="AT402">
        <v>6.6135638997882253</v>
      </c>
      <c r="AU402">
        <v>7.055054118733219</v>
      </c>
      <c r="AV402">
        <v>12.94865211810013</v>
      </c>
      <c r="AW402">
        <v>13.189345314505781</v>
      </c>
      <c r="AX402">
        <v>1.771446078431373</v>
      </c>
      <c r="AY402">
        <v>1.809436274509804</v>
      </c>
      <c r="AZ402">
        <v>0.1060049019607843</v>
      </c>
      <c r="BA402">
        <v>9.6813725490196081E-2</v>
      </c>
    </row>
    <row r="403" spans="1:53" hidden="1" x14ac:dyDescent="0.45">
      <c r="A403" t="s">
        <v>64</v>
      </c>
      <c r="B403" t="s">
        <v>74</v>
      </c>
      <c r="C403" s="1">
        <v>41349</v>
      </c>
      <c r="D403" t="s">
        <v>113</v>
      </c>
      <c r="E403" t="s">
        <v>98</v>
      </c>
      <c r="F403">
        <v>5</v>
      </c>
      <c r="G403">
        <v>1</v>
      </c>
      <c r="H403" t="s">
        <v>160</v>
      </c>
      <c r="I403">
        <v>3</v>
      </c>
      <c r="J403">
        <v>1</v>
      </c>
      <c r="K403" t="s">
        <v>160</v>
      </c>
      <c r="M403">
        <v>21</v>
      </c>
      <c r="N403">
        <v>6</v>
      </c>
      <c r="O403">
        <v>11</v>
      </c>
      <c r="P403">
        <v>2</v>
      </c>
      <c r="Q403">
        <v>16</v>
      </c>
      <c r="R403">
        <v>18</v>
      </c>
      <c r="S403">
        <v>1</v>
      </c>
      <c r="T403">
        <v>2</v>
      </c>
      <c r="U403">
        <v>0</v>
      </c>
      <c r="V403">
        <v>0</v>
      </c>
      <c r="Y403">
        <v>1.36</v>
      </c>
      <c r="Z403">
        <v>4.75</v>
      </c>
      <c r="AA403">
        <f>IF(Table1[[#This Row],[FTR]]="D",100*Table1[[#This Row],[OddD]],0)</f>
        <v>0</v>
      </c>
      <c r="AB403">
        <v>8.5</v>
      </c>
      <c r="AC403">
        <v>2.1155830753353921E-2</v>
      </c>
      <c r="AD403">
        <v>0.71413828689370484</v>
      </c>
      <c r="AE403">
        <v>0.18937048503611981</v>
      </c>
      <c r="AF403">
        <v>9.6491228070175489E-2</v>
      </c>
      <c r="AG403" t="s">
        <v>113</v>
      </c>
      <c r="AH403">
        <v>0.7</v>
      </c>
      <c r="AI403">
        <v>2.3288743096422602</v>
      </c>
      <c r="AJ403">
        <v>0.47695922076506031</v>
      </c>
      <c r="AK403">
        <v>2.9925826028320972</v>
      </c>
      <c r="AL403">
        <v>2.224544841537424</v>
      </c>
      <c r="AM403">
        <v>0.76803776129467294</v>
      </c>
      <c r="AN403">
        <v>0.96561024949426832</v>
      </c>
      <c r="AO403">
        <v>0.34187457855697911</v>
      </c>
      <c r="AP403">
        <v>16.100000000000001</v>
      </c>
      <c r="AQ403">
        <v>8.3493506493506491</v>
      </c>
      <c r="AR403">
        <v>7.2678100263852254</v>
      </c>
      <c r="AS403">
        <v>3.2770448548812658</v>
      </c>
      <c r="AT403">
        <v>8.832189973614776</v>
      </c>
      <c r="AU403">
        <v>5.0723057944693828</v>
      </c>
      <c r="AV403">
        <v>11.95872170439414</v>
      </c>
      <c r="AW403">
        <v>13.450066577896139</v>
      </c>
      <c r="AX403">
        <v>1.301526717557252</v>
      </c>
      <c r="AY403">
        <v>1.9796437659033079</v>
      </c>
      <c r="AZ403">
        <v>5.3435114503816793E-2</v>
      </c>
      <c r="BA403">
        <v>0.1183206106870229</v>
      </c>
    </row>
    <row r="404" spans="1:53" hidden="1" x14ac:dyDescent="0.45">
      <c r="A404" t="s">
        <v>64</v>
      </c>
      <c r="B404" t="s">
        <v>74</v>
      </c>
      <c r="C404" s="1">
        <v>41363</v>
      </c>
      <c r="D404" t="s">
        <v>105</v>
      </c>
      <c r="E404" t="s">
        <v>113</v>
      </c>
      <c r="F404">
        <v>1</v>
      </c>
      <c r="G404">
        <v>2</v>
      </c>
      <c r="H404" t="s">
        <v>162</v>
      </c>
      <c r="I404">
        <v>0</v>
      </c>
      <c r="J404">
        <v>1</v>
      </c>
      <c r="K404" t="s">
        <v>162</v>
      </c>
      <c r="M404">
        <v>11</v>
      </c>
      <c r="N404">
        <v>15</v>
      </c>
      <c r="O404">
        <v>5</v>
      </c>
      <c r="P404">
        <v>6</v>
      </c>
      <c r="Q404">
        <v>17</v>
      </c>
      <c r="R404">
        <v>15</v>
      </c>
      <c r="S404">
        <v>2</v>
      </c>
      <c r="T404">
        <v>2</v>
      </c>
      <c r="U404">
        <v>1</v>
      </c>
      <c r="V404">
        <v>0</v>
      </c>
      <c r="Y404">
        <v>3.8</v>
      </c>
      <c r="Z404">
        <v>3.6</v>
      </c>
      <c r="AA404">
        <f>IF(Table1[[#This Row],[FTR]]="D",100*Table1[[#This Row],[OddD]],0)</f>
        <v>0</v>
      </c>
      <c r="AB404">
        <v>1.91</v>
      </c>
      <c r="AC404">
        <v>2.149862731290127E-2</v>
      </c>
      <c r="AD404">
        <v>0.24165926742394081</v>
      </c>
      <c r="AE404">
        <v>0.25627915046487648</v>
      </c>
      <c r="AF404">
        <v>0.50206158211118246</v>
      </c>
      <c r="AG404" t="s">
        <v>113</v>
      </c>
      <c r="AH404">
        <v>0.24</v>
      </c>
      <c r="AI404">
        <v>1.0221684690062811</v>
      </c>
      <c r="AJ404">
        <v>1.703611942788239</v>
      </c>
      <c r="AK404">
        <v>2.6014437689969609</v>
      </c>
      <c r="AL404">
        <v>1.067249240121581</v>
      </c>
      <c r="AM404">
        <v>1.53419452887538</v>
      </c>
      <c r="AN404">
        <v>0.45589353612167299</v>
      </c>
      <c r="AO404">
        <v>0.65133079847908748</v>
      </c>
      <c r="AP404">
        <v>10.75886524822695</v>
      </c>
      <c r="AQ404">
        <v>12.46679561573179</v>
      </c>
      <c r="AR404">
        <v>4.1157347204161248</v>
      </c>
      <c r="AS404">
        <v>5.1072821846553964</v>
      </c>
      <c r="AT404">
        <v>6.6431305278108246</v>
      </c>
      <c r="AU404">
        <v>7.3595134310763939</v>
      </c>
      <c r="AV404">
        <v>13.11140235910878</v>
      </c>
      <c r="AW404">
        <v>12.93184796854522</v>
      </c>
      <c r="AX404">
        <v>1.8341677096370459</v>
      </c>
      <c r="AY404">
        <v>1.7903629536921151</v>
      </c>
      <c r="AZ404">
        <v>0.1095118898623279</v>
      </c>
      <c r="BA404">
        <v>9.3241551939924908E-2</v>
      </c>
    </row>
    <row r="405" spans="1:53" hidden="1" x14ac:dyDescent="0.45">
      <c r="A405" t="s">
        <v>64</v>
      </c>
      <c r="B405" t="s">
        <v>74</v>
      </c>
      <c r="C405" s="1">
        <v>41370</v>
      </c>
      <c r="D405" t="s">
        <v>113</v>
      </c>
      <c r="E405" t="s">
        <v>125</v>
      </c>
      <c r="F405">
        <v>4</v>
      </c>
      <c r="G405">
        <v>2</v>
      </c>
      <c r="H405" t="s">
        <v>160</v>
      </c>
      <c r="I405">
        <v>1</v>
      </c>
      <c r="J405">
        <v>2</v>
      </c>
      <c r="K405" t="s">
        <v>162</v>
      </c>
      <c r="M405">
        <v>13</v>
      </c>
      <c r="N405">
        <v>12</v>
      </c>
      <c r="O405">
        <v>7</v>
      </c>
      <c r="P405">
        <v>8</v>
      </c>
      <c r="Q405">
        <v>12</v>
      </c>
      <c r="R405">
        <v>21</v>
      </c>
      <c r="S405">
        <v>1</v>
      </c>
      <c r="T405">
        <v>4</v>
      </c>
      <c r="U405">
        <v>0</v>
      </c>
      <c r="V405">
        <v>0</v>
      </c>
      <c r="Y405">
        <v>1.3</v>
      </c>
      <c r="Z405">
        <v>5.5</v>
      </c>
      <c r="AA405">
        <f>IF(Table1[[#This Row],[FTR]]="D",100*Table1[[#This Row],[OddD]],0)</f>
        <v>0</v>
      </c>
      <c r="AB405">
        <v>9</v>
      </c>
      <c r="AC405">
        <v>2.0720020720020729E-2</v>
      </c>
      <c r="AD405">
        <v>0.74851074851074839</v>
      </c>
      <c r="AE405">
        <v>0.16109816109816111</v>
      </c>
      <c r="AF405">
        <v>9.0391090391090376E-2</v>
      </c>
      <c r="AG405" t="s">
        <v>113</v>
      </c>
      <c r="AH405">
        <v>0.74</v>
      </c>
      <c r="AI405">
        <v>2.426158142837004</v>
      </c>
      <c r="AJ405">
        <v>0.40160634967974917</v>
      </c>
      <c r="AK405">
        <v>3.015885623510723</v>
      </c>
      <c r="AL405">
        <v>2.330420969023034</v>
      </c>
      <c r="AM405">
        <v>0.68546465448768867</v>
      </c>
      <c r="AN405">
        <v>1.0381254964257349</v>
      </c>
      <c r="AO405">
        <v>0.28594122319301041</v>
      </c>
      <c r="AP405">
        <v>17.085483870967739</v>
      </c>
      <c r="AQ405">
        <v>7.9661290322580642</v>
      </c>
      <c r="AR405">
        <v>7.6496710526315788</v>
      </c>
      <c r="AS405">
        <v>3.0904605263157889</v>
      </c>
      <c r="AT405">
        <v>9.43581281833616</v>
      </c>
      <c r="AU405">
        <v>4.8756685059422757</v>
      </c>
      <c r="AV405">
        <v>11.915309446254071</v>
      </c>
      <c r="AW405">
        <v>13.643322475570031</v>
      </c>
      <c r="AX405">
        <v>1.2971246006389781</v>
      </c>
      <c r="AY405">
        <v>2.0255591054313098</v>
      </c>
      <c r="AZ405">
        <v>5.5910543130990413E-2</v>
      </c>
      <c r="BA405">
        <v>0.11501597444089461</v>
      </c>
    </row>
    <row r="406" spans="1:53" hidden="1" x14ac:dyDescent="0.45">
      <c r="A406" t="s">
        <v>64</v>
      </c>
      <c r="B406" t="s">
        <v>74</v>
      </c>
      <c r="C406" s="1">
        <v>41377</v>
      </c>
      <c r="D406" t="s">
        <v>84</v>
      </c>
      <c r="E406" t="s">
        <v>113</v>
      </c>
      <c r="F406">
        <v>1</v>
      </c>
      <c r="G406">
        <v>6</v>
      </c>
      <c r="H406" t="s">
        <v>162</v>
      </c>
      <c r="I406">
        <v>0</v>
      </c>
      <c r="J406">
        <v>5</v>
      </c>
      <c r="K406" t="s">
        <v>162</v>
      </c>
      <c r="M406">
        <v>9</v>
      </c>
      <c r="N406">
        <v>15</v>
      </c>
      <c r="O406">
        <v>3</v>
      </c>
      <c r="P406">
        <v>9</v>
      </c>
      <c r="Q406">
        <v>12</v>
      </c>
      <c r="R406">
        <v>11</v>
      </c>
      <c r="S406">
        <v>0</v>
      </c>
      <c r="T406">
        <v>1</v>
      </c>
      <c r="U406">
        <v>0</v>
      </c>
      <c r="V406">
        <v>0</v>
      </c>
      <c r="Y406">
        <v>7.5</v>
      </c>
      <c r="Z406">
        <v>4.75</v>
      </c>
      <c r="AA406">
        <f>IF(Table1[[#This Row],[FTR]]="D",100*Table1[[#This Row],[OddD]],0)</f>
        <v>0</v>
      </c>
      <c r="AB406">
        <v>1.4</v>
      </c>
      <c r="AC406">
        <v>1.9381787802840389E-2</v>
      </c>
      <c r="AD406">
        <v>0.1139515455304929</v>
      </c>
      <c r="AE406">
        <v>0.19114452798663331</v>
      </c>
      <c r="AF406">
        <v>0.69490392648287391</v>
      </c>
      <c r="AG406" t="s">
        <v>113</v>
      </c>
      <c r="AH406">
        <v>0.1</v>
      </c>
      <c r="AI406">
        <v>0.53579250647230348</v>
      </c>
      <c r="AJ406">
        <v>2.2550399835145551</v>
      </c>
      <c r="AK406">
        <v>2.9335887611749678</v>
      </c>
      <c r="AL406">
        <v>0.86717752234993617</v>
      </c>
      <c r="AM406">
        <v>2.0664112388250322</v>
      </c>
      <c r="AN406">
        <v>0.39974457215836529</v>
      </c>
      <c r="AO406">
        <v>0.90804597701149425</v>
      </c>
      <c r="AP406">
        <v>9.2666666666666675</v>
      </c>
      <c r="AQ406">
        <v>14.422222222222221</v>
      </c>
      <c r="AR406">
        <v>3.5964125560538118</v>
      </c>
      <c r="AS406">
        <v>6.2152466367713002</v>
      </c>
      <c r="AT406">
        <v>5.6702541106128557</v>
      </c>
      <c r="AU406">
        <v>8.2069755854509197</v>
      </c>
      <c r="AV406">
        <v>13.77551020408163</v>
      </c>
      <c r="AW406">
        <v>12.102040816326531</v>
      </c>
      <c r="AX406">
        <v>1.971238938053097</v>
      </c>
      <c r="AY406">
        <v>1.696902654867257</v>
      </c>
      <c r="AZ406">
        <v>0.13938053097345129</v>
      </c>
      <c r="BA406">
        <v>9.0707964601769914E-2</v>
      </c>
    </row>
    <row r="407" spans="1:53" hidden="1" x14ac:dyDescent="0.45">
      <c r="A407" t="s">
        <v>64</v>
      </c>
      <c r="B407" t="s">
        <v>74</v>
      </c>
      <c r="C407" s="1">
        <v>41384</v>
      </c>
      <c r="D407" t="s">
        <v>113</v>
      </c>
      <c r="E407" t="s">
        <v>76</v>
      </c>
      <c r="F407">
        <v>2</v>
      </c>
      <c r="G407">
        <v>0</v>
      </c>
      <c r="H407" t="s">
        <v>160</v>
      </c>
      <c r="I407">
        <v>1</v>
      </c>
      <c r="J407">
        <v>0</v>
      </c>
      <c r="K407" t="s">
        <v>160</v>
      </c>
      <c r="M407">
        <v>22</v>
      </c>
      <c r="N407">
        <v>5</v>
      </c>
      <c r="O407">
        <v>7</v>
      </c>
      <c r="P407">
        <v>0</v>
      </c>
      <c r="Q407">
        <v>12</v>
      </c>
      <c r="R407">
        <v>16</v>
      </c>
      <c r="S407">
        <v>3</v>
      </c>
      <c r="T407">
        <v>3</v>
      </c>
      <c r="U407">
        <v>0</v>
      </c>
      <c r="V407">
        <v>0</v>
      </c>
      <c r="Y407">
        <v>1.44</v>
      </c>
      <c r="Z407">
        <v>4.5</v>
      </c>
      <c r="AA407">
        <f>IF(Table1[[#This Row],[FTR]]="D",100*Table1[[#This Row],[OddD]],0)</f>
        <v>0</v>
      </c>
      <c r="AB407">
        <v>6.5</v>
      </c>
      <c r="AC407">
        <v>2.350427350427349E-2</v>
      </c>
      <c r="AD407">
        <v>0.67094017094017089</v>
      </c>
      <c r="AE407">
        <v>0.19871794871794871</v>
      </c>
      <c r="AF407">
        <v>0.13034188034188041</v>
      </c>
      <c r="AG407" t="s">
        <v>113</v>
      </c>
      <c r="AH407">
        <v>0.66</v>
      </c>
      <c r="AI407">
        <v>2.2311424831798079</v>
      </c>
      <c r="AJ407">
        <v>0.55281092137037047</v>
      </c>
      <c r="AK407">
        <v>2.9251336898395728</v>
      </c>
      <c r="AL407">
        <v>2.089675030851502</v>
      </c>
      <c r="AM407">
        <v>0.8354586589880707</v>
      </c>
      <c r="AN407">
        <v>0.92472233648704238</v>
      </c>
      <c r="AO407">
        <v>0.35252982311805842</v>
      </c>
      <c r="AP407">
        <v>15.366666666666671</v>
      </c>
      <c r="AQ407">
        <v>8.5234848484848484</v>
      </c>
      <c r="AR407">
        <v>6.6873065015479876</v>
      </c>
      <c r="AS407">
        <v>3.3490712074303399</v>
      </c>
      <c r="AT407">
        <v>8.679360165118684</v>
      </c>
      <c r="AU407">
        <v>5.1744136410545094</v>
      </c>
      <c r="AV407">
        <v>12.62384615384615</v>
      </c>
      <c r="AW407">
        <v>13.844615384615381</v>
      </c>
      <c r="AX407">
        <v>1.369710467706013</v>
      </c>
      <c r="AY407">
        <v>2.0920564216778019</v>
      </c>
      <c r="AZ407">
        <v>7.126948775055679E-2</v>
      </c>
      <c r="BA407">
        <v>0.13214550853749071</v>
      </c>
    </row>
    <row r="408" spans="1:53" hidden="1" x14ac:dyDescent="0.45">
      <c r="A408" t="s">
        <v>64</v>
      </c>
      <c r="B408" t="s">
        <v>74</v>
      </c>
      <c r="C408" s="1">
        <v>41391</v>
      </c>
      <c r="D408" t="s">
        <v>126</v>
      </c>
      <c r="E408" t="s">
        <v>113</v>
      </c>
      <c r="F408">
        <v>1</v>
      </c>
      <c r="G408">
        <v>2</v>
      </c>
      <c r="H408" t="s">
        <v>162</v>
      </c>
      <c r="I408">
        <v>0</v>
      </c>
      <c r="J408">
        <v>1</v>
      </c>
      <c r="K408" t="s">
        <v>162</v>
      </c>
      <c r="M408">
        <v>8</v>
      </c>
      <c r="N408">
        <v>9</v>
      </c>
      <c r="O408">
        <v>3</v>
      </c>
      <c r="P408">
        <v>6</v>
      </c>
      <c r="Q408">
        <v>15</v>
      </c>
      <c r="R408">
        <v>11</v>
      </c>
      <c r="S408">
        <v>5</v>
      </c>
      <c r="T408">
        <v>2</v>
      </c>
      <c r="U408">
        <v>0</v>
      </c>
      <c r="V408">
        <v>0</v>
      </c>
      <c r="Y408">
        <v>4.75</v>
      </c>
      <c r="Z408">
        <v>4</v>
      </c>
      <c r="AA408">
        <f>IF(Table1[[#This Row],[FTR]]="D",100*Table1[[#This Row],[OddD]],0)</f>
        <v>0</v>
      </c>
      <c r="AB408">
        <v>1.67</v>
      </c>
      <c r="AC408">
        <v>1.9776236999684851E-2</v>
      </c>
      <c r="AD408">
        <v>0.19075007878978881</v>
      </c>
      <c r="AE408">
        <v>0.23022376300031511</v>
      </c>
      <c r="AF408">
        <v>0.579026158209896</v>
      </c>
      <c r="AG408" t="s">
        <v>113</v>
      </c>
      <c r="AH408">
        <v>0.18</v>
      </c>
      <c r="AI408">
        <v>0.82644342026658157</v>
      </c>
      <c r="AJ408">
        <v>1.9167800490169129</v>
      </c>
      <c r="AK408">
        <v>2.731488406881077</v>
      </c>
      <c r="AL408">
        <v>1.007479431563201</v>
      </c>
      <c r="AM408">
        <v>1.724008975317876</v>
      </c>
      <c r="AN408">
        <v>0.43829468960359008</v>
      </c>
      <c r="AO408">
        <v>0.72700074794315628</v>
      </c>
      <c r="AP408">
        <v>10.21282401091405</v>
      </c>
      <c r="AQ408">
        <v>13.16098226466576</v>
      </c>
      <c r="AR408">
        <v>4.0596393897364784</v>
      </c>
      <c r="AS408">
        <v>5.7378640776699026</v>
      </c>
      <c r="AT408">
        <v>6.1531846211775711</v>
      </c>
      <c r="AU408">
        <v>7.4231181869958576</v>
      </c>
      <c r="AV408">
        <v>13.193905817174519</v>
      </c>
      <c r="AW408">
        <v>12.612188365650971</v>
      </c>
      <c r="AX408">
        <v>1.8245614035087721</v>
      </c>
      <c r="AY408">
        <v>1.808367071524966</v>
      </c>
      <c r="AZ408">
        <v>9.041835357624832E-2</v>
      </c>
      <c r="BA408">
        <v>9.1767881241565458E-2</v>
      </c>
    </row>
    <row r="409" spans="1:53" hidden="1" x14ac:dyDescent="0.45">
      <c r="A409" t="s">
        <v>64</v>
      </c>
      <c r="B409" t="s">
        <v>74</v>
      </c>
      <c r="C409" s="1">
        <v>41398</v>
      </c>
      <c r="D409" t="s">
        <v>113</v>
      </c>
      <c r="E409" t="s">
        <v>109</v>
      </c>
      <c r="F409">
        <v>1</v>
      </c>
      <c r="G409">
        <v>1</v>
      </c>
      <c r="H409" t="s">
        <v>161</v>
      </c>
      <c r="I409">
        <v>1</v>
      </c>
      <c r="J409">
        <v>1</v>
      </c>
      <c r="K409" t="s">
        <v>161</v>
      </c>
      <c r="M409">
        <v>11</v>
      </c>
      <c r="N409">
        <v>6</v>
      </c>
      <c r="O409">
        <v>3</v>
      </c>
      <c r="P409">
        <v>2</v>
      </c>
      <c r="Q409">
        <v>18</v>
      </c>
      <c r="R409">
        <v>15</v>
      </c>
      <c r="S409">
        <v>1</v>
      </c>
      <c r="T409">
        <v>4</v>
      </c>
      <c r="U409">
        <v>0</v>
      </c>
      <c r="V409">
        <v>1</v>
      </c>
      <c r="Y409">
        <v>3.1</v>
      </c>
      <c r="Z409">
        <v>3.4</v>
      </c>
      <c r="AA409">
        <f>IF(Table1[[#This Row],[FTR]]="D",100*Table1[[#This Row],[OddD]],0)</f>
        <v>340</v>
      </c>
      <c r="AB409">
        <v>2.25</v>
      </c>
      <c r="AC409">
        <v>2.0380912221519429E-2</v>
      </c>
      <c r="AD409">
        <v>0.30219973293977093</v>
      </c>
      <c r="AE409">
        <v>0.2737367348373041</v>
      </c>
      <c r="AF409">
        <v>0.42406353222292498</v>
      </c>
      <c r="AG409" t="s">
        <v>113</v>
      </c>
      <c r="AH409">
        <v>0.3</v>
      </c>
      <c r="AI409">
        <v>1.2142445227270171</v>
      </c>
      <c r="AJ409">
        <v>1.4993969533036631</v>
      </c>
      <c r="AK409">
        <v>2.5726407816919519</v>
      </c>
      <c r="AL409">
        <v>1.1805091283106199</v>
      </c>
      <c r="AM409">
        <v>1.3921316533813319</v>
      </c>
      <c r="AN409">
        <v>0.5209673269873939</v>
      </c>
      <c r="AO409">
        <v>0.61847182917417032</v>
      </c>
      <c r="AP409">
        <v>11.149200710479571</v>
      </c>
      <c r="AQ409">
        <v>11.444049733570161</v>
      </c>
      <c r="AR409">
        <v>4.5257270693512304</v>
      </c>
      <c r="AS409">
        <v>4.8465324384787474</v>
      </c>
      <c r="AT409">
        <v>6.6234736411283404</v>
      </c>
      <c r="AU409">
        <v>6.5975172950914134</v>
      </c>
      <c r="AV409">
        <v>12.90081154192967</v>
      </c>
      <c r="AW409">
        <v>13.00360685302074</v>
      </c>
      <c r="AX409">
        <v>1.7502145922746779</v>
      </c>
      <c r="AY409">
        <v>1.831402831402831</v>
      </c>
      <c r="AZ409">
        <v>9.6525096525096526E-2</v>
      </c>
      <c r="BA409">
        <v>0.1244101244101244</v>
      </c>
    </row>
    <row r="410" spans="1:53" hidden="1" x14ac:dyDescent="0.45">
      <c r="A410" t="s">
        <v>64</v>
      </c>
      <c r="B410" t="s">
        <v>74</v>
      </c>
      <c r="C410" s="1">
        <v>41405</v>
      </c>
      <c r="D410" t="s">
        <v>108</v>
      </c>
      <c r="E410" t="s">
        <v>113</v>
      </c>
      <c r="F410">
        <v>3</v>
      </c>
      <c r="G410">
        <v>3</v>
      </c>
      <c r="H410" t="s">
        <v>161</v>
      </c>
      <c r="I410">
        <v>3</v>
      </c>
      <c r="J410">
        <v>1</v>
      </c>
      <c r="K410" t="s">
        <v>160</v>
      </c>
      <c r="M410">
        <v>10</v>
      </c>
      <c r="N410">
        <v>10</v>
      </c>
      <c r="O410">
        <v>3</v>
      </c>
      <c r="P410">
        <v>4</v>
      </c>
      <c r="Q410">
        <v>23</v>
      </c>
      <c r="R410">
        <v>12</v>
      </c>
      <c r="S410">
        <v>1</v>
      </c>
      <c r="T410">
        <v>2</v>
      </c>
      <c r="U410">
        <v>0</v>
      </c>
      <c r="V410">
        <v>0</v>
      </c>
      <c r="Y410">
        <v>4</v>
      </c>
      <c r="Z410">
        <v>3.6</v>
      </c>
      <c r="AA410">
        <f>IF(Table1[[#This Row],[FTR]]="D",100*Table1[[#This Row],[OddD]],0)</f>
        <v>360</v>
      </c>
      <c r="AB410">
        <v>1.85</v>
      </c>
      <c r="AC410">
        <v>2.2772772772772749E-2</v>
      </c>
      <c r="AD410">
        <v>0.22722722722722721</v>
      </c>
      <c r="AE410">
        <v>0.25500500500500511</v>
      </c>
      <c r="AF410">
        <v>0.51776776776776767</v>
      </c>
      <c r="AG410" t="s">
        <v>113</v>
      </c>
      <c r="AH410">
        <v>0.22</v>
      </c>
      <c r="AI410">
        <v>0.95722909461760497</v>
      </c>
      <c r="AJ410">
        <v>1.7723830340511419</v>
      </c>
      <c r="AK410">
        <v>2.7115135834411381</v>
      </c>
      <c r="AL410">
        <v>1.0633893919793009</v>
      </c>
      <c r="AM410">
        <v>1.648124191461837</v>
      </c>
      <c r="AN410">
        <v>0.47218628719275552</v>
      </c>
      <c r="AO410">
        <v>0.70181112548512292</v>
      </c>
      <c r="AP410">
        <v>10.38488783943329</v>
      </c>
      <c r="AQ410">
        <v>12.349468713105081</v>
      </c>
      <c r="AR410">
        <v>4.0990453460620522</v>
      </c>
      <c r="AS410">
        <v>5.2720763723150359</v>
      </c>
      <c r="AT410">
        <v>6.2858424933712378</v>
      </c>
      <c r="AU410">
        <v>7.0773923407900448</v>
      </c>
      <c r="AV410">
        <v>13.235083532219569</v>
      </c>
      <c r="AW410">
        <v>13.05131264916468</v>
      </c>
      <c r="AX410">
        <v>1.834292289988493</v>
      </c>
      <c r="AY410">
        <v>1.806674338319908</v>
      </c>
      <c r="AZ410">
        <v>0.1196777905638665</v>
      </c>
      <c r="BA410">
        <v>0.1185270425776755</v>
      </c>
    </row>
    <row r="411" spans="1:53" hidden="1" x14ac:dyDescent="0.45">
      <c r="A411" t="s">
        <v>64</v>
      </c>
      <c r="B411" t="s">
        <v>74</v>
      </c>
      <c r="C411" s="1">
        <v>41412</v>
      </c>
      <c r="D411" t="s">
        <v>113</v>
      </c>
      <c r="E411" t="s">
        <v>120</v>
      </c>
      <c r="F411">
        <v>1</v>
      </c>
      <c r="G411">
        <v>2</v>
      </c>
      <c r="H411" t="s">
        <v>162</v>
      </c>
      <c r="I411">
        <v>1</v>
      </c>
      <c r="J411">
        <v>0</v>
      </c>
      <c r="K411" t="s">
        <v>160</v>
      </c>
      <c r="M411">
        <v>21</v>
      </c>
      <c r="N411">
        <v>9</v>
      </c>
      <c r="O411">
        <v>8</v>
      </c>
      <c r="P411">
        <v>5</v>
      </c>
      <c r="Q411">
        <v>13</v>
      </c>
      <c r="R411">
        <v>20</v>
      </c>
      <c r="S411">
        <v>1</v>
      </c>
      <c r="T411">
        <v>4</v>
      </c>
      <c r="U411">
        <v>1</v>
      </c>
      <c r="V411">
        <v>0</v>
      </c>
      <c r="Y411">
        <v>1.33</v>
      </c>
      <c r="Z411">
        <v>5</v>
      </c>
      <c r="AA411">
        <f>IF(Table1[[#This Row],[FTR]]="D",100*Table1[[#This Row],[OddD]],0)</f>
        <v>0</v>
      </c>
      <c r="AB411">
        <v>8.5</v>
      </c>
      <c r="AC411">
        <v>2.317558602388322E-2</v>
      </c>
      <c r="AD411">
        <v>0.728704113224237</v>
      </c>
      <c r="AE411">
        <v>0.17682441397611681</v>
      </c>
      <c r="AF411">
        <v>9.4471472799646197E-2</v>
      </c>
      <c r="AG411" t="s">
        <v>113</v>
      </c>
      <c r="AH411">
        <v>0.72</v>
      </c>
      <c r="AI411">
        <v>2.3749635199551689</v>
      </c>
      <c r="AJ411">
        <v>0.44130366263957888</v>
      </c>
      <c r="AK411">
        <v>2.9969924812030082</v>
      </c>
      <c r="AL411">
        <v>2.2436090225563912</v>
      </c>
      <c r="AM411">
        <v>0.75338345864661649</v>
      </c>
      <c r="AN411">
        <v>1.018796992481203</v>
      </c>
      <c r="AO411">
        <v>0.35112781954887218</v>
      </c>
      <c r="AP411">
        <v>16.67069486404834</v>
      </c>
      <c r="AQ411">
        <v>8.2024169184290034</v>
      </c>
      <c r="AR411">
        <v>7.274390243902439</v>
      </c>
      <c r="AS411">
        <v>3.282012195121951</v>
      </c>
      <c r="AT411">
        <v>9.3963046201459015</v>
      </c>
      <c r="AU411">
        <v>4.9204047233070529</v>
      </c>
      <c r="AV411">
        <v>11.79352850539291</v>
      </c>
      <c r="AW411">
        <v>13.348228043143299</v>
      </c>
      <c r="AX411">
        <v>1.2705530642750369</v>
      </c>
      <c r="AY411">
        <v>2.0822122571001489</v>
      </c>
      <c r="AZ411">
        <v>5.6801195814648729E-2</v>
      </c>
      <c r="BA411">
        <v>0.12257100149476829</v>
      </c>
    </row>
    <row r="412" spans="1:53" hidden="1" x14ac:dyDescent="0.45">
      <c r="A412" t="s">
        <v>65</v>
      </c>
      <c r="B412" t="s">
        <v>74</v>
      </c>
      <c r="C412" s="1">
        <v>41496</v>
      </c>
      <c r="D412" t="s">
        <v>125</v>
      </c>
      <c r="E412" t="s">
        <v>113</v>
      </c>
      <c r="F412">
        <v>0</v>
      </c>
      <c r="G412">
        <v>4</v>
      </c>
      <c r="H412" t="s">
        <v>162</v>
      </c>
      <c r="I412">
        <v>0</v>
      </c>
      <c r="J412">
        <v>1</v>
      </c>
      <c r="K412" t="s">
        <v>162</v>
      </c>
      <c r="M412">
        <v>11</v>
      </c>
      <c r="N412">
        <v>13</v>
      </c>
      <c r="O412">
        <v>4</v>
      </c>
      <c r="P412">
        <v>9</v>
      </c>
      <c r="Q412">
        <v>18</v>
      </c>
      <c r="R412">
        <v>12</v>
      </c>
      <c r="S412">
        <v>2</v>
      </c>
      <c r="T412">
        <v>0</v>
      </c>
      <c r="U412">
        <v>0</v>
      </c>
      <c r="V412">
        <v>0</v>
      </c>
      <c r="Y412">
        <v>7</v>
      </c>
      <c r="Z412">
        <v>4.33</v>
      </c>
      <c r="AA412">
        <f>IF(Table1[[#This Row],[FTR]]="D",100*Table1[[#This Row],[OddD]],0)</f>
        <v>0</v>
      </c>
      <c r="AB412">
        <v>1.44</v>
      </c>
      <c r="AC412">
        <v>2.2749489839559121E-2</v>
      </c>
      <c r="AD412">
        <v>0.12010765301758369</v>
      </c>
      <c r="AE412">
        <v>0.2081973923775309</v>
      </c>
      <c r="AF412">
        <v>0.67169495460488526</v>
      </c>
      <c r="AG412" t="s">
        <v>113</v>
      </c>
      <c r="AH412">
        <v>0.12</v>
      </c>
      <c r="AI412">
        <v>0.61414966490143463</v>
      </c>
      <c r="AJ412">
        <v>2.159329896897765</v>
      </c>
      <c r="AK412">
        <v>2.8168724279835389</v>
      </c>
      <c r="AL412">
        <v>0.84567901234567899</v>
      </c>
      <c r="AM412">
        <v>1.9711934156378601</v>
      </c>
      <c r="AN412">
        <v>0.39197530864197527</v>
      </c>
      <c r="AO412">
        <v>0.87448559670781889</v>
      </c>
      <c r="AP412">
        <v>9.3168141592920346</v>
      </c>
      <c r="AQ412">
        <v>14.090265486725659</v>
      </c>
      <c r="AR412">
        <v>3.7295373665480431</v>
      </c>
      <c r="AS412">
        <v>6.3665480427046264</v>
      </c>
      <c r="AT412">
        <v>5.5872767927439906</v>
      </c>
      <c r="AU412">
        <v>7.723717444021033</v>
      </c>
      <c r="AV412">
        <v>13.760360360360361</v>
      </c>
      <c r="AW412">
        <v>12.536936936936939</v>
      </c>
      <c r="AX412">
        <v>2</v>
      </c>
      <c r="AY412">
        <v>1.753086419753086</v>
      </c>
      <c r="AZ412">
        <v>8.4656084656084651E-2</v>
      </c>
      <c r="BA412">
        <v>8.4656084656084651E-2</v>
      </c>
    </row>
    <row r="413" spans="1:53" hidden="1" x14ac:dyDescent="0.45">
      <c r="A413" t="s">
        <v>65</v>
      </c>
      <c r="B413" t="s">
        <v>74</v>
      </c>
      <c r="C413" s="1">
        <v>41504</v>
      </c>
      <c r="D413" t="s">
        <v>113</v>
      </c>
      <c r="E413" t="s">
        <v>100</v>
      </c>
      <c r="F413">
        <v>2</v>
      </c>
      <c r="G413">
        <v>1</v>
      </c>
      <c r="H413" t="s">
        <v>160</v>
      </c>
      <c r="I413">
        <v>0</v>
      </c>
      <c r="J413">
        <v>0</v>
      </c>
      <c r="K413" t="s">
        <v>161</v>
      </c>
      <c r="M413">
        <v>24</v>
      </c>
      <c r="N413">
        <v>8</v>
      </c>
      <c r="O413">
        <v>6</v>
      </c>
      <c r="P413">
        <v>3</v>
      </c>
      <c r="Q413">
        <v>8</v>
      </c>
      <c r="R413">
        <v>12</v>
      </c>
      <c r="S413">
        <v>0</v>
      </c>
      <c r="T413">
        <v>1</v>
      </c>
      <c r="U413">
        <v>0</v>
      </c>
      <c r="V413">
        <v>0</v>
      </c>
      <c r="Y413">
        <v>1.17</v>
      </c>
      <c r="Z413">
        <v>7.5</v>
      </c>
      <c r="AA413">
        <f>IF(Table1[[#This Row],[FTR]]="D",100*Table1[[#This Row],[OddD]],0)</f>
        <v>0</v>
      </c>
      <c r="AB413">
        <v>13</v>
      </c>
      <c r="AC413">
        <v>2.165242165242165E-2</v>
      </c>
      <c r="AD413">
        <v>0.83304843304843312</v>
      </c>
      <c r="AE413">
        <v>0.1116809116809117</v>
      </c>
      <c r="AF413">
        <v>5.5270655270655278E-2</v>
      </c>
      <c r="AG413" t="s">
        <v>113</v>
      </c>
      <c r="AH413">
        <v>0.82</v>
      </c>
      <c r="AI413">
        <v>2.6185043505263699</v>
      </c>
      <c r="AJ413">
        <v>0.25692124371343023</v>
      </c>
      <c r="AK413">
        <v>3.361305361305361</v>
      </c>
      <c r="AL413">
        <v>2.7599067599067602</v>
      </c>
      <c r="AM413">
        <v>0.60139860139860135</v>
      </c>
      <c r="AN413">
        <v>1.2529137529137531</v>
      </c>
      <c r="AO413">
        <v>0.25757575757575762</v>
      </c>
      <c r="AP413">
        <v>18.014018691588781</v>
      </c>
      <c r="AQ413">
        <v>7.2266355140186924</v>
      </c>
      <c r="AR413">
        <v>8.040094339622641</v>
      </c>
      <c r="AS413">
        <v>2.7216981132075468</v>
      </c>
      <c r="AT413">
        <v>9.97392435196614</v>
      </c>
      <c r="AU413">
        <v>4.504937400811146</v>
      </c>
      <c r="AV413">
        <v>11.519323671497579</v>
      </c>
      <c r="AW413">
        <v>12.93236714975845</v>
      </c>
      <c r="AX413">
        <v>1.069767441860465</v>
      </c>
      <c r="AY413">
        <v>1.8767441860465119</v>
      </c>
      <c r="AZ413">
        <v>4.6511627906976737E-2</v>
      </c>
      <c r="BA413">
        <v>0.1372093023255814</v>
      </c>
    </row>
    <row r="414" spans="1:53" hidden="1" x14ac:dyDescent="0.45">
      <c r="A414" t="s">
        <v>65</v>
      </c>
      <c r="B414" t="s">
        <v>74</v>
      </c>
      <c r="C414" s="1">
        <v>41509</v>
      </c>
      <c r="D414" t="s">
        <v>113</v>
      </c>
      <c r="E414" t="s">
        <v>114</v>
      </c>
      <c r="F414">
        <v>1</v>
      </c>
      <c r="G414">
        <v>0</v>
      </c>
      <c r="H414" t="s">
        <v>160</v>
      </c>
      <c r="I414">
        <v>0</v>
      </c>
      <c r="J414">
        <v>0</v>
      </c>
      <c r="K414" t="s">
        <v>161</v>
      </c>
      <c r="M414">
        <v>32</v>
      </c>
      <c r="N414">
        <v>7</v>
      </c>
      <c r="O414">
        <v>8</v>
      </c>
      <c r="P414">
        <v>1</v>
      </c>
      <c r="Q414">
        <v>14</v>
      </c>
      <c r="R414">
        <v>13</v>
      </c>
      <c r="S414">
        <v>0</v>
      </c>
      <c r="T414">
        <v>0</v>
      </c>
      <c r="U414">
        <v>0</v>
      </c>
      <c r="V414">
        <v>0</v>
      </c>
      <c r="Y414">
        <v>1.2</v>
      </c>
      <c r="Z414">
        <v>6.5</v>
      </c>
      <c r="AA414">
        <f>IF(Table1[[#This Row],[FTR]]="D",100*Table1[[#This Row],[OddD]],0)</f>
        <v>0</v>
      </c>
      <c r="AB414">
        <v>13</v>
      </c>
      <c r="AC414">
        <v>2.1367521367521361E-2</v>
      </c>
      <c r="AD414">
        <v>0.81196581196581197</v>
      </c>
      <c r="AE414">
        <v>0.13247863247863251</v>
      </c>
      <c r="AF414">
        <v>5.5555555555555573E-2</v>
      </c>
      <c r="AG414" t="s">
        <v>113</v>
      </c>
      <c r="AH414">
        <v>0.8</v>
      </c>
      <c r="AI414">
        <v>2.5694000102189549</v>
      </c>
      <c r="AJ414">
        <v>0.2930782281356768</v>
      </c>
      <c r="AK414">
        <v>3.293733681462141</v>
      </c>
      <c r="AL414">
        <v>2.6631853785900779</v>
      </c>
      <c r="AM414">
        <v>0.63054830287206265</v>
      </c>
      <c r="AN414">
        <v>1.2219321148825071</v>
      </c>
      <c r="AO414">
        <v>0.28328981723237601</v>
      </c>
      <c r="AP414">
        <v>17.784037558685451</v>
      </c>
      <c r="AQ414">
        <v>7.288732394366197</v>
      </c>
      <c r="AR414">
        <v>8.1981132075471699</v>
      </c>
      <c r="AS414">
        <v>2.8844339622641511</v>
      </c>
      <c r="AT414">
        <v>9.5859243511382815</v>
      </c>
      <c r="AU414">
        <v>4.4042984321020464</v>
      </c>
      <c r="AV414">
        <v>10.849642004773269</v>
      </c>
      <c r="AW414">
        <v>12.6563245823389</v>
      </c>
      <c r="AX414">
        <v>1.182669789227166</v>
      </c>
      <c r="AY414">
        <v>1.8922716627634659</v>
      </c>
      <c r="AZ414">
        <v>3.7470725995316159E-2</v>
      </c>
      <c r="BA414">
        <v>0.1334894613583138</v>
      </c>
    </row>
    <row r="415" spans="1:53" hidden="1" x14ac:dyDescent="0.45">
      <c r="A415" t="s">
        <v>65</v>
      </c>
      <c r="B415" t="s">
        <v>74</v>
      </c>
      <c r="C415" s="1">
        <v>41518</v>
      </c>
      <c r="D415" t="s">
        <v>90</v>
      </c>
      <c r="E415" t="s">
        <v>113</v>
      </c>
      <c r="F415">
        <v>1</v>
      </c>
      <c r="G415">
        <v>2</v>
      </c>
      <c r="H415" t="s">
        <v>162</v>
      </c>
      <c r="I415">
        <v>1</v>
      </c>
      <c r="J415">
        <v>1</v>
      </c>
      <c r="K415" t="s">
        <v>161</v>
      </c>
      <c r="M415">
        <v>17</v>
      </c>
      <c r="N415">
        <v>16</v>
      </c>
      <c r="O415">
        <v>4</v>
      </c>
      <c r="P415">
        <v>8</v>
      </c>
      <c r="Q415">
        <v>6</v>
      </c>
      <c r="R415">
        <v>19</v>
      </c>
      <c r="S415">
        <v>1</v>
      </c>
      <c r="T415">
        <v>2</v>
      </c>
      <c r="U415">
        <v>0</v>
      </c>
      <c r="V415">
        <v>0</v>
      </c>
      <c r="Y415">
        <v>6</v>
      </c>
      <c r="Z415">
        <v>4.33</v>
      </c>
      <c r="AA415">
        <f>IF(Table1[[#This Row],[FTR]]="D",100*Table1[[#This Row],[OddD]],0)</f>
        <v>0</v>
      </c>
      <c r="AB415">
        <v>1.5</v>
      </c>
      <c r="AC415">
        <v>2.1426738516807799E-2</v>
      </c>
      <c r="AD415">
        <v>0.14523992814985889</v>
      </c>
      <c r="AE415">
        <v>0.2095201437002823</v>
      </c>
      <c r="AF415">
        <v>0.64523992814985887</v>
      </c>
      <c r="AG415" t="s">
        <v>113</v>
      </c>
      <c r="AH415">
        <v>0.14000000000000001</v>
      </c>
      <c r="AI415">
        <v>0.69121210804315225</v>
      </c>
      <c r="AJ415">
        <v>2.0712429369326668</v>
      </c>
      <c r="AK415">
        <v>2.8474137931034482</v>
      </c>
      <c r="AL415">
        <v>0.90258620689655178</v>
      </c>
      <c r="AM415">
        <v>1.944827586206896</v>
      </c>
      <c r="AN415">
        <v>0.41587575496117341</v>
      </c>
      <c r="AO415">
        <v>0.86540120793787745</v>
      </c>
      <c r="AP415">
        <v>9.7325038880248833</v>
      </c>
      <c r="AQ415">
        <v>13.844479004665629</v>
      </c>
      <c r="AR415">
        <v>3.59375</v>
      </c>
      <c r="AS415">
        <v>6.0671875000000002</v>
      </c>
      <c r="AT415">
        <v>6.1387538880248833</v>
      </c>
      <c r="AU415">
        <v>7.7772915046656292</v>
      </c>
      <c r="AV415">
        <v>13.47310126582278</v>
      </c>
      <c r="AW415">
        <v>12.289556962025321</v>
      </c>
      <c r="AX415">
        <v>1.9738863287250381</v>
      </c>
      <c r="AY415">
        <v>1.6943164362519201</v>
      </c>
      <c r="AZ415">
        <v>0.13056835637480799</v>
      </c>
      <c r="BA415">
        <v>8.9093701996927802E-2</v>
      </c>
    </row>
    <row r="416" spans="1:53" hidden="1" x14ac:dyDescent="0.45">
      <c r="A416" t="s">
        <v>65</v>
      </c>
      <c r="B416" t="s">
        <v>74</v>
      </c>
      <c r="C416" s="1">
        <v>41531</v>
      </c>
      <c r="D416" t="s">
        <v>113</v>
      </c>
      <c r="E416" t="s">
        <v>111</v>
      </c>
      <c r="F416">
        <v>6</v>
      </c>
      <c r="G416">
        <v>2</v>
      </c>
      <c r="H416" t="s">
        <v>160</v>
      </c>
      <c r="I416">
        <v>2</v>
      </c>
      <c r="J416">
        <v>1</v>
      </c>
      <c r="K416" t="s">
        <v>160</v>
      </c>
      <c r="M416">
        <v>32</v>
      </c>
      <c r="N416">
        <v>4</v>
      </c>
      <c r="O416">
        <v>14</v>
      </c>
      <c r="P416">
        <v>2</v>
      </c>
      <c r="Q416">
        <v>11</v>
      </c>
      <c r="R416">
        <v>19</v>
      </c>
      <c r="S416">
        <v>0</v>
      </c>
      <c r="T416">
        <v>4</v>
      </c>
      <c r="U416">
        <v>0</v>
      </c>
      <c r="V416">
        <v>0</v>
      </c>
      <c r="Y416">
        <v>1.25</v>
      </c>
      <c r="Z416">
        <v>6</v>
      </c>
      <c r="AA416">
        <f>IF(Table1[[#This Row],[FTR]]="D",100*Table1[[#This Row],[OddD]],0)</f>
        <v>0</v>
      </c>
      <c r="AB416">
        <v>11</v>
      </c>
      <c r="AC416">
        <v>1.9191919191919201E-2</v>
      </c>
      <c r="AD416">
        <v>0.78080808080808084</v>
      </c>
      <c r="AE416">
        <v>0.14747474747474751</v>
      </c>
      <c r="AF416">
        <v>7.1717171717171707E-2</v>
      </c>
      <c r="AG416" t="s">
        <v>113</v>
      </c>
      <c r="AH416">
        <v>0.78</v>
      </c>
      <c r="AI416">
        <v>2.5255322036043588</v>
      </c>
      <c r="AJ416">
        <v>0.32423903830122369</v>
      </c>
      <c r="AK416">
        <v>3.1537622682660862</v>
      </c>
      <c r="AL416">
        <v>2.5027262813522362</v>
      </c>
      <c r="AM416">
        <v>0.65103598691384956</v>
      </c>
      <c r="AN416">
        <v>1.1341330425299889</v>
      </c>
      <c r="AO416">
        <v>0.28789531079607422</v>
      </c>
      <c r="AP416">
        <v>17.435665914221222</v>
      </c>
      <c r="AQ416">
        <v>7.6794582392776523</v>
      </c>
      <c r="AR416">
        <v>7.8283752860411902</v>
      </c>
      <c r="AS416">
        <v>3.0457665903890159</v>
      </c>
      <c r="AT416">
        <v>9.6072906281800314</v>
      </c>
      <c r="AU416">
        <v>4.6336916488886359</v>
      </c>
      <c r="AV416">
        <v>11.490867579908681</v>
      </c>
      <c r="AW416">
        <v>13.299086757990869</v>
      </c>
      <c r="AX416">
        <v>1.213004484304933</v>
      </c>
      <c r="AY416">
        <v>1.928251121076233</v>
      </c>
      <c r="AZ416">
        <v>3.811659192825112E-2</v>
      </c>
      <c r="BA416">
        <v>0.11659192825112109</v>
      </c>
    </row>
    <row r="417" spans="1:53" hidden="1" x14ac:dyDescent="0.45">
      <c r="A417" t="s">
        <v>65</v>
      </c>
      <c r="B417" t="s">
        <v>74</v>
      </c>
      <c r="C417" s="1">
        <v>41538</v>
      </c>
      <c r="D417" t="s">
        <v>81</v>
      </c>
      <c r="E417" t="s">
        <v>113</v>
      </c>
      <c r="F417">
        <v>1</v>
      </c>
      <c r="G417">
        <v>1</v>
      </c>
      <c r="H417" t="s">
        <v>161</v>
      </c>
      <c r="I417">
        <v>0</v>
      </c>
      <c r="J417">
        <v>1</v>
      </c>
      <c r="K417" t="s">
        <v>162</v>
      </c>
      <c r="M417">
        <v>10</v>
      </c>
      <c r="N417">
        <v>18</v>
      </c>
      <c r="O417">
        <v>3</v>
      </c>
      <c r="P417">
        <v>6</v>
      </c>
      <c r="Q417">
        <v>7</v>
      </c>
      <c r="R417">
        <v>12</v>
      </c>
      <c r="S417">
        <v>1</v>
      </c>
      <c r="T417">
        <v>2</v>
      </c>
      <c r="U417">
        <v>0</v>
      </c>
      <c r="V417">
        <v>0</v>
      </c>
      <c r="Y417">
        <v>8</v>
      </c>
      <c r="Z417">
        <v>5.25</v>
      </c>
      <c r="AA417">
        <f>IF(Table1[[#This Row],[FTR]]="D",100*Table1[[#This Row],[OddD]],0)</f>
        <v>525</v>
      </c>
      <c r="AB417">
        <v>1.33</v>
      </c>
      <c r="AC417">
        <v>2.2451963241436911E-2</v>
      </c>
      <c r="AD417">
        <v>0.1025480367585631</v>
      </c>
      <c r="AE417">
        <v>0.16802422723475349</v>
      </c>
      <c r="AF417">
        <v>0.72942773600668331</v>
      </c>
      <c r="AG417" t="s">
        <v>113</v>
      </c>
      <c r="AH417">
        <v>0.1</v>
      </c>
      <c r="AI417">
        <v>0.53579250647230348</v>
      </c>
      <c r="AJ417">
        <v>2.2550399835145551</v>
      </c>
      <c r="AK417">
        <v>2.9335887611749678</v>
      </c>
      <c r="AL417">
        <v>0.86717752234993617</v>
      </c>
      <c r="AM417">
        <v>2.0664112388250322</v>
      </c>
      <c r="AN417">
        <v>0.39974457215836529</v>
      </c>
      <c r="AO417">
        <v>0.90804597701149425</v>
      </c>
      <c r="AP417">
        <v>9.2666666666666675</v>
      </c>
      <c r="AQ417">
        <v>14.422222222222221</v>
      </c>
      <c r="AR417">
        <v>3.5964125560538118</v>
      </c>
      <c r="AS417">
        <v>6.2152466367713002</v>
      </c>
      <c r="AT417">
        <v>5.6702541106128557</v>
      </c>
      <c r="AU417">
        <v>8.2069755854509197</v>
      </c>
      <c r="AV417">
        <v>13.77551020408163</v>
      </c>
      <c r="AW417">
        <v>12.102040816326531</v>
      </c>
      <c r="AX417">
        <v>1.971238938053097</v>
      </c>
      <c r="AY417">
        <v>1.696902654867257</v>
      </c>
      <c r="AZ417">
        <v>0.13938053097345129</v>
      </c>
      <c r="BA417">
        <v>9.0707964601769914E-2</v>
      </c>
    </row>
    <row r="418" spans="1:53" hidden="1" x14ac:dyDescent="0.45">
      <c r="A418" t="s">
        <v>65</v>
      </c>
      <c r="B418" t="s">
        <v>74</v>
      </c>
      <c r="C418" s="1">
        <v>41545</v>
      </c>
      <c r="D418" t="s">
        <v>113</v>
      </c>
      <c r="E418" t="s">
        <v>98</v>
      </c>
      <c r="F418">
        <v>5</v>
      </c>
      <c r="G418">
        <v>0</v>
      </c>
      <c r="H418" t="s">
        <v>160</v>
      </c>
      <c r="I418">
        <v>2</v>
      </c>
      <c r="J418">
        <v>0</v>
      </c>
      <c r="K418" t="s">
        <v>160</v>
      </c>
      <c r="M418">
        <v>27</v>
      </c>
      <c r="N418">
        <v>2</v>
      </c>
      <c r="O418">
        <v>13</v>
      </c>
      <c r="P418">
        <v>2</v>
      </c>
      <c r="Q418">
        <v>13</v>
      </c>
      <c r="R418">
        <v>11</v>
      </c>
      <c r="S418">
        <v>0</v>
      </c>
      <c r="T418">
        <v>1</v>
      </c>
      <c r="U418">
        <v>0</v>
      </c>
      <c r="V418">
        <v>1</v>
      </c>
      <c r="Y418">
        <v>1.18</v>
      </c>
      <c r="Z418">
        <v>7</v>
      </c>
      <c r="AA418">
        <f>IF(Table1[[#This Row],[FTR]]="D",100*Table1[[#This Row],[OddD]],0)</f>
        <v>0</v>
      </c>
      <c r="AB418">
        <v>13</v>
      </c>
      <c r="AC418">
        <v>2.241261563295464E-2</v>
      </c>
      <c r="AD418">
        <v>0.82504501148568954</v>
      </c>
      <c r="AE418">
        <v>0.12044452722418821</v>
      </c>
      <c r="AF418">
        <v>5.4510461290122277E-2</v>
      </c>
      <c r="AG418" t="s">
        <v>113</v>
      </c>
      <c r="AH418">
        <v>0.82</v>
      </c>
      <c r="AI418">
        <v>2.6185043505263699</v>
      </c>
      <c r="AJ418">
        <v>0.25692124371343023</v>
      </c>
      <c r="AK418">
        <v>3.361305361305361</v>
      </c>
      <c r="AL418">
        <v>2.7599067599067602</v>
      </c>
      <c r="AM418">
        <v>0.60139860139860135</v>
      </c>
      <c r="AN418">
        <v>1.2529137529137531</v>
      </c>
      <c r="AO418">
        <v>0.25757575757575762</v>
      </c>
      <c r="AP418">
        <v>18.014018691588781</v>
      </c>
      <c r="AQ418">
        <v>7.2266355140186924</v>
      </c>
      <c r="AR418">
        <v>8.040094339622641</v>
      </c>
      <c r="AS418">
        <v>2.7216981132075468</v>
      </c>
      <c r="AT418">
        <v>9.97392435196614</v>
      </c>
      <c r="AU418">
        <v>4.504937400811146</v>
      </c>
      <c r="AV418">
        <v>11.519323671497579</v>
      </c>
      <c r="AW418">
        <v>12.93236714975845</v>
      </c>
      <c r="AX418">
        <v>1.069767441860465</v>
      </c>
      <c r="AY418">
        <v>1.8767441860465119</v>
      </c>
      <c r="AZ418">
        <v>4.6511627906976737E-2</v>
      </c>
      <c r="BA418">
        <v>0.1372093023255814</v>
      </c>
    </row>
    <row r="419" spans="1:53" hidden="1" x14ac:dyDescent="0.45">
      <c r="A419" t="s">
        <v>65</v>
      </c>
      <c r="B419" t="s">
        <v>74</v>
      </c>
      <c r="C419" s="1">
        <v>41552</v>
      </c>
      <c r="D419" t="s">
        <v>116</v>
      </c>
      <c r="E419" t="s">
        <v>113</v>
      </c>
      <c r="F419">
        <v>2</v>
      </c>
      <c r="G419">
        <v>0</v>
      </c>
      <c r="H419" t="s">
        <v>160</v>
      </c>
      <c r="I419">
        <v>0</v>
      </c>
      <c r="J419">
        <v>0</v>
      </c>
      <c r="K419" t="s">
        <v>161</v>
      </c>
      <c r="M419">
        <v>6</v>
      </c>
      <c r="N419">
        <v>27</v>
      </c>
      <c r="O419">
        <v>3</v>
      </c>
      <c r="P419">
        <v>8</v>
      </c>
      <c r="Q419">
        <v>8</v>
      </c>
      <c r="R419">
        <v>9</v>
      </c>
      <c r="S419">
        <v>2</v>
      </c>
      <c r="T419">
        <v>2</v>
      </c>
      <c r="U419">
        <v>0</v>
      </c>
      <c r="V419">
        <v>1</v>
      </c>
      <c r="Y419">
        <v>5</v>
      </c>
      <c r="Z419">
        <v>3.75</v>
      </c>
      <c r="AA419">
        <f>IF(Table1[[#This Row],[FTR]]="D",100*Table1[[#This Row],[OddD]],0)</f>
        <v>0</v>
      </c>
      <c r="AB419">
        <v>1.67</v>
      </c>
      <c r="AC419">
        <v>2.1823020625415818E-2</v>
      </c>
      <c r="AD419">
        <v>0.17817697937458421</v>
      </c>
      <c r="AE419">
        <v>0.24484364604125081</v>
      </c>
      <c r="AF419">
        <v>0.57697937458416504</v>
      </c>
      <c r="AG419" t="s">
        <v>113</v>
      </c>
      <c r="AH419">
        <v>0.18</v>
      </c>
      <c r="AI419">
        <v>0.82644342026658157</v>
      </c>
      <c r="AJ419">
        <v>1.9167800490169129</v>
      </c>
      <c r="AK419">
        <v>2.731488406881077</v>
      </c>
      <c r="AL419">
        <v>1.007479431563201</v>
      </c>
      <c r="AM419">
        <v>1.724008975317876</v>
      </c>
      <c r="AN419">
        <v>0.43829468960359008</v>
      </c>
      <c r="AO419">
        <v>0.72700074794315628</v>
      </c>
      <c r="AP419">
        <v>10.21282401091405</v>
      </c>
      <c r="AQ419">
        <v>13.16098226466576</v>
      </c>
      <c r="AR419">
        <v>4.0596393897364784</v>
      </c>
      <c r="AS419">
        <v>5.7378640776699026</v>
      </c>
      <c r="AT419">
        <v>6.1531846211775711</v>
      </c>
      <c r="AU419">
        <v>7.4231181869958576</v>
      </c>
      <c r="AV419">
        <v>13.193905817174519</v>
      </c>
      <c r="AW419">
        <v>12.612188365650971</v>
      </c>
      <c r="AX419">
        <v>1.8245614035087721</v>
      </c>
      <c r="AY419">
        <v>1.808367071524966</v>
      </c>
      <c r="AZ419">
        <v>9.041835357624832E-2</v>
      </c>
      <c r="BA419">
        <v>9.1767881241565458E-2</v>
      </c>
    </row>
    <row r="420" spans="1:53" hidden="1" x14ac:dyDescent="0.45">
      <c r="A420" t="s">
        <v>65</v>
      </c>
      <c r="B420" t="s">
        <v>74</v>
      </c>
      <c r="C420" s="1">
        <v>41566</v>
      </c>
      <c r="D420" t="s">
        <v>113</v>
      </c>
      <c r="E420" t="s">
        <v>79</v>
      </c>
      <c r="F420">
        <v>1</v>
      </c>
      <c r="G420">
        <v>0</v>
      </c>
      <c r="H420" t="s">
        <v>160</v>
      </c>
      <c r="I420">
        <v>1</v>
      </c>
      <c r="J420">
        <v>0</v>
      </c>
      <c r="K420" t="s">
        <v>160</v>
      </c>
      <c r="M420">
        <v>18</v>
      </c>
      <c r="N420">
        <v>10</v>
      </c>
      <c r="O420">
        <v>8</v>
      </c>
      <c r="P420">
        <v>5</v>
      </c>
      <c r="Q420">
        <v>11</v>
      </c>
      <c r="R420">
        <v>15</v>
      </c>
      <c r="S420">
        <v>1</v>
      </c>
      <c r="T420">
        <v>3</v>
      </c>
      <c r="U420">
        <v>0</v>
      </c>
      <c r="V420">
        <v>0</v>
      </c>
      <c r="Y420">
        <v>1.22</v>
      </c>
      <c r="Z420">
        <v>6.5</v>
      </c>
      <c r="AA420">
        <f>IF(Table1[[#This Row],[FTR]]="D",100*Table1[[#This Row],[OddD]],0)</f>
        <v>0</v>
      </c>
      <c r="AB420">
        <v>11</v>
      </c>
      <c r="AC420">
        <v>2.1475791967595269E-2</v>
      </c>
      <c r="AD420">
        <v>0.7981963391799457</v>
      </c>
      <c r="AE420">
        <v>0.13237036187855861</v>
      </c>
      <c r="AF420">
        <v>6.943329894149565E-2</v>
      </c>
      <c r="AG420" t="s">
        <v>113</v>
      </c>
      <c r="AH420">
        <v>0.8</v>
      </c>
      <c r="AI420">
        <v>2.5694000102189549</v>
      </c>
      <c r="AJ420">
        <v>0.2930782281356768</v>
      </c>
      <c r="AK420">
        <v>3.293733681462141</v>
      </c>
      <c r="AL420">
        <v>2.6631853785900779</v>
      </c>
      <c r="AM420">
        <v>0.63054830287206265</v>
      </c>
      <c r="AN420">
        <v>1.2219321148825071</v>
      </c>
      <c r="AO420">
        <v>0.28328981723237601</v>
      </c>
      <c r="AP420">
        <v>17.784037558685451</v>
      </c>
      <c r="AQ420">
        <v>7.288732394366197</v>
      </c>
      <c r="AR420">
        <v>8.1981132075471699</v>
      </c>
      <c r="AS420">
        <v>2.8844339622641511</v>
      </c>
      <c r="AT420">
        <v>9.5859243511382815</v>
      </c>
      <c r="AU420">
        <v>4.4042984321020464</v>
      </c>
      <c r="AV420">
        <v>10.849642004773269</v>
      </c>
      <c r="AW420">
        <v>12.6563245823389</v>
      </c>
      <c r="AX420">
        <v>1.182669789227166</v>
      </c>
      <c r="AY420">
        <v>1.8922716627634659</v>
      </c>
      <c r="AZ420">
        <v>3.7470725995316159E-2</v>
      </c>
      <c r="BA420">
        <v>0.1334894613583138</v>
      </c>
    </row>
    <row r="421" spans="1:53" hidden="1" x14ac:dyDescent="0.45">
      <c r="A421" t="s">
        <v>65</v>
      </c>
      <c r="B421" t="s">
        <v>74</v>
      </c>
      <c r="C421" s="1">
        <v>41573</v>
      </c>
      <c r="D421" t="s">
        <v>107</v>
      </c>
      <c r="E421" t="s">
        <v>113</v>
      </c>
      <c r="F421">
        <v>1</v>
      </c>
      <c r="G421">
        <v>3</v>
      </c>
      <c r="H421" t="s">
        <v>162</v>
      </c>
      <c r="I421">
        <v>0</v>
      </c>
      <c r="J421">
        <v>1</v>
      </c>
      <c r="K421" t="s">
        <v>162</v>
      </c>
      <c r="M421">
        <v>12</v>
      </c>
      <c r="N421">
        <v>10</v>
      </c>
      <c r="O421">
        <v>5</v>
      </c>
      <c r="P421">
        <v>8</v>
      </c>
      <c r="Q421">
        <v>11</v>
      </c>
      <c r="R421">
        <v>12</v>
      </c>
      <c r="S421">
        <v>3</v>
      </c>
      <c r="T421">
        <v>1</v>
      </c>
      <c r="U421">
        <v>0</v>
      </c>
      <c r="V421">
        <v>0</v>
      </c>
      <c r="Y421">
        <v>4.2</v>
      </c>
      <c r="Z421">
        <v>3.6</v>
      </c>
      <c r="AA421">
        <f>IF(Table1[[#This Row],[FTR]]="D",100*Table1[[#This Row],[OddD]],0)</f>
        <v>0</v>
      </c>
      <c r="AB421">
        <v>1.83</v>
      </c>
      <c r="AC421">
        <v>2.0773701101569911E-2</v>
      </c>
      <c r="AD421">
        <v>0.21732153699366821</v>
      </c>
      <c r="AE421">
        <v>0.25700407667620789</v>
      </c>
      <c r="AF421">
        <v>0.52567438633012398</v>
      </c>
      <c r="AG421" t="s">
        <v>113</v>
      </c>
      <c r="AH421">
        <v>0.22</v>
      </c>
      <c r="AI421">
        <v>0.95722909461760497</v>
      </c>
      <c r="AJ421">
        <v>1.7723830340511419</v>
      </c>
      <c r="AK421">
        <v>2.7115135834411381</v>
      </c>
      <c r="AL421">
        <v>1.0633893919793009</v>
      </c>
      <c r="AM421">
        <v>1.648124191461837</v>
      </c>
      <c r="AN421">
        <v>0.47218628719275552</v>
      </c>
      <c r="AO421">
        <v>0.70181112548512292</v>
      </c>
      <c r="AP421">
        <v>10.38488783943329</v>
      </c>
      <c r="AQ421">
        <v>12.349468713105081</v>
      </c>
      <c r="AR421">
        <v>4.0990453460620522</v>
      </c>
      <c r="AS421">
        <v>5.2720763723150359</v>
      </c>
      <c r="AT421">
        <v>6.2858424933712378</v>
      </c>
      <c r="AU421">
        <v>7.0773923407900448</v>
      </c>
      <c r="AV421">
        <v>13.235083532219569</v>
      </c>
      <c r="AW421">
        <v>13.05131264916468</v>
      </c>
      <c r="AX421">
        <v>1.834292289988493</v>
      </c>
      <c r="AY421">
        <v>1.806674338319908</v>
      </c>
      <c r="AZ421">
        <v>0.1196777905638665</v>
      </c>
      <c r="BA421">
        <v>0.1185270425776755</v>
      </c>
    </row>
    <row r="422" spans="1:53" hidden="1" x14ac:dyDescent="0.45">
      <c r="A422" t="s">
        <v>65</v>
      </c>
      <c r="B422" t="s">
        <v>74</v>
      </c>
      <c r="C422" s="1">
        <v>41579</v>
      </c>
      <c r="D422" t="s">
        <v>113</v>
      </c>
      <c r="E422" t="s">
        <v>105</v>
      </c>
      <c r="F422">
        <v>6</v>
      </c>
      <c r="G422">
        <v>1</v>
      </c>
      <c r="H422" t="s">
        <v>160</v>
      </c>
      <c r="I422">
        <v>2</v>
      </c>
      <c r="J422">
        <v>1</v>
      </c>
      <c r="K422" t="s">
        <v>160</v>
      </c>
      <c r="M422">
        <v>17</v>
      </c>
      <c r="N422">
        <v>3</v>
      </c>
      <c r="O422">
        <v>10</v>
      </c>
      <c r="P422">
        <v>1</v>
      </c>
      <c r="Q422">
        <v>15</v>
      </c>
      <c r="R422">
        <v>4</v>
      </c>
      <c r="S422">
        <v>1</v>
      </c>
      <c r="T422">
        <v>0</v>
      </c>
      <c r="U422">
        <v>0</v>
      </c>
      <c r="V422">
        <v>0</v>
      </c>
      <c r="Y422">
        <v>1.22</v>
      </c>
      <c r="Z422">
        <v>6</v>
      </c>
      <c r="AA422">
        <f>IF(Table1[[#This Row],[FTR]]="D",100*Table1[[#This Row],[OddD]],0)</f>
        <v>0</v>
      </c>
      <c r="AB422">
        <v>12</v>
      </c>
      <c r="AC422">
        <v>2.3224043715847E-2</v>
      </c>
      <c r="AD422">
        <v>0.79644808743169404</v>
      </c>
      <c r="AE422">
        <v>0.14344262295081969</v>
      </c>
      <c r="AF422">
        <v>6.0109289617486322E-2</v>
      </c>
      <c r="AG422" t="s">
        <v>113</v>
      </c>
      <c r="AH422">
        <v>0.8</v>
      </c>
      <c r="AI422">
        <v>2.5694000102189549</v>
      </c>
      <c r="AJ422">
        <v>0.2930782281356768</v>
      </c>
      <c r="AK422">
        <v>3.293733681462141</v>
      </c>
      <c r="AL422">
        <v>2.6631853785900779</v>
      </c>
      <c r="AM422">
        <v>0.63054830287206265</v>
      </c>
      <c r="AN422">
        <v>1.2219321148825071</v>
      </c>
      <c r="AO422">
        <v>0.28328981723237601</v>
      </c>
      <c r="AP422">
        <v>17.784037558685451</v>
      </c>
      <c r="AQ422">
        <v>7.288732394366197</v>
      </c>
      <c r="AR422">
        <v>8.1981132075471699</v>
      </c>
      <c r="AS422">
        <v>2.8844339622641511</v>
      </c>
      <c r="AT422">
        <v>9.5859243511382815</v>
      </c>
      <c r="AU422">
        <v>4.4042984321020464</v>
      </c>
      <c r="AV422">
        <v>10.849642004773269</v>
      </c>
      <c r="AW422">
        <v>12.6563245823389</v>
      </c>
      <c r="AX422">
        <v>1.182669789227166</v>
      </c>
      <c r="AY422">
        <v>1.8922716627634659</v>
      </c>
      <c r="AZ422">
        <v>3.7470725995316159E-2</v>
      </c>
      <c r="BA422">
        <v>0.1334894613583138</v>
      </c>
    </row>
    <row r="423" spans="1:53" hidden="1" x14ac:dyDescent="0.45">
      <c r="A423" t="s">
        <v>65</v>
      </c>
      <c r="B423" t="s">
        <v>74</v>
      </c>
      <c r="C423" s="1">
        <v>41587</v>
      </c>
      <c r="D423" t="s">
        <v>108</v>
      </c>
      <c r="E423" t="s">
        <v>113</v>
      </c>
      <c r="F423">
        <v>2</v>
      </c>
      <c r="G423">
        <v>1</v>
      </c>
      <c r="H423" t="s">
        <v>160</v>
      </c>
      <c r="I423">
        <v>0</v>
      </c>
      <c r="J423">
        <v>1</v>
      </c>
      <c r="K423" t="s">
        <v>162</v>
      </c>
      <c r="M423">
        <v>10</v>
      </c>
      <c r="N423">
        <v>12</v>
      </c>
      <c r="O423">
        <v>4</v>
      </c>
      <c r="P423">
        <v>2</v>
      </c>
      <c r="Q423">
        <v>13</v>
      </c>
      <c r="R423">
        <v>19</v>
      </c>
      <c r="S423">
        <v>2</v>
      </c>
      <c r="T423">
        <v>4</v>
      </c>
      <c r="U423">
        <v>0</v>
      </c>
      <c r="V423">
        <v>0</v>
      </c>
      <c r="Y423">
        <v>4.5</v>
      </c>
      <c r="Z423">
        <v>3.8</v>
      </c>
      <c r="AA423">
        <f>IF(Table1[[#This Row],[FTR]]="D",100*Table1[[#This Row],[OddD]],0)</f>
        <v>0</v>
      </c>
      <c r="AB423">
        <v>1.73</v>
      </c>
      <c r="AC423">
        <v>2.1138266346663048E-2</v>
      </c>
      <c r="AD423">
        <v>0.20108395587555919</v>
      </c>
      <c r="AE423">
        <v>0.24201962839017899</v>
      </c>
      <c r="AF423">
        <v>0.55689641573426185</v>
      </c>
      <c r="AG423" t="s">
        <v>113</v>
      </c>
      <c r="AH423">
        <v>0.2</v>
      </c>
      <c r="AI423">
        <v>0.89040268062788797</v>
      </c>
      <c r="AJ423">
        <v>1.8482406971105221</v>
      </c>
      <c r="AK423">
        <v>2.7065095398428731</v>
      </c>
      <c r="AL423">
        <v>1.0101010101010099</v>
      </c>
      <c r="AM423">
        <v>1.696408529741863</v>
      </c>
      <c r="AN423">
        <v>0.44044943820224719</v>
      </c>
      <c r="AO423">
        <v>0.74606741573033708</v>
      </c>
      <c r="AP423">
        <v>10.265072765072761</v>
      </c>
      <c r="AQ423">
        <v>13.023908523908521</v>
      </c>
      <c r="AR423">
        <v>4.0483193277310923</v>
      </c>
      <c r="AS423">
        <v>5.60609243697479</v>
      </c>
      <c r="AT423">
        <v>6.2167534373416684</v>
      </c>
      <c r="AU423">
        <v>7.4178160869337306</v>
      </c>
      <c r="AV423">
        <v>13.223628691983119</v>
      </c>
      <c r="AW423">
        <v>12.78586497890295</v>
      </c>
      <c r="AX423">
        <v>1.8442211055276381</v>
      </c>
      <c r="AY423">
        <v>1.7989949748743721</v>
      </c>
      <c r="AZ423">
        <v>0.12060301507537689</v>
      </c>
      <c r="BA423">
        <v>0.11658291457286429</v>
      </c>
    </row>
    <row r="424" spans="1:53" hidden="1" x14ac:dyDescent="0.45">
      <c r="A424" t="s">
        <v>65</v>
      </c>
      <c r="B424" t="s">
        <v>74</v>
      </c>
      <c r="C424" s="1">
        <v>41601</v>
      </c>
      <c r="D424" t="s">
        <v>113</v>
      </c>
      <c r="E424" t="s">
        <v>109</v>
      </c>
      <c r="F424">
        <v>0</v>
      </c>
      <c r="G424">
        <v>3</v>
      </c>
      <c r="H424" t="s">
        <v>162</v>
      </c>
      <c r="I424">
        <v>0</v>
      </c>
      <c r="J424">
        <v>0</v>
      </c>
      <c r="K424" t="s">
        <v>161</v>
      </c>
      <c r="M424">
        <v>7</v>
      </c>
      <c r="N424">
        <v>10</v>
      </c>
      <c r="O424">
        <v>4</v>
      </c>
      <c r="P424">
        <v>5</v>
      </c>
      <c r="Q424">
        <v>7</v>
      </c>
      <c r="R424">
        <v>13</v>
      </c>
      <c r="S424">
        <v>2</v>
      </c>
      <c r="T424">
        <v>3</v>
      </c>
      <c r="U424">
        <v>0</v>
      </c>
      <c r="V424">
        <v>0</v>
      </c>
      <c r="Y424">
        <v>3.6</v>
      </c>
      <c r="Z424">
        <v>3.6</v>
      </c>
      <c r="AA424">
        <f>IF(Table1[[#This Row],[FTR]]="D",100*Table1[[#This Row],[OddD]],0)</f>
        <v>0</v>
      </c>
      <c r="AB424">
        <v>2</v>
      </c>
      <c r="AC424">
        <v>1.8518518518518531E-2</v>
      </c>
      <c r="AD424">
        <v>0.25925925925925919</v>
      </c>
      <c r="AE424">
        <v>0.25925925925925919</v>
      </c>
      <c r="AF424">
        <v>0.48148148148148151</v>
      </c>
      <c r="AG424" t="s">
        <v>113</v>
      </c>
      <c r="AH424">
        <v>0.26</v>
      </c>
      <c r="AI424">
        <v>1.0905313574236399</v>
      </c>
      <c r="AJ424">
        <v>1.6289415604939641</v>
      </c>
      <c r="AK424">
        <v>2.569449507838133</v>
      </c>
      <c r="AL424">
        <v>1.0936930368209989</v>
      </c>
      <c r="AM424">
        <v>1.475756471017134</v>
      </c>
      <c r="AN424">
        <v>0.50018228217280347</v>
      </c>
      <c r="AO424">
        <v>0.65220561429092239</v>
      </c>
      <c r="AP424">
        <v>10.905576679340941</v>
      </c>
      <c r="AQ424">
        <v>12.06463878326996</v>
      </c>
      <c r="AR424">
        <v>4.2920127795527154</v>
      </c>
      <c r="AS424">
        <v>5.0095846645367406</v>
      </c>
      <c r="AT424">
        <v>6.6135638997882253</v>
      </c>
      <c r="AU424">
        <v>7.055054118733219</v>
      </c>
      <c r="AV424">
        <v>12.94865211810013</v>
      </c>
      <c r="AW424">
        <v>13.189345314505781</v>
      </c>
      <c r="AX424">
        <v>1.771446078431373</v>
      </c>
      <c r="AY424">
        <v>1.809436274509804</v>
      </c>
      <c r="AZ424">
        <v>0.1060049019607843</v>
      </c>
      <c r="BA424">
        <v>9.6813725490196081E-2</v>
      </c>
    </row>
    <row r="425" spans="1:53" hidden="1" x14ac:dyDescent="0.45">
      <c r="A425" t="s">
        <v>65</v>
      </c>
      <c r="B425" t="s">
        <v>74</v>
      </c>
      <c r="C425" s="1">
        <v>41608</v>
      </c>
      <c r="D425" t="s">
        <v>76</v>
      </c>
      <c r="E425" t="s">
        <v>113</v>
      </c>
      <c r="F425">
        <v>1</v>
      </c>
      <c r="G425">
        <v>3</v>
      </c>
      <c r="H425" t="s">
        <v>162</v>
      </c>
      <c r="I425">
        <v>0</v>
      </c>
      <c r="J425">
        <v>0</v>
      </c>
      <c r="K425" t="s">
        <v>161</v>
      </c>
      <c r="M425">
        <v>12</v>
      </c>
      <c r="N425">
        <v>16</v>
      </c>
      <c r="O425">
        <v>6</v>
      </c>
      <c r="P425">
        <v>6</v>
      </c>
      <c r="Q425">
        <v>11</v>
      </c>
      <c r="R425">
        <v>16</v>
      </c>
      <c r="S425">
        <v>1</v>
      </c>
      <c r="T425">
        <v>0</v>
      </c>
      <c r="U425">
        <v>1</v>
      </c>
      <c r="V425">
        <v>0</v>
      </c>
      <c r="Y425">
        <v>5</v>
      </c>
      <c r="Z425">
        <v>4.33</v>
      </c>
      <c r="AA425">
        <f>IF(Table1[[#This Row],[FTR]]="D",100*Table1[[#This Row],[OddD]],0)</f>
        <v>0</v>
      </c>
      <c r="AB425">
        <v>1.57</v>
      </c>
      <c r="AC425">
        <v>2.2629852458775211E-2</v>
      </c>
      <c r="AD425">
        <v>0.17737014754122479</v>
      </c>
      <c r="AE425">
        <v>0.20831702975831479</v>
      </c>
      <c r="AF425">
        <v>0.61431282270046039</v>
      </c>
      <c r="AG425" t="s">
        <v>113</v>
      </c>
      <c r="AH425">
        <v>0.18</v>
      </c>
      <c r="AI425">
        <v>0.82644342026658157</v>
      </c>
      <c r="AJ425">
        <v>1.9167800490169129</v>
      </c>
      <c r="AK425">
        <v>2.731488406881077</v>
      </c>
      <c r="AL425">
        <v>1.007479431563201</v>
      </c>
      <c r="AM425">
        <v>1.724008975317876</v>
      </c>
      <c r="AN425">
        <v>0.43829468960359008</v>
      </c>
      <c r="AO425">
        <v>0.72700074794315628</v>
      </c>
      <c r="AP425">
        <v>10.21282401091405</v>
      </c>
      <c r="AQ425">
        <v>13.16098226466576</v>
      </c>
      <c r="AR425">
        <v>4.0596393897364784</v>
      </c>
      <c r="AS425">
        <v>5.7378640776699026</v>
      </c>
      <c r="AT425">
        <v>6.1531846211775711</v>
      </c>
      <c r="AU425">
        <v>7.4231181869958576</v>
      </c>
      <c r="AV425">
        <v>13.193905817174519</v>
      </c>
      <c r="AW425">
        <v>12.612188365650971</v>
      </c>
      <c r="AX425">
        <v>1.8245614035087721</v>
      </c>
      <c r="AY425">
        <v>1.808367071524966</v>
      </c>
      <c r="AZ425">
        <v>9.041835357624832E-2</v>
      </c>
      <c r="BA425">
        <v>9.1767881241565458E-2</v>
      </c>
    </row>
    <row r="426" spans="1:53" hidden="1" x14ac:dyDescent="0.45">
      <c r="A426" t="s">
        <v>65</v>
      </c>
      <c r="B426" t="s">
        <v>74</v>
      </c>
      <c r="C426" s="1">
        <v>41615</v>
      </c>
      <c r="D426" t="s">
        <v>113</v>
      </c>
      <c r="E426" t="s">
        <v>112</v>
      </c>
      <c r="F426">
        <v>0</v>
      </c>
      <c r="G426">
        <v>1</v>
      </c>
      <c r="H426" t="s">
        <v>162</v>
      </c>
      <c r="I426">
        <v>0</v>
      </c>
      <c r="J426">
        <v>1</v>
      </c>
      <c r="K426" t="s">
        <v>162</v>
      </c>
      <c r="M426">
        <v>13</v>
      </c>
      <c r="N426">
        <v>7</v>
      </c>
      <c r="O426">
        <v>5</v>
      </c>
      <c r="P426">
        <v>4</v>
      </c>
      <c r="Q426">
        <v>18</v>
      </c>
      <c r="R426">
        <v>25</v>
      </c>
      <c r="S426">
        <v>1</v>
      </c>
      <c r="T426">
        <v>4</v>
      </c>
      <c r="U426">
        <v>1</v>
      </c>
      <c r="V426">
        <v>1</v>
      </c>
      <c r="Y426">
        <v>1.5</v>
      </c>
      <c r="Z426">
        <v>4.33</v>
      </c>
      <c r="AA426">
        <f>IF(Table1[[#This Row],[FTR]]="D",100*Table1[[#This Row],[OddD]],0)</f>
        <v>0</v>
      </c>
      <c r="AB426">
        <v>6</v>
      </c>
      <c r="AC426">
        <v>2.1426738516807799E-2</v>
      </c>
      <c r="AD426">
        <v>0.64523992814985887</v>
      </c>
      <c r="AE426">
        <v>0.2095201437002823</v>
      </c>
      <c r="AF426">
        <v>0.14523992814985889</v>
      </c>
      <c r="AG426" t="s">
        <v>113</v>
      </c>
      <c r="AH426">
        <v>0.64</v>
      </c>
      <c r="AI426">
        <v>2.1745910991837158</v>
      </c>
      <c r="AJ426">
        <v>0.59796358565236019</v>
      </c>
      <c r="AK426">
        <v>2.8343750000000001</v>
      </c>
      <c r="AL426">
        <v>1.980803571428571</v>
      </c>
      <c r="AM426">
        <v>0.85357142857142854</v>
      </c>
      <c r="AN426">
        <v>0.8683035714285714</v>
      </c>
      <c r="AO426">
        <v>0.36607142857142849</v>
      </c>
      <c r="AP426">
        <v>15.03980099502488</v>
      </c>
      <c r="AQ426">
        <v>8.6326699834162515</v>
      </c>
      <c r="AR426">
        <v>6.5189234650967203</v>
      </c>
      <c r="AS426">
        <v>3.4507989907485279</v>
      </c>
      <c r="AT426">
        <v>8.5208775299281605</v>
      </c>
      <c r="AU426">
        <v>5.181870992667724</v>
      </c>
      <c r="AV426">
        <v>12.48566610455312</v>
      </c>
      <c r="AW426">
        <v>13.573355817875211</v>
      </c>
      <c r="AX426">
        <v>1.395273023634882</v>
      </c>
      <c r="AY426">
        <v>2.0586797066014668</v>
      </c>
      <c r="AZ426">
        <v>6.8459657701711488E-2</v>
      </c>
      <c r="BA426">
        <v>0.12713936430317849</v>
      </c>
    </row>
    <row r="427" spans="1:53" hidden="1" x14ac:dyDescent="0.45">
      <c r="A427" t="s">
        <v>65</v>
      </c>
      <c r="B427" t="s">
        <v>74</v>
      </c>
      <c r="C427" s="1">
        <v>41622</v>
      </c>
      <c r="D427" t="s">
        <v>120</v>
      </c>
      <c r="E427" t="s">
        <v>113</v>
      </c>
      <c r="F427">
        <v>2</v>
      </c>
      <c r="G427">
        <v>2</v>
      </c>
      <c r="H427" t="s">
        <v>161</v>
      </c>
      <c r="I427">
        <v>2</v>
      </c>
      <c r="J427">
        <v>1</v>
      </c>
      <c r="K427" t="s">
        <v>160</v>
      </c>
      <c r="M427">
        <v>14</v>
      </c>
      <c r="N427">
        <v>16</v>
      </c>
      <c r="O427">
        <v>4</v>
      </c>
      <c r="P427">
        <v>8</v>
      </c>
      <c r="Q427">
        <v>19</v>
      </c>
      <c r="R427">
        <v>13</v>
      </c>
      <c r="S427">
        <v>2</v>
      </c>
      <c r="T427">
        <v>3</v>
      </c>
      <c r="U427">
        <v>0</v>
      </c>
      <c r="V427">
        <v>0</v>
      </c>
      <c r="Y427">
        <v>4.33</v>
      </c>
      <c r="Z427">
        <v>4</v>
      </c>
      <c r="AA427">
        <f>IF(Table1[[#This Row],[FTR]]="D",100*Table1[[#This Row],[OddD]],0)</f>
        <v>400</v>
      </c>
      <c r="AB427">
        <v>1.73</v>
      </c>
      <c r="AC427">
        <v>1.9660521432671649E-2</v>
      </c>
      <c r="AD427">
        <v>0.2112863607844184</v>
      </c>
      <c r="AE427">
        <v>0.23033947856732839</v>
      </c>
      <c r="AF427">
        <v>0.55837416064825329</v>
      </c>
      <c r="AG427" t="s">
        <v>113</v>
      </c>
      <c r="AH427">
        <v>0.2</v>
      </c>
      <c r="AI427">
        <v>0.89040268062788797</v>
      </c>
      <c r="AJ427">
        <v>1.8482406971105221</v>
      </c>
      <c r="AK427">
        <v>2.7065095398428731</v>
      </c>
      <c r="AL427">
        <v>1.0101010101010099</v>
      </c>
      <c r="AM427">
        <v>1.696408529741863</v>
      </c>
      <c r="AN427">
        <v>0.44044943820224719</v>
      </c>
      <c r="AO427">
        <v>0.74606741573033708</v>
      </c>
      <c r="AP427">
        <v>10.265072765072761</v>
      </c>
      <c r="AQ427">
        <v>13.023908523908521</v>
      </c>
      <c r="AR427">
        <v>4.0483193277310923</v>
      </c>
      <c r="AS427">
        <v>5.60609243697479</v>
      </c>
      <c r="AT427">
        <v>6.2167534373416684</v>
      </c>
      <c r="AU427">
        <v>7.4178160869337306</v>
      </c>
      <c r="AV427">
        <v>13.223628691983119</v>
      </c>
      <c r="AW427">
        <v>12.78586497890295</v>
      </c>
      <c r="AX427">
        <v>1.8442211055276381</v>
      </c>
      <c r="AY427">
        <v>1.7989949748743721</v>
      </c>
      <c r="AZ427">
        <v>0.12060301507537689</v>
      </c>
      <c r="BA427">
        <v>0.11658291457286429</v>
      </c>
    </row>
    <row r="428" spans="1:53" hidden="1" x14ac:dyDescent="0.45">
      <c r="A428" t="s">
        <v>65</v>
      </c>
      <c r="B428" t="s">
        <v>74</v>
      </c>
      <c r="C428" s="1">
        <v>41629</v>
      </c>
      <c r="D428" t="s">
        <v>113</v>
      </c>
      <c r="E428" t="s">
        <v>106</v>
      </c>
      <c r="F428">
        <v>1</v>
      </c>
      <c r="G428">
        <v>2</v>
      </c>
      <c r="H428" t="s">
        <v>162</v>
      </c>
      <c r="I428">
        <v>1</v>
      </c>
      <c r="J428">
        <v>2</v>
      </c>
      <c r="K428" t="s">
        <v>162</v>
      </c>
      <c r="M428">
        <v>20</v>
      </c>
      <c r="N428">
        <v>6</v>
      </c>
      <c r="O428">
        <v>5</v>
      </c>
      <c r="P428">
        <v>4</v>
      </c>
      <c r="Q428">
        <v>20</v>
      </c>
      <c r="R428">
        <v>19</v>
      </c>
      <c r="S428">
        <v>2</v>
      </c>
      <c r="T428">
        <v>3</v>
      </c>
      <c r="U428">
        <v>0</v>
      </c>
      <c r="V428">
        <v>0</v>
      </c>
      <c r="Y428">
        <v>1.36</v>
      </c>
      <c r="Z428">
        <v>5</v>
      </c>
      <c r="AA428">
        <f>IF(Table1[[#This Row],[FTR]]="D",100*Table1[[#This Row],[OddD]],0)</f>
        <v>0</v>
      </c>
      <c r="AB428">
        <v>7.5</v>
      </c>
      <c r="AC428">
        <v>2.287581699346404E-2</v>
      </c>
      <c r="AD428">
        <v>0.71241830065359468</v>
      </c>
      <c r="AE428">
        <v>0.17712418300653601</v>
      </c>
      <c r="AF428">
        <v>0.1104575163398693</v>
      </c>
      <c r="AG428" t="s">
        <v>113</v>
      </c>
      <c r="AH428">
        <v>0.7</v>
      </c>
      <c r="AI428">
        <v>2.3288743096422602</v>
      </c>
      <c r="AJ428">
        <v>0.47695922076506031</v>
      </c>
      <c r="AK428">
        <v>2.9925826028320972</v>
      </c>
      <c r="AL428">
        <v>2.224544841537424</v>
      </c>
      <c r="AM428">
        <v>0.76803776129467294</v>
      </c>
      <c r="AN428">
        <v>0.96561024949426832</v>
      </c>
      <c r="AO428">
        <v>0.34187457855697911</v>
      </c>
      <c r="AP428">
        <v>16.100000000000001</v>
      </c>
      <c r="AQ428">
        <v>8.3493506493506491</v>
      </c>
      <c r="AR428">
        <v>7.2678100263852254</v>
      </c>
      <c r="AS428">
        <v>3.2770448548812658</v>
      </c>
      <c r="AT428">
        <v>8.832189973614776</v>
      </c>
      <c r="AU428">
        <v>5.0723057944693828</v>
      </c>
      <c r="AV428">
        <v>11.95872170439414</v>
      </c>
      <c r="AW428">
        <v>13.450066577896139</v>
      </c>
      <c r="AX428">
        <v>1.301526717557252</v>
      </c>
      <c r="AY428">
        <v>1.9796437659033079</v>
      </c>
      <c r="AZ428">
        <v>5.3435114503816793E-2</v>
      </c>
      <c r="BA428">
        <v>0.1183206106870229</v>
      </c>
    </row>
    <row r="429" spans="1:53" hidden="1" x14ac:dyDescent="0.45">
      <c r="A429" t="s">
        <v>65</v>
      </c>
      <c r="B429" t="s">
        <v>74</v>
      </c>
      <c r="C429" s="1">
        <v>41664</v>
      </c>
      <c r="D429" t="s">
        <v>113</v>
      </c>
      <c r="E429" t="s">
        <v>125</v>
      </c>
      <c r="F429">
        <v>2</v>
      </c>
      <c r="G429">
        <v>2</v>
      </c>
      <c r="H429" t="s">
        <v>161</v>
      </c>
      <c r="I429">
        <v>1</v>
      </c>
      <c r="J429">
        <v>0</v>
      </c>
      <c r="K429" t="s">
        <v>160</v>
      </c>
      <c r="M429">
        <v>18</v>
      </c>
      <c r="N429">
        <v>6</v>
      </c>
      <c r="O429">
        <v>4</v>
      </c>
      <c r="P429">
        <v>1</v>
      </c>
      <c r="Q429">
        <v>17</v>
      </c>
      <c r="R429">
        <v>25</v>
      </c>
      <c r="S429">
        <v>2</v>
      </c>
      <c r="T429">
        <v>2</v>
      </c>
      <c r="U429">
        <v>0</v>
      </c>
      <c r="V429">
        <v>0</v>
      </c>
      <c r="Y429">
        <v>1.29</v>
      </c>
      <c r="Z429">
        <v>5.5</v>
      </c>
      <c r="AA429">
        <f>IF(Table1[[#This Row],[FTR]]="D",100*Table1[[#This Row],[OddD]],0)</f>
        <v>550</v>
      </c>
      <c r="AB429">
        <v>9.5</v>
      </c>
      <c r="AC429">
        <v>2.0758379387510281E-2</v>
      </c>
      <c r="AD429">
        <v>0.7544354190621021</v>
      </c>
      <c r="AE429">
        <v>0.16105980243067161</v>
      </c>
      <c r="AF429">
        <v>8.4504778507226555E-2</v>
      </c>
      <c r="AG429" t="s">
        <v>113</v>
      </c>
      <c r="AH429">
        <v>0.74</v>
      </c>
      <c r="AI429">
        <v>2.426158142837004</v>
      </c>
      <c r="AJ429">
        <v>0.40160634967974917</v>
      </c>
      <c r="AK429">
        <v>3.015885623510723</v>
      </c>
      <c r="AL429">
        <v>2.330420969023034</v>
      </c>
      <c r="AM429">
        <v>0.68546465448768867</v>
      </c>
      <c r="AN429">
        <v>1.0381254964257349</v>
      </c>
      <c r="AO429">
        <v>0.28594122319301041</v>
      </c>
      <c r="AP429">
        <v>17.085483870967739</v>
      </c>
      <c r="AQ429">
        <v>7.9661290322580642</v>
      </c>
      <c r="AR429">
        <v>7.6496710526315788</v>
      </c>
      <c r="AS429">
        <v>3.0904605263157889</v>
      </c>
      <c r="AT429">
        <v>9.43581281833616</v>
      </c>
      <c r="AU429">
        <v>4.8756685059422757</v>
      </c>
      <c r="AV429">
        <v>11.915309446254071</v>
      </c>
      <c r="AW429">
        <v>13.643322475570031</v>
      </c>
      <c r="AX429">
        <v>1.2971246006389781</v>
      </c>
      <c r="AY429">
        <v>2.0255591054313098</v>
      </c>
      <c r="AZ429">
        <v>5.5910543130990413E-2</v>
      </c>
      <c r="BA429">
        <v>0.11501597444089461</v>
      </c>
    </row>
    <row r="430" spans="1:53" hidden="1" x14ac:dyDescent="0.45">
      <c r="A430" t="s">
        <v>65</v>
      </c>
      <c r="B430" t="s">
        <v>74</v>
      </c>
      <c r="C430" s="1">
        <v>41670</v>
      </c>
      <c r="D430" t="s">
        <v>100</v>
      </c>
      <c r="E430" t="s">
        <v>113</v>
      </c>
      <c r="F430">
        <v>1</v>
      </c>
      <c r="G430">
        <v>2</v>
      </c>
      <c r="H430" t="s">
        <v>162</v>
      </c>
      <c r="I430">
        <v>0</v>
      </c>
      <c r="J430">
        <v>1</v>
      </c>
      <c r="K430" t="s">
        <v>162</v>
      </c>
      <c r="M430">
        <v>16</v>
      </c>
      <c r="N430">
        <v>20</v>
      </c>
      <c r="O430">
        <v>5</v>
      </c>
      <c r="P430">
        <v>6</v>
      </c>
      <c r="Q430">
        <v>18</v>
      </c>
      <c r="R430">
        <v>17</v>
      </c>
      <c r="S430">
        <v>0</v>
      </c>
      <c r="T430">
        <v>1</v>
      </c>
      <c r="U430">
        <v>0</v>
      </c>
      <c r="V430">
        <v>0</v>
      </c>
      <c r="Y430">
        <v>10</v>
      </c>
      <c r="Z430">
        <v>5.5</v>
      </c>
      <c r="AA430">
        <f>IF(Table1[[#This Row],[FTR]]="D",100*Table1[[#This Row],[OddD]],0)</f>
        <v>0</v>
      </c>
      <c r="AB430">
        <v>1.29</v>
      </c>
      <c r="AC430">
        <v>1.9003993422598061E-2</v>
      </c>
      <c r="AD430">
        <v>8.0996006577401941E-2</v>
      </c>
      <c r="AE430">
        <v>0.16281418839558379</v>
      </c>
      <c r="AF430">
        <v>0.75618980502701427</v>
      </c>
      <c r="AG430" t="s">
        <v>113</v>
      </c>
      <c r="AH430">
        <v>0.08</v>
      </c>
      <c r="AI430">
        <v>0.45590591794760738</v>
      </c>
      <c r="AJ430">
        <v>2.3569377890997201</v>
      </c>
      <c r="AK430">
        <v>2.9953488372093031</v>
      </c>
      <c r="AL430">
        <v>0.72868217054263562</v>
      </c>
      <c r="AM430">
        <v>2.2666666666666671</v>
      </c>
      <c r="AN430">
        <v>0.31987577639751552</v>
      </c>
      <c r="AO430">
        <v>0.98913043478260865</v>
      </c>
      <c r="AP430">
        <v>8.866323907455012</v>
      </c>
      <c r="AQ430">
        <v>14.655526992287919</v>
      </c>
      <c r="AR430">
        <v>3.467866323907455</v>
      </c>
      <c r="AS430">
        <v>6.5861182519280206</v>
      </c>
      <c r="AT430">
        <v>5.3984575835475566</v>
      </c>
      <c r="AU430">
        <v>8.0694087403598989</v>
      </c>
      <c r="AV430">
        <v>13.49081364829396</v>
      </c>
      <c r="AW430">
        <v>11.619422572178481</v>
      </c>
      <c r="AX430">
        <v>2.1246819338422389</v>
      </c>
      <c r="AY430">
        <v>1.7022900763358779</v>
      </c>
      <c r="AZ430">
        <v>9.9236641221374045E-2</v>
      </c>
      <c r="BA430">
        <v>7.8880407124681931E-2</v>
      </c>
    </row>
    <row r="431" spans="1:53" hidden="1" x14ac:dyDescent="0.45">
      <c r="A431" t="s">
        <v>65</v>
      </c>
      <c r="B431" t="s">
        <v>74</v>
      </c>
      <c r="C431" s="1">
        <v>41678</v>
      </c>
      <c r="D431" t="s">
        <v>114</v>
      </c>
      <c r="E431" t="s">
        <v>113</v>
      </c>
      <c r="F431">
        <v>1</v>
      </c>
      <c r="G431">
        <v>5</v>
      </c>
      <c r="H431" t="s">
        <v>162</v>
      </c>
      <c r="I431">
        <v>0</v>
      </c>
      <c r="J431">
        <v>2</v>
      </c>
      <c r="K431" t="s">
        <v>162</v>
      </c>
      <c r="M431">
        <v>11</v>
      </c>
      <c r="N431">
        <v>15</v>
      </c>
      <c r="O431">
        <v>5</v>
      </c>
      <c r="P431">
        <v>8</v>
      </c>
      <c r="Q431">
        <v>18</v>
      </c>
      <c r="R431">
        <v>12</v>
      </c>
      <c r="S431">
        <v>2</v>
      </c>
      <c r="T431">
        <v>2</v>
      </c>
      <c r="U431">
        <v>0</v>
      </c>
      <c r="V431">
        <v>0</v>
      </c>
      <c r="Y431">
        <v>8</v>
      </c>
      <c r="Z431">
        <v>4.75</v>
      </c>
      <c r="AA431">
        <f>IF(Table1[[#This Row],[FTR]]="D",100*Table1[[#This Row],[OddD]],0)</f>
        <v>0</v>
      </c>
      <c r="AB431">
        <v>1.36</v>
      </c>
      <c r="AC431">
        <v>2.3606811145510779E-2</v>
      </c>
      <c r="AD431">
        <v>0.1013931888544892</v>
      </c>
      <c r="AE431">
        <v>0.1869195046439629</v>
      </c>
      <c r="AF431">
        <v>0.71168730650154799</v>
      </c>
      <c r="AG431" t="s">
        <v>113</v>
      </c>
      <c r="AH431">
        <v>0.1</v>
      </c>
      <c r="AI431">
        <v>0.53579250647230348</v>
      </c>
      <c r="AJ431">
        <v>2.2550399835145551</v>
      </c>
      <c r="AK431">
        <v>2.9335887611749678</v>
      </c>
      <c r="AL431">
        <v>0.86717752234993617</v>
      </c>
      <c r="AM431">
        <v>2.0664112388250322</v>
      </c>
      <c r="AN431">
        <v>0.39974457215836529</v>
      </c>
      <c r="AO431">
        <v>0.90804597701149425</v>
      </c>
      <c r="AP431">
        <v>9.2666666666666675</v>
      </c>
      <c r="AQ431">
        <v>14.422222222222221</v>
      </c>
      <c r="AR431">
        <v>3.5964125560538118</v>
      </c>
      <c r="AS431">
        <v>6.2152466367713002</v>
      </c>
      <c r="AT431">
        <v>5.6702541106128557</v>
      </c>
      <c r="AU431">
        <v>8.2069755854509197</v>
      </c>
      <c r="AV431">
        <v>13.77551020408163</v>
      </c>
      <c r="AW431">
        <v>12.102040816326531</v>
      </c>
      <c r="AX431">
        <v>1.971238938053097</v>
      </c>
      <c r="AY431">
        <v>1.696902654867257</v>
      </c>
      <c r="AZ431">
        <v>0.13938053097345129</v>
      </c>
      <c r="BA431">
        <v>9.0707964601769914E-2</v>
      </c>
    </row>
    <row r="432" spans="1:53" hidden="1" x14ac:dyDescent="0.45">
      <c r="A432" t="s">
        <v>65</v>
      </c>
      <c r="B432" t="s">
        <v>74</v>
      </c>
      <c r="C432" s="1">
        <v>41685</v>
      </c>
      <c r="D432" t="s">
        <v>113</v>
      </c>
      <c r="E432" t="s">
        <v>90</v>
      </c>
      <c r="F432">
        <v>4</v>
      </c>
      <c r="G432">
        <v>0</v>
      </c>
      <c r="H432" t="s">
        <v>160</v>
      </c>
      <c r="I432">
        <v>2</v>
      </c>
      <c r="J432">
        <v>0</v>
      </c>
      <c r="K432" t="s">
        <v>160</v>
      </c>
      <c r="M432">
        <v>21</v>
      </c>
      <c r="N432">
        <v>7</v>
      </c>
      <c r="O432">
        <v>11</v>
      </c>
      <c r="P432">
        <v>1</v>
      </c>
      <c r="Q432">
        <v>17</v>
      </c>
      <c r="R432">
        <v>18</v>
      </c>
      <c r="S432">
        <v>1</v>
      </c>
      <c r="T432">
        <v>3</v>
      </c>
      <c r="U432">
        <v>0</v>
      </c>
      <c r="V432">
        <v>0</v>
      </c>
      <c r="Y432">
        <v>1.25</v>
      </c>
      <c r="Z432">
        <v>6</v>
      </c>
      <c r="AA432">
        <f>IF(Table1[[#This Row],[FTR]]="D",100*Table1[[#This Row],[OddD]],0)</f>
        <v>0</v>
      </c>
      <c r="AB432">
        <v>10</v>
      </c>
      <c r="AC432">
        <v>2.222222222222222E-2</v>
      </c>
      <c r="AD432">
        <v>0.77777777777777779</v>
      </c>
      <c r="AE432">
        <v>0.1444444444444444</v>
      </c>
      <c r="AF432">
        <v>7.7777777777777793E-2</v>
      </c>
      <c r="AG432" t="s">
        <v>113</v>
      </c>
      <c r="AH432">
        <v>0.78</v>
      </c>
      <c r="AI432">
        <v>2.5255322036043588</v>
      </c>
      <c r="AJ432">
        <v>0.32423903830122369</v>
      </c>
      <c r="AK432">
        <v>3.1537622682660862</v>
      </c>
      <c r="AL432">
        <v>2.5027262813522362</v>
      </c>
      <c r="AM432">
        <v>0.65103598691384956</v>
      </c>
      <c r="AN432">
        <v>1.1341330425299889</v>
      </c>
      <c r="AO432">
        <v>0.28789531079607422</v>
      </c>
      <c r="AP432">
        <v>17.435665914221222</v>
      </c>
      <c r="AQ432">
        <v>7.6794582392776523</v>
      </c>
      <c r="AR432">
        <v>7.8283752860411902</v>
      </c>
      <c r="AS432">
        <v>3.0457665903890159</v>
      </c>
      <c r="AT432">
        <v>9.6072906281800314</v>
      </c>
      <c r="AU432">
        <v>4.6336916488886359</v>
      </c>
      <c r="AV432">
        <v>11.490867579908681</v>
      </c>
      <c r="AW432">
        <v>13.299086757990869</v>
      </c>
      <c r="AX432">
        <v>1.213004484304933</v>
      </c>
      <c r="AY432">
        <v>1.928251121076233</v>
      </c>
      <c r="AZ432">
        <v>3.811659192825112E-2</v>
      </c>
      <c r="BA432">
        <v>0.11659192825112109</v>
      </c>
    </row>
    <row r="433" spans="1:53" hidden="1" x14ac:dyDescent="0.45">
      <c r="A433" t="s">
        <v>65</v>
      </c>
      <c r="B433" t="s">
        <v>74</v>
      </c>
      <c r="C433" s="1">
        <v>41692</v>
      </c>
      <c r="D433" t="s">
        <v>111</v>
      </c>
      <c r="E433" t="s">
        <v>113</v>
      </c>
      <c r="F433">
        <v>3</v>
      </c>
      <c r="G433">
        <v>0</v>
      </c>
      <c r="H433" t="s">
        <v>160</v>
      </c>
      <c r="I433">
        <v>1</v>
      </c>
      <c r="J433">
        <v>0</v>
      </c>
      <c r="K433" t="s">
        <v>160</v>
      </c>
      <c r="M433">
        <v>13</v>
      </c>
      <c r="N433">
        <v>15</v>
      </c>
      <c r="O433">
        <v>6</v>
      </c>
      <c r="P433">
        <v>4</v>
      </c>
      <c r="Q433">
        <v>17</v>
      </c>
      <c r="R433">
        <v>19</v>
      </c>
      <c r="S433">
        <v>2</v>
      </c>
      <c r="T433">
        <v>2</v>
      </c>
      <c r="U433">
        <v>0</v>
      </c>
      <c r="V433">
        <v>0</v>
      </c>
      <c r="Y433">
        <v>7.5</v>
      </c>
      <c r="Z433">
        <v>5</v>
      </c>
      <c r="AA433">
        <f>IF(Table1[[#This Row],[FTR]]="D",100*Table1[[#This Row],[OddD]],0)</f>
        <v>0</v>
      </c>
      <c r="AB433">
        <v>1.36</v>
      </c>
      <c r="AC433">
        <v>2.287581699346404E-2</v>
      </c>
      <c r="AD433">
        <v>0.1104575163398693</v>
      </c>
      <c r="AE433">
        <v>0.17712418300653601</v>
      </c>
      <c r="AF433">
        <v>0.71241830065359468</v>
      </c>
      <c r="AG433" t="s">
        <v>113</v>
      </c>
      <c r="AH433">
        <v>0.1</v>
      </c>
      <c r="AI433">
        <v>0.53579250647230348</v>
      </c>
      <c r="AJ433">
        <v>2.2550399835145551</v>
      </c>
      <c r="AK433">
        <v>2.9335887611749678</v>
      </c>
      <c r="AL433">
        <v>0.86717752234993617</v>
      </c>
      <c r="AM433">
        <v>2.0664112388250322</v>
      </c>
      <c r="AN433">
        <v>0.39974457215836529</v>
      </c>
      <c r="AO433">
        <v>0.90804597701149425</v>
      </c>
      <c r="AP433">
        <v>9.2666666666666675</v>
      </c>
      <c r="AQ433">
        <v>14.422222222222221</v>
      </c>
      <c r="AR433">
        <v>3.5964125560538118</v>
      </c>
      <c r="AS433">
        <v>6.2152466367713002</v>
      </c>
      <c r="AT433">
        <v>5.6702541106128557</v>
      </c>
      <c r="AU433">
        <v>8.2069755854509197</v>
      </c>
      <c r="AV433">
        <v>13.77551020408163</v>
      </c>
      <c r="AW433">
        <v>12.102040816326531</v>
      </c>
      <c r="AX433">
        <v>1.971238938053097</v>
      </c>
      <c r="AY433">
        <v>1.696902654867257</v>
      </c>
      <c r="AZ433">
        <v>0.13938053097345129</v>
      </c>
      <c r="BA433">
        <v>9.0707964601769914E-2</v>
      </c>
    </row>
    <row r="434" spans="1:53" hidden="1" x14ac:dyDescent="0.45">
      <c r="A434" t="s">
        <v>65</v>
      </c>
      <c r="B434" t="s">
        <v>74</v>
      </c>
      <c r="C434" s="1">
        <v>41699</v>
      </c>
      <c r="D434" t="s">
        <v>113</v>
      </c>
      <c r="E434" t="s">
        <v>81</v>
      </c>
      <c r="F434">
        <v>3</v>
      </c>
      <c r="G434">
        <v>0</v>
      </c>
      <c r="H434" t="s">
        <v>160</v>
      </c>
      <c r="I434">
        <v>0</v>
      </c>
      <c r="J434">
        <v>0</v>
      </c>
      <c r="K434" t="s">
        <v>161</v>
      </c>
      <c r="M434">
        <v>28</v>
      </c>
      <c r="N434">
        <v>4</v>
      </c>
      <c r="O434">
        <v>9</v>
      </c>
      <c r="P434">
        <v>2</v>
      </c>
      <c r="Q434">
        <v>9</v>
      </c>
      <c r="R434">
        <v>13</v>
      </c>
      <c r="S434">
        <v>0</v>
      </c>
      <c r="T434">
        <v>2</v>
      </c>
      <c r="U434">
        <v>0</v>
      </c>
      <c r="V434">
        <v>0</v>
      </c>
      <c r="Y434">
        <v>1.22</v>
      </c>
      <c r="Z434">
        <v>6.5</v>
      </c>
      <c r="AA434">
        <f>IF(Table1[[#This Row],[FTR]]="D",100*Table1[[#This Row],[OddD]],0)</f>
        <v>0</v>
      </c>
      <c r="AB434">
        <v>11</v>
      </c>
      <c r="AC434">
        <v>2.1475791967595269E-2</v>
      </c>
      <c r="AD434">
        <v>0.7981963391799457</v>
      </c>
      <c r="AE434">
        <v>0.13237036187855861</v>
      </c>
      <c r="AF434">
        <v>6.943329894149565E-2</v>
      </c>
      <c r="AG434" t="s">
        <v>113</v>
      </c>
      <c r="AH434">
        <v>0.8</v>
      </c>
      <c r="AI434">
        <v>2.5694000102189549</v>
      </c>
      <c r="AJ434">
        <v>0.2930782281356768</v>
      </c>
      <c r="AK434">
        <v>3.293733681462141</v>
      </c>
      <c r="AL434">
        <v>2.6631853785900779</v>
      </c>
      <c r="AM434">
        <v>0.63054830287206265</v>
      </c>
      <c r="AN434">
        <v>1.2219321148825071</v>
      </c>
      <c r="AO434">
        <v>0.28328981723237601</v>
      </c>
      <c r="AP434">
        <v>17.784037558685451</v>
      </c>
      <c r="AQ434">
        <v>7.288732394366197</v>
      </c>
      <c r="AR434">
        <v>8.1981132075471699</v>
      </c>
      <c r="AS434">
        <v>2.8844339622641511</v>
      </c>
      <c r="AT434">
        <v>9.5859243511382815</v>
      </c>
      <c r="AU434">
        <v>4.4042984321020464</v>
      </c>
      <c r="AV434">
        <v>10.849642004773269</v>
      </c>
      <c r="AW434">
        <v>12.6563245823389</v>
      </c>
      <c r="AX434">
        <v>1.182669789227166</v>
      </c>
      <c r="AY434">
        <v>1.8922716627634659</v>
      </c>
      <c r="AZ434">
        <v>3.7470725995316159E-2</v>
      </c>
      <c r="BA434">
        <v>0.1334894613583138</v>
      </c>
    </row>
    <row r="435" spans="1:53" hidden="1" x14ac:dyDescent="0.45">
      <c r="A435" t="s">
        <v>65</v>
      </c>
      <c r="B435" t="s">
        <v>74</v>
      </c>
      <c r="C435" s="1">
        <v>41707</v>
      </c>
      <c r="D435" t="s">
        <v>98</v>
      </c>
      <c r="E435" t="s">
        <v>113</v>
      </c>
      <c r="F435">
        <v>0</v>
      </c>
      <c r="G435">
        <v>1</v>
      </c>
      <c r="H435" t="s">
        <v>162</v>
      </c>
      <c r="I435">
        <v>0</v>
      </c>
      <c r="J435">
        <v>0</v>
      </c>
      <c r="K435" t="s">
        <v>161</v>
      </c>
      <c r="M435">
        <v>10</v>
      </c>
      <c r="N435">
        <v>12</v>
      </c>
      <c r="O435">
        <v>0</v>
      </c>
      <c r="P435">
        <v>4</v>
      </c>
      <c r="Q435">
        <v>7</v>
      </c>
      <c r="R435">
        <v>12</v>
      </c>
      <c r="S435">
        <v>1</v>
      </c>
      <c r="T435">
        <v>2</v>
      </c>
      <c r="U435">
        <v>0</v>
      </c>
      <c r="V435">
        <v>0</v>
      </c>
      <c r="Y435">
        <v>9</v>
      </c>
      <c r="Z435">
        <v>5</v>
      </c>
      <c r="AA435">
        <f>IF(Table1[[#This Row],[FTR]]="D",100*Table1[[#This Row],[OddD]],0)</f>
        <v>0</v>
      </c>
      <c r="AB435">
        <v>1.33</v>
      </c>
      <c r="AC435">
        <v>2.0996936786410458E-2</v>
      </c>
      <c r="AD435">
        <v>9.0114174324700647E-2</v>
      </c>
      <c r="AE435">
        <v>0.17900306321358961</v>
      </c>
      <c r="AF435">
        <v>0.7308827624617098</v>
      </c>
      <c r="AG435" t="s">
        <v>113</v>
      </c>
      <c r="AH435">
        <v>0.08</v>
      </c>
      <c r="AI435">
        <v>0.45590591794760738</v>
      </c>
      <c r="AJ435">
        <v>2.3569377890997201</v>
      </c>
      <c r="AK435">
        <v>2.9953488372093031</v>
      </c>
      <c r="AL435">
        <v>0.72868217054263562</v>
      </c>
      <c r="AM435">
        <v>2.2666666666666671</v>
      </c>
      <c r="AN435">
        <v>0.31987577639751552</v>
      </c>
      <c r="AO435">
        <v>0.98913043478260865</v>
      </c>
      <c r="AP435">
        <v>8.866323907455012</v>
      </c>
      <c r="AQ435">
        <v>14.655526992287919</v>
      </c>
      <c r="AR435">
        <v>3.467866323907455</v>
      </c>
      <c r="AS435">
        <v>6.5861182519280206</v>
      </c>
      <c r="AT435">
        <v>5.3984575835475566</v>
      </c>
      <c r="AU435">
        <v>8.0694087403598989</v>
      </c>
      <c r="AV435">
        <v>13.49081364829396</v>
      </c>
      <c r="AW435">
        <v>11.619422572178481</v>
      </c>
      <c r="AX435">
        <v>2.1246819338422389</v>
      </c>
      <c r="AY435">
        <v>1.7022900763358779</v>
      </c>
      <c r="AZ435">
        <v>9.9236641221374045E-2</v>
      </c>
      <c r="BA435">
        <v>7.8880407124681931E-2</v>
      </c>
    </row>
    <row r="436" spans="1:53" hidden="1" x14ac:dyDescent="0.45">
      <c r="A436" t="s">
        <v>65</v>
      </c>
      <c r="B436" t="s">
        <v>74</v>
      </c>
      <c r="C436" s="1">
        <v>41713</v>
      </c>
      <c r="D436" t="s">
        <v>113</v>
      </c>
      <c r="E436" t="s">
        <v>116</v>
      </c>
      <c r="F436">
        <v>1</v>
      </c>
      <c r="G436">
        <v>2</v>
      </c>
      <c r="H436" t="s">
        <v>162</v>
      </c>
      <c r="I436">
        <v>0</v>
      </c>
      <c r="J436">
        <v>2</v>
      </c>
      <c r="K436" t="s">
        <v>162</v>
      </c>
      <c r="M436">
        <v>25</v>
      </c>
      <c r="N436">
        <v>7</v>
      </c>
      <c r="O436">
        <v>7</v>
      </c>
      <c r="P436">
        <v>3</v>
      </c>
      <c r="Q436">
        <v>11</v>
      </c>
      <c r="R436">
        <v>11</v>
      </c>
      <c r="S436">
        <v>1</v>
      </c>
      <c r="T436">
        <v>0</v>
      </c>
      <c r="U436">
        <v>0</v>
      </c>
      <c r="V436">
        <v>1</v>
      </c>
      <c r="Y436">
        <v>1.36</v>
      </c>
      <c r="Z436">
        <v>5</v>
      </c>
      <c r="AA436">
        <f>IF(Table1[[#This Row],[FTR]]="D",100*Table1[[#This Row],[OddD]],0)</f>
        <v>0</v>
      </c>
      <c r="AB436">
        <v>7.5</v>
      </c>
      <c r="AC436">
        <v>2.287581699346404E-2</v>
      </c>
      <c r="AD436">
        <v>0.71241830065359468</v>
      </c>
      <c r="AE436">
        <v>0.17712418300653601</v>
      </c>
      <c r="AF436">
        <v>0.1104575163398693</v>
      </c>
      <c r="AG436" t="s">
        <v>113</v>
      </c>
      <c r="AH436">
        <v>0.7</v>
      </c>
      <c r="AI436">
        <v>2.3288743096422602</v>
      </c>
      <c r="AJ436">
        <v>0.47695922076506031</v>
      </c>
      <c r="AK436">
        <v>2.9925826028320972</v>
      </c>
      <c r="AL436">
        <v>2.224544841537424</v>
      </c>
      <c r="AM436">
        <v>0.76803776129467294</v>
      </c>
      <c r="AN436">
        <v>0.96561024949426832</v>
      </c>
      <c r="AO436">
        <v>0.34187457855697911</v>
      </c>
      <c r="AP436">
        <v>16.100000000000001</v>
      </c>
      <c r="AQ436">
        <v>8.3493506493506491</v>
      </c>
      <c r="AR436">
        <v>7.2678100263852254</v>
      </c>
      <c r="AS436">
        <v>3.2770448548812658</v>
      </c>
      <c r="AT436">
        <v>8.832189973614776</v>
      </c>
      <c r="AU436">
        <v>5.0723057944693828</v>
      </c>
      <c r="AV436">
        <v>11.95872170439414</v>
      </c>
      <c r="AW436">
        <v>13.450066577896139</v>
      </c>
      <c r="AX436">
        <v>1.301526717557252</v>
      </c>
      <c r="AY436">
        <v>1.9796437659033079</v>
      </c>
      <c r="AZ436">
        <v>5.3435114503816793E-2</v>
      </c>
      <c r="BA436">
        <v>0.1183206106870229</v>
      </c>
    </row>
    <row r="437" spans="1:53" hidden="1" x14ac:dyDescent="0.45">
      <c r="A437" t="s">
        <v>65</v>
      </c>
      <c r="B437" t="s">
        <v>74</v>
      </c>
      <c r="C437" s="1">
        <v>41720</v>
      </c>
      <c r="D437" t="s">
        <v>79</v>
      </c>
      <c r="E437" t="s">
        <v>113</v>
      </c>
      <c r="F437">
        <v>0</v>
      </c>
      <c r="G437">
        <v>3</v>
      </c>
      <c r="H437" t="s">
        <v>162</v>
      </c>
      <c r="I437">
        <v>0</v>
      </c>
      <c r="J437">
        <v>1</v>
      </c>
      <c r="K437" t="s">
        <v>162</v>
      </c>
      <c r="M437">
        <v>9</v>
      </c>
      <c r="N437">
        <v>15</v>
      </c>
      <c r="O437">
        <v>3</v>
      </c>
      <c r="P437">
        <v>5</v>
      </c>
      <c r="Q437">
        <v>12</v>
      </c>
      <c r="R437">
        <v>16</v>
      </c>
      <c r="S437">
        <v>1</v>
      </c>
      <c r="T437">
        <v>1</v>
      </c>
      <c r="U437">
        <v>0</v>
      </c>
      <c r="V437">
        <v>0</v>
      </c>
      <c r="Y437">
        <v>4.75</v>
      </c>
      <c r="Z437">
        <v>4</v>
      </c>
      <c r="AA437">
        <f>IF(Table1[[#This Row],[FTR]]="D",100*Table1[[#This Row],[OddD]],0)</f>
        <v>0</v>
      </c>
      <c r="AB437">
        <v>1.67</v>
      </c>
      <c r="AC437">
        <v>1.9776236999684851E-2</v>
      </c>
      <c r="AD437">
        <v>0.19075007878978881</v>
      </c>
      <c r="AE437">
        <v>0.23022376300031511</v>
      </c>
      <c r="AF437">
        <v>0.579026158209896</v>
      </c>
      <c r="AG437" t="s">
        <v>113</v>
      </c>
      <c r="AH437">
        <v>0.18</v>
      </c>
      <c r="AI437">
        <v>0.82644342026658157</v>
      </c>
      <c r="AJ437">
        <v>1.9167800490169129</v>
      </c>
      <c r="AK437">
        <v>2.731488406881077</v>
      </c>
      <c r="AL437">
        <v>1.007479431563201</v>
      </c>
      <c r="AM437">
        <v>1.724008975317876</v>
      </c>
      <c r="AN437">
        <v>0.43829468960359008</v>
      </c>
      <c r="AO437">
        <v>0.72700074794315628</v>
      </c>
      <c r="AP437">
        <v>10.21282401091405</v>
      </c>
      <c r="AQ437">
        <v>13.16098226466576</v>
      </c>
      <c r="AR437">
        <v>4.0596393897364784</v>
      </c>
      <c r="AS437">
        <v>5.7378640776699026</v>
      </c>
      <c r="AT437">
        <v>6.1531846211775711</v>
      </c>
      <c r="AU437">
        <v>7.4231181869958576</v>
      </c>
      <c r="AV437">
        <v>13.193905817174519</v>
      </c>
      <c r="AW437">
        <v>12.612188365650971</v>
      </c>
      <c r="AX437">
        <v>1.8245614035087721</v>
      </c>
      <c r="AY437">
        <v>1.808367071524966</v>
      </c>
      <c r="AZ437">
        <v>9.041835357624832E-2</v>
      </c>
      <c r="BA437">
        <v>9.1767881241565458E-2</v>
      </c>
    </row>
    <row r="438" spans="1:53" hidden="1" x14ac:dyDescent="0.45">
      <c r="A438" t="s">
        <v>65</v>
      </c>
      <c r="B438" t="s">
        <v>74</v>
      </c>
      <c r="C438" s="1">
        <v>41723</v>
      </c>
      <c r="D438" t="s">
        <v>113</v>
      </c>
      <c r="E438" t="s">
        <v>107</v>
      </c>
      <c r="F438">
        <v>0</v>
      </c>
      <c r="G438">
        <v>0</v>
      </c>
      <c r="H438" t="s">
        <v>161</v>
      </c>
      <c r="I438">
        <v>0</v>
      </c>
      <c r="J438">
        <v>0</v>
      </c>
      <c r="K438" t="s">
        <v>161</v>
      </c>
      <c r="M438">
        <v>18</v>
      </c>
      <c r="N438">
        <v>8</v>
      </c>
      <c r="O438">
        <v>6</v>
      </c>
      <c r="P438">
        <v>4</v>
      </c>
      <c r="Q438">
        <v>17</v>
      </c>
      <c r="R438">
        <v>24</v>
      </c>
      <c r="S438">
        <v>2</v>
      </c>
      <c r="T438">
        <v>2</v>
      </c>
      <c r="U438">
        <v>0</v>
      </c>
      <c r="V438">
        <v>0</v>
      </c>
      <c r="Y438">
        <v>1.44</v>
      </c>
      <c r="Z438">
        <v>4.75</v>
      </c>
      <c r="AA438">
        <f>IF(Table1[[#This Row],[FTR]]="D",100*Table1[[#This Row],[OddD]],0)</f>
        <v>475</v>
      </c>
      <c r="AB438">
        <v>6.5</v>
      </c>
      <c r="AC438">
        <v>1.960563802669061E-2</v>
      </c>
      <c r="AD438">
        <v>0.67483880641775384</v>
      </c>
      <c r="AE438">
        <v>0.1909206777627831</v>
      </c>
      <c r="AF438">
        <v>0.13424051581946331</v>
      </c>
      <c r="AG438" t="s">
        <v>113</v>
      </c>
      <c r="AH438">
        <v>0.66</v>
      </c>
      <c r="AI438">
        <v>2.2311424831798079</v>
      </c>
      <c r="AJ438">
        <v>0.55281092137037047</v>
      </c>
      <c r="AK438">
        <v>2.9251336898395728</v>
      </c>
      <c r="AL438">
        <v>2.089675030851502</v>
      </c>
      <c r="AM438">
        <v>0.8354586589880707</v>
      </c>
      <c r="AN438">
        <v>0.92472233648704238</v>
      </c>
      <c r="AO438">
        <v>0.35252982311805842</v>
      </c>
      <c r="AP438">
        <v>15.366666666666671</v>
      </c>
      <c r="AQ438">
        <v>8.5234848484848484</v>
      </c>
      <c r="AR438">
        <v>6.6873065015479876</v>
      </c>
      <c r="AS438">
        <v>3.3490712074303399</v>
      </c>
      <c r="AT438">
        <v>8.679360165118684</v>
      </c>
      <c r="AU438">
        <v>5.1744136410545094</v>
      </c>
      <c r="AV438">
        <v>12.62384615384615</v>
      </c>
      <c r="AW438">
        <v>13.844615384615381</v>
      </c>
      <c r="AX438">
        <v>1.369710467706013</v>
      </c>
      <c r="AY438">
        <v>2.0920564216778019</v>
      </c>
      <c r="AZ438">
        <v>7.126948775055679E-2</v>
      </c>
      <c r="BA438">
        <v>0.13214550853749071</v>
      </c>
    </row>
    <row r="439" spans="1:53" hidden="1" x14ac:dyDescent="0.45">
      <c r="A439" t="s">
        <v>65</v>
      </c>
      <c r="B439" t="s">
        <v>74</v>
      </c>
      <c r="C439" s="1">
        <v>41727</v>
      </c>
      <c r="D439" t="s">
        <v>105</v>
      </c>
      <c r="E439" t="s">
        <v>113</v>
      </c>
      <c r="F439">
        <v>2</v>
      </c>
      <c r="G439">
        <v>3</v>
      </c>
      <c r="H439" t="s">
        <v>162</v>
      </c>
      <c r="I439">
        <v>2</v>
      </c>
      <c r="J439">
        <v>1</v>
      </c>
      <c r="K439" t="s">
        <v>160</v>
      </c>
      <c r="M439">
        <v>11</v>
      </c>
      <c r="N439">
        <v>17</v>
      </c>
      <c r="O439">
        <v>3</v>
      </c>
      <c r="P439">
        <v>5</v>
      </c>
      <c r="Q439">
        <v>15</v>
      </c>
      <c r="R439">
        <v>14</v>
      </c>
      <c r="S439">
        <v>0</v>
      </c>
      <c r="T439">
        <v>2</v>
      </c>
      <c r="U439">
        <v>1</v>
      </c>
      <c r="V439">
        <v>0</v>
      </c>
      <c r="Y439">
        <v>4.75</v>
      </c>
      <c r="Z439">
        <v>4</v>
      </c>
      <c r="AA439">
        <f>IF(Table1[[#This Row],[FTR]]="D",100*Table1[[#This Row],[OddD]],0)</f>
        <v>0</v>
      </c>
      <c r="AB439">
        <v>1.67</v>
      </c>
      <c r="AC439">
        <v>1.9776236999684851E-2</v>
      </c>
      <c r="AD439">
        <v>0.19075007878978881</v>
      </c>
      <c r="AE439">
        <v>0.23022376300031511</v>
      </c>
      <c r="AF439">
        <v>0.579026158209896</v>
      </c>
      <c r="AG439" t="s">
        <v>113</v>
      </c>
      <c r="AH439">
        <v>0.18</v>
      </c>
      <c r="AI439">
        <v>0.82644342026658157</v>
      </c>
      <c r="AJ439">
        <v>1.9167800490169129</v>
      </c>
      <c r="AK439">
        <v>2.731488406881077</v>
      </c>
      <c r="AL439">
        <v>1.007479431563201</v>
      </c>
      <c r="AM439">
        <v>1.724008975317876</v>
      </c>
      <c r="AN439">
        <v>0.43829468960359008</v>
      </c>
      <c r="AO439">
        <v>0.72700074794315628</v>
      </c>
      <c r="AP439">
        <v>10.21282401091405</v>
      </c>
      <c r="AQ439">
        <v>13.16098226466576</v>
      </c>
      <c r="AR439">
        <v>4.0596393897364784</v>
      </c>
      <c r="AS439">
        <v>5.7378640776699026</v>
      </c>
      <c r="AT439">
        <v>6.1531846211775711</v>
      </c>
      <c r="AU439">
        <v>7.4231181869958576</v>
      </c>
      <c r="AV439">
        <v>13.193905817174519</v>
      </c>
      <c r="AW439">
        <v>12.612188365650971</v>
      </c>
      <c r="AX439">
        <v>1.8245614035087721</v>
      </c>
      <c r="AY439">
        <v>1.808367071524966</v>
      </c>
      <c r="AZ439">
        <v>9.041835357624832E-2</v>
      </c>
      <c r="BA439">
        <v>9.1767881241565458E-2</v>
      </c>
    </row>
    <row r="440" spans="1:53" hidden="1" x14ac:dyDescent="0.45">
      <c r="A440" t="s">
        <v>65</v>
      </c>
      <c r="B440" t="s">
        <v>74</v>
      </c>
      <c r="C440" s="1">
        <v>41734</v>
      </c>
      <c r="D440" t="s">
        <v>113</v>
      </c>
      <c r="E440" t="s">
        <v>108</v>
      </c>
      <c r="F440">
        <v>2</v>
      </c>
      <c r="G440">
        <v>1</v>
      </c>
      <c r="H440" t="s">
        <v>160</v>
      </c>
      <c r="I440">
        <v>0</v>
      </c>
      <c r="J440">
        <v>1</v>
      </c>
      <c r="K440" t="s">
        <v>162</v>
      </c>
      <c r="M440">
        <v>10</v>
      </c>
      <c r="N440">
        <v>19</v>
      </c>
      <c r="O440">
        <v>5</v>
      </c>
      <c r="P440">
        <v>3</v>
      </c>
      <c r="Q440">
        <v>15</v>
      </c>
      <c r="R440">
        <v>14</v>
      </c>
      <c r="S440">
        <v>2</v>
      </c>
      <c r="T440">
        <v>1</v>
      </c>
      <c r="U440">
        <v>0</v>
      </c>
      <c r="V440">
        <v>0</v>
      </c>
      <c r="Y440">
        <v>1.44</v>
      </c>
      <c r="Z440">
        <v>4.5</v>
      </c>
      <c r="AA440">
        <f>IF(Table1[[#This Row],[FTR]]="D",100*Table1[[#This Row],[OddD]],0)</f>
        <v>0</v>
      </c>
      <c r="AB440">
        <v>6.5</v>
      </c>
      <c r="AC440">
        <v>2.350427350427349E-2</v>
      </c>
      <c r="AD440">
        <v>0.67094017094017089</v>
      </c>
      <c r="AE440">
        <v>0.19871794871794871</v>
      </c>
      <c r="AF440">
        <v>0.13034188034188041</v>
      </c>
      <c r="AG440" t="s">
        <v>113</v>
      </c>
      <c r="AH440">
        <v>0.66</v>
      </c>
      <c r="AI440">
        <v>2.2311424831798079</v>
      </c>
      <c r="AJ440">
        <v>0.55281092137037047</v>
      </c>
      <c r="AK440">
        <v>2.9251336898395728</v>
      </c>
      <c r="AL440">
        <v>2.089675030851502</v>
      </c>
      <c r="AM440">
        <v>0.8354586589880707</v>
      </c>
      <c r="AN440">
        <v>0.92472233648704238</v>
      </c>
      <c r="AO440">
        <v>0.35252982311805842</v>
      </c>
      <c r="AP440">
        <v>15.366666666666671</v>
      </c>
      <c r="AQ440">
        <v>8.5234848484848484</v>
      </c>
      <c r="AR440">
        <v>6.6873065015479876</v>
      </c>
      <c r="AS440">
        <v>3.3490712074303399</v>
      </c>
      <c r="AT440">
        <v>8.679360165118684</v>
      </c>
      <c r="AU440">
        <v>5.1744136410545094</v>
      </c>
      <c r="AV440">
        <v>12.62384615384615</v>
      </c>
      <c r="AW440">
        <v>13.844615384615381</v>
      </c>
      <c r="AX440">
        <v>1.369710467706013</v>
      </c>
      <c r="AY440">
        <v>2.0920564216778019</v>
      </c>
      <c r="AZ440">
        <v>7.126948775055679E-2</v>
      </c>
      <c r="BA440">
        <v>0.13214550853749071</v>
      </c>
    </row>
    <row r="441" spans="1:53" hidden="1" x14ac:dyDescent="0.45">
      <c r="A441" t="s">
        <v>65</v>
      </c>
      <c r="B441" t="s">
        <v>74</v>
      </c>
      <c r="C441" s="1">
        <v>41741</v>
      </c>
      <c r="D441" t="s">
        <v>109</v>
      </c>
      <c r="E441" t="s">
        <v>113</v>
      </c>
      <c r="F441">
        <v>0</v>
      </c>
      <c r="G441">
        <v>3</v>
      </c>
      <c r="H441" t="s">
        <v>162</v>
      </c>
      <c r="I441">
        <v>0</v>
      </c>
      <c r="J441">
        <v>1</v>
      </c>
      <c r="K441" t="s">
        <v>162</v>
      </c>
      <c r="M441">
        <v>14</v>
      </c>
      <c r="N441">
        <v>9</v>
      </c>
      <c r="O441">
        <v>3</v>
      </c>
      <c r="P441">
        <v>6</v>
      </c>
      <c r="Q441">
        <v>17</v>
      </c>
      <c r="R441">
        <v>13</v>
      </c>
      <c r="S441">
        <v>2</v>
      </c>
      <c r="T441">
        <v>2</v>
      </c>
      <c r="U441">
        <v>1</v>
      </c>
      <c r="V441">
        <v>0</v>
      </c>
      <c r="Y441">
        <v>1.5</v>
      </c>
      <c r="Z441">
        <v>4.33</v>
      </c>
      <c r="AA441">
        <f>IF(Table1[[#This Row],[FTR]]="D",100*Table1[[#This Row],[OddD]],0)</f>
        <v>0</v>
      </c>
      <c r="AB441">
        <v>6</v>
      </c>
      <c r="AC441">
        <v>2.1426738516807799E-2</v>
      </c>
      <c r="AD441">
        <v>0.64523992814985887</v>
      </c>
      <c r="AE441">
        <v>0.2095201437002823</v>
      </c>
      <c r="AF441">
        <v>0.14523992814985889</v>
      </c>
      <c r="AG441" t="s">
        <v>113</v>
      </c>
      <c r="AH441">
        <v>0.64</v>
      </c>
      <c r="AI441">
        <v>2.1745910991837158</v>
      </c>
      <c r="AJ441">
        <v>0.59796358565236019</v>
      </c>
      <c r="AK441">
        <v>2.8343750000000001</v>
      </c>
      <c r="AL441">
        <v>1.980803571428571</v>
      </c>
      <c r="AM441">
        <v>0.85357142857142854</v>
      </c>
      <c r="AN441">
        <v>0.8683035714285714</v>
      </c>
      <c r="AO441">
        <v>0.36607142857142849</v>
      </c>
      <c r="AP441">
        <v>15.03980099502488</v>
      </c>
      <c r="AQ441">
        <v>8.6326699834162515</v>
      </c>
      <c r="AR441">
        <v>6.5189234650967203</v>
      </c>
      <c r="AS441">
        <v>3.4507989907485279</v>
      </c>
      <c r="AT441">
        <v>8.5208775299281605</v>
      </c>
      <c r="AU441">
        <v>5.181870992667724</v>
      </c>
      <c r="AV441">
        <v>12.48566610455312</v>
      </c>
      <c r="AW441">
        <v>13.573355817875211</v>
      </c>
      <c r="AX441">
        <v>1.395273023634882</v>
      </c>
      <c r="AY441">
        <v>2.0586797066014668</v>
      </c>
      <c r="AZ441">
        <v>6.8459657701711488E-2</v>
      </c>
      <c r="BA441">
        <v>0.12713936430317849</v>
      </c>
    </row>
    <row r="442" spans="1:53" hidden="1" x14ac:dyDescent="0.45">
      <c r="A442" t="s">
        <v>65</v>
      </c>
      <c r="B442" t="s">
        <v>74</v>
      </c>
      <c r="C442" s="1">
        <v>41748</v>
      </c>
      <c r="D442" t="s">
        <v>113</v>
      </c>
      <c r="E442" t="s">
        <v>76</v>
      </c>
      <c r="F442">
        <v>4</v>
      </c>
      <c r="G442">
        <v>2</v>
      </c>
      <c r="H442" t="s">
        <v>160</v>
      </c>
      <c r="I442">
        <v>2</v>
      </c>
      <c r="J442">
        <v>1</v>
      </c>
      <c r="K442" t="s">
        <v>160</v>
      </c>
      <c r="M442">
        <v>30</v>
      </c>
      <c r="N442">
        <v>9</v>
      </c>
      <c r="O442">
        <v>11</v>
      </c>
      <c r="P442">
        <v>2</v>
      </c>
      <c r="Q442">
        <v>9</v>
      </c>
      <c r="R442">
        <v>18</v>
      </c>
      <c r="S442">
        <v>1</v>
      </c>
      <c r="T442">
        <v>1</v>
      </c>
      <c r="U442">
        <v>0</v>
      </c>
      <c r="V442">
        <v>1</v>
      </c>
      <c r="Y442">
        <v>1.36</v>
      </c>
      <c r="Z442">
        <v>5</v>
      </c>
      <c r="AA442">
        <f>IF(Table1[[#This Row],[FTR]]="D",100*Table1[[#This Row],[OddD]],0)</f>
        <v>0</v>
      </c>
      <c r="AB442">
        <v>7.5</v>
      </c>
      <c r="AC442">
        <v>2.287581699346404E-2</v>
      </c>
      <c r="AD442">
        <v>0.71241830065359468</v>
      </c>
      <c r="AE442">
        <v>0.17712418300653601</v>
      </c>
      <c r="AF442">
        <v>0.1104575163398693</v>
      </c>
      <c r="AG442" t="s">
        <v>113</v>
      </c>
      <c r="AH442">
        <v>0.7</v>
      </c>
      <c r="AI442">
        <v>2.3288743096422602</v>
      </c>
      <c r="AJ442">
        <v>0.47695922076506031</v>
      </c>
      <c r="AK442">
        <v>2.9925826028320972</v>
      </c>
      <c r="AL442">
        <v>2.224544841537424</v>
      </c>
      <c r="AM442">
        <v>0.76803776129467294</v>
      </c>
      <c r="AN442">
        <v>0.96561024949426832</v>
      </c>
      <c r="AO442">
        <v>0.34187457855697911</v>
      </c>
      <c r="AP442">
        <v>16.100000000000001</v>
      </c>
      <c r="AQ442">
        <v>8.3493506493506491</v>
      </c>
      <c r="AR442">
        <v>7.2678100263852254</v>
      </c>
      <c r="AS442">
        <v>3.2770448548812658</v>
      </c>
      <c r="AT442">
        <v>8.832189973614776</v>
      </c>
      <c r="AU442">
        <v>5.0723057944693828</v>
      </c>
      <c r="AV442">
        <v>11.95872170439414</v>
      </c>
      <c r="AW442">
        <v>13.450066577896139</v>
      </c>
      <c r="AX442">
        <v>1.301526717557252</v>
      </c>
      <c r="AY442">
        <v>1.9796437659033079</v>
      </c>
      <c r="AZ442">
        <v>5.3435114503816793E-2</v>
      </c>
      <c r="BA442">
        <v>0.1183206106870229</v>
      </c>
    </row>
    <row r="443" spans="1:53" hidden="1" x14ac:dyDescent="0.45">
      <c r="A443" t="s">
        <v>65</v>
      </c>
      <c r="B443" t="s">
        <v>74</v>
      </c>
      <c r="C443" s="1">
        <v>41755</v>
      </c>
      <c r="D443" t="s">
        <v>112</v>
      </c>
      <c r="E443" t="s">
        <v>113</v>
      </c>
      <c r="F443">
        <v>2</v>
      </c>
      <c r="G443">
        <v>2</v>
      </c>
      <c r="H443" t="s">
        <v>161</v>
      </c>
      <c r="I443">
        <v>2</v>
      </c>
      <c r="J443">
        <v>2</v>
      </c>
      <c r="K443" t="s">
        <v>161</v>
      </c>
      <c r="M443">
        <v>16</v>
      </c>
      <c r="N443">
        <v>14</v>
      </c>
      <c r="O443">
        <v>5</v>
      </c>
      <c r="P443">
        <v>6</v>
      </c>
      <c r="Q443">
        <v>14</v>
      </c>
      <c r="R443">
        <v>9</v>
      </c>
      <c r="S443">
        <v>1</v>
      </c>
      <c r="T443">
        <v>1</v>
      </c>
      <c r="U443">
        <v>0</v>
      </c>
      <c r="V443">
        <v>0</v>
      </c>
      <c r="Y443">
        <v>3</v>
      </c>
      <c r="Z443">
        <v>3.5</v>
      </c>
      <c r="AA443">
        <f>IF(Table1[[#This Row],[FTR]]="D",100*Table1[[#This Row],[OddD]],0)</f>
        <v>350</v>
      </c>
      <c r="AB443">
        <v>2.25</v>
      </c>
      <c r="AC443">
        <v>2.1164021164021159E-2</v>
      </c>
      <c r="AD443">
        <v>0.31216931216931221</v>
      </c>
      <c r="AE443">
        <v>0.26455026455026448</v>
      </c>
      <c r="AF443">
        <v>0.42328042328042331</v>
      </c>
      <c r="AG443" t="s">
        <v>113</v>
      </c>
      <c r="AH443">
        <v>0.3</v>
      </c>
      <c r="AI443">
        <v>1.2142445227270171</v>
      </c>
      <c r="AJ443">
        <v>1.4993969533036631</v>
      </c>
      <c r="AK443">
        <v>2.5726407816919519</v>
      </c>
      <c r="AL443">
        <v>1.1805091283106199</v>
      </c>
      <c r="AM443">
        <v>1.3921316533813319</v>
      </c>
      <c r="AN443">
        <v>0.5209673269873939</v>
      </c>
      <c r="AO443">
        <v>0.61847182917417032</v>
      </c>
      <c r="AP443">
        <v>11.149200710479571</v>
      </c>
      <c r="AQ443">
        <v>11.444049733570161</v>
      </c>
      <c r="AR443">
        <v>4.5257270693512304</v>
      </c>
      <c r="AS443">
        <v>4.8465324384787474</v>
      </c>
      <c r="AT443">
        <v>6.6234736411283404</v>
      </c>
      <c r="AU443">
        <v>6.5975172950914134</v>
      </c>
      <c r="AV443">
        <v>12.90081154192967</v>
      </c>
      <c r="AW443">
        <v>13.00360685302074</v>
      </c>
      <c r="AX443">
        <v>1.7502145922746779</v>
      </c>
      <c r="AY443">
        <v>1.831402831402831</v>
      </c>
      <c r="AZ443">
        <v>9.6525096525096526E-2</v>
      </c>
      <c r="BA443">
        <v>0.1244101244101244</v>
      </c>
    </row>
    <row r="444" spans="1:53" hidden="1" x14ac:dyDescent="0.45">
      <c r="A444" t="s">
        <v>65</v>
      </c>
      <c r="B444" t="s">
        <v>74</v>
      </c>
      <c r="C444" s="1">
        <v>41762</v>
      </c>
      <c r="D444" t="s">
        <v>113</v>
      </c>
      <c r="E444" t="s">
        <v>120</v>
      </c>
      <c r="F444">
        <v>3</v>
      </c>
      <c r="G444">
        <v>2</v>
      </c>
      <c r="H444" t="s">
        <v>160</v>
      </c>
      <c r="I444">
        <v>3</v>
      </c>
      <c r="J444">
        <v>1</v>
      </c>
      <c r="K444" t="s">
        <v>160</v>
      </c>
      <c r="M444">
        <v>16</v>
      </c>
      <c r="N444">
        <v>12</v>
      </c>
      <c r="O444">
        <v>10</v>
      </c>
      <c r="P444">
        <v>4</v>
      </c>
      <c r="Q444">
        <v>16</v>
      </c>
      <c r="R444">
        <v>23</v>
      </c>
      <c r="S444">
        <v>0</v>
      </c>
      <c r="T444">
        <v>1</v>
      </c>
      <c r="U444">
        <v>0</v>
      </c>
      <c r="V444">
        <v>0</v>
      </c>
      <c r="Y444">
        <v>1.36</v>
      </c>
      <c r="Z444">
        <v>5.5</v>
      </c>
      <c r="AA444">
        <f>IF(Table1[[#This Row],[FTR]]="D",100*Table1[[#This Row],[OddD]],0)</f>
        <v>0</v>
      </c>
      <c r="AB444">
        <v>7</v>
      </c>
      <c r="AC444">
        <v>1.9989814107461111E-2</v>
      </c>
      <c r="AD444">
        <v>0.71530430353959762</v>
      </c>
      <c r="AE444">
        <v>0.16182836771072071</v>
      </c>
      <c r="AF444">
        <v>0.1228673287496817</v>
      </c>
      <c r="AG444" t="s">
        <v>113</v>
      </c>
      <c r="AH444">
        <v>0.72</v>
      </c>
      <c r="AI444">
        <v>2.3749635199551689</v>
      </c>
      <c r="AJ444">
        <v>0.44130366263957888</v>
      </c>
      <c r="AK444">
        <v>2.9969924812030082</v>
      </c>
      <c r="AL444">
        <v>2.2436090225563912</v>
      </c>
      <c r="AM444">
        <v>0.75338345864661649</v>
      </c>
      <c r="AN444">
        <v>1.018796992481203</v>
      </c>
      <c r="AO444">
        <v>0.35112781954887218</v>
      </c>
      <c r="AP444">
        <v>16.67069486404834</v>
      </c>
      <c r="AQ444">
        <v>8.2024169184290034</v>
      </c>
      <c r="AR444">
        <v>7.274390243902439</v>
      </c>
      <c r="AS444">
        <v>3.282012195121951</v>
      </c>
      <c r="AT444">
        <v>9.3963046201459015</v>
      </c>
      <c r="AU444">
        <v>4.9204047233070529</v>
      </c>
      <c r="AV444">
        <v>11.79352850539291</v>
      </c>
      <c r="AW444">
        <v>13.348228043143299</v>
      </c>
      <c r="AX444">
        <v>1.2705530642750369</v>
      </c>
      <c r="AY444">
        <v>2.0822122571001489</v>
      </c>
      <c r="AZ444">
        <v>5.6801195814648729E-2</v>
      </c>
      <c r="BA444">
        <v>0.12257100149476829</v>
      </c>
    </row>
    <row r="445" spans="1:53" hidden="1" x14ac:dyDescent="0.45">
      <c r="A445" t="s">
        <v>65</v>
      </c>
      <c r="B445" t="s">
        <v>74</v>
      </c>
      <c r="C445" s="1">
        <v>41769</v>
      </c>
      <c r="D445" t="s">
        <v>106</v>
      </c>
      <c r="E445" t="s">
        <v>113</v>
      </c>
      <c r="F445">
        <v>0</v>
      </c>
      <c r="G445">
        <v>4</v>
      </c>
      <c r="H445" t="s">
        <v>162</v>
      </c>
      <c r="I445">
        <v>0</v>
      </c>
      <c r="J445">
        <v>2</v>
      </c>
      <c r="K445" t="s">
        <v>162</v>
      </c>
      <c r="M445">
        <v>10</v>
      </c>
      <c r="N445">
        <v>13</v>
      </c>
      <c r="O445">
        <v>5</v>
      </c>
      <c r="P445">
        <v>7</v>
      </c>
      <c r="Q445">
        <v>18</v>
      </c>
      <c r="R445">
        <v>12</v>
      </c>
      <c r="S445">
        <v>2</v>
      </c>
      <c r="T445">
        <v>0</v>
      </c>
      <c r="U445">
        <v>0</v>
      </c>
      <c r="V445">
        <v>0</v>
      </c>
      <c r="Y445">
        <v>5.25</v>
      </c>
      <c r="Z445">
        <v>4.5</v>
      </c>
      <c r="AA445">
        <f>IF(Table1[[#This Row],[FTR]]="D",100*Table1[[#This Row],[OddD]],0)</f>
        <v>0</v>
      </c>
      <c r="AB445">
        <v>1.53</v>
      </c>
      <c r="AC445">
        <v>2.209772798008092E-2</v>
      </c>
      <c r="AD445">
        <v>0.16837846249610949</v>
      </c>
      <c r="AE445">
        <v>0.20012449424214129</v>
      </c>
      <c r="AF445">
        <v>0.63149704326174916</v>
      </c>
      <c r="AG445" t="s">
        <v>113</v>
      </c>
      <c r="AH445">
        <v>0.16</v>
      </c>
      <c r="AI445">
        <v>0.76311713474335174</v>
      </c>
      <c r="AJ445">
        <v>1.9893236068014091</v>
      </c>
      <c r="AK445">
        <v>2.7005076142131981</v>
      </c>
      <c r="AL445">
        <v>0.94500846023688667</v>
      </c>
      <c r="AM445">
        <v>1.755499153976311</v>
      </c>
      <c r="AN445">
        <v>0.39086294416243661</v>
      </c>
      <c r="AO445">
        <v>0.73434856175972929</v>
      </c>
      <c r="AP445">
        <v>9.7729393468118193</v>
      </c>
      <c r="AQ445">
        <v>13.65163297045101</v>
      </c>
      <c r="AR445">
        <v>3.6898734177215191</v>
      </c>
      <c r="AS445">
        <v>5.8623417721518987</v>
      </c>
      <c r="AT445">
        <v>6.0830659290903002</v>
      </c>
      <c r="AU445">
        <v>7.7892911982991109</v>
      </c>
      <c r="AV445">
        <v>13.45945945945946</v>
      </c>
      <c r="AW445">
        <v>12.694753577106519</v>
      </c>
      <c r="AX445">
        <v>2.026073619631902</v>
      </c>
      <c r="AY445">
        <v>1.8282208588957061</v>
      </c>
      <c r="AZ445">
        <v>0.1088957055214724</v>
      </c>
      <c r="BA445">
        <v>0.1073619631901841</v>
      </c>
    </row>
    <row r="446" spans="1:53" hidden="1" x14ac:dyDescent="0.45">
      <c r="A446" t="s">
        <v>66</v>
      </c>
      <c r="B446" t="s">
        <v>74</v>
      </c>
      <c r="C446" s="1">
        <v>41874</v>
      </c>
      <c r="D446" t="s">
        <v>113</v>
      </c>
      <c r="E446" t="s">
        <v>112</v>
      </c>
      <c r="F446">
        <v>0</v>
      </c>
      <c r="G446">
        <v>2</v>
      </c>
      <c r="H446" t="s">
        <v>162</v>
      </c>
      <c r="I446">
        <v>0</v>
      </c>
      <c r="J446">
        <v>1</v>
      </c>
      <c r="K446" t="s">
        <v>162</v>
      </c>
      <c r="M446">
        <v>11</v>
      </c>
      <c r="N446">
        <v>11</v>
      </c>
      <c r="O446">
        <v>4</v>
      </c>
      <c r="P446">
        <v>2</v>
      </c>
      <c r="Q446">
        <v>13</v>
      </c>
      <c r="R446">
        <v>28</v>
      </c>
      <c r="S446">
        <v>1</v>
      </c>
      <c r="T446">
        <v>2</v>
      </c>
      <c r="U446">
        <v>0</v>
      </c>
      <c r="V446">
        <v>0</v>
      </c>
      <c r="Y446">
        <v>1.57</v>
      </c>
      <c r="Z446">
        <v>4.33</v>
      </c>
      <c r="AA446">
        <f>IF(Table1[[#This Row],[FTR]]="D",100*Table1[[#This Row],[OddD]],0)</f>
        <v>0</v>
      </c>
      <c r="AB446">
        <v>5</v>
      </c>
      <c r="AC446">
        <v>2.2629852458775211E-2</v>
      </c>
      <c r="AD446">
        <v>0.61431282270046039</v>
      </c>
      <c r="AE446">
        <v>0.20831702975831479</v>
      </c>
      <c r="AF446">
        <v>0.17737014754122479</v>
      </c>
      <c r="AG446" t="s">
        <v>113</v>
      </c>
      <c r="AH446">
        <v>0.6</v>
      </c>
      <c r="AI446">
        <v>2.074979228938552</v>
      </c>
      <c r="AJ446">
        <v>0.68220664089703831</v>
      </c>
      <c r="AK446">
        <v>2.7310090702947849</v>
      </c>
      <c r="AL446">
        <v>1.841836734693878</v>
      </c>
      <c r="AM446">
        <v>0.88917233560090703</v>
      </c>
      <c r="AN446">
        <v>0.804822695035461</v>
      </c>
      <c r="AO446">
        <v>0.38099290780141842</v>
      </c>
      <c r="AP446">
        <v>14.25174825174825</v>
      </c>
      <c r="AQ446">
        <v>8.8316683316683324</v>
      </c>
      <c r="AR446">
        <v>6.2901265822784813</v>
      </c>
      <c r="AS446">
        <v>3.6162025316455702</v>
      </c>
      <c r="AT446">
        <v>7.9616216694697686</v>
      </c>
      <c r="AU446">
        <v>5.2154658000227627</v>
      </c>
      <c r="AV446">
        <v>12.444895886236671</v>
      </c>
      <c r="AW446">
        <v>13.620619603859829</v>
      </c>
      <c r="AX446">
        <v>1.406084017382907</v>
      </c>
      <c r="AY446">
        <v>2.070980202800579</v>
      </c>
      <c r="AZ446">
        <v>6.1323032351521013E-2</v>
      </c>
      <c r="BA446">
        <v>0.1313375181071946</v>
      </c>
    </row>
    <row r="447" spans="1:53" hidden="1" x14ac:dyDescent="0.45">
      <c r="A447" t="s">
        <v>66</v>
      </c>
      <c r="B447" t="s">
        <v>74</v>
      </c>
      <c r="C447" s="1">
        <v>41880</v>
      </c>
      <c r="D447" t="s">
        <v>125</v>
      </c>
      <c r="E447" t="s">
        <v>113</v>
      </c>
      <c r="F447">
        <v>2</v>
      </c>
      <c r="G447">
        <v>3</v>
      </c>
      <c r="H447" t="s">
        <v>162</v>
      </c>
      <c r="I447">
        <v>0</v>
      </c>
      <c r="J447">
        <v>2</v>
      </c>
      <c r="K447" t="s">
        <v>162</v>
      </c>
      <c r="M447">
        <v>12</v>
      </c>
      <c r="N447">
        <v>22</v>
      </c>
      <c r="O447">
        <v>3</v>
      </c>
      <c r="P447">
        <v>9</v>
      </c>
      <c r="Q447">
        <v>9</v>
      </c>
      <c r="R447">
        <v>12</v>
      </c>
      <c r="S447">
        <v>2</v>
      </c>
      <c r="T447">
        <v>3</v>
      </c>
      <c r="U447">
        <v>0</v>
      </c>
      <c r="V447">
        <v>0</v>
      </c>
      <c r="Y447">
        <v>4.5</v>
      </c>
      <c r="Z447">
        <v>3.75</v>
      </c>
      <c r="AA447">
        <f>IF(Table1[[#This Row],[FTR]]="D",100*Table1[[#This Row],[OddD]],0)</f>
        <v>0</v>
      </c>
      <c r="AB447">
        <v>1.73</v>
      </c>
      <c r="AC447">
        <v>2.230785698993791E-2</v>
      </c>
      <c r="AD447">
        <v>0.19991436523228431</v>
      </c>
      <c r="AE447">
        <v>0.24435880967672879</v>
      </c>
      <c r="AF447">
        <v>0.55572682509098703</v>
      </c>
      <c r="AG447" t="s">
        <v>113</v>
      </c>
      <c r="AH447">
        <v>0.2</v>
      </c>
      <c r="AI447">
        <v>0.89040268062788797</v>
      </c>
      <c r="AJ447">
        <v>1.8482406971105221</v>
      </c>
      <c r="AK447">
        <v>2.7065095398428731</v>
      </c>
      <c r="AL447">
        <v>1.0101010101010099</v>
      </c>
      <c r="AM447">
        <v>1.696408529741863</v>
      </c>
      <c r="AN447">
        <v>0.44044943820224719</v>
      </c>
      <c r="AO447">
        <v>0.74606741573033708</v>
      </c>
      <c r="AP447">
        <v>10.265072765072761</v>
      </c>
      <c r="AQ447">
        <v>13.023908523908521</v>
      </c>
      <c r="AR447">
        <v>4.0483193277310923</v>
      </c>
      <c r="AS447">
        <v>5.60609243697479</v>
      </c>
      <c r="AT447">
        <v>6.2167534373416684</v>
      </c>
      <c r="AU447">
        <v>7.4178160869337306</v>
      </c>
      <c r="AV447">
        <v>13.223628691983119</v>
      </c>
      <c r="AW447">
        <v>12.78586497890295</v>
      </c>
      <c r="AX447">
        <v>1.8442211055276381</v>
      </c>
      <c r="AY447">
        <v>1.7989949748743721</v>
      </c>
      <c r="AZ447">
        <v>0.12060301507537689</v>
      </c>
      <c r="BA447">
        <v>0.11658291457286429</v>
      </c>
    </row>
    <row r="448" spans="1:53" hidden="1" x14ac:dyDescent="0.45">
      <c r="A448" t="s">
        <v>66</v>
      </c>
      <c r="B448" t="s">
        <v>74</v>
      </c>
      <c r="C448" s="1">
        <v>41895</v>
      </c>
      <c r="D448" t="s">
        <v>113</v>
      </c>
      <c r="E448" t="s">
        <v>98</v>
      </c>
      <c r="F448">
        <v>3</v>
      </c>
      <c r="G448">
        <v>1</v>
      </c>
      <c r="H448" t="s">
        <v>160</v>
      </c>
      <c r="I448">
        <v>2</v>
      </c>
      <c r="J448">
        <v>0</v>
      </c>
      <c r="K448" t="s">
        <v>160</v>
      </c>
      <c r="M448">
        <v>15</v>
      </c>
      <c r="N448">
        <v>4</v>
      </c>
      <c r="O448">
        <v>6</v>
      </c>
      <c r="P448">
        <v>3</v>
      </c>
      <c r="Q448">
        <v>10</v>
      </c>
      <c r="R448">
        <v>14</v>
      </c>
      <c r="S448">
        <v>1</v>
      </c>
      <c r="T448">
        <v>4</v>
      </c>
      <c r="U448">
        <v>0</v>
      </c>
      <c r="V448">
        <v>0</v>
      </c>
      <c r="Y448">
        <v>1.25</v>
      </c>
      <c r="Z448">
        <v>6</v>
      </c>
      <c r="AA448">
        <f>IF(Table1[[#This Row],[FTR]]="D",100*Table1[[#This Row],[OddD]],0)</f>
        <v>0</v>
      </c>
      <c r="AB448">
        <v>10</v>
      </c>
      <c r="AC448">
        <v>2.222222222222222E-2</v>
      </c>
      <c r="AD448">
        <v>0.77777777777777779</v>
      </c>
      <c r="AE448">
        <v>0.1444444444444444</v>
      </c>
      <c r="AF448">
        <v>7.7777777777777793E-2</v>
      </c>
      <c r="AG448" t="s">
        <v>113</v>
      </c>
      <c r="AH448">
        <v>0.78</v>
      </c>
      <c r="AI448">
        <v>2.5255322036043588</v>
      </c>
      <c r="AJ448">
        <v>0.32423903830122369</v>
      </c>
      <c r="AK448">
        <v>3.1537622682660862</v>
      </c>
      <c r="AL448">
        <v>2.5027262813522362</v>
      </c>
      <c r="AM448">
        <v>0.65103598691384956</v>
      </c>
      <c r="AN448">
        <v>1.1341330425299889</v>
      </c>
      <c r="AO448">
        <v>0.28789531079607422</v>
      </c>
      <c r="AP448">
        <v>17.435665914221222</v>
      </c>
      <c r="AQ448">
        <v>7.6794582392776523</v>
      </c>
      <c r="AR448">
        <v>7.8283752860411902</v>
      </c>
      <c r="AS448">
        <v>3.0457665903890159</v>
      </c>
      <c r="AT448">
        <v>9.6072906281800314</v>
      </c>
      <c r="AU448">
        <v>4.6336916488886359</v>
      </c>
      <c r="AV448">
        <v>11.490867579908681</v>
      </c>
      <c r="AW448">
        <v>13.299086757990869</v>
      </c>
      <c r="AX448">
        <v>1.213004484304933</v>
      </c>
      <c r="AY448">
        <v>1.928251121076233</v>
      </c>
      <c r="AZ448">
        <v>3.811659192825112E-2</v>
      </c>
      <c r="BA448">
        <v>0.11659192825112109</v>
      </c>
    </row>
    <row r="449" spans="1:53" hidden="1" x14ac:dyDescent="0.45">
      <c r="A449" t="s">
        <v>66</v>
      </c>
      <c r="B449" t="s">
        <v>74</v>
      </c>
      <c r="C449" s="1">
        <v>41902</v>
      </c>
      <c r="D449" t="s">
        <v>76</v>
      </c>
      <c r="E449" t="s">
        <v>113</v>
      </c>
      <c r="F449">
        <v>2</v>
      </c>
      <c r="G449">
        <v>0</v>
      </c>
      <c r="H449" t="s">
        <v>160</v>
      </c>
      <c r="I449">
        <v>0</v>
      </c>
      <c r="J449">
        <v>0</v>
      </c>
      <c r="K449" t="s">
        <v>161</v>
      </c>
      <c r="M449">
        <v>8</v>
      </c>
      <c r="N449">
        <v>20</v>
      </c>
      <c r="O449">
        <v>5</v>
      </c>
      <c r="P449">
        <v>4</v>
      </c>
      <c r="Q449">
        <v>17</v>
      </c>
      <c r="R449">
        <v>18</v>
      </c>
      <c r="S449">
        <v>2</v>
      </c>
      <c r="T449">
        <v>1</v>
      </c>
      <c r="U449">
        <v>0</v>
      </c>
      <c r="V449">
        <v>0</v>
      </c>
      <c r="Y449">
        <v>5</v>
      </c>
      <c r="Z449">
        <v>4.33</v>
      </c>
      <c r="AA449">
        <f>IF(Table1[[#This Row],[FTR]]="D",100*Table1[[#This Row],[OddD]],0)</f>
        <v>0</v>
      </c>
      <c r="AB449">
        <v>1.57</v>
      </c>
      <c r="AC449">
        <v>2.2629852458775211E-2</v>
      </c>
      <c r="AD449">
        <v>0.17737014754122479</v>
      </c>
      <c r="AE449">
        <v>0.20831702975831479</v>
      </c>
      <c r="AF449">
        <v>0.61431282270046039</v>
      </c>
      <c r="AG449" t="s">
        <v>113</v>
      </c>
      <c r="AH449">
        <v>0.18</v>
      </c>
      <c r="AI449">
        <v>0.82644342026658157</v>
      </c>
      <c r="AJ449">
        <v>1.9167800490169129</v>
      </c>
      <c r="AK449">
        <v>2.731488406881077</v>
      </c>
      <c r="AL449">
        <v>1.007479431563201</v>
      </c>
      <c r="AM449">
        <v>1.724008975317876</v>
      </c>
      <c r="AN449">
        <v>0.43829468960359008</v>
      </c>
      <c r="AO449">
        <v>0.72700074794315628</v>
      </c>
      <c r="AP449">
        <v>10.21282401091405</v>
      </c>
      <c r="AQ449">
        <v>13.16098226466576</v>
      </c>
      <c r="AR449">
        <v>4.0596393897364784</v>
      </c>
      <c r="AS449">
        <v>5.7378640776699026</v>
      </c>
      <c r="AT449">
        <v>6.1531846211775711</v>
      </c>
      <c r="AU449">
        <v>7.4231181869958576</v>
      </c>
      <c r="AV449">
        <v>13.193905817174519</v>
      </c>
      <c r="AW449">
        <v>12.612188365650971</v>
      </c>
      <c r="AX449">
        <v>1.8245614035087721</v>
      </c>
      <c r="AY449">
        <v>1.808367071524966</v>
      </c>
      <c r="AZ449">
        <v>9.041835357624832E-2</v>
      </c>
      <c r="BA449">
        <v>9.1767881241565458E-2</v>
      </c>
    </row>
    <row r="450" spans="1:53" hidden="1" x14ac:dyDescent="0.45">
      <c r="A450" t="s">
        <v>66</v>
      </c>
      <c r="B450" t="s">
        <v>74</v>
      </c>
      <c r="C450" s="1">
        <v>41906</v>
      </c>
      <c r="D450" t="s">
        <v>113</v>
      </c>
      <c r="E450" t="s">
        <v>105</v>
      </c>
      <c r="F450">
        <v>2</v>
      </c>
      <c r="G450">
        <v>2</v>
      </c>
      <c r="H450" t="s">
        <v>161</v>
      </c>
      <c r="I450">
        <v>0</v>
      </c>
      <c r="J450">
        <v>0</v>
      </c>
      <c r="K450" t="s">
        <v>161</v>
      </c>
      <c r="M450">
        <v>25</v>
      </c>
      <c r="N450">
        <v>10</v>
      </c>
      <c r="O450">
        <v>9</v>
      </c>
      <c r="P450">
        <v>5</v>
      </c>
      <c r="Q450">
        <v>11</v>
      </c>
      <c r="R450">
        <v>10</v>
      </c>
      <c r="S450">
        <v>2</v>
      </c>
      <c r="T450">
        <v>2</v>
      </c>
      <c r="U450">
        <v>0</v>
      </c>
      <c r="V450">
        <v>0</v>
      </c>
      <c r="Y450">
        <v>1.36</v>
      </c>
      <c r="Z450">
        <v>5</v>
      </c>
      <c r="AA450">
        <f>IF(Table1[[#This Row],[FTR]]="D",100*Table1[[#This Row],[OddD]],0)</f>
        <v>500</v>
      </c>
      <c r="AB450">
        <v>7.5</v>
      </c>
      <c r="AC450">
        <v>2.287581699346404E-2</v>
      </c>
      <c r="AD450">
        <v>0.71241830065359468</v>
      </c>
      <c r="AE450">
        <v>0.17712418300653601</v>
      </c>
      <c r="AF450">
        <v>0.1104575163398693</v>
      </c>
      <c r="AG450" t="s">
        <v>113</v>
      </c>
      <c r="AH450">
        <v>0.7</v>
      </c>
      <c r="AI450">
        <v>2.3288743096422602</v>
      </c>
      <c r="AJ450">
        <v>0.47695922076506031</v>
      </c>
      <c r="AK450">
        <v>2.9925826028320972</v>
      </c>
      <c r="AL450">
        <v>2.224544841537424</v>
      </c>
      <c r="AM450">
        <v>0.76803776129467294</v>
      </c>
      <c r="AN450">
        <v>0.96561024949426832</v>
      </c>
      <c r="AO450">
        <v>0.34187457855697911</v>
      </c>
      <c r="AP450">
        <v>16.100000000000001</v>
      </c>
      <c r="AQ450">
        <v>8.3493506493506491</v>
      </c>
      <c r="AR450">
        <v>7.2678100263852254</v>
      </c>
      <c r="AS450">
        <v>3.2770448548812658</v>
      </c>
      <c r="AT450">
        <v>8.832189973614776</v>
      </c>
      <c r="AU450">
        <v>5.0723057944693828</v>
      </c>
      <c r="AV450">
        <v>11.95872170439414</v>
      </c>
      <c r="AW450">
        <v>13.450066577896139</v>
      </c>
      <c r="AX450">
        <v>1.301526717557252</v>
      </c>
      <c r="AY450">
        <v>1.9796437659033079</v>
      </c>
      <c r="AZ450">
        <v>5.3435114503816793E-2</v>
      </c>
      <c r="BA450">
        <v>0.1183206106870229</v>
      </c>
    </row>
    <row r="451" spans="1:53" hidden="1" x14ac:dyDescent="0.45">
      <c r="A451" t="s">
        <v>66</v>
      </c>
      <c r="B451" t="s">
        <v>74</v>
      </c>
      <c r="C451" s="1">
        <v>41909</v>
      </c>
      <c r="D451" t="s">
        <v>107</v>
      </c>
      <c r="E451" t="s">
        <v>113</v>
      </c>
      <c r="F451">
        <v>2</v>
      </c>
      <c r="G451">
        <v>1</v>
      </c>
      <c r="H451" t="s">
        <v>160</v>
      </c>
      <c r="I451">
        <v>2</v>
      </c>
      <c r="J451">
        <v>1</v>
      </c>
      <c r="K451" t="s">
        <v>160</v>
      </c>
      <c r="M451">
        <v>11</v>
      </c>
      <c r="N451">
        <v>17</v>
      </c>
      <c r="O451">
        <v>6</v>
      </c>
      <c r="P451">
        <v>5</v>
      </c>
      <c r="Q451">
        <v>15</v>
      </c>
      <c r="R451">
        <v>15</v>
      </c>
      <c r="S451">
        <v>1</v>
      </c>
      <c r="T451">
        <v>1</v>
      </c>
      <c r="U451">
        <v>0</v>
      </c>
      <c r="V451">
        <v>0</v>
      </c>
      <c r="Y451">
        <v>3.4</v>
      </c>
      <c r="Z451">
        <v>3.6</v>
      </c>
      <c r="AA451">
        <f>IF(Table1[[#This Row],[FTR]]="D",100*Table1[[#This Row],[OddD]],0)</f>
        <v>0</v>
      </c>
      <c r="AB451">
        <v>2.0499999999999998</v>
      </c>
      <c r="AC451">
        <v>1.9900100961793919E-2</v>
      </c>
      <c r="AD451">
        <v>0.27421754609702959</v>
      </c>
      <c r="AE451">
        <v>0.25787767681598389</v>
      </c>
      <c r="AF451">
        <v>0.46790477708698658</v>
      </c>
      <c r="AG451" t="s">
        <v>113</v>
      </c>
      <c r="AH451">
        <v>0.26</v>
      </c>
      <c r="AI451">
        <v>1.0905313574236399</v>
      </c>
      <c r="AJ451">
        <v>1.6289415604939641</v>
      </c>
      <c r="AK451">
        <v>2.569449507838133</v>
      </c>
      <c r="AL451">
        <v>1.0936930368209989</v>
      </c>
      <c r="AM451">
        <v>1.475756471017134</v>
      </c>
      <c r="AN451">
        <v>0.50018228217280347</v>
      </c>
      <c r="AO451">
        <v>0.65220561429092239</v>
      </c>
      <c r="AP451">
        <v>10.905576679340941</v>
      </c>
      <c r="AQ451">
        <v>12.06463878326996</v>
      </c>
      <c r="AR451">
        <v>4.2920127795527154</v>
      </c>
      <c r="AS451">
        <v>5.0095846645367406</v>
      </c>
      <c r="AT451">
        <v>6.6135638997882253</v>
      </c>
      <c r="AU451">
        <v>7.055054118733219</v>
      </c>
      <c r="AV451">
        <v>12.94865211810013</v>
      </c>
      <c r="AW451">
        <v>13.189345314505781</v>
      </c>
      <c r="AX451">
        <v>1.771446078431373</v>
      </c>
      <c r="AY451">
        <v>1.809436274509804</v>
      </c>
      <c r="AZ451">
        <v>0.1060049019607843</v>
      </c>
      <c r="BA451">
        <v>9.6813725490196081E-2</v>
      </c>
    </row>
    <row r="452" spans="1:53" hidden="1" x14ac:dyDescent="0.45">
      <c r="A452" t="s">
        <v>66</v>
      </c>
      <c r="B452" t="s">
        <v>74</v>
      </c>
      <c r="C452" s="1">
        <v>41916</v>
      </c>
      <c r="D452" t="s">
        <v>113</v>
      </c>
      <c r="E452" t="s">
        <v>111</v>
      </c>
      <c r="F452">
        <v>0</v>
      </c>
      <c r="G452">
        <v>1</v>
      </c>
      <c r="H452" t="s">
        <v>162</v>
      </c>
      <c r="I452">
        <v>0</v>
      </c>
      <c r="J452">
        <v>1</v>
      </c>
      <c r="K452" t="s">
        <v>162</v>
      </c>
      <c r="M452">
        <v>17</v>
      </c>
      <c r="N452">
        <v>10</v>
      </c>
      <c r="O452">
        <v>3</v>
      </c>
      <c r="P452">
        <v>5</v>
      </c>
      <c r="Q452">
        <v>10</v>
      </c>
      <c r="R452">
        <v>19</v>
      </c>
      <c r="S452">
        <v>2</v>
      </c>
      <c r="T452">
        <v>4</v>
      </c>
      <c r="U452">
        <v>0</v>
      </c>
      <c r="V452">
        <v>0</v>
      </c>
      <c r="Y452">
        <v>1.33</v>
      </c>
      <c r="Z452">
        <v>5.25</v>
      </c>
      <c r="AA452">
        <f>IF(Table1[[#This Row],[FTR]]="D",100*Table1[[#This Row],[OddD]],0)</f>
        <v>0</v>
      </c>
      <c r="AB452">
        <v>8</v>
      </c>
      <c r="AC452">
        <v>2.2451963241436911E-2</v>
      </c>
      <c r="AD452">
        <v>0.72942773600668331</v>
      </c>
      <c r="AE452">
        <v>0.16802422723475349</v>
      </c>
      <c r="AF452">
        <v>0.1025480367585631</v>
      </c>
      <c r="AG452" t="s">
        <v>113</v>
      </c>
      <c r="AH452">
        <v>0.72</v>
      </c>
      <c r="AI452">
        <v>2.3749635199551689</v>
      </c>
      <c r="AJ452">
        <v>0.44130366263957888</v>
      </c>
      <c r="AK452">
        <v>2.9969924812030082</v>
      </c>
      <c r="AL452">
        <v>2.2436090225563912</v>
      </c>
      <c r="AM452">
        <v>0.75338345864661649</v>
      </c>
      <c r="AN452">
        <v>1.018796992481203</v>
      </c>
      <c r="AO452">
        <v>0.35112781954887218</v>
      </c>
      <c r="AP452">
        <v>16.67069486404834</v>
      </c>
      <c r="AQ452">
        <v>8.2024169184290034</v>
      </c>
      <c r="AR452">
        <v>7.274390243902439</v>
      </c>
      <c r="AS452">
        <v>3.282012195121951</v>
      </c>
      <c r="AT452">
        <v>9.3963046201459015</v>
      </c>
      <c r="AU452">
        <v>4.9204047233070529</v>
      </c>
      <c r="AV452">
        <v>11.79352850539291</v>
      </c>
      <c r="AW452">
        <v>13.348228043143299</v>
      </c>
      <c r="AX452">
        <v>1.2705530642750369</v>
      </c>
      <c r="AY452">
        <v>2.0822122571001489</v>
      </c>
      <c r="AZ452">
        <v>5.6801195814648729E-2</v>
      </c>
      <c r="BA452">
        <v>0.12257100149476829</v>
      </c>
    </row>
    <row r="453" spans="1:53" hidden="1" x14ac:dyDescent="0.45">
      <c r="A453" t="s">
        <v>66</v>
      </c>
      <c r="B453" t="s">
        <v>74</v>
      </c>
      <c r="C453" s="1">
        <v>41930</v>
      </c>
      <c r="D453" t="s">
        <v>99</v>
      </c>
      <c r="E453" t="s">
        <v>113</v>
      </c>
      <c r="F453">
        <v>2</v>
      </c>
      <c r="G453">
        <v>1</v>
      </c>
      <c r="H453" t="s">
        <v>160</v>
      </c>
      <c r="I453">
        <v>1</v>
      </c>
      <c r="J453">
        <v>0</v>
      </c>
      <c r="K453" t="s">
        <v>160</v>
      </c>
      <c r="M453">
        <v>5</v>
      </c>
      <c r="N453">
        <v>16</v>
      </c>
      <c r="O453">
        <v>2</v>
      </c>
      <c r="P453">
        <v>3</v>
      </c>
      <c r="Q453">
        <v>11</v>
      </c>
      <c r="R453">
        <v>14</v>
      </c>
      <c r="S453">
        <v>1</v>
      </c>
      <c r="T453">
        <v>3</v>
      </c>
      <c r="U453">
        <v>0</v>
      </c>
      <c r="V453">
        <v>0</v>
      </c>
      <c r="Y453">
        <v>5</v>
      </c>
      <c r="Z453">
        <v>4</v>
      </c>
      <c r="AA453">
        <f>IF(Table1[[#This Row],[FTR]]="D",100*Table1[[#This Row],[OddD]],0)</f>
        <v>0</v>
      </c>
      <c r="AB453">
        <v>1.62</v>
      </c>
      <c r="AC453">
        <v>2.242798353909466E-2</v>
      </c>
      <c r="AD453">
        <v>0.17757201646090531</v>
      </c>
      <c r="AE453">
        <v>0.2275720164609053</v>
      </c>
      <c r="AF453">
        <v>0.59485596707818922</v>
      </c>
      <c r="AG453" t="s">
        <v>113</v>
      </c>
      <c r="AH453">
        <v>0.18</v>
      </c>
      <c r="AI453">
        <v>0.82644342026658157</v>
      </c>
      <c r="AJ453">
        <v>1.9167800490169129</v>
      </c>
      <c r="AK453">
        <v>2.731488406881077</v>
      </c>
      <c r="AL453">
        <v>1.007479431563201</v>
      </c>
      <c r="AM453">
        <v>1.724008975317876</v>
      </c>
      <c r="AN453">
        <v>0.43829468960359008</v>
      </c>
      <c r="AO453">
        <v>0.72700074794315628</v>
      </c>
      <c r="AP453">
        <v>10.21282401091405</v>
      </c>
      <c r="AQ453">
        <v>13.16098226466576</v>
      </c>
      <c r="AR453">
        <v>4.0596393897364784</v>
      </c>
      <c r="AS453">
        <v>5.7378640776699026</v>
      </c>
      <c r="AT453">
        <v>6.1531846211775711</v>
      </c>
      <c r="AU453">
        <v>7.4231181869958576</v>
      </c>
      <c r="AV453">
        <v>13.193905817174519</v>
      </c>
      <c r="AW453">
        <v>12.612188365650971</v>
      </c>
      <c r="AX453">
        <v>1.8245614035087721</v>
      </c>
      <c r="AY453">
        <v>1.808367071524966</v>
      </c>
      <c r="AZ453">
        <v>9.041835357624832E-2</v>
      </c>
      <c r="BA453">
        <v>9.1767881241565458E-2</v>
      </c>
    </row>
    <row r="454" spans="1:53" hidden="1" x14ac:dyDescent="0.45">
      <c r="A454" t="s">
        <v>66</v>
      </c>
      <c r="B454" t="s">
        <v>74</v>
      </c>
      <c r="C454" s="1">
        <v>41937</v>
      </c>
      <c r="D454" t="s">
        <v>113</v>
      </c>
      <c r="E454" t="s">
        <v>79</v>
      </c>
      <c r="F454">
        <v>0</v>
      </c>
      <c r="G454">
        <v>1</v>
      </c>
      <c r="H454" t="s">
        <v>162</v>
      </c>
      <c r="I454">
        <v>0</v>
      </c>
      <c r="J454">
        <v>0</v>
      </c>
      <c r="K454" t="s">
        <v>161</v>
      </c>
      <c r="M454">
        <v>17</v>
      </c>
      <c r="N454">
        <v>7</v>
      </c>
      <c r="O454">
        <v>4</v>
      </c>
      <c r="P454">
        <v>3</v>
      </c>
      <c r="Q454">
        <v>13</v>
      </c>
      <c r="R454">
        <v>18</v>
      </c>
      <c r="S454">
        <v>3</v>
      </c>
      <c r="T454">
        <v>4</v>
      </c>
      <c r="U454">
        <v>0</v>
      </c>
      <c r="V454">
        <v>1</v>
      </c>
      <c r="Y454">
        <v>1.22</v>
      </c>
      <c r="Z454">
        <v>6.5</v>
      </c>
      <c r="AA454">
        <f>IF(Table1[[#This Row],[FTR]]="D",100*Table1[[#This Row],[OddD]],0)</f>
        <v>0</v>
      </c>
      <c r="AB454">
        <v>11</v>
      </c>
      <c r="AC454">
        <v>2.1475791967595269E-2</v>
      </c>
      <c r="AD454">
        <v>0.7981963391799457</v>
      </c>
      <c r="AE454">
        <v>0.13237036187855861</v>
      </c>
      <c r="AF454">
        <v>6.943329894149565E-2</v>
      </c>
      <c r="AG454" t="s">
        <v>113</v>
      </c>
      <c r="AH454">
        <v>0.8</v>
      </c>
      <c r="AI454">
        <v>2.5694000102189549</v>
      </c>
      <c r="AJ454">
        <v>0.2930782281356768</v>
      </c>
      <c r="AK454">
        <v>3.293733681462141</v>
      </c>
      <c r="AL454">
        <v>2.6631853785900779</v>
      </c>
      <c r="AM454">
        <v>0.63054830287206265</v>
      </c>
      <c r="AN454">
        <v>1.2219321148825071</v>
      </c>
      <c r="AO454">
        <v>0.28328981723237601</v>
      </c>
      <c r="AP454">
        <v>17.784037558685451</v>
      </c>
      <c r="AQ454">
        <v>7.288732394366197</v>
      </c>
      <c r="AR454">
        <v>8.1981132075471699</v>
      </c>
      <c r="AS454">
        <v>2.8844339622641511</v>
      </c>
      <c r="AT454">
        <v>9.5859243511382815</v>
      </c>
      <c r="AU454">
        <v>4.4042984321020464</v>
      </c>
      <c r="AV454">
        <v>10.849642004773269</v>
      </c>
      <c r="AW454">
        <v>12.6563245823389</v>
      </c>
      <c r="AX454">
        <v>1.182669789227166</v>
      </c>
      <c r="AY454">
        <v>1.8922716627634659</v>
      </c>
      <c r="AZ454">
        <v>3.7470725995316159E-2</v>
      </c>
      <c r="BA454">
        <v>0.1334894613583138</v>
      </c>
    </row>
    <row r="455" spans="1:53" hidden="1" x14ac:dyDescent="0.45">
      <c r="A455" t="s">
        <v>66</v>
      </c>
      <c r="B455" t="s">
        <v>74</v>
      </c>
      <c r="C455" s="1">
        <v>41944</v>
      </c>
      <c r="D455" t="s">
        <v>109</v>
      </c>
      <c r="E455" t="s">
        <v>113</v>
      </c>
      <c r="F455">
        <v>2</v>
      </c>
      <c r="G455">
        <v>1</v>
      </c>
      <c r="H455" t="s">
        <v>160</v>
      </c>
      <c r="I455">
        <v>0</v>
      </c>
      <c r="J455">
        <v>1</v>
      </c>
      <c r="K455" t="s">
        <v>162</v>
      </c>
      <c r="M455">
        <v>25</v>
      </c>
      <c r="N455">
        <v>10</v>
      </c>
      <c r="O455">
        <v>14</v>
      </c>
      <c r="P455">
        <v>4</v>
      </c>
      <c r="Q455">
        <v>13</v>
      </c>
      <c r="R455">
        <v>5</v>
      </c>
      <c r="S455">
        <v>1</v>
      </c>
      <c r="T455">
        <v>2</v>
      </c>
      <c r="U455">
        <v>0</v>
      </c>
      <c r="V455">
        <v>0</v>
      </c>
      <c r="Y455">
        <v>1.44</v>
      </c>
      <c r="Z455">
        <v>4.5</v>
      </c>
      <c r="AA455">
        <f>IF(Table1[[#This Row],[FTR]]="D",100*Table1[[#This Row],[OddD]],0)</f>
        <v>0</v>
      </c>
      <c r="AB455">
        <v>6.5</v>
      </c>
      <c r="AC455">
        <v>2.350427350427349E-2</v>
      </c>
      <c r="AD455">
        <v>0.67094017094017089</v>
      </c>
      <c r="AE455">
        <v>0.19871794871794871</v>
      </c>
      <c r="AF455">
        <v>0.13034188034188041</v>
      </c>
      <c r="AG455" t="s">
        <v>113</v>
      </c>
      <c r="AH455">
        <v>0.66</v>
      </c>
      <c r="AI455">
        <v>2.2311424831798079</v>
      </c>
      <c r="AJ455">
        <v>0.55281092137037047</v>
      </c>
      <c r="AK455">
        <v>2.9251336898395728</v>
      </c>
      <c r="AL455">
        <v>2.089675030851502</v>
      </c>
      <c r="AM455">
        <v>0.8354586589880707</v>
      </c>
      <c r="AN455">
        <v>0.92472233648704238</v>
      </c>
      <c r="AO455">
        <v>0.35252982311805842</v>
      </c>
      <c r="AP455">
        <v>15.366666666666671</v>
      </c>
      <c r="AQ455">
        <v>8.5234848484848484</v>
      </c>
      <c r="AR455">
        <v>6.6873065015479876</v>
      </c>
      <c r="AS455">
        <v>3.3490712074303399</v>
      </c>
      <c r="AT455">
        <v>8.679360165118684</v>
      </c>
      <c r="AU455">
        <v>5.1744136410545094</v>
      </c>
      <c r="AV455">
        <v>12.62384615384615</v>
      </c>
      <c r="AW455">
        <v>13.844615384615381</v>
      </c>
      <c r="AX455">
        <v>1.369710467706013</v>
      </c>
      <c r="AY455">
        <v>2.0920564216778019</v>
      </c>
      <c r="AZ455">
        <v>7.126948775055679E-2</v>
      </c>
      <c r="BA455">
        <v>0.13214550853749071</v>
      </c>
    </row>
    <row r="456" spans="1:53" hidden="1" x14ac:dyDescent="0.45">
      <c r="A456" t="s">
        <v>66</v>
      </c>
      <c r="B456" t="s">
        <v>74</v>
      </c>
      <c r="C456" s="1">
        <v>41952</v>
      </c>
      <c r="D456" t="s">
        <v>113</v>
      </c>
      <c r="E456" t="s">
        <v>116</v>
      </c>
      <c r="F456">
        <v>1</v>
      </c>
      <c r="G456">
        <v>0</v>
      </c>
      <c r="H456" t="s">
        <v>160</v>
      </c>
      <c r="I456">
        <v>0</v>
      </c>
      <c r="J456">
        <v>0</v>
      </c>
      <c r="K456" t="s">
        <v>161</v>
      </c>
      <c r="M456">
        <v>22</v>
      </c>
      <c r="N456">
        <v>1</v>
      </c>
      <c r="O456">
        <v>6</v>
      </c>
      <c r="P456">
        <v>0</v>
      </c>
      <c r="Q456">
        <v>7</v>
      </c>
      <c r="R456">
        <v>11</v>
      </c>
      <c r="S456">
        <v>3</v>
      </c>
      <c r="T456">
        <v>2</v>
      </c>
      <c r="U456">
        <v>0</v>
      </c>
      <c r="V456">
        <v>0</v>
      </c>
      <c r="Y456">
        <v>1.57</v>
      </c>
      <c r="Z456">
        <v>4.33</v>
      </c>
      <c r="AA456">
        <f>IF(Table1[[#This Row],[FTR]]="D",100*Table1[[#This Row],[OddD]],0)</f>
        <v>0</v>
      </c>
      <c r="AB456">
        <v>5</v>
      </c>
      <c r="AC456">
        <v>2.2629852458775211E-2</v>
      </c>
      <c r="AD456">
        <v>0.61431282270046039</v>
      </c>
      <c r="AE456">
        <v>0.20831702975831479</v>
      </c>
      <c r="AF456">
        <v>0.17737014754122479</v>
      </c>
      <c r="AG456" t="s">
        <v>113</v>
      </c>
      <c r="AH456">
        <v>0.6</v>
      </c>
      <c r="AI456">
        <v>2.074979228938552</v>
      </c>
      <c r="AJ456">
        <v>0.68220664089703831</v>
      </c>
      <c r="AK456">
        <v>2.7310090702947849</v>
      </c>
      <c r="AL456">
        <v>1.841836734693878</v>
      </c>
      <c r="AM456">
        <v>0.88917233560090703</v>
      </c>
      <c r="AN456">
        <v>0.804822695035461</v>
      </c>
      <c r="AO456">
        <v>0.38099290780141842</v>
      </c>
      <c r="AP456">
        <v>14.25174825174825</v>
      </c>
      <c r="AQ456">
        <v>8.8316683316683324</v>
      </c>
      <c r="AR456">
        <v>6.2901265822784813</v>
      </c>
      <c r="AS456">
        <v>3.6162025316455702</v>
      </c>
      <c r="AT456">
        <v>7.9616216694697686</v>
      </c>
      <c r="AU456">
        <v>5.2154658000227627</v>
      </c>
      <c r="AV456">
        <v>12.444895886236671</v>
      </c>
      <c r="AW456">
        <v>13.620619603859829</v>
      </c>
      <c r="AX456">
        <v>1.406084017382907</v>
      </c>
      <c r="AY456">
        <v>2.070980202800579</v>
      </c>
      <c r="AZ456">
        <v>6.1323032351521013E-2</v>
      </c>
      <c r="BA456">
        <v>0.1313375181071946</v>
      </c>
    </row>
    <row r="457" spans="1:53" hidden="1" x14ac:dyDescent="0.45">
      <c r="A457" t="s">
        <v>66</v>
      </c>
      <c r="B457" t="s">
        <v>74</v>
      </c>
      <c r="C457" s="1">
        <v>41965</v>
      </c>
      <c r="D457" t="s">
        <v>122</v>
      </c>
      <c r="E457" t="s">
        <v>113</v>
      </c>
      <c r="F457">
        <v>2</v>
      </c>
      <c r="G457">
        <v>2</v>
      </c>
      <c r="H457" t="s">
        <v>161</v>
      </c>
      <c r="I457">
        <v>0</v>
      </c>
      <c r="J457">
        <v>2</v>
      </c>
      <c r="K457" t="s">
        <v>162</v>
      </c>
      <c r="M457">
        <v>8</v>
      </c>
      <c r="N457">
        <v>13</v>
      </c>
      <c r="O457">
        <v>4</v>
      </c>
      <c r="P457">
        <v>5</v>
      </c>
      <c r="Q457">
        <v>15</v>
      </c>
      <c r="R457">
        <v>11</v>
      </c>
      <c r="S457">
        <v>3</v>
      </c>
      <c r="T457">
        <v>1</v>
      </c>
      <c r="U457">
        <v>0</v>
      </c>
      <c r="V457">
        <v>0</v>
      </c>
      <c r="Y457">
        <v>7</v>
      </c>
      <c r="Z457">
        <v>4.75</v>
      </c>
      <c r="AA457">
        <f>IF(Table1[[#This Row],[FTR]]="D",100*Table1[[#This Row],[OddD]],0)</f>
        <v>475</v>
      </c>
      <c r="AB457">
        <v>1.4</v>
      </c>
      <c r="AC457">
        <v>2.2556390977443629E-2</v>
      </c>
      <c r="AD457">
        <v>0.1203007518796992</v>
      </c>
      <c r="AE457">
        <v>0.18796992481203001</v>
      </c>
      <c r="AF457">
        <v>0.69172932330827064</v>
      </c>
      <c r="AG457" t="s">
        <v>113</v>
      </c>
      <c r="AH457">
        <v>0.12</v>
      </c>
      <c r="AI457">
        <v>0.61414966490143463</v>
      </c>
      <c r="AJ457">
        <v>2.159329896897765</v>
      </c>
      <c r="AK457">
        <v>2.8168724279835389</v>
      </c>
      <c r="AL457">
        <v>0.84567901234567899</v>
      </c>
      <c r="AM457">
        <v>1.9711934156378601</v>
      </c>
      <c r="AN457">
        <v>0.39197530864197527</v>
      </c>
      <c r="AO457">
        <v>0.87448559670781889</v>
      </c>
      <c r="AP457">
        <v>9.3168141592920346</v>
      </c>
      <c r="AQ457">
        <v>14.090265486725659</v>
      </c>
      <c r="AR457">
        <v>3.7295373665480431</v>
      </c>
      <c r="AS457">
        <v>6.3665480427046264</v>
      </c>
      <c r="AT457">
        <v>5.5872767927439906</v>
      </c>
      <c r="AU457">
        <v>7.723717444021033</v>
      </c>
      <c r="AV457">
        <v>13.760360360360361</v>
      </c>
      <c r="AW457">
        <v>12.536936936936939</v>
      </c>
      <c r="AX457">
        <v>2</v>
      </c>
      <c r="AY457">
        <v>1.753086419753086</v>
      </c>
      <c r="AZ457">
        <v>8.4656084656084651E-2</v>
      </c>
      <c r="BA457">
        <v>8.4656084656084651E-2</v>
      </c>
    </row>
    <row r="458" spans="1:53" hidden="1" x14ac:dyDescent="0.45">
      <c r="A458" t="s">
        <v>66</v>
      </c>
      <c r="B458" t="s">
        <v>74</v>
      </c>
      <c r="C458" s="1">
        <v>41973</v>
      </c>
      <c r="D458" t="s">
        <v>90</v>
      </c>
      <c r="E458" t="s">
        <v>113</v>
      </c>
      <c r="F458">
        <v>2</v>
      </c>
      <c r="G458">
        <v>0</v>
      </c>
      <c r="H458" t="s">
        <v>160</v>
      </c>
      <c r="I458">
        <v>1</v>
      </c>
      <c r="J458">
        <v>0</v>
      </c>
      <c r="K458" t="s">
        <v>160</v>
      </c>
      <c r="M458">
        <v>11</v>
      </c>
      <c r="N458">
        <v>17</v>
      </c>
      <c r="O458">
        <v>3</v>
      </c>
      <c r="P458">
        <v>6</v>
      </c>
      <c r="Q458">
        <v>15</v>
      </c>
      <c r="R458">
        <v>22</v>
      </c>
      <c r="S458">
        <v>2</v>
      </c>
      <c r="T458">
        <v>2</v>
      </c>
      <c r="U458">
        <v>0</v>
      </c>
      <c r="V458">
        <v>0</v>
      </c>
      <c r="Y458">
        <v>5</v>
      </c>
      <c r="Z458">
        <v>4.33</v>
      </c>
      <c r="AA458">
        <f>IF(Table1[[#This Row],[FTR]]="D",100*Table1[[#This Row],[OddD]],0)</f>
        <v>0</v>
      </c>
      <c r="AB458">
        <v>1.62</v>
      </c>
      <c r="AC458">
        <v>1.607694427812471E-2</v>
      </c>
      <c r="AD458">
        <v>0.18392305572187531</v>
      </c>
      <c r="AE458">
        <v>0.21486993793896539</v>
      </c>
      <c r="AF458">
        <v>0.60120700633915924</v>
      </c>
      <c r="AG458" t="s">
        <v>113</v>
      </c>
      <c r="AH458">
        <v>0.18</v>
      </c>
      <c r="AI458">
        <v>0.82644342026658157</v>
      </c>
      <c r="AJ458">
        <v>1.9167800490169129</v>
      </c>
      <c r="AK458">
        <v>2.731488406881077</v>
      </c>
      <c r="AL458">
        <v>1.007479431563201</v>
      </c>
      <c r="AM458">
        <v>1.724008975317876</v>
      </c>
      <c r="AN458">
        <v>0.43829468960359008</v>
      </c>
      <c r="AO458">
        <v>0.72700074794315628</v>
      </c>
      <c r="AP458">
        <v>10.21282401091405</v>
      </c>
      <c r="AQ458">
        <v>13.16098226466576</v>
      </c>
      <c r="AR458">
        <v>4.0596393897364784</v>
      </c>
      <c r="AS458">
        <v>5.7378640776699026</v>
      </c>
      <c r="AT458">
        <v>6.1531846211775711</v>
      </c>
      <c r="AU458">
        <v>7.4231181869958576</v>
      </c>
      <c r="AV458">
        <v>13.193905817174519</v>
      </c>
      <c r="AW458">
        <v>12.612188365650971</v>
      </c>
      <c r="AX458">
        <v>1.8245614035087721</v>
      </c>
      <c r="AY458">
        <v>1.808367071524966</v>
      </c>
      <c r="AZ458">
        <v>9.041835357624832E-2</v>
      </c>
      <c r="BA458">
        <v>9.1767881241565458E-2</v>
      </c>
    </row>
    <row r="459" spans="1:53" hidden="1" x14ac:dyDescent="0.45">
      <c r="A459" t="s">
        <v>66</v>
      </c>
      <c r="B459" t="s">
        <v>74</v>
      </c>
      <c r="C459" s="1">
        <v>41978</v>
      </c>
      <c r="D459" t="s">
        <v>113</v>
      </c>
      <c r="E459" t="s">
        <v>120</v>
      </c>
      <c r="F459">
        <v>1</v>
      </c>
      <c r="G459">
        <v>0</v>
      </c>
      <c r="H459" t="s">
        <v>160</v>
      </c>
      <c r="I459">
        <v>1</v>
      </c>
      <c r="J459">
        <v>0</v>
      </c>
      <c r="K459" t="s">
        <v>160</v>
      </c>
      <c r="M459">
        <v>19</v>
      </c>
      <c r="N459">
        <v>6</v>
      </c>
      <c r="O459">
        <v>6</v>
      </c>
      <c r="P459">
        <v>1</v>
      </c>
      <c r="Q459">
        <v>20</v>
      </c>
      <c r="R459">
        <v>12</v>
      </c>
      <c r="S459">
        <v>1</v>
      </c>
      <c r="T459">
        <v>4</v>
      </c>
      <c r="U459">
        <v>0</v>
      </c>
      <c r="V459">
        <v>0</v>
      </c>
      <c r="Y459">
        <v>1.5</v>
      </c>
      <c r="Z459">
        <v>4.5999999999999996</v>
      </c>
      <c r="AA459">
        <f>IF(Table1[[#This Row],[FTR]]="D",100*Table1[[#This Row],[OddD]],0)</f>
        <v>0</v>
      </c>
      <c r="AB459">
        <v>6</v>
      </c>
      <c r="AC459">
        <v>1.6908212560386479E-2</v>
      </c>
      <c r="AD459">
        <v>0.64975845410628019</v>
      </c>
      <c r="AE459">
        <v>0.20048309178743959</v>
      </c>
      <c r="AF459">
        <v>0.14975845410628019</v>
      </c>
      <c r="AG459" t="s">
        <v>113</v>
      </c>
      <c r="AH459">
        <v>0.64</v>
      </c>
      <c r="AI459">
        <v>2.1745910991837158</v>
      </c>
      <c r="AJ459">
        <v>0.59796358565236019</v>
      </c>
      <c r="AK459">
        <v>2.8343750000000001</v>
      </c>
      <c r="AL459">
        <v>1.980803571428571</v>
      </c>
      <c r="AM459">
        <v>0.85357142857142854</v>
      </c>
      <c r="AN459">
        <v>0.8683035714285714</v>
      </c>
      <c r="AO459">
        <v>0.36607142857142849</v>
      </c>
      <c r="AP459">
        <v>15.03980099502488</v>
      </c>
      <c r="AQ459">
        <v>8.6326699834162515</v>
      </c>
      <c r="AR459">
        <v>6.5189234650967203</v>
      </c>
      <c r="AS459">
        <v>3.4507989907485279</v>
      </c>
      <c r="AT459">
        <v>8.5208775299281605</v>
      </c>
      <c r="AU459">
        <v>5.181870992667724</v>
      </c>
      <c r="AV459">
        <v>12.48566610455312</v>
      </c>
      <c r="AW459">
        <v>13.573355817875211</v>
      </c>
      <c r="AX459">
        <v>1.395273023634882</v>
      </c>
      <c r="AY459">
        <v>2.0586797066014668</v>
      </c>
      <c r="AZ459">
        <v>6.8459657701711488E-2</v>
      </c>
      <c r="BA459">
        <v>0.12713936430317849</v>
      </c>
    </row>
    <row r="460" spans="1:53" hidden="1" x14ac:dyDescent="0.45">
      <c r="A460" t="s">
        <v>66</v>
      </c>
      <c r="B460" t="s">
        <v>74</v>
      </c>
      <c r="C460" s="1">
        <v>41986</v>
      </c>
      <c r="D460" t="s">
        <v>106</v>
      </c>
      <c r="E460" t="s">
        <v>113</v>
      </c>
      <c r="F460">
        <v>1</v>
      </c>
      <c r="G460">
        <v>0</v>
      </c>
      <c r="H460" t="s">
        <v>160</v>
      </c>
      <c r="I460">
        <v>1</v>
      </c>
      <c r="J460">
        <v>0</v>
      </c>
      <c r="K460" t="s">
        <v>160</v>
      </c>
      <c r="M460">
        <v>5</v>
      </c>
      <c r="N460">
        <v>18</v>
      </c>
      <c r="O460">
        <v>3</v>
      </c>
      <c r="P460">
        <v>5</v>
      </c>
      <c r="Q460">
        <v>9</v>
      </c>
      <c r="R460">
        <v>9</v>
      </c>
      <c r="S460">
        <v>2</v>
      </c>
      <c r="T460">
        <v>1</v>
      </c>
      <c r="U460">
        <v>0</v>
      </c>
      <c r="V460">
        <v>0</v>
      </c>
      <c r="Y460">
        <v>5.5</v>
      </c>
      <c r="Z460">
        <v>4</v>
      </c>
      <c r="AA460">
        <f>IF(Table1[[#This Row],[FTR]]="D",100*Table1[[#This Row],[OddD]],0)</f>
        <v>0</v>
      </c>
      <c r="AB460">
        <v>1.62</v>
      </c>
      <c r="AC460">
        <v>1.636737747848856E-2</v>
      </c>
      <c r="AD460">
        <v>0.16545080433969331</v>
      </c>
      <c r="AE460">
        <v>0.2336326225215114</v>
      </c>
      <c r="AF460">
        <v>0.60091657313879532</v>
      </c>
      <c r="AG460" t="s">
        <v>113</v>
      </c>
      <c r="AH460">
        <v>0.16</v>
      </c>
      <c r="AI460">
        <v>0.76311713474335174</v>
      </c>
      <c r="AJ460">
        <v>1.9893236068014091</v>
      </c>
      <c r="AK460">
        <v>2.7005076142131981</v>
      </c>
      <c r="AL460">
        <v>0.94500846023688667</v>
      </c>
      <c r="AM460">
        <v>1.755499153976311</v>
      </c>
      <c r="AN460">
        <v>0.39086294416243661</v>
      </c>
      <c r="AO460">
        <v>0.73434856175972929</v>
      </c>
      <c r="AP460">
        <v>9.7729393468118193</v>
      </c>
      <c r="AQ460">
        <v>13.65163297045101</v>
      </c>
      <c r="AR460">
        <v>3.6898734177215191</v>
      </c>
      <c r="AS460">
        <v>5.8623417721518987</v>
      </c>
      <c r="AT460">
        <v>6.0830659290903002</v>
      </c>
      <c r="AU460">
        <v>7.7892911982991109</v>
      </c>
      <c r="AV460">
        <v>13.45945945945946</v>
      </c>
      <c r="AW460">
        <v>12.694753577106519</v>
      </c>
      <c r="AX460">
        <v>2.026073619631902</v>
      </c>
      <c r="AY460">
        <v>1.8282208588957061</v>
      </c>
      <c r="AZ460">
        <v>0.1088957055214724</v>
      </c>
      <c r="BA460">
        <v>0.1073619631901841</v>
      </c>
    </row>
    <row r="461" spans="1:53" hidden="1" x14ac:dyDescent="0.45">
      <c r="A461" t="s">
        <v>66</v>
      </c>
      <c r="B461" t="s">
        <v>74</v>
      </c>
      <c r="C461" s="1">
        <v>41990</v>
      </c>
      <c r="D461" t="s">
        <v>113</v>
      </c>
      <c r="E461" t="s">
        <v>108</v>
      </c>
      <c r="F461">
        <v>2</v>
      </c>
      <c r="G461">
        <v>2</v>
      </c>
      <c r="H461" t="s">
        <v>161</v>
      </c>
      <c r="I461">
        <v>1</v>
      </c>
      <c r="J461">
        <v>1</v>
      </c>
      <c r="K461" t="s">
        <v>161</v>
      </c>
      <c r="M461">
        <v>17</v>
      </c>
      <c r="N461">
        <v>10</v>
      </c>
      <c r="O461">
        <v>6</v>
      </c>
      <c r="P461">
        <v>4</v>
      </c>
      <c r="Q461">
        <v>12</v>
      </c>
      <c r="R461">
        <v>10</v>
      </c>
      <c r="S461">
        <v>1</v>
      </c>
      <c r="T461">
        <v>0</v>
      </c>
      <c r="U461">
        <v>0</v>
      </c>
      <c r="V461">
        <v>0</v>
      </c>
      <c r="Y461">
        <v>1.85</v>
      </c>
      <c r="Z461">
        <v>3.75</v>
      </c>
      <c r="AA461">
        <f>IF(Table1[[#This Row],[FTR]]="D",100*Table1[[#This Row],[OddD]],0)</f>
        <v>375</v>
      </c>
      <c r="AB461">
        <v>4.2</v>
      </c>
      <c r="AC461">
        <v>1.5100815100815099E-2</v>
      </c>
      <c r="AD461">
        <v>0.52543972543972539</v>
      </c>
      <c r="AE461">
        <v>0.25156585156585148</v>
      </c>
      <c r="AF461">
        <v>0.22299442299442301</v>
      </c>
      <c r="AG461" t="s">
        <v>113</v>
      </c>
      <c r="AH461">
        <v>0.52</v>
      </c>
      <c r="AI461">
        <v>1.8614830167843091</v>
      </c>
      <c r="AJ461">
        <v>0.87079851622593896</v>
      </c>
      <c r="AK461">
        <v>2.5967403582378581</v>
      </c>
      <c r="AL461">
        <v>1.625948039373891</v>
      </c>
      <c r="AM461">
        <v>0.97079231886396644</v>
      </c>
      <c r="AN461">
        <v>0.71433182698515174</v>
      </c>
      <c r="AO461">
        <v>0.43011620400258233</v>
      </c>
      <c r="AP461">
        <v>13.39951055368614</v>
      </c>
      <c r="AQ461">
        <v>9.4252064851636579</v>
      </c>
      <c r="AR461">
        <v>5.7628422023992618</v>
      </c>
      <c r="AS461">
        <v>3.9375576745616732</v>
      </c>
      <c r="AT461">
        <v>7.636668351286878</v>
      </c>
      <c r="AU461">
        <v>5.4876488106019847</v>
      </c>
      <c r="AV461">
        <v>12.460420531849101</v>
      </c>
      <c r="AW461">
        <v>13.44897959183673</v>
      </c>
      <c r="AX461">
        <v>1.462202380952381</v>
      </c>
      <c r="AY461">
        <v>2.01547619047619</v>
      </c>
      <c r="AZ461">
        <v>7.7380952380952384E-2</v>
      </c>
      <c r="BA461">
        <v>0.13754093480202439</v>
      </c>
    </row>
    <row r="462" spans="1:53" hidden="1" x14ac:dyDescent="0.45">
      <c r="A462" t="s">
        <v>66</v>
      </c>
      <c r="B462" t="s">
        <v>74</v>
      </c>
      <c r="C462" s="1">
        <v>41993</v>
      </c>
      <c r="D462" t="s">
        <v>114</v>
      </c>
      <c r="E462" t="s">
        <v>113</v>
      </c>
      <c r="F462">
        <v>2</v>
      </c>
      <c r="G462">
        <v>1</v>
      </c>
      <c r="H462" t="s">
        <v>160</v>
      </c>
      <c r="I462">
        <v>1</v>
      </c>
      <c r="J462">
        <v>0</v>
      </c>
      <c r="K462" t="s">
        <v>160</v>
      </c>
      <c r="M462">
        <v>12</v>
      </c>
      <c r="N462">
        <v>14</v>
      </c>
      <c r="O462">
        <v>3</v>
      </c>
      <c r="P462">
        <v>5</v>
      </c>
      <c r="Q462">
        <v>12</v>
      </c>
      <c r="R462">
        <v>9</v>
      </c>
      <c r="S462">
        <v>0</v>
      </c>
      <c r="T462">
        <v>0</v>
      </c>
      <c r="U462">
        <v>0</v>
      </c>
      <c r="V462">
        <v>0</v>
      </c>
      <c r="Y462">
        <v>6.5</v>
      </c>
      <c r="Z462">
        <v>4.33</v>
      </c>
      <c r="AA462">
        <f>IF(Table1[[#This Row],[FTR]]="D",100*Table1[[#This Row],[OddD]],0)</f>
        <v>0</v>
      </c>
      <c r="AB462">
        <v>1.5</v>
      </c>
      <c r="AC462">
        <v>1.715323424330354E-2</v>
      </c>
      <c r="AD462">
        <v>0.13669291960285029</v>
      </c>
      <c r="AE462">
        <v>0.2137936479737865</v>
      </c>
      <c r="AF462">
        <v>0.64951343242336312</v>
      </c>
      <c r="AG462" t="s">
        <v>113</v>
      </c>
      <c r="AH462">
        <v>0.14000000000000001</v>
      </c>
      <c r="AI462">
        <v>0.69121210804315225</v>
      </c>
      <c r="AJ462">
        <v>2.0712429369326668</v>
      </c>
      <c r="AK462">
        <v>2.8474137931034482</v>
      </c>
      <c r="AL462">
        <v>0.90258620689655178</v>
      </c>
      <c r="AM462">
        <v>1.944827586206896</v>
      </c>
      <c r="AN462">
        <v>0.41587575496117341</v>
      </c>
      <c r="AO462">
        <v>0.86540120793787745</v>
      </c>
      <c r="AP462">
        <v>9.7325038880248833</v>
      </c>
      <c r="AQ462">
        <v>13.844479004665629</v>
      </c>
      <c r="AR462">
        <v>3.59375</v>
      </c>
      <c r="AS462">
        <v>6.0671875000000002</v>
      </c>
      <c r="AT462">
        <v>6.1387538880248833</v>
      </c>
      <c r="AU462">
        <v>7.7772915046656292</v>
      </c>
      <c r="AV462">
        <v>13.47310126582278</v>
      </c>
      <c r="AW462">
        <v>12.289556962025321</v>
      </c>
      <c r="AX462">
        <v>1.9738863287250381</v>
      </c>
      <c r="AY462">
        <v>1.6943164362519201</v>
      </c>
      <c r="AZ462">
        <v>0.13056835637480799</v>
      </c>
      <c r="BA462">
        <v>8.9093701996927802E-2</v>
      </c>
    </row>
    <row r="463" spans="1:53" hidden="1" x14ac:dyDescent="0.45">
      <c r="A463" t="s">
        <v>66</v>
      </c>
      <c r="B463" t="s">
        <v>74</v>
      </c>
      <c r="C463" s="1">
        <v>42035</v>
      </c>
      <c r="D463" t="s">
        <v>112</v>
      </c>
      <c r="E463" t="s">
        <v>113</v>
      </c>
      <c r="F463">
        <v>0</v>
      </c>
      <c r="G463">
        <v>0</v>
      </c>
      <c r="H463" t="s">
        <v>161</v>
      </c>
      <c r="I463">
        <v>0</v>
      </c>
      <c r="J463">
        <v>0</v>
      </c>
      <c r="K463" t="s">
        <v>161</v>
      </c>
      <c r="M463">
        <v>7</v>
      </c>
      <c r="N463">
        <v>10</v>
      </c>
      <c r="O463">
        <v>3</v>
      </c>
      <c r="P463">
        <v>2</v>
      </c>
      <c r="Q463">
        <v>20</v>
      </c>
      <c r="R463">
        <v>17</v>
      </c>
      <c r="S463">
        <v>1</v>
      </c>
      <c r="T463">
        <v>2</v>
      </c>
      <c r="U463">
        <v>0</v>
      </c>
      <c r="V463">
        <v>0</v>
      </c>
      <c r="Y463">
        <v>2.5</v>
      </c>
      <c r="Z463">
        <v>3.4</v>
      </c>
      <c r="AA463">
        <f>IF(Table1[[#This Row],[FTR]]="D",100*Table1[[#This Row],[OddD]],0)</f>
        <v>340</v>
      </c>
      <c r="AB463">
        <v>2.8</v>
      </c>
      <c r="AC463">
        <v>1.708683473389357E-2</v>
      </c>
      <c r="AD463">
        <v>0.38291316526610653</v>
      </c>
      <c r="AE463">
        <v>0.27703081232492999</v>
      </c>
      <c r="AF463">
        <v>0.3400560224089636</v>
      </c>
      <c r="AG463" t="s">
        <v>113</v>
      </c>
      <c r="AH463">
        <v>0.38</v>
      </c>
      <c r="AI463">
        <v>1.464160929441638</v>
      </c>
      <c r="AJ463">
        <v>1.2477119808919459</v>
      </c>
      <c r="AK463">
        <v>2.4900895140664958</v>
      </c>
      <c r="AL463">
        <v>1.330562659846547</v>
      </c>
      <c r="AM463">
        <v>1.1595268542199491</v>
      </c>
      <c r="AN463">
        <v>0.59053607588191415</v>
      </c>
      <c r="AO463">
        <v>0.50069274219332838</v>
      </c>
      <c r="AP463">
        <v>11.79715236686391</v>
      </c>
      <c r="AQ463">
        <v>10.317122781065089</v>
      </c>
      <c r="AR463">
        <v>5.0637025966747622</v>
      </c>
      <c r="AS463">
        <v>4.4674014571268454</v>
      </c>
      <c r="AT463">
        <v>6.7334497701891483</v>
      </c>
      <c r="AU463">
        <v>5.849721323938244</v>
      </c>
      <c r="AV463">
        <v>12.89644194756554</v>
      </c>
      <c r="AW463">
        <v>13.3434456928839</v>
      </c>
      <c r="AX463">
        <v>1.6144382124117971</v>
      </c>
      <c r="AY463">
        <v>1.9032024606477289</v>
      </c>
      <c r="AZ463">
        <v>9.372172969060974E-2</v>
      </c>
      <c r="BA463">
        <v>0.11669983716301791</v>
      </c>
    </row>
    <row r="464" spans="1:53" hidden="1" x14ac:dyDescent="0.45">
      <c r="A464" t="s">
        <v>66</v>
      </c>
      <c r="B464" t="s">
        <v>74</v>
      </c>
      <c r="C464" s="1">
        <v>42039</v>
      </c>
      <c r="D464" t="s">
        <v>113</v>
      </c>
      <c r="E464" t="s">
        <v>125</v>
      </c>
      <c r="F464">
        <v>0</v>
      </c>
      <c r="G464">
        <v>1</v>
      </c>
      <c r="H464" t="s">
        <v>162</v>
      </c>
      <c r="I464">
        <v>0</v>
      </c>
      <c r="J464">
        <v>0</v>
      </c>
      <c r="K464" t="s">
        <v>161</v>
      </c>
      <c r="M464">
        <v>15</v>
      </c>
      <c r="N464">
        <v>8</v>
      </c>
      <c r="O464">
        <v>6</v>
      </c>
      <c r="P464">
        <v>3</v>
      </c>
      <c r="Q464">
        <v>12</v>
      </c>
      <c r="R464">
        <v>11</v>
      </c>
      <c r="S464">
        <v>0</v>
      </c>
      <c r="T464">
        <v>1</v>
      </c>
      <c r="U464">
        <v>0</v>
      </c>
      <c r="V464">
        <v>1</v>
      </c>
      <c r="Y464">
        <v>1.44</v>
      </c>
      <c r="Z464">
        <v>4.5</v>
      </c>
      <c r="AA464">
        <f>IF(Table1[[#This Row],[FTR]]="D",100*Table1[[#This Row],[OddD]],0)</f>
        <v>0</v>
      </c>
      <c r="AB464">
        <v>7.5</v>
      </c>
      <c r="AC464">
        <v>1.666666666666668E-2</v>
      </c>
      <c r="AD464">
        <v>0.6777777777777777</v>
      </c>
      <c r="AE464">
        <v>0.20555555555555549</v>
      </c>
      <c r="AF464">
        <v>0.1166666666666667</v>
      </c>
      <c r="AG464" t="s">
        <v>113</v>
      </c>
      <c r="AH464">
        <v>0.68</v>
      </c>
      <c r="AI464">
        <v>2.2809240428978068</v>
      </c>
      <c r="AJ464">
        <v>0.51285766971545521</v>
      </c>
      <c r="AK464">
        <v>2.9107565011820329</v>
      </c>
      <c r="AL464">
        <v>2.1359338061465718</v>
      </c>
      <c r="AM464">
        <v>0.77482269503546097</v>
      </c>
      <c r="AN464">
        <v>0.93380614657210403</v>
      </c>
      <c r="AO464">
        <v>0.33747044917257679</v>
      </c>
      <c r="AP464">
        <v>15.783723522853959</v>
      </c>
      <c r="AQ464">
        <v>8.5830546265328866</v>
      </c>
      <c r="AR464">
        <v>6.7338618346545864</v>
      </c>
      <c r="AS464">
        <v>3.2842582106455271</v>
      </c>
      <c r="AT464">
        <v>9.049861688199373</v>
      </c>
      <c r="AU464">
        <v>5.2987964158873604</v>
      </c>
      <c r="AV464">
        <v>12.362500000000001</v>
      </c>
      <c r="AW464">
        <v>13.904545454545451</v>
      </c>
      <c r="AX464">
        <v>1.353005464480874</v>
      </c>
      <c r="AY464">
        <v>2.0185792349726781</v>
      </c>
      <c r="AZ464">
        <v>6.6666666666666666E-2</v>
      </c>
      <c r="BA464">
        <v>0.1213114754098361</v>
      </c>
    </row>
    <row r="465" spans="1:53" hidden="1" x14ac:dyDescent="0.45">
      <c r="A465" t="s">
        <v>66</v>
      </c>
      <c r="B465" t="s">
        <v>74</v>
      </c>
      <c r="C465" s="1">
        <v>42042</v>
      </c>
      <c r="D465" t="s">
        <v>98</v>
      </c>
      <c r="E465" t="s">
        <v>113</v>
      </c>
      <c r="F465">
        <v>0</v>
      </c>
      <c r="G465">
        <v>3</v>
      </c>
      <c r="H465" t="s">
        <v>162</v>
      </c>
      <c r="I465">
        <v>0</v>
      </c>
      <c r="J465">
        <v>1</v>
      </c>
      <c r="K465" t="s">
        <v>162</v>
      </c>
      <c r="M465">
        <v>7</v>
      </c>
      <c r="N465">
        <v>22</v>
      </c>
      <c r="O465">
        <v>1</v>
      </c>
      <c r="P465">
        <v>12</v>
      </c>
      <c r="Q465">
        <v>11</v>
      </c>
      <c r="R465">
        <v>12</v>
      </c>
      <c r="S465">
        <v>1</v>
      </c>
      <c r="T465">
        <v>2</v>
      </c>
      <c r="U465">
        <v>0</v>
      </c>
      <c r="V465">
        <v>0</v>
      </c>
      <c r="Y465">
        <v>5.5</v>
      </c>
      <c r="Z465">
        <v>4</v>
      </c>
      <c r="AA465">
        <f>IF(Table1[[#This Row],[FTR]]="D",100*Table1[[#This Row],[OddD]],0)</f>
        <v>0</v>
      </c>
      <c r="AB465">
        <v>1.62</v>
      </c>
      <c r="AC465">
        <v>1.636737747848856E-2</v>
      </c>
      <c r="AD465">
        <v>0.16545080433969331</v>
      </c>
      <c r="AE465">
        <v>0.2336326225215114</v>
      </c>
      <c r="AF465">
        <v>0.60091657313879532</v>
      </c>
      <c r="AG465" t="s">
        <v>113</v>
      </c>
      <c r="AH465">
        <v>0.16</v>
      </c>
      <c r="AI465">
        <v>0.76311713474335174</v>
      </c>
      <c r="AJ465">
        <v>1.9893236068014091</v>
      </c>
      <c r="AK465">
        <v>2.7005076142131981</v>
      </c>
      <c r="AL465">
        <v>0.94500846023688667</v>
      </c>
      <c r="AM465">
        <v>1.755499153976311</v>
      </c>
      <c r="AN465">
        <v>0.39086294416243661</v>
      </c>
      <c r="AO465">
        <v>0.73434856175972929</v>
      </c>
      <c r="AP465">
        <v>9.7729393468118193</v>
      </c>
      <c r="AQ465">
        <v>13.65163297045101</v>
      </c>
      <c r="AR465">
        <v>3.6898734177215191</v>
      </c>
      <c r="AS465">
        <v>5.8623417721518987</v>
      </c>
      <c r="AT465">
        <v>6.0830659290903002</v>
      </c>
      <c r="AU465">
        <v>7.7892911982991109</v>
      </c>
      <c r="AV465">
        <v>13.45945945945946</v>
      </c>
      <c r="AW465">
        <v>12.694753577106519</v>
      </c>
      <c r="AX465">
        <v>2.026073619631902</v>
      </c>
      <c r="AY465">
        <v>1.8282208588957061</v>
      </c>
      <c r="AZ465">
        <v>0.1088957055214724</v>
      </c>
      <c r="BA465">
        <v>0.1073619631901841</v>
      </c>
    </row>
    <row r="466" spans="1:53" hidden="1" x14ac:dyDescent="0.45">
      <c r="A466" t="s">
        <v>66</v>
      </c>
      <c r="B466" t="s">
        <v>74</v>
      </c>
      <c r="C466" s="1">
        <v>42048</v>
      </c>
      <c r="D466" t="s">
        <v>113</v>
      </c>
      <c r="E466" t="s">
        <v>76</v>
      </c>
      <c r="F466">
        <v>4</v>
      </c>
      <c r="G466">
        <v>2</v>
      </c>
      <c r="H466" t="s">
        <v>160</v>
      </c>
      <c r="I466">
        <v>0</v>
      </c>
      <c r="J466">
        <v>1</v>
      </c>
      <c r="K466" t="s">
        <v>162</v>
      </c>
      <c r="M466">
        <v>21</v>
      </c>
      <c r="N466">
        <v>6</v>
      </c>
      <c r="O466">
        <v>10</v>
      </c>
      <c r="P466">
        <v>3</v>
      </c>
      <c r="Q466">
        <v>15</v>
      </c>
      <c r="R466">
        <v>13</v>
      </c>
      <c r="S466">
        <v>0</v>
      </c>
      <c r="T466">
        <v>1</v>
      </c>
      <c r="U466">
        <v>0</v>
      </c>
      <c r="V466">
        <v>0</v>
      </c>
      <c r="Y466">
        <v>1.33</v>
      </c>
      <c r="Z466">
        <v>5.25</v>
      </c>
      <c r="AA466">
        <f>IF(Table1[[#This Row],[FTR]]="D",100*Table1[[#This Row],[OddD]],0)</f>
        <v>0</v>
      </c>
      <c r="AB466">
        <v>9.5</v>
      </c>
      <c r="AC466">
        <v>1.587301587301582E-2</v>
      </c>
      <c r="AD466">
        <v>0.73600668337510444</v>
      </c>
      <c r="AE466">
        <v>0.17460317460317459</v>
      </c>
      <c r="AF466">
        <v>8.939014202172102E-2</v>
      </c>
      <c r="AG466" t="s">
        <v>113</v>
      </c>
      <c r="AH466">
        <v>0.74</v>
      </c>
      <c r="AI466">
        <v>2.426158142837004</v>
      </c>
      <c r="AJ466">
        <v>0.40160634967974917</v>
      </c>
      <c r="AK466">
        <v>3.015885623510723</v>
      </c>
      <c r="AL466">
        <v>2.330420969023034</v>
      </c>
      <c r="AM466">
        <v>0.68546465448768867</v>
      </c>
      <c r="AN466">
        <v>1.0381254964257349</v>
      </c>
      <c r="AO466">
        <v>0.28594122319301041</v>
      </c>
      <c r="AP466">
        <v>17.085483870967739</v>
      </c>
      <c r="AQ466">
        <v>7.9661290322580642</v>
      </c>
      <c r="AR466">
        <v>7.6496710526315788</v>
      </c>
      <c r="AS466">
        <v>3.0904605263157889</v>
      </c>
      <c r="AT466">
        <v>9.43581281833616</v>
      </c>
      <c r="AU466">
        <v>4.8756685059422757</v>
      </c>
      <c r="AV466">
        <v>11.915309446254071</v>
      </c>
      <c r="AW466">
        <v>13.643322475570031</v>
      </c>
      <c r="AX466">
        <v>1.2971246006389781</v>
      </c>
      <c r="AY466">
        <v>2.0255591054313098</v>
      </c>
      <c r="AZ466">
        <v>5.5910543130990413E-2</v>
      </c>
      <c r="BA466">
        <v>0.11501597444089461</v>
      </c>
    </row>
    <row r="467" spans="1:53" hidden="1" x14ac:dyDescent="0.45">
      <c r="A467" t="s">
        <v>66</v>
      </c>
      <c r="B467" t="s">
        <v>74</v>
      </c>
      <c r="C467" s="1">
        <v>42055</v>
      </c>
      <c r="D467" t="s">
        <v>105</v>
      </c>
      <c r="E467" t="s">
        <v>113</v>
      </c>
      <c r="F467">
        <v>2</v>
      </c>
      <c r="G467">
        <v>3</v>
      </c>
      <c r="H467" t="s">
        <v>162</v>
      </c>
      <c r="I467">
        <v>1</v>
      </c>
      <c r="J467">
        <v>2</v>
      </c>
      <c r="K467" t="s">
        <v>162</v>
      </c>
      <c r="M467">
        <v>7</v>
      </c>
      <c r="N467">
        <v>13</v>
      </c>
      <c r="O467">
        <v>2</v>
      </c>
      <c r="P467">
        <v>9</v>
      </c>
      <c r="Q467">
        <v>13</v>
      </c>
      <c r="R467">
        <v>12</v>
      </c>
      <c r="S467">
        <v>1</v>
      </c>
      <c r="T467">
        <v>2</v>
      </c>
      <c r="U467">
        <v>0</v>
      </c>
      <c r="V467">
        <v>0</v>
      </c>
      <c r="Y467">
        <v>6</v>
      </c>
      <c r="Z467">
        <v>4</v>
      </c>
      <c r="AA467">
        <f>IF(Table1[[#This Row],[FTR]]="D",100*Table1[[#This Row],[OddD]],0)</f>
        <v>0</v>
      </c>
      <c r="AB467">
        <v>1.57</v>
      </c>
      <c r="AC467">
        <v>1.7869780608634089E-2</v>
      </c>
      <c r="AD467">
        <v>0.1487968860580326</v>
      </c>
      <c r="AE467">
        <v>0.23213021939136591</v>
      </c>
      <c r="AF467">
        <v>0.61907289455060155</v>
      </c>
      <c r="AG467" t="s">
        <v>113</v>
      </c>
      <c r="AH467">
        <v>0.14000000000000001</v>
      </c>
      <c r="AI467">
        <v>0.69121210804315225</v>
      </c>
      <c r="AJ467">
        <v>2.0712429369326668</v>
      </c>
      <c r="AK467">
        <v>2.8474137931034482</v>
      </c>
      <c r="AL467">
        <v>0.90258620689655178</v>
      </c>
      <c r="AM467">
        <v>1.944827586206896</v>
      </c>
      <c r="AN467">
        <v>0.41587575496117341</v>
      </c>
      <c r="AO467">
        <v>0.86540120793787745</v>
      </c>
      <c r="AP467">
        <v>9.7325038880248833</v>
      </c>
      <c r="AQ467">
        <v>13.844479004665629</v>
      </c>
      <c r="AR467">
        <v>3.59375</v>
      </c>
      <c r="AS467">
        <v>6.0671875000000002</v>
      </c>
      <c r="AT467">
        <v>6.1387538880248833</v>
      </c>
      <c r="AU467">
        <v>7.7772915046656292</v>
      </c>
      <c r="AV467">
        <v>13.47310126582278</v>
      </c>
      <c r="AW467">
        <v>12.289556962025321</v>
      </c>
      <c r="AX467">
        <v>1.9738863287250381</v>
      </c>
      <c r="AY467">
        <v>1.6943164362519201</v>
      </c>
      <c r="AZ467">
        <v>0.13056835637480799</v>
      </c>
      <c r="BA467">
        <v>8.9093701996927802E-2</v>
      </c>
    </row>
    <row r="468" spans="1:53" hidden="1" x14ac:dyDescent="0.45">
      <c r="A468" t="s">
        <v>66</v>
      </c>
      <c r="B468" t="s">
        <v>74</v>
      </c>
      <c r="C468" s="1">
        <v>42063</v>
      </c>
      <c r="D468" t="s">
        <v>113</v>
      </c>
      <c r="E468" t="s">
        <v>107</v>
      </c>
      <c r="F468">
        <v>3</v>
      </c>
      <c r="G468">
        <v>0</v>
      </c>
      <c r="H468" t="s">
        <v>160</v>
      </c>
      <c r="I468">
        <v>0</v>
      </c>
      <c r="J468">
        <v>0</v>
      </c>
      <c r="K468" t="s">
        <v>161</v>
      </c>
      <c r="M468">
        <v>31</v>
      </c>
      <c r="N468">
        <v>3</v>
      </c>
      <c r="O468">
        <v>13</v>
      </c>
      <c r="P468">
        <v>0</v>
      </c>
      <c r="Q468">
        <v>13</v>
      </c>
      <c r="R468">
        <v>13</v>
      </c>
      <c r="S468">
        <v>2</v>
      </c>
      <c r="T468">
        <v>2</v>
      </c>
      <c r="U468">
        <v>0</v>
      </c>
      <c r="V468">
        <v>0</v>
      </c>
      <c r="Y468">
        <v>1.5</v>
      </c>
      <c r="Z468">
        <v>4.33</v>
      </c>
      <c r="AA468">
        <f>IF(Table1[[#This Row],[FTR]]="D",100*Table1[[#This Row],[OddD]],0)</f>
        <v>0</v>
      </c>
      <c r="AB468">
        <v>6.5</v>
      </c>
      <c r="AC468">
        <v>1.715323424330354E-2</v>
      </c>
      <c r="AD468">
        <v>0.64951343242336312</v>
      </c>
      <c r="AE468">
        <v>0.2137936479737865</v>
      </c>
      <c r="AF468">
        <v>0.13669291960285029</v>
      </c>
      <c r="AG468" t="s">
        <v>113</v>
      </c>
      <c r="AH468">
        <v>0.64</v>
      </c>
      <c r="AI468">
        <v>2.1745910991837158</v>
      </c>
      <c r="AJ468">
        <v>0.59796358565236019</v>
      </c>
      <c r="AK468">
        <v>2.8343750000000001</v>
      </c>
      <c r="AL468">
        <v>1.980803571428571</v>
      </c>
      <c r="AM468">
        <v>0.85357142857142854</v>
      </c>
      <c r="AN468">
        <v>0.8683035714285714</v>
      </c>
      <c r="AO468">
        <v>0.36607142857142849</v>
      </c>
      <c r="AP468">
        <v>15.03980099502488</v>
      </c>
      <c r="AQ468">
        <v>8.6326699834162515</v>
      </c>
      <c r="AR468">
        <v>6.5189234650967203</v>
      </c>
      <c r="AS468">
        <v>3.4507989907485279</v>
      </c>
      <c r="AT468">
        <v>8.5208775299281605</v>
      </c>
      <c r="AU468">
        <v>5.181870992667724</v>
      </c>
      <c r="AV468">
        <v>12.48566610455312</v>
      </c>
      <c r="AW468">
        <v>13.573355817875211</v>
      </c>
      <c r="AX468">
        <v>1.395273023634882</v>
      </c>
      <c r="AY468">
        <v>2.0586797066014668</v>
      </c>
      <c r="AZ468">
        <v>6.8459657701711488E-2</v>
      </c>
      <c r="BA468">
        <v>0.12713936430317849</v>
      </c>
    </row>
    <row r="469" spans="1:53" hidden="1" x14ac:dyDescent="0.45">
      <c r="A469" t="s">
        <v>66</v>
      </c>
      <c r="B469" t="s">
        <v>74</v>
      </c>
      <c r="C469" s="1">
        <v>42070</v>
      </c>
      <c r="D469" t="s">
        <v>111</v>
      </c>
      <c r="E469" t="s">
        <v>113</v>
      </c>
      <c r="F469">
        <v>0</v>
      </c>
      <c r="G469">
        <v>0</v>
      </c>
      <c r="H469" t="s">
        <v>161</v>
      </c>
      <c r="I469">
        <v>0</v>
      </c>
      <c r="J469">
        <v>0</v>
      </c>
      <c r="K469" t="s">
        <v>161</v>
      </c>
      <c r="M469">
        <v>4</v>
      </c>
      <c r="N469">
        <v>12</v>
      </c>
      <c r="O469">
        <v>2</v>
      </c>
      <c r="P469">
        <v>2</v>
      </c>
      <c r="Q469">
        <v>23</v>
      </c>
      <c r="R469">
        <v>12</v>
      </c>
      <c r="S469">
        <v>5</v>
      </c>
      <c r="T469">
        <v>2</v>
      </c>
      <c r="U469">
        <v>0</v>
      </c>
      <c r="V469">
        <v>0</v>
      </c>
      <c r="Y469">
        <v>6</v>
      </c>
      <c r="Z469">
        <v>4.33</v>
      </c>
      <c r="AA469">
        <f>IF(Table1[[#This Row],[FTR]]="D",100*Table1[[#This Row],[OddD]],0)</f>
        <v>433</v>
      </c>
      <c r="AB469">
        <v>1.53</v>
      </c>
      <c r="AC469">
        <v>1.7069440041862279E-2</v>
      </c>
      <c r="AD469">
        <v>0.1495972266248044</v>
      </c>
      <c r="AE469">
        <v>0.21387744217522781</v>
      </c>
      <c r="AF469">
        <v>0.63652533119996779</v>
      </c>
      <c r="AG469" t="s">
        <v>113</v>
      </c>
      <c r="AH469">
        <v>0.14000000000000001</v>
      </c>
      <c r="AI469">
        <v>0.69121210804315225</v>
      </c>
      <c r="AJ469">
        <v>2.0712429369326668</v>
      </c>
      <c r="AK469">
        <v>2.8474137931034482</v>
      </c>
      <c r="AL469">
        <v>0.90258620689655178</v>
      </c>
      <c r="AM469">
        <v>1.944827586206896</v>
      </c>
      <c r="AN469">
        <v>0.41587575496117341</v>
      </c>
      <c r="AO469">
        <v>0.86540120793787745</v>
      </c>
      <c r="AP469">
        <v>9.7325038880248833</v>
      </c>
      <c r="AQ469">
        <v>13.844479004665629</v>
      </c>
      <c r="AR469">
        <v>3.59375</v>
      </c>
      <c r="AS469">
        <v>6.0671875000000002</v>
      </c>
      <c r="AT469">
        <v>6.1387538880248833</v>
      </c>
      <c r="AU469">
        <v>7.7772915046656292</v>
      </c>
      <c r="AV469">
        <v>13.47310126582278</v>
      </c>
      <c r="AW469">
        <v>12.289556962025321</v>
      </c>
      <c r="AX469">
        <v>1.9738863287250381</v>
      </c>
      <c r="AY469">
        <v>1.6943164362519201</v>
      </c>
      <c r="AZ469">
        <v>0.13056835637480799</v>
      </c>
      <c r="BA469">
        <v>8.9093701996927802E-2</v>
      </c>
    </row>
    <row r="470" spans="1:53" hidden="1" x14ac:dyDescent="0.45">
      <c r="A470" t="s">
        <v>66</v>
      </c>
      <c r="B470" t="s">
        <v>74</v>
      </c>
      <c r="C470" s="1">
        <v>42077</v>
      </c>
      <c r="D470" t="s">
        <v>113</v>
      </c>
      <c r="E470" t="s">
        <v>99</v>
      </c>
      <c r="F470">
        <v>0</v>
      </c>
      <c r="G470">
        <v>0</v>
      </c>
      <c r="H470" t="s">
        <v>161</v>
      </c>
      <c r="I470">
        <v>0</v>
      </c>
      <c r="J470">
        <v>0</v>
      </c>
      <c r="K470" t="s">
        <v>161</v>
      </c>
      <c r="M470">
        <v>10</v>
      </c>
      <c r="N470">
        <v>7</v>
      </c>
      <c r="O470">
        <v>5</v>
      </c>
      <c r="P470">
        <v>2</v>
      </c>
      <c r="Q470">
        <v>14</v>
      </c>
      <c r="R470">
        <v>8</v>
      </c>
      <c r="S470">
        <v>2</v>
      </c>
      <c r="T470">
        <v>0</v>
      </c>
      <c r="U470">
        <v>0</v>
      </c>
      <c r="V470">
        <v>0</v>
      </c>
      <c r="Y470">
        <v>1.33</v>
      </c>
      <c r="Z470">
        <v>5</v>
      </c>
      <c r="AA470">
        <f>IF(Table1[[#This Row],[FTR]]="D",100*Table1[[#This Row],[OddD]],0)</f>
        <v>500</v>
      </c>
      <c r="AB470">
        <v>10</v>
      </c>
      <c r="AC470">
        <v>1.729323308270677E-2</v>
      </c>
      <c r="AD470">
        <v>0.73458646616541345</v>
      </c>
      <c r="AE470">
        <v>0.18270676691729321</v>
      </c>
      <c r="AF470">
        <v>8.2706766917293242E-2</v>
      </c>
      <c r="AG470" t="s">
        <v>113</v>
      </c>
      <c r="AH470">
        <v>0.72</v>
      </c>
      <c r="AI470">
        <v>2.3749635199551689</v>
      </c>
      <c r="AJ470">
        <v>0.44130366263957888</v>
      </c>
      <c r="AK470">
        <v>2.9969924812030082</v>
      </c>
      <c r="AL470">
        <v>2.2436090225563912</v>
      </c>
      <c r="AM470">
        <v>0.75338345864661649</v>
      </c>
      <c r="AN470">
        <v>1.018796992481203</v>
      </c>
      <c r="AO470">
        <v>0.35112781954887218</v>
      </c>
      <c r="AP470">
        <v>16.67069486404834</v>
      </c>
      <c r="AQ470">
        <v>8.2024169184290034</v>
      </c>
      <c r="AR470">
        <v>7.274390243902439</v>
      </c>
      <c r="AS470">
        <v>3.282012195121951</v>
      </c>
      <c r="AT470">
        <v>9.3963046201459015</v>
      </c>
      <c r="AU470">
        <v>4.9204047233070529</v>
      </c>
      <c r="AV470">
        <v>11.79352850539291</v>
      </c>
      <c r="AW470">
        <v>13.348228043143299</v>
      </c>
      <c r="AX470">
        <v>1.2705530642750369</v>
      </c>
      <c r="AY470">
        <v>2.0822122571001489</v>
      </c>
      <c r="AZ470">
        <v>5.6801195814648729E-2</v>
      </c>
      <c r="BA470">
        <v>0.12257100149476829</v>
      </c>
    </row>
    <row r="471" spans="1:53" hidden="1" x14ac:dyDescent="0.45">
      <c r="A471" t="s">
        <v>66</v>
      </c>
      <c r="B471" t="s">
        <v>74</v>
      </c>
      <c r="C471" s="1">
        <v>42084</v>
      </c>
      <c r="D471" t="s">
        <v>79</v>
      </c>
      <c r="E471" t="s">
        <v>113</v>
      </c>
      <c r="F471">
        <v>2</v>
      </c>
      <c r="G471">
        <v>3</v>
      </c>
      <c r="H471" t="s">
        <v>162</v>
      </c>
      <c r="I471">
        <v>1</v>
      </c>
      <c r="J471">
        <v>1</v>
      </c>
      <c r="K471" t="s">
        <v>161</v>
      </c>
      <c r="M471">
        <v>15</v>
      </c>
      <c r="N471">
        <v>13</v>
      </c>
      <c r="O471">
        <v>5</v>
      </c>
      <c r="P471">
        <v>6</v>
      </c>
      <c r="Q471">
        <v>13</v>
      </c>
      <c r="R471">
        <v>21</v>
      </c>
      <c r="S471">
        <v>1</v>
      </c>
      <c r="T471">
        <v>1</v>
      </c>
      <c r="U471">
        <v>1</v>
      </c>
      <c r="V471">
        <v>0</v>
      </c>
      <c r="Y471">
        <v>5</v>
      </c>
      <c r="Z471">
        <v>4.2</v>
      </c>
      <c r="AA471">
        <f>IF(Table1[[#This Row],[FTR]]="D",100*Table1[[#This Row],[OddD]],0)</f>
        <v>0</v>
      </c>
      <c r="AB471">
        <v>1.62</v>
      </c>
      <c r="AC471">
        <v>1.8459729570840629E-2</v>
      </c>
      <c r="AD471">
        <v>0.18154027042915941</v>
      </c>
      <c r="AE471">
        <v>0.21963550852439739</v>
      </c>
      <c r="AF471">
        <v>0.59882422104644328</v>
      </c>
      <c r="AG471" t="s">
        <v>113</v>
      </c>
      <c r="AH471">
        <v>0.18</v>
      </c>
      <c r="AI471">
        <v>0.82644342026658157</v>
      </c>
      <c r="AJ471">
        <v>1.9167800490169129</v>
      </c>
      <c r="AK471">
        <v>2.731488406881077</v>
      </c>
      <c r="AL471">
        <v>1.007479431563201</v>
      </c>
      <c r="AM471">
        <v>1.724008975317876</v>
      </c>
      <c r="AN471">
        <v>0.43829468960359008</v>
      </c>
      <c r="AO471">
        <v>0.72700074794315628</v>
      </c>
      <c r="AP471">
        <v>10.21282401091405</v>
      </c>
      <c r="AQ471">
        <v>13.16098226466576</v>
      </c>
      <c r="AR471">
        <v>4.0596393897364784</v>
      </c>
      <c r="AS471">
        <v>5.7378640776699026</v>
      </c>
      <c r="AT471">
        <v>6.1531846211775711</v>
      </c>
      <c r="AU471">
        <v>7.4231181869958576</v>
      </c>
      <c r="AV471">
        <v>13.193905817174519</v>
      </c>
      <c r="AW471">
        <v>12.612188365650971</v>
      </c>
      <c r="AX471">
        <v>1.8245614035087721</v>
      </c>
      <c r="AY471">
        <v>1.808367071524966</v>
      </c>
      <c r="AZ471">
        <v>9.041835357624832E-2</v>
      </c>
      <c r="BA471">
        <v>9.1767881241565458E-2</v>
      </c>
    </row>
    <row r="472" spans="1:53" hidden="1" x14ac:dyDescent="0.45">
      <c r="A472" t="s">
        <v>66</v>
      </c>
      <c r="B472" t="s">
        <v>74</v>
      </c>
      <c r="C472" s="1">
        <v>42098</v>
      </c>
      <c r="D472" t="s">
        <v>113</v>
      </c>
      <c r="E472" t="s">
        <v>109</v>
      </c>
      <c r="F472">
        <v>0</v>
      </c>
      <c r="G472">
        <v>1</v>
      </c>
      <c r="H472" t="s">
        <v>162</v>
      </c>
      <c r="I472">
        <v>0</v>
      </c>
      <c r="J472">
        <v>1</v>
      </c>
      <c r="K472" t="s">
        <v>162</v>
      </c>
      <c r="M472">
        <v>15</v>
      </c>
      <c r="N472">
        <v>7</v>
      </c>
      <c r="O472">
        <v>2</v>
      </c>
      <c r="P472">
        <v>2</v>
      </c>
      <c r="Q472">
        <v>16</v>
      </c>
      <c r="R472">
        <v>19</v>
      </c>
      <c r="S472">
        <v>2</v>
      </c>
      <c r="T472">
        <v>3</v>
      </c>
      <c r="U472">
        <v>0</v>
      </c>
      <c r="V472">
        <v>0</v>
      </c>
      <c r="Y472">
        <v>3.3</v>
      </c>
      <c r="Z472">
        <v>3.5</v>
      </c>
      <c r="AA472">
        <f>IF(Table1[[#This Row],[FTR]]="D",100*Table1[[#This Row],[OddD]],0)</f>
        <v>0</v>
      </c>
      <c r="AB472">
        <v>2.15</v>
      </c>
      <c r="AC472">
        <v>1.7953622604785391E-2</v>
      </c>
      <c r="AD472">
        <v>0.28507668042551759</v>
      </c>
      <c r="AE472">
        <v>0.26776066310950031</v>
      </c>
      <c r="AF472">
        <v>0.44716265646498199</v>
      </c>
      <c r="AG472" t="s">
        <v>113</v>
      </c>
      <c r="AH472">
        <v>0.28000000000000003</v>
      </c>
      <c r="AI472">
        <v>1.1529533168233339</v>
      </c>
      <c r="AJ472">
        <v>1.5628535554286831</v>
      </c>
      <c r="AK472">
        <v>2.5445607358071678</v>
      </c>
      <c r="AL472">
        <v>1.128766254360926</v>
      </c>
      <c r="AM472">
        <v>1.415794481446242</v>
      </c>
      <c r="AN472">
        <v>0.49635267998731369</v>
      </c>
      <c r="AO472">
        <v>0.61084681255946716</v>
      </c>
      <c r="AP472">
        <v>11.04442036836403</v>
      </c>
      <c r="AQ472">
        <v>11.38840736728061</v>
      </c>
      <c r="AR472">
        <v>4.5379574003276897</v>
      </c>
      <c r="AS472">
        <v>4.8481703986892413</v>
      </c>
      <c r="AT472">
        <v>6.5064629680363399</v>
      </c>
      <c r="AU472">
        <v>6.540236968591369</v>
      </c>
      <c r="AV472">
        <v>13.117582417582421</v>
      </c>
      <c r="AW472">
        <v>13.28241758241758</v>
      </c>
      <c r="AX472">
        <v>1.792592592592593</v>
      </c>
      <c r="AY472">
        <v>1.806980433632998</v>
      </c>
      <c r="AZ472">
        <v>0.1047065044949762</v>
      </c>
      <c r="BA472">
        <v>0.1073506081438392</v>
      </c>
    </row>
    <row r="473" spans="1:53" hidden="1" x14ac:dyDescent="0.45">
      <c r="A473" t="s">
        <v>66</v>
      </c>
      <c r="B473" t="s">
        <v>74</v>
      </c>
      <c r="C473" s="1">
        <v>42105</v>
      </c>
      <c r="D473" t="s">
        <v>116</v>
      </c>
      <c r="E473" t="s">
        <v>113</v>
      </c>
      <c r="F473">
        <v>3</v>
      </c>
      <c r="G473">
        <v>1</v>
      </c>
      <c r="H473" t="s">
        <v>160</v>
      </c>
      <c r="I473">
        <v>2</v>
      </c>
      <c r="J473">
        <v>0</v>
      </c>
      <c r="K473" t="s">
        <v>160</v>
      </c>
      <c r="M473">
        <v>12</v>
      </c>
      <c r="N473">
        <v>17</v>
      </c>
      <c r="O473">
        <v>7</v>
      </c>
      <c r="P473">
        <v>3</v>
      </c>
      <c r="Q473">
        <v>10</v>
      </c>
      <c r="R473">
        <v>6</v>
      </c>
      <c r="S473">
        <v>1</v>
      </c>
      <c r="T473">
        <v>0</v>
      </c>
      <c r="U473">
        <v>0</v>
      </c>
      <c r="V473">
        <v>0</v>
      </c>
      <c r="Y473">
        <v>2.8</v>
      </c>
      <c r="Z473">
        <v>3.4</v>
      </c>
      <c r="AA473">
        <f>IF(Table1[[#This Row],[FTR]]="D",100*Table1[[#This Row],[OddD]],0)</f>
        <v>0</v>
      </c>
      <c r="AB473">
        <v>2.5</v>
      </c>
      <c r="AC473">
        <v>1.708683473389357E-2</v>
      </c>
      <c r="AD473">
        <v>0.3400560224089636</v>
      </c>
      <c r="AE473">
        <v>0.27703081232492999</v>
      </c>
      <c r="AF473">
        <v>0.38291316526610653</v>
      </c>
      <c r="AG473" t="s">
        <v>113</v>
      </c>
      <c r="AH473">
        <v>0.34</v>
      </c>
      <c r="AI473">
        <v>1.338243985456981</v>
      </c>
      <c r="AJ473">
        <v>1.3740319615582339</v>
      </c>
      <c r="AK473">
        <v>2.5229727551184902</v>
      </c>
      <c r="AL473">
        <v>1.228921489601805</v>
      </c>
      <c r="AM473">
        <v>1.2940512655166849</v>
      </c>
      <c r="AN473">
        <v>0.53240890035472432</v>
      </c>
      <c r="AO473">
        <v>0.56514027732989358</v>
      </c>
      <c r="AP473">
        <v>11.417888124439131</v>
      </c>
      <c r="AQ473">
        <v>10.76308704756207</v>
      </c>
      <c r="AR473">
        <v>4.8317672021824798</v>
      </c>
      <c r="AS473">
        <v>4.6698999696877843</v>
      </c>
      <c r="AT473">
        <v>6.5861209222566508</v>
      </c>
      <c r="AU473">
        <v>6.093187077874286</v>
      </c>
      <c r="AV473">
        <v>12.685679611650491</v>
      </c>
      <c r="AW473">
        <v>13.02639563106796</v>
      </c>
      <c r="AX473">
        <v>1.6481211768132831</v>
      </c>
      <c r="AY473">
        <v>1.8572676958928049</v>
      </c>
      <c r="AZ473">
        <v>9.641712787649287E-2</v>
      </c>
      <c r="BA473">
        <v>0.11302068161957469</v>
      </c>
    </row>
    <row r="474" spans="1:53" hidden="1" x14ac:dyDescent="0.45">
      <c r="A474" t="s">
        <v>66</v>
      </c>
      <c r="B474" t="s">
        <v>74</v>
      </c>
      <c r="C474" s="1">
        <v>42112</v>
      </c>
      <c r="D474" t="s">
        <v>113</v>
      </c>
      <c r="E474" t="s">
        <v>122</v>
      </c>
      <c r="F474">
        <v>3</v>
      </c>
      <c r="G474">
        <v>0</v>
      </c>
      <c r="H474" t="s">
        <v>160</v>
      </c>
      <c r="I474">
        <v>0</v>
      </c>
      <c r="J474">
        <v>0</v>
      </c>
      <c r="K474" t="s">
        <v>161</v>
      </c>
      <c r="M474">
        <v>21</v>
      </c>
      <c r="N474">
        <v>2</v>
      </c>
      <c r="O474">
        <v>8</v>
      </c>
      <c r="P474">
        <v>0</v>
      </c>
      <c r="Q474">
        <v>14</v>
      </c>
      <c r="R474">
        <v>7</v>
      </c>
      <c r="S474">
        <v>1</v>
      </c>
      <c r="T474">
        <v>0</v>
      </c>
      <c r="U474">
        <v>0</v>
      </c>
      <c r="V474">
        <v>0</v>
      </c>
      <c r="Y474">
        <v>1.22</v>
      </c>
      <c r="Z474">
        <v>6.5</v>
      </c>
      <c r="AA474">
        <f>IF(Table1[[#This Row],[FTR]]="D",100*Table1[[#This Row],[OddD]],0)</f>
        <v>0</v>
      </c>
      <c r="AB474">
        <v>13</v>
      </c>
      <c r="AC474">
        <v>1.6813787305590619E-2</v>
      </c>
      <c r="AD474">
        <v>0.80285834384195043</v>
      </c>
      <c r="AE474">
        <v>0.13703236654056319</v>
      </c>
      <c r="AF474">
        <v>6.0109289617486308E-2</v>
      </c>
      <c r="AG474" t="s">
        <v>113</v>
      </c>
      <c r="AH474">
        <v>0.8</v>
      </c>
      <c r="AI474">
        <v>2.5694000102189549</v>
      </c>
      <c r="AJ474">
        <v>0.2930782281356768</v>
      </c>
      <c r="AK474">
        <v>3.293733681462141</v>
      </c>
      <c r="AL474">
        <v>2.6631853785900779</v>
      </c>
      <c r="AM474">
        <v>0.63054830287206265</v>
      </c>
      <c r="AN474">
        <v>1.2219321148825071</v>
      </c>
      <c r="AO474">
        <v>0.28328981723237601</v>
      </c>
      <c r="AP474">
        <v>17.784037558685451</v>
      </c>
      <c r="AQ474">
        <v>7.288732394366197</v>
      </c>
      <c r="AR474">
        <v>8.1981132075471699</v>
      </c>
      <c r="AS474">
        <v>2.8844339622641511</v>
      </c>
      <c r="AT474">
        <v>9.5859243511382815</v>
      </c>
      <c r="AU474">
        <v>4.4042984321020464</v>
      </c>
      <c r="AV474">
        <v>10.849642004773269</v>
      </c>
      <c r="AW474">
        <v>12.6563245823389</v>
      </c>
      <c r="AX474">
        <v>1.182669789227166</v>
      </c>
      <c r="AY474">
        <v>1.8922716627634659</v>
      </c>
      <c r="AZ474">
        <v>3.7470725995316159E-2</v>
      </c>
      <c r="BA474">
        <v>0.1334894613583138</v>
      </c>
    </row>
    <row r="475" spans="1:53" hidden="1" x14ac:dyDescent="0.45">
      <c r="A475" t="s">
        <v>66</v>
      </c>
      <c r="B475" t="s">
        <v>74</v>
      </c>
      <c r="C475" s="1">
        <v>42119</v>
      </c>
      <c r="D475" t="s">
        <v>113</v>
      </c>
      <c r="E475" t="s">
        <v>90</v>
      </c>
      <c r="F475">
        <v>2</v>
      </c>
      <c r="G475">
        <v>0</v>
      </c>
      <c r="H475" t="s">
        <v>160</v>
      </c>
      <c r="I475">
        <v>2</v>
      </c>
      <c r="J475">
        <v>0</v>
      </c>
      <c r="K475" t="s">
        <v>160</v>
      </c>
      <c r="M475">
        <v>12</v>
      </c>
      <c r="N475">
        <v>11</v>
      </c>
      <c r="O475">
        <v>4</v>
      </c>
      <c r="P475">
        <v>0</v>
      </c>
      <c r="Q475">
        <v>22</v>
      </c>
      <c r="R475">
        <v>12</v>
      </c>
      <c r="S475">
        <v>3</v>
      </c>
      <c r="T475">
        <v>3</v>
      </c>
      <c r="U475">
        <v>0</v>
      </c>
      <c r="V475">
        <v>0</v>
      </c>
      <c r="Y475">
        <v>1.33</v>
      </c>
      <c r="Z475">
        <v>5.25</v>
      </c>
      <c r="AA475">
        <f>IF(Table1[[#This Row],[FTR]]="D",100*Table1[[#This Row],[OddD]],0)</f>
        <v>0</v>
      </c>
      <c r="AB475">
        <v>9</v>
      </c>
      <c r="AC475">
        <v>1.7822333611807298E-2</v>
      </c>
      <c r="AD475">
        <v>0.73405736563631296</v>
      </c>
      <c r="AE475">
        <v>0.1726538568643832</v>
      </c>
      <c r="AF475">
        <v>9.328877749930381E-2</v>
      </c>
      <c r="AG475" t="s">
        <v>113</v>
      </c>
      <c r="AH475">
        <v>0.72</v>
      </c>
      <c r="AI475">
        <v>2.3749635199551689</v>
      </c>
      <c r="AJ475">
        <v>0.44130366263957888</v>
      </c>
      <c r="AK475">
        <v>2.9969924812030082</v>
      </c>
      <c r="AL475">
        <v>2.2436090225563912</v>
      </c>
      <c r="AM475">
        <v>0.75338345864661649</v>
      </c>
      <c r="AN475">
        <v>1.018796992481203</v>
      </c>
      <c r="AO475">
        <v>0.35112781954887218</v>
      </c>
      <c r="AP475">
        <v>16.67069486404834</v>
      </c>
      <c r="AQ475">
        <v>8.2024169184290034</v>
      </c>
      <c r="AR475">
        <v>7.274390243902439</v>
      </c>
      <c r="AS475">
        <v>3.282012195121951</v>
      </c>
      <c r="AT475">
        <v>9.3963046201459015</v>
      </c>
      <c r="AU475">
        <v>4.9204047233070529</v>
      </c>
      <c r="AV475">
        <v>11.79352850539291</v>
      </c>
      <c r="AW475">
        <v>13.348228043143299</v>
      </c>
      <c r="AX475">
        <v>1.2705530642750369</v>
      </c>
      <c r="AY475">
        <v>2.0822122571001489</v>
      </c>
      <c r="AZ475">
        <v>5.6801195814648729E-2</v>
      </c>
      <c r="BA475">
        <v>0.12257100149476829</v>
      </c>
    </row>
    <row r="476" spans="1:53" hidden="1" x14ac:dyDescent="0.45">
      <c r="A476" t="s">
        <v>66</v>
      </c>
      <c r="B476" t="s">
        <v>74</v>
      </c>
      <c r="C476" s="1">
        <v>42126</v>
      </c>
      <c r="D476" t="s">
        <v>120</v>
      </c>
      <c r="E476" t="s">
        <v>113</v>
      </c>
      <c r="F476">
        <v>1</v>
      </c>
      <c r="G476">
        <v>1</v>
      </c>
      <c r="H476" t="s">
        <v>161</v>
      </c>
      <c r="I476">
        <v>1</v>
      </c>
      <c r="J476">
        <v>1</v>
      </c>
      <c r="K476" t="s">
        <v>161</v>
      </c>
      <c r="M476">
        <v>15</v>
      </c>
      <c r="N476">
        <v>11</v>
      </c>
      <c r="O476">
        <v>4</v>
      </c>
      <c r="P476">
        <v>3</v>
      </c>
      <c r="Q476">
        <v>15</v>
      </c>
      <c r="R476">
        <v>19</v>
      </c>
      <c r="S476">
        <v>1</v>
      </c>
      <c r="T476">
        <v>3</v>
      </c>
      <c r="U476">
        <v>0</v>
      </c>
      <c r="V476">
        <v>0</v>
      </c>
      <c r="Y476">
        <v>4</v>
      </c>
      <c r="Z476">
        <v>4</v>
      </c>
      <c r="AA476">
        <f>IF(Table1[[#This Row],[FTR]]="D",100*Table1[[#This Row],[OddD]],0)</f>
        <v>400</v>
      </c>
      <c r="AB476">
        <v>1.83</v>
      </c>
      <c r="AC476">
        <v>1.5482695810564639E-2</v>
      </c>
      <c r="AD476">
        <v>0.23451730418943539</v>
      </c>
      <c r="AE476">
        <v>0.23451730418943539</v>
      </c>
      <c r="AF476">
        <v>0.53096539162112932</v>
      </c>
      <c r="AG476" t="s">
        <v>113</v>
      </c>
      <c r="AH476">
        <v>0.22</v>
      </c>
      <c r="AI476">
        <v>0.95722909461760497</v>
      </c>
      <c r="AJ476">
        <v>1.7723830340511419</v>
      </c>
      <c r="AK476">
        <v>2.7115135834411381</v>
      </c>
      <c r="AL476">
        <v>1.0633893919793009</v>
      </c>
      <c r="AM476">
        <v>1.648124191461837</v>
      </c>
      <c r="AN476">
        <v>0.47218628719275552</v>
      </c>
      <c r="AO476">
        <v>0.70181112548512292</v>
      </c>
      <c r="AP476">
        <v>10.38488783943329</v>
      </c>
      <c r="AQ476">
        <v>12.349468713105081</v>
      </c>
      <c r="AR476">
        <v>4.0990453460620522</v>
      </c>
      <c r="AS476">
        <v>5.2720763723150359</v>
      </c>
      <c r="AT476">
        <v>6.2858424933712378</v>
      </c>
      <c r="AU476">
        <v>7.0773923407900448</v>
      </c>
      <c r="AV476">
        <v>13.235083532219569</v>
      </c>
      <c r="AW476">
        <v>13.05131264916468</v>
      </c>
      <c r="AX476">
        <v>1.834292289988493</v>
      </c>
      <c r="AY476">
        <v>1.806674338319908</v>
      </c>
      <c r="AZ476">
        <v>0.1196777905638665</v>
      </c>
      <c r="BA476">
        <v>0.1185270425776755</v>
      </c>
    </row>
    <row r="477" spans="1:53" hidden="1" x14ac:dyDescent="0.45">
      <c r="A477" t="s">
        <v>66</v>
      </c>
      <c r="B477" t="s">
        <v>74</v>
      </c>
      <c r="C477" s="1">
        <v>42133</v>
      </c>
      <c r="D477" t="s">
        <v>113</v>
      </c>
      <c r="E477" t="s">
        <v>106</v>
      </c>
      <c r="F477">
        <v>2</v>
      </c>
      <c r="G477">
        <v>0</v>
      </c>
      <c r="H477" t="s">
        <v>160</v>
      </c>
      <c r="I477">
        <v>1</v>
      </c>
      <c r="J477">
        <v>0</v>
      </c>
      <c r="K477" t="s">
        <v>160</v>
      </c>
      <c r="M477">
        <v>15</v>
      </c>
      <c r="N477">
        <v>2</v>
      </c>
      <c r="O477">
        <v>4</v>
      </c>
      <c r="P477">
        <v>0</v>
      </c>
      <c r="Q477">
        <v>16</v>
      </c>
      <c r="R477">
        <v>11</v>
      </c>
      <c r="S477">
        <v>2</v>
      </c>
      <c r="T477">
        <v>3</v>
      </c>
      <c r="U477">
        <v>0</v>
      </c>
      <c r="V477">
        <v>0</v>
      </c>
      <c r="Y477">
        <v>1.29</v>
      </c>
      <c r="Z477">
        <v>5.5</v>
      </c>
      <c r="AA477">
        <f>IF(Table1[[#This Row],[FTR]]="D",100*Table1[[#This Row],[OddD]],0)</f>
        <v>0</v>
      </c>
      <c r="AB477">
        <v>11</v>
      </c>
      <c r="AC477">
        <v>1.597369039229498E-2</v>
      </c>
      <c r="AD477">
        <v>0.75922010805731732</v>
      </c>
      <c r="AE477">
        <v>0.16584449142588681</v>
      </c>
      <c r="AF477">
        <v>7.4935400516795939E-2</v>
      </c>
      <c r="AG477" t="s">
        <v>113</v>
      </c>
      <c r="AH477">
        <v>0.76</v>
      </c>
      <c r="AI477">
        <v>2.4768943280501641</v>
      </c>
      <c r="AJ477">
        <v>0.36236242233300359</v>
      </c>
      <c r="AK477">
        <v>3.1119402985074629</v>
      </c>
      <c r="AL477">
        <v>2.3965884861407249</v>
      </c>
      <c r="AM477">
        <v>0.71535181236673773</v>
      </c>
      <c r="AN477">
        <v>1.0991471215351809</v>
      </c>
      <c r="AO477">
        <v>0.31876332622601278</v>
      </c>
      <c r="AP477">
        <v>17.525054466230941</v>
      </c>
      <c r="AQ477">
        <v>8.2832244008714593</v>
      </c>
      <c r="AR477">
        <v>7.5454545454545459</v>
      </c>
      <c r="AS477">
        <v>3.108647450110865</v>
      </c>
      <c r="AT477">
        <v>9.9795999207763941</v>
      </c>
      <c r="AU477">
        <v>5.1745769507605939</v>
      </c>
      <c r="AV477">
        <v>11.957964601769911</v>
      </c>
      <c r="AW477">
        <v>13.559734513274339</v>
      </c>
      <c r="AX477">
        <v>1.258695652173913</v>
      </c>
      <c r="AY477">
        <v>1.991304347826087</v>
      </c>
      <c r="AZ477">
        <v>5.434782608695652E-2</v>
      </c>
      <c r="BA477">
        <v>0.13043478260869559</v>
      </c>
    </row>
    <row r="478" spans="1:53" hidden="1" x14ac:dyDescent="0.45">
      <c r="A478" t="s">
        <v>66</v>
      </c>
      <c r="B478" t="s">
        <v>74</v>
      </c>
      <c r="C478" s="1">
        <v>42140</v>
      </c>
      <c r="D478" t="s">
        <v>108</v>
      </c>
      <c r="E478" t="s">
        <v>113</v>
      </c>
      <c r="F478">
        <v>2</v>
      </c>
      <c r="G478">
        <v>1</v>
      </c>
      <c r="H478" t="s">
        <v>160</v>
      </c>
      <c r="I478">
        <v>1</v>
      </c>
      <c r="J478">
        <v>1</v>
      </c>
      <c r="K478" t="s">
        <v>161</v>
      </c>
      <c r="M478">
        <v>12</v>
      </c>
      <c r="N478">
        <v>17</v>
      </c>
      <c r="O478">
        <v>8</v>
      </c>
      <c r="P478">
        <v>3</v>
      </c>
      <c r="Q478">
        <v>11</v>
      </c>
      <c r="R478">
        <v>11</v>
      </c>
      <c r="S478">
        <v>4</v>
      </c>
      <c r="T478">
        <v>2</v>
      </c>
      <c r="U478">
        <v>0</v>
      </c>
      <c r="V478">
        <v>0</v>
      </c>
      <c r="Y478">
        <v>2.63</v>
      </c>
      <c r="Z478">
        <v>3.5</v>
      </c>
      <c r="AA478">
        <f>IF(Table1[[#This Row],[FTR]]="D",100*Table1[[#This Row],[OddD]],0)</f>
        <v>0</v>
      </c>
      <c r="AB478">
        <v>2.6</v>
      </c>
      <c r="AC478">
        <v>1.6852602403933201E-2</v>
      </c>
      <c r="AD478">
        <v>0.36337553447819609</v>
      </c>
      <c r="AE478">
        <v>0.26886168331035248</v>
      </c>
      <c r="AF478">
        <v>0.36776278221145142</v>
      </c>
      <c r="AG478" t="s">
        <v>113</v>
      </c>
      <c r="AH478">
        <v>0.36</v>
      </c>
      <c r="AI478">
        <v>1.402386461597267</v>
      </c>
      <c r="AJ478">
        <v>1.3093265904245279</v>
      </c>
      <c r="AK478">
        <v>2.5110350525197691</v>
      </c>
      <c r="AL478">
        <v>1.269326094653606</v>
      </c>
      <c r="AM478">
        <v>1.2417089578661631</v>
      </c>
      <c r="AN478">
        <v>0.56586402266288949</v>
      </c>
      <c r="AO478">
        <v>0.55158168083097259</v>
      </c>
      <c r="AP478">
        <v>11.49400826446281</v>
      </c>
      <c r="AQ478">
        <v>10.507231404958681</v>
      </c>
      <c r="AR478">
        <v>4.9238790406673623</v>
      </c>
      <c r="AS478">
        <v>4.6296141814389991</v>
      </c>
      <c r="AT478">
        <v>6.5701292237954476</v>
      </c>
      <c r="AU478">
        <v>5.8776172235196817</v>
      </c>
      <c r="AV478">
        <v>12.798739495798319</v>
      </c>
      <c r="AW478">
        <v>12.98844537815126</v>
      </c>
      <c r="AX478">
        <v>1.604928297313674</v>
      </c>
      <c r="AY478">
        <v>1.791961219955565</v>
      </c>
      <c r="AZ478">
        <v>8.887093516461321E-2</v>
      </c>
      <c r="BA478">
        <v>0.11694607150070691</v>
      </c>
    </row>
    <row r="479" spans="1:53" hidden="1" x14ac:dyDescent="0.45">
      <c r="A479" t="s">
        <v>66</v>
      </c>
      <c r="B479" t="s">
        <v>74</v>
      </c>
      <c r="C479" s="1">
        <v>42147</v>
      </c>
      <c r="D479" t="s">
        <v>113</v>
      </c>
      <c r="E479" t="s">
        <v>114</v>
      </c>
      <c r="F479">
        <v>3</v>
      </c>
      <c r="G479">
        <v>2</v>
      </c>
      <c r="H479" t="s">
        <v>160</v>
      </c>
      <c r="I479">
        <v>3</v>
      </c>
      <c r="J479">
        <v>1</v>
      </c>
      <c r="K479" t="s">
        <v>160</v>
      </c>
      <c r="M479">
        <v>22</v>
      </c>
      <c r="N479">
        <v>7</v>
      </c>
      <c r="O479">
        <v>8</v>
      </c>
      <c r="P479">
        <v>4</v>
      </c>
      <c r="Q479">
        <v>11</v>
      </c>
      <c r="R479">
        <v>3</v>
      </c>
      <c r="S479">
        <v>0</v>
      </c>
      <c r="T479">
        <v>0</v>
      </c>
      <c r="U479">
        <v>0</v>
      </c>
      <c r="V479">
        <v>0</v>
      </c>
      <c r="Y479">
        <v>1.29</v>
      </c>
      <c r="Z479">
        <v>5.75</v>
      </c>
      <c r="AA479">
        <f>IF(Table1[[#This Row],[FTR]]="D",100*Table1[[#This Row],[OddD]],0)</f>
        <v>0</v>
      </c>
      <c r="AB479">
        <v>10</v>
      </c>
      <c r="AC479">
        <v>1.6368947309291101E-2</v>
      </c>
      <c r="AD479">
        <v>0.75882485114032128</v>
      </c>
      <c r="AE479">
        <v>0.1575440961689698</v>
      </c>
      <c r="AF479">
        <v>8.3631052690708904E-2</v>
      </c>
      <c r="AG479" t="s">
        <v>113</v>
      </c>
      <c r="AH479">
        <v>0.76</v>
      </c>
      <c r="AI479">
        <v>2.4768943280501641</v>
      </c>
      <c r="AJ479">
        <v>0.36236242233300359</v>
      </c>
      <c r="AK479">
        <v>3.1119402985074629</v>
      </c>
      <c r="AL479">
        <v>2.3965884861407249</v>
      </c>
      <c r="AM479">
        <v>0.71535181236673773</v>
      </c>
      <c r="AN479">
        <v>1.0991471215351809</v>
      </c>
      <c r="AO479">
        <v>0.31876332622601278</v>
      </c>
      <c r="AP479">
        <v>17.525054466230941</v>
      </c>
      <c r="AQ479">
        <v>8.2832244008714593</v>
      </c>
      <c r="AR479">
        <v>7.5454545454545459</v>
      </c>
      <c r="AS479">
        <v>3.108647450110865</v>
      </c>
      <c r="AT479">
        <v>9.9795999207763941</v>
      </c>
      <c r="AU479">
        <v>5.1745769507605939</v>
      </c>
      <c r="AV479">
        <v>11.957964601769911</v>
      </c>
      <c r="AW479">
        <v>13.559734513274339</v>
      </c>
      <c r="AX479">
        <v>1.258695652173913</v>
      </c>
      <c r="AY479">
        <v>1.991304347826087</v>
      </c>
      <c r="AZ479">
        <v>5.434782608695652E-2</v>
      </c>
      <c r="BA479">
        <v>0.13043478260869559</v>
      </c>
    </row>
    <row r="480" spans="1:53" hidden="1" x14ac:dyDescent="0.45">
      <c r="A480" t="s">
        <v>67</v>
      </c>
      <c r="B480" t="s">
        <v>75</v>
      </c>
      <c r="C480" s="1">
        <v>42302</v>
      </c>
      <c r="D480" t="s">
        <v>127</v>
      </c>
      <c r="E480" t="s">
        <v>138</v>
      </c>
      <c r="F480">
        <v>1</v>
      </c>
      <c r="G480">
        <v>1</v>
      </c>
      <c r="H480" t="s">
        <v>161</v>
      </c>
      <c r="I480">
        <v>0</v>
      </c>
      <c r="J480">
        <v>0</v>
      </c>
      <c r="K480" t="s">
        <v>161</v>
      </c>
      <c r="L480" t="s">
        <v>200</v>
      </c>
      <c r="M480">
        <v>15</v>
      </c>
      <c r="N480">
        <v>8</v>
      </c>
      <c r="O480">
        <v>2</v>
      </c>
      <c r="P480">
        <v>3</v>
      </c>
      <c r="Q480">
        <v>8</v>
      </c>
      <c r="R480">
        <v>11</v>
      </c>
      <c r="S480">
        <v>1</v>
      </c>
      <c r="T480">
        <v>0</v>
      </c>
      <c r="U480">
        <v>0</v>
      </c>
      <c r="V480">
        <v>1</v>
      </c>
      <c r="Y480">
        <v>2.0499999999999998</v>
      </c>
      <c r="Z480">
        <v>3.6</v>
      </c>
      <c r="AA480">
        <f>IF(Table1[[#This Row],[FTR]]="D",100*Table1[[#This Row],[OddD]],0)</f>
        <v>360</v>
      </c>
      <c r="AB480">
        <v>3.8</v>
      </c>
      <c r="AC480">
        <v>9.5801835211334705E-3</v>
      </c>
      <c r="AD480">
        <v>0.47822469452764699</v>
      </c>
      <c r="AE480">
        <v>0.2681975942566443</v>
      </c>
      <c r="AF480">
        <v>0.2535777112157086</v>
      </c>
      <c r="AG480" t="s">
        <v>127</v>
      </c>
      <c r="AH480">
        <v>0.48</v>
      </c>
      <c r="AI480">
        <v>1.743992017160418</v>
      </c>
      <c r="AJ480">
        <v>0.97803937284245479</v>
      </c>
      <c r="AK480">
        <v>2.5271929824561399</v>
      </c>
      <c r="AL480">
        <v>1.510877192982456</v>
      </c>
      <c r="AM480">
        <v>1.0163157894736841</v>
      </c>
      <c r="AN480">
        <v>0.67350877192982461</v>
      </c>
      <c r="AO480">
        <v>0.4442105263157895</v>
      </c>
      <c r="AP480">
        <v>12.80980392156863</v>
      </c>
      <c r="AQ480">
        <v>9.6872549019607845</v>
      </c>
      <c r="AR480">
        <v>5.6491169610129957</v>
      </c>
      <c r="AS480">
        <v>4.1379540153282237</v>
      </c>
      <c r="AT480">
        <v>7.1606869605556343</v>
      </c>
      <c r="AU480">
        <v>5.5493008866325608</v>
      </c>
      <c r="AV480">
        <v>12.9029029029029</v>
      </c>
      <c r="AW480">
        <v>13.75508842175509</v>
      </c>
      <c r="AX480">
        <v>1.5287356321839081</v>
      </c>
      <c r="AY480">
        <v>1.9664750957854411</v>
      </c>
      <c r="AZ480">
        <v>8.8441890166028103E-2</v>
      </c>
      <c r="BA480">
        <v>0.13409961685823751</v>
      </c>
    </row>
    <row r="481" spans="1:53" hidden="1" x14ac:dyDescent="0.45">
      <c r="A481" t="s">
        <v>67</v>
      </c>
      <c r="B481" t="s">
        <v>75</v>
      </c>
      <c r="C481" s="1">
        <v>42308</v>
      </c>
      <c r="D481" t="s">
        <v>128</v>
      </c>
      <c r="E481" t="s">
        <v>127</v>
      </c>
      <c r="F481">
        <v>1</v>
      </c>
      <c r="G481">
        <v>3</v>
      </c>
      <c r="H481" t="s">
        <v>162</v>
      </c>
      <c r="I481">
        <v>1</v>
      </c>
      <c r="J481">
        <v>1</v>
      </c>
      <c r="K481" t="s">
        <v>161</v>
      </c>
      <c r="L481" t="s">
        <v>201</v>
      </c>
      <c r="M481">
        <v>8</v>
      </c>
      <c r="N481">
        <v>16</v>
      </c>
      <c r="O481">
        <v>2</v>
      </c>
      <c r="P481">
        <v>7</v>
      </c>
      <c r="Q481">
        <v>9</v>
      </c>
      <c r="R481">
        <v>21</v>
      </c>
      <c r="S481">
        <v>1</v>
      </c>
      <c r="T481">
        <v>4</v>
      </c>
      <c r="U481">
        <v>0</v>
      </c>
      <c r="V481">
        <v>0</v>
      </c>
      <c r="Y481">
        <v>2.1</v>
      </c>
      <c r="Z481">
        <v>3.5</v>
      </c>
      <c r="AA481">
        <f>IF(Table1[[#This Row],[FTR]]="D",100*Table1[[#This Row],[OddD]],0)</f>
        <v>0</v>
      </c>
      <c r="AB481">
        <v>3.75</v>
      </c>
      <c r="AC481">
        <v>9.52380952380949E-3</v>
      </c>
      <c r="AD481">
        <v>0.46666666666666667</v>
      </c>
      <c r="AE481">
        <v>0.27619047619047621</v>
      </c>
      <c r="AF481">
        <v>0.25714285714285717</v>
      </c>
      <c r="AG481" t="s">
        <v>127</v>
      </c>
      <c r="AH481">
        <v>0.46</v>
      </c>
      <c r="AI481">
        <v>1.6955772349985929</v>
      </c>
      <c r="AJ481">
        <v>1.0239029519551039</v>
      </c>
      <c r="AK481">
        <v>2.5405629139072849</v>
      </c>
      <c r="AL481">
        <v>1.4888836329233679</v>
      </c>
      <c r="AM481">
        <v>1.0516792809839171</v>
      </c>
      <c r="AN481">
        <v>0.64581362346263005</v>
      </c>
      <c r="AO481">
        <v>0.45364238410596031</v>
      </c>
      <c r="AP481">
        <v>12.686892177589851</v>
      </c>
      <c r="AQ481">
        <v>9.8059196617336148</v>
      </c>
      <c r="AR481">
        <v>5.3198121263877027</v>
      </c>
      <c r="AS481">
        <v>4.0954312553373189</v>
      </c>
      <c r="AT481">
        <v>7.3670800512021479</v>
      </c>
      <c r="AU481">
        <v>5.710488406396296</v>
      </c>
      <c r="AV481">
        <v>13.0488908033599</v>
      </c>
      <c r="AW481">
        <v>13.714839543398661</v>
      </c>
      <c r="AX481">
        <v>1.567523459812322</v>
      </c>
      <c r="AY481">
        <v>1.951040391676867</v>
      </c>
      <c r="AZ481">
        <v>8.3027335781313744E-2</v>
      </c>
      <c r="BA481">
        <v>0.13117095063239501</v>
      </c>
    </row>
    <row r="482" spans="1:53" hidden="1" x14ac:dyDescent="0.45">
      <c r="A482" t="s">
        <v>67</v>
      </c>
      <c r="B482" t="s">
        <v>75</v>
      </c>
      <c r="C482" s="1">
        <v>42316</v>
      </c>
      <c r="D482" t="s">
        <v>127</v>
      </c>
      <c r="E482" t="s">
        <v>137</v>
      </c>
      <c r="F482">
        <v>1</v>
      </c>
      <c r="G482">
        <v>2</v>
      </c>
      <c r="H482" t="s">
        <v>162</v>
      </c>
      <c r="I482">
        <v>1</v>
      </c>
      <c r="J482">
        <v>1</v>
      </c>
      <c r="K482" t="s">
        <v>161</v>
      </c>
      <c r="L482" t="s">
        <v>202</v>
      </c>
      <c r="M482">
        <v>22</v>
      </c>
      <c r="N482">
        <v>9</v>
      </c>
      <c r="O482">
        <v>4</v>
      </c>
      <c r="P482">
        <v>4</v>
      </c>
      <c r="Q482">
        <v>7</v>
      </c>
      <c r="R482">
        <v>6</v>
      </c>
      <c r="S482">
        <v>1</v>
      </c>
      <c r="T482">
        <v>2</v>
      </c>
      <c r="U482">
        <v>0</v>
      </c>
      <c r="V482">
        <v>0</v>
      </c>
      <c r="Y482">
        <v>1.67</v>
      </c>
      <c r="Z482">
        <v>3.8</v>
      </c>
      <c r="AA482">
        <f>IF(Table1[[#This Row],[FTR]]="D",100*Table1[[#This Row],[OddD]],0)</f>
        <v>0</v>
      </c>
      <c r="AB482">
        <v>6</v>
      </c>
      <c r="AC482">
        <v>9.5423188710298899E-3</v>
      </c>
      <c r="AD482">
        <v>0.58926007633855104</v>
      </c>
      <c r="AE482">
        <v>0.25361557586581218</v>
      </c>
      <c r="AF482">
        <v>0.1571243477956368</v>
      </c>
      <c r="AG482" t="s">
        <v>127</v>
      </c>
      <c r="AH482">
        <v>0.57999999999999996</v>
      </c>
      <c r="AI482">
        <v>2.0230889143600308</v>
      </c>
      <c r="AJ482">
        <v>0.72731480520165426</v>
      </c>
      <c r="AK482">
        <v>2.6362999299229148</v>
      </c>
      <c r="AL482">
        <v>1.7619715019855171</v>
      </c>
      <c r="AM482">
        <v>0.87432842793739785</v>
      </c>
      <c r="AN482">
        <v>0.78411214953271025</v>
      </c>
      <c r="AO482">
        <v>0.38060747663551397</v>
      </c>
      <c r="AP482">
        <v>14.215499378367181</v>
      </c>
      <c r="AQ482">
        <v>8.9523612261806136</v>
      </c>
      <c r="AR482">
        <v>6.3083121289228163</v>
      </c>
      <c r="AS482">
        <v>3.7757524374735061</v>
      </c>
      <c r="AT482">
        <v>7.9071872494443642</v>
      </c>
      <c r="AU482">
        <v>5.1766087887071084</v>
      </c>
      <c r="AV482">
        <v>12.634239592183521</v>
      </c>
      <c r="AW482">
        <v>13.597706032285471</v>
      </c>
      <c r="AX482">
        <v>1.365400161681487</v>
      </c>
      <c r="AY482">
        <v>1.963621665319321</v>
      </c>
      <c r="AZ482">
        <v>7.1544058205335492E-2</v>
      </c>
      <c r="BA482">
        <v>0.1216653193209378</v>
      </c>
    </row>
    <row r="483" spans="1:53" hidden="1" x14ac:dyDescent="0.45">
      <c r="A483" t="s">
        <v>67</v>
      </c>
      <c r="B483" t="s">
        <v>75</v>
      </c>
      <c r="C483" s="1">
        <v>42329</v>
      </c>
      <c r="D483" t="s">
        <v>129</v>
      </c>
      <c r="E483" t="s">
        <v>127</v>
      </c>
      <c r="F483">
        <v>1</v>
      </c>
      <c r="G483">
        <v>4</v>
      </c>
      <c r="H483" t="s">
        <v>162</v>
      </c>
      <c r="I483">
        <v>1</v>
      </c>
      <c r="J483">
        <v>3</v>
      </c>
      <c r="K483" t="s">
        <v>162</v>
      </c>
      <c r="L483" t="s">
        <v>203</v>
      </c>
      <c r="M483">
        <v>11</v>
      </c>
      <c r="N483">
        <v>14</v>
      </c>
      <c r="O483">
        <v>3</v>
      </c>
      <c r="P483">
        <v>9</v>
      </c>
      <c r="Q483">
        <v>5</v>
      </c>
      <c r="R483">
        <v>13</v>
      </c>
      <c r="S483">
        <v>0</v>
      </c>
      <c r="T483">
        <v>3</v>
      </c>
      <c r="U483">
        <v>0</v>
      </c>
      <c r="V483">
        <v>0</v>
      </c>
      <c r="Y483">
        <v>1.7</v>
      </c>
      <c r="Z483">
        <v>4</v>
      </c>
      <c r="AA483">
        <f>IF(Table1[[#This Row],[FTR]]="D",100*Table1[[#This Row],[OddD]],0)</f>
        <v>0</v>
      </c>
      <c r="AB483">
        <v>5.5</v>
      </c>
      <c r="AC483">
        <v>6.6844919786096151E-3</v>
      </c>
      <c r="AD483">
        <v>0.58155080213903743</v>
      </c>
      <c r="AE483">
        <v>0.2433155080213904</v>
      </c>
      <c r="AF483">
        <v>0.1751336898395722</v>
      </c>
      <c r="AG483" t="s">
        <v>127</v>
      </c>
      <c r="AH483">
        <v>0.56000000000000005</v>
      </c>
      <c r="AI483">
        <v>1.967315685572425</v>
      </c>
      <c r="AJ483">
        <v>0.77729484582409181</v>
      </c>
      <c r="AK483">
        <v>2.6892488954344631</v>
      </c>
      <c r="AL483">
        <v>1.7546812539448771</v>
      </c>
      <c r="AM483">
        <v>0.93456764148958549</v>
      </c>
      <c r="AN483">
        <v>0.77824531874605507</v>
      </c>
      <c r="AO483">
        <v>0.41237113402061848</v>
      </c>
      <c r="AP483">
        <v>13.77153558052435</v>
      </c>
      <c r="AQ483">
        <v>9.0445692883895124</v>
      </c>
      <c r="AR483">
        <v>6.0821292775665396</v>
      </c>
      <c r="AS483">
        <v>3.8201520912547529</v>
      </c>
      <c r="AT483">
        <v>7.6894063029578108</v>
      </c>
      <c r="AU483">
        <v>5.224417197134759</v>
      </c>
      <c r="AV483">
        <v>12.297605473204101</v>
      </c>
      <c r="AW483">
        <v>13.310908399847969</v>
      </c>
      <c r="AX483">
        <v>1.3713126843657819</v>
      </c>
      <c r="AY483">
        <v>1.9516961651917399</v>
      </c>
      <c r="AZ483">
        <v>6.6002949852507375E-2</v>
      </c>
      <c r="BA483">
        <v>0.1297935103244838</v>
      </c>
    </row>
    <row r="484" spans="1:53" hidden="1" x14ac:dyDescent="0.45">
      <c r="A484" t="s">
        <v>67</v>
      </c>
      <c r="B484" t="s">
        <v>75</v>
      </c>
      <c r="C484" s="1">
        <v>42337</v>
      </c>
      <c r="D484" t="s">
        <v>127</v>
      </c>
      <c r="E484" t="s">
        <v>140</v>
      </c>
      <c r="F484">
        <v>1</v>
      </c>
      <c r="G484">
        <v>0</v>
      </c>
      <c r="H484" t="s">
        <v>160</v>
      </c>
      <c r="I484">
        <v>0</v>
      </c>
      <c r="J484">
        <v>0</v>
      </c>
      <c r="K484" t="s">
        <v>161</v>
      </c>
      <c r="L484" t="s">
        <v>204</v>
      </c>
      <c r="M484">
        <v>10</v>
      </c>
      <c r="N484">
        <v>8</v>
      </c>
      <c r="O484">
        <v>2</v>
      </c>
      <c r="P484">
        <v>0</v>
      </c>
      <c r="Q484">
        <v>12</v>
      </c>
      <c r="R484">
        <v>6</v>
      </c>
      <c r="S484">
        <v>3</v>
      </c>
      <c r="T484">
        <v>1</v>
      </c>
      <c r="U484">
        <v>0</v>
      </c>
      <c r="V484">
        <v>0</v>
      </c>
      <c r="Y484">
        <v>1.44</v>
      </c>
      <c r="Z484">
        <v>4.75</v>
      </c>
      <c r="AA484">
        <f>IF(Table1[[#This Row],[FTR]]="D",100*Table1[[#This Row],[OddD]],0)</f>
        <v>0</v>
      </c>
      <c r="AB484">
        <v>8</v>
      </c>
      <c r="AC484">
        <v>9.9902534113060302E-3</v>
      </c>
      <c r="AD484">
        <v>0.68445419103313843</v>
      </c>
      <c r="AE484">
        <v>0.20053606237816771</v>
      </c>
      <c r="AF484">
        <v>0.11500974658869401</v>
      </c>
      <c r="AG484" t="s">
        <v>127</v>
      </c>
      <c r="AH484">
        <v>0.68</v>
      </c>
      <c r="AI484">
        <v>2.2809240428978068</v>
      </c>
      <c r="AJ484">
        <v>0.51285766971545521</v>
      </c>
      <c r="AK484">
        <v>2.9107565011820329</v>
      </c>
      <c r="AL484">
        <v>2.1359338061465718</v>
      </c>
      <c r="AM484">
        <v>0.77482269503546097</v>
      </c>
      <c r="AN484">
        <v>0.93380614657210403</v>
      </c>
      <c r="AO484">
        <v>0.33747044917257679</v>
      </c>
      <c r="AP484">
        <v>15.783723522853959</v>
      </c>
      <c r="AQ484">
        <v>8.5830546265328866</v>
      </c>
      <c r="AR484">
        <v>6.7338618346545864</v>
      </c>
      <c r="AS484">
        <v>3.2842582106455271</v>
      </c>
      <c r="AT484">
        <v>9.049861688199373</v>
      </c>
      <c r="AU484">
        <v>5.2987964158873604</v>
      </c>
      <c r="AV484">
        <v>12.362500000000001</v>
      </c>
      <c r="AW484">
        <v>13.904545454545451</v>
      </c>
      <c r="AX484">
        <v>1.353005464480874</v>
      </c>
      <c r="AY484">
        <v>2.0185792349726781</v>
      </c>
      <c r="AZ484">
        <v>6.6666666666666666E-2</v>
      </c>
      <c r="BA484">
        <v>0.1213114754098361</v>
      </c>
    </row>
    <row r="485" spans="1:53" hidden="1" x14ac:dyDescent="0.45">
      <c r="A485" t="s">
        <v>67</v>
      </c>
      <c r="B485" t="s">
        <v>75</v>
      </c>
      <c r="C485" s="1">
        <v>42344</v>
      </c>
      <c r="D485" t="s">
        <v>130</v>
      </c>
      <c r="E485" t="s">
        <v>127</v>
      </c>
      <c r="F485">
        <v>2</v>
      </c>
      <c r="G485">
        <v>0</v>
      </c>
      <c r="H485" t="s">
        <v>160</v>
      </c>
      <c r="I485">
        <v>0</v>
      </c>
      <c r="J485">
        <v>0</v>
      </c>
      <c r="K485" t="s">
        <v>161</v>
      </c>
      <c r="L485" t="s">
        <v>200</v>
      </c>
      <c r="M485">
        <v>6</v>
      </c>
      <c r="N485">
        <v>10</v>
      </c>
      <c r="O485">
        <v>1</v>
      </c>
      <c r="P485">
        <v>1</v>
      </c>
      <c r="Q485">
        <v>6</v>
      </c>
      <c r="R485">
        <v>10</v>
      </c>
      <c r="S485">
        <v>3</v>
      </c>
      <c r="T485">
        <v>1</v>
      </c>
      <c r="U485">
        <v>0</v>
      </c>
      <c r="V485">
        <v>0</v>
      </c>
      <c r="Y485">
        <v>5.75</v>
      </c>
      <c r="Z485">
        <v>4.33</v>
      </c>
      <c r="AA485">
        <f>IF(Table1[[#This Row],[FTR]]="D",100*Table1[[#This Row],[OddD]],0)</f>
        <v>0</v>
      </c>
      <c r="AB485">
        <v>1.62</v>
      </c>
      <c r="AC485">
        <v>7.3812921042115684E-3</v>
      </c>
      <c r="AD485">
        <v>0.1665317513740493</v>
      </c>
      <c r="AE485">
        <v>0.22356559011287849</v>
      </c>
      <c r="AF485">
        <v>0.60990265851307235</v>
      </c>
      <c r="AG485" t="s">
        <v>127</v>
      </c>
      <c r="AH485">
        <v>0.16</v>
      </c>
      <c r="AI485">
        <v>0.76311713474335174</v>
      </c>
      <c r="AJ485">
        <v>1.9893236068014091</v>
      </c>
      <c r="AK485">
        <v>2.7005076142131981</v>
      </c>
      <c r="AL485">
        <v>0.94500846023688667</v>
      </c>
      <c r="AM485">
        <v>1.755499153976311</v>
      </c>
      <c r="AN485">
        <v>0.39086294416243661</v>
      </c>
      <c r="AO485">
        <v>0.73434856175972929</v>
      </c>
      <c r="AP485">
        <v>9.7729393468118193</v>
      </c>
      <c r="AQ485">
        <v>13.65163297045101</v>
      </c>
      <c r="AR485">
        <v>3.6898734177215191</v>
      </c>
      <c r="AS485">
        <v>5.8623417721518987</v>
      </c>
      <c r="AT485">
        <v>6.0830659290903002</v>
      </c>
      <c r="AU485">
        <v>7.7892911982991109</v>
      </c>
      <c r="AV485">
        <v>13.45945945945946</v>
      </c>
      <c r="AW485">
        <v>12.694753577106519</v>
      </c>
      <c r="AX485">
        <v>2.026073619631902</v>
      </c>
      <c r="AY485">
        <v>1.8282208588957061</v>
      </c>
      <c r="AZ485">
        <v>0.1088957055214724</v>
      </c>
      <c r="BA485">
        <v>0.1073619631901841</v>
      </c>
    </row>
    <row r="486" spans="1:53" hidden="1" x14ac:dyDescent="0.45">
      <c r="A486" t="s">
        <v>67</v>
      </c>
      <c r="B486" t="s">
        <v>75</v>
      </c>
      <c r="C486" s="1">
        <v>42351</v>
      </c>
      <c r="D486" t="s">
        <v>127</v>
      </c>
      <c r="E486" t="s">
        <v>141</v>
      </c>
      <c r="F486">
        <v>2</v>
      </c>
      <c r="G486">
        <v>2</v>
      </c>
      <c r="H486" t="s">
        <v>161</v>
      </c>
      <c r="I486">
        <v>1</v>
      </c>
      <c r="J486">
        <v>1</v>
      </c>
      <c r="K486" t="s">
        <v>161</v>
      </c>
      <c r="L486" t="s">
        <v>205</v>
      </c>
      <c r="M486">
        <v>28</v>
      </c>
      <c r="N486">
        <v>4</v>
      </c>
      <c r="O486">
        <v>8</v>
      </c>
      <c r="P486">
        <v>2</v>
      </c>
      <c r="Q486">
        <v>7</v>
      </c>
      <c r="R486">
        <v>10</v>
      </c>
      <c r="S486">
        <v>0</v>
      </c>
      <c r="T486">
        <v>0</v>
      </c>
      <c r="U486">
        <v>0</v>
      </c>
      <c r="V486">
        <v>0</v>
      </c>
      <c r="Y486">
        <v>1.4</v>
      </c>
      <c r="Z486">
        <v>4.75</v>
      </c>
      <c r="AA486">
        <f>IF(Table1[[#This Row],[FTR]]="D",100*Table1[[#This Row],[OddD]],0)</f>
        <v>475</v>
      </c>
      <c r="AB486">
        <v>10</v>
      </c>
      <c r="AC486">
        <v>8.2706766917293173E-3</v>
      </c>
      <c r="AD486">
        <v>0.70601503759398498</v>
      </c>
      <c r="AE486">
        <v>0.20225563909774441</v>
      </c>
      <c r="AF486">
        <v>9.1729323308270688E-2</v>
      </c>
      <c r="AG486" t="s">
        <v>127</v>
      </c>
      <c r="AH486">
        <v>0.7</v>
      </c>
      <c r="AI486">
        <v>2.3288743096422602</v>
      </c>
      <c r="AJ486">
        <v>0.47695922076506031</v>
      </c>
      <c r="AK486">
        <v>2.9925826028320972</v>
      </c>
      <c r="AL486">
        <v>2.224544841537424</v>
      </c>
      <c r="AM486">
        <v>0.76803776129467294</v>
      </c>
      <c r="AN486">
        <v>0.96561024949426832</v>
      </c>
      <c r="AO486">
        <v>0.34187457855697911</v>
      </c>
      <c r="AP486">
        <v>16.100000000000001</v>
      </c>
      <c r="AQ486">
        <v>8.3493506493506491</v>
      </c>
      <c r="AR486">
        <v>7.2678100263852254</v>
      </c>
      <c r="AS486">
        <v>3.2770448548812658</v>
      </c>
      <c r="AT486">
        <v>8.832189973614776</v>
      </c>
      <c r="AU486">
        <v>5.0723057944693828</v>
      </c>
      <c r="AV486">
        <v>11.95872170439414</v>
      </c>
      <c r="AW486">
        <v>13.450066577896139</v>
      </c>
      <c r="AX486">
        <v>1.301526717557252</v>
      </c>
      <c r="AY486">
        <v>1.9796437659033079</v>
      </c>
      <c r="AZ486">
        <v>5.3435114503816793E-2</v>
      </c>
      <c r="BA486">
        <v>0.1183206106870229</v>
      </c>
    </row>
    <row r="487" spans="1:53" hidden="1" x14ac:dyDescent="0.45">
      <c r="A487" t="s">
        <v>67</v>
      </c>
      <c r="B487" t="s">
        <v>75</v>
      </c>
      <c r="C487" s="1">
        <v>42358</v>
      </c>
      <c r="D487" t="s">
        <v>131</v>
      </c>
      <c r="E487" t="s">
        <v>127</v>
      </c>
      <c r="F487">
        <v>3</v>
      </c>
      <c r="G487">
        <v>0</v>
      </c>
      <c r="H487" t="s">
        <v>160</v>
      </c>
      <c r="I487">
        <v>2</v>
      </c>
      <c r="J487">
        <v>0</v>
      </c>
      <c r="K487" t="s">
        <v>160</v>
      </c>
      <c r="L487" t="s">
        <v>201</v>
      </c>
      <c r="M487">
        <v>6</v>
      </c>
      <c r="N487">
        <v>12</v>
      </c>
      <c r="O487">
        <v>5</v>
      </c>
      <c r="P487">
        <v>4</v>
      </c>
      <c r="Q487">
        <v>6</v>
      </c>
      <c r="R487">
        <v>9</v>
      </c>
      <c r="S487">
        <v>1</v>
      </c>
      <c r="T487">
        <v>0</v>
      </c>
      <c r="U487">
        <v>0</v>
      </c>
      <c r="V487">
        <v>0</v>
      </c>
      <c r="Y487">
        <v>4.2</v>
      </c>
      <c r="Z487">
        <v>3.6</v>
      </c>
      <c r="AA487">
        <f>IF(Table1[[#This Row],[FTR]]="D",100*Table1[[#This Row],[OddD]],0)</f>
        <v>0</v>
      </c>
      <c r="AB487">
        <v>1.95</v>
      </c>
      <c r="AC487">
        <v>9.56450956450953E-3</v>
      </c>
      <c r="AD487">
        <v>0.22853072853072859</v>
      </c>
      <c r="AE487">
        <v>0.26821326821326819</v>
      </c>
      <c r="AF487">
        <v>0.50325600325600339</v>
      </c>
      <c r="AG487" t="s">
        <v>127</v>
      </c>
      <c r="AH487">
        <v>0.22</v>
      </c>
      <c r="AI487">
        <v>0.95722909461760497</v>
      </c>
      <c r="AJ487">
        <v>1.7723830340511419</v>
      </c>
      <c r="AK487">
        <v>2.7115135834411381</v>
      </c>
      <c r="AL487">
        <v>1.0633893919793009</v>
      </c>
      <c r="AM487">
        <v>1.648124191461837</v>
      </c>
      <c r="AN487">
        <v>0.47218628719275552</v>
      </c>
      <c r="AO487">
        <v>0.70181112548512292</v>
      </c>
      <c r="AP487">
        <v>10.38488783943329</v>
      </c>
      <c r="AQ487">
        <v>12.349468713105081</v>
      </c>
      <c r="AR487">
        <v>4.0990453460620522</v>
      </c>
      <c r="AS487">
        <v>5.2720763723150359</v>
      </c>
      <c r="AT487">
        <v>6.2858424933712378</v>
      </c>
      <c r="AU487">
        <v>7.0773923407900448</v>
      </c>
      <c r="AV487">
        <v>13.235083532219569</v>
      </c>
      <c r="AW487">
        <v>13.05131264916468</v>
      </c>
      <c r="AX487">
        <v>1.834292289988493</v>
      </c>
      <c r="AY487">
        <v>1.806674338319908</v>
      </c>
      <c r="AZ487">
        <v>0.1196777905638665</v>
      </c>
      <c r="BA487">
        <v>0.1185270425776755</v>
      </c>
    </row>
    <row r="488" spans="1:53" hidden="1" x14ac:dyDescent="0.45">
      <c r="A488" t="s">
        <v>67</v>
      </c>
      <c r="B488" t="s">
        <v>75</v>
      </c>
      <c r="C488" s="1">
        <v>42364</v>
      </c>
      <c r="D488" t="s">
        <v>127</v>
      </c>
      <c r="E488" t="s">
        <v>135</v>
      </c>
      <c r="F488">
        <v>1</v>
      </c>
      <c r="G488">
        <v>0</v>
      </c>
      <c r="H488" t="s">
        <v>160</v>
      </c>
      <c r="I488">
        <v>0</v>
      </c>
      <c r="J488">
        <v>0</v>
      </c>
      <c r="K488" t="s">
        <v>161</v>
      </c>
      <c r="L488" t="s">
        <v>206</v>
      </c>
      <c r="M488">
        <v>25</v>
      </c>
      <c r="N488">
        <v>7</v>
      </c>
      <c r="O488">
        <v>4</v>
      </c>
      <c r="P488">
        <v>3</v>
      </c>
      <c r="Q488">
        <v>11</v>
      </c>
      <c r="R488">
        <v>8</v>
      </c>
      <c r="S488">
        <v>2</v>
      </c>
      <c r="T488">
        <v>1</v>
      </c>
      <c r="U488">
        <v>0</v>
      </c>
      <c r="V488">
        <v>0</v>
      </c>
      <c r="Y488">
        <v>1.91</v>
      </c>
      <c r="Z488">
        <v>3.8</v>
      </c>
      <c r="AA488">
        <f>IF(Table1[[#This Row],[FTR]]="D",100*Table1[[#This Row],[OddD]],0)</f>
        <v>0</v>
      </c>
      <c r="AB488">
        <v>3.8</v>
      </c>
      <c r="AC488">
        <v>1.6625332965922651E-2</v>
      </c>
      <c r="AD488">
        <v>0.50693487645816115</v>
      </c>
      <c r="AE488">
        <v>0.24653256177091951</v>
      </c>
      <c r="AF488">
        <v>0.24653256177091951</v>
      </c>
      <c r="AG488" t="s">
        <v>127</v>
      </c>
      <c r="AH488">
        <v>0.5</v>
      </c>
      <c r="AI488">
        <v>1.800193731331305</v>
      </c>
      <c r="AJ488">
        <v>0.9268512077832276</v>
      </c>
      <c r="AK488">
        <v>2.5202079886551649</v>
      </c>
      <c r="AL488">
        <v>1.5342708579532029</v>
      </c>
      <c r="AM488">
        <v>0.98593713070196176</v>
      </c>
      <c r="AN488">
        <v>0.67513590167809023</v>
      </c>
      <c r="AO488">
        <v>0.4286727337194185</v>
      </c>
      <c r="AP488">
        <v>12.98669114272602</v>
      </c>
      <c r="AQ488">
        <v>9.4167049105094076</v>
      </c>
      <c r="AR488">
        <v>5.6645716945996272</v>
      </c>
      <c r="AS488">
        <v>4.0242085661080074</v>
      </c>
      <c r="AT488">
        <v>7.3221194481263927</v>
      </c>
      <c r="AU488">
        <v>5.3924963444014002</v>
      </c>
      <c r="AV488">
        <v>12.508162313432839</v>
      </c>
      <c r="AW488">
        <v>13.36963619402985</v>
      </c>
      <c r="AX488">
        <v>1.4438014689517029</v>
      </c>
      <c r="AY488">
        <v>1.9410193634542621</v>
      </c>
      <c r="AZ488">
        <v>8.4130870242599604E-2</v>
      </c>
      <c r="BA488">
        <v>0.1275317160026708</v>
      </c>
    </row>
    <row r="489" spans="1:53" hidden="1" x14ac:dyDescent="0.45">
      <c r="A489" t="s">
        <v>67</v>
      </c>
      <c r="B489" t="s">
        <v>75</v>
      </c>
      <c r="C489" s="1">
        <v>42368</v>
      </c>
      <c r="D489" t="s">
        <v>132</v>
      </c>
      <c r="E489" t="s">
        <v>127</v>
      </c>
      <c r="F489">
        <v>0</v>
      </c>
      <c r="G489">
        <v>1</v>
      </c>
      <c r="H489" t="s">
        <v>162</v>
      </c>
      <c r="I489">
        <v>0</v>
      </c>
      <c r="J489">
        <v>0</v>
      </c>
      <c r="K489" t="s">
        <v>161</v>
      </c>
      <c r="L489" t="s">
        <v>207</v>
      </c>
      <c r="M489">
        <v>8</v>
      </c>
      <c r="N489">
        <v>17</v>
      </c>
      <c r="O489">
        <v>3</v>
      </c>
      <c r="P489">
        <v>6</v>
      </c>
      <c r="Q489">
        <v>8</v>
      </c>
      <c r="R489">
        <v>16</v>
      </c>
      <c r="S489">
        <v>1</v>
      </c>
      <c r="T489">
        <v>3</v>
      </c>
      <c r="U489">
        <v>0</v>
      </c>
      <c r="V489">
        <v>0</v>
      </c>
      <c r="Y489">
        <v>5.5</v>
      </c>
      <c r="Z489">
        <v>3.9</v>
      </c>
      <c r="AA489">
        <f>IF(Table1[[#This Row],[FTR]]="D",100*Table1[[#This Row],[OddD]],0)</f>
        <v>0</v>
      </c>
      <c r="AB489">
        <v>1.7</v>
      </c>
      <c r="AC489">
        <v>8.8212441153617451E-3</v>
      </c>
      <c r="AD489">
        <v>0.1729969377028201</v>
      </c>
      <c r="AE489">
        <v>0.24758901229489469</v>
      </c>
      <c r="AF489">
        <v>0.5794140500022853</v>
      </c>
      <c r="AG489" t="s">
        <v>127</v>
      </c>
      <c r="AH489">
        <v>0.16</v>
      </c>
      <c r="AI489">
        <v>0.76311713474335174</v>
      </c>
      <c r="AJ489">
        <v>1.9893236068014091</v>
      </c>
      <c r="AK489">
        <v>2.7005076142131981</v>
      </c>
      <c r="AL489">
        <v>0.94500846023688667</v>
      </c>
      <c r="AM489">
        <v>1.755499153976311</v>
      </c>
      <c r="AN489">
        <v>0.39086294416243661</v>
      </c>
      <c r="AO489">
        <v>0.73434856175972929</v>
      </c>
      <c r="AP489">
        <v>9.7729393468118193</v>
      </c>
      <c r="AQ489">
        <v>13.65163297045101</v>
      </c>
      <c r="AR489">
        <v>3.6898734177215191</v>
      </c>
      <c r="AS489">
        <v>5.8623417721518987</v>
      </c>
      <c r="AT489">
        <v>6.0830659290903002</v>
      </c>
      <c r="AU489">
        <v>7.7892911982991109</v>
      </c>
      <c r="AV489">
        <v>13.45945945945946</v>
      </c>
      <c r="AW489">
        <v>12.694753577106519</v>
      </c>
      <c r="AX489">
        <v>2.026073619631902</v>
      </c>
      <c r="AY489">
        <v>1.8282208588957061</v>
      </c>
      <c r="AZ489">
        <v>0.1088957055214724</v>
      </c>
      <c r="BA489">
        <v>0.1073619631901841</v>
      </c>
    </row>
    <row r="490" spans="1:53" hidden="1" x14ac:dyDescent="0.45">
      <c r="A490" t="s">
        <v>67</v>
      </c>
      <c r="B490" t="s">
        <v>75</v>
      </c>
      <c r="C490" s="1">
        <v>42371</v>
      </c>
      <c r="D490" t="s">
        <v>133</v>
      </c>
      <c r="E490" t="s">
        <v>127</v>
      </c>
      <c r="F490">
        <v>2</v>
      </c>
      <c r="G490">
        <v>0</v>
      </c>
      <c r="H490" t="s">
        <v>160</v>
      </c>
      <c r="I490">
        <v>1</v>
      </c>
      <c r="J490">
        <v>0</v>
      </c>
      <c r="K490" t="s">
        <v>160</v>
      </c>
      <c r="L490" t="s">
        <v>208</v>
      </c>
      <c r="M490">
        <v>18</v>
      </c>
      <c r="N490">
        <v>23</v>
      </c>
      <c r="O490">
        <v>10</v>
      </c>
      <c r="P490">
        <v>2</v>
      </c>
      <c r="Q490">
        <v>11</v>
      </c>
      <c r="R490">
        <v>8</v>
      </c>
      <c r="S490">
        <v>1</v>
      </c>
      <c r="T490">
        <v>1</v>
      </c>
      <c r="U490">
        <v>0</v>
      </c>
      <c r="V490">
        <v>0</v>
      </c>
      <c r="Y490">
        <v>4</v>
      </c>
      <c r="Z490">
        <v>3.5</v>
      </c>
      <c r="AA490">
        <f>IF(Table1[[#This Row],[FTR]]="D",100*Table1[[#This Row],[OddD]],0)</f>
        <v>0</v>
      </c>
      <c r="AB490">
        <v>2.0499999999999998</v>
      </c>
      <c r="AC490">
        <v>7.8397212543554282E-3</v>
      </c>
      <c r="AD490">
        <v>0.24216027874564461</v>
      </c>
      <c r="AE490">
        <v>0.27787456445993031</v>
      </c>
      <c r="AF490">
        <v>0.47996515679442509</v>
      </c>
      <c r="AG490" t="s">
        <v>127</v>
      </c>
      <c r="AH490">
        <v>0.24</v>
      </c>
      <c r="AI490">
        <v>1.0221684690062811</v>
      </c>
      <c r="AJ490">
        <v>1.703611942788239</v>
      </c>
      <c r="AK490">
        <v>2.6014437689969609</v>
      </c>
      <c r="AL490">
        <v>1.067249240121581</v>
      </c>
      <c r="AM490">
        <v>1.53419452887538</v>
      </c>
      <c r="AN490">
        <v>0.45589353612167299</v>
      </c>
      <c r="AO490">
        <v>0.65133079847908748</v>
      </c>
      <c r="AP490">
        <v>10.75886524822695</v>
      </c>
      <c r="AQ490">
        <v>12.46679561573179</v>
      </c>
      <c r="AR490">
        <v>4.1157347204161248</v>
      </c>
      <c r="AS490">
        <v>5.1072821846553964</v>
      </c>
      <c r="AT490">
        <v>6.6431305278108246</v>
      </c>
      <c r="AU490">
        <v>7.3595134310763939</v>
      </c>
      <c r="AV490">
        <v>13.11140235910878</v>
      </c>
      <c r="AW490">
        <v>12.93184796854522</v>
      </c>
      <c r="AX490">
        <v>1.8341677096370459</v>
      </c>
      <c r="AY490">
        <v>1.7903629536921151</v>
      </c>
      <c r="AZ490">
        <v>0.1095118898623279</v>
      </c>
      <c r="BA490">
        <v>9.3241551939924908E-2</v>
      </c>
    </row>
    <row r="491" spans="1:53" hidden="1" x14ac:dyDescent="0.45">
      <c r="A491" t="s">
        <v>67</v>
      </c>
      <c r="B491" t="s">
        <v>75</v>
      </c>
      <c r="C491" s="1">
        <v>42382</v>
      </c>
      <c r="D491" t="s">
        <v>127</v>
      </c>
      <c r="E491" t="s">
        <v>142</v>
      </c>
      <c r="F491">
        <v>3</v>
      </c>
      <c r="G491">
        <v>3</v>
      </c>
      <c r="H491" t="s">
        <v>161</v>
      </c>
      <c r="I491">
        <v>2</v>
      </c>
      <c r="J491">
        <v>2</v>
      </c>
      <c r="K491" t="s">
        <v>161</v>
      </c>
      <c r="L491" t="s">
        <v>209</v>
      </c>
      <c r="M491">
        <v>22</v>
      </c>
      <c r="N491">
        <v>14</v>
      </c>
      <c r="O491">
        <v>6</v>
      </c>
      <c r="P491">
        <v>5</v>
      </c>
      <c r="Q491">
        <v>9</v>
      </c>
      <c r="R491">
        <v>7</v>
      </c>
      <c r="S491">
        <v>2</v>
      </c>
      <c r="T491">
        <v>0</v>
      </c>
      <c r="U491">
        <v>0</v>
      </c>
      <c r="V491">
        <v>0</v>
      </c>
      <c r="Y491">
        <v>2.88</v>
      </c>
      <c r="Z491">
        <v>3.4</v>
      </c>
      <c r="AA491">
        <f>IF(Table1[[#This Row],[FTR]]="D",100*Table1[[#This Row],[OddD]],0)</f>
        <v>340</v>
      </c>
      <c r="AB491">
        <v>2.6</v>
      </c>
      <c r="AC491">
        <v>8.6517512988100922E-3</v>
      </c>
      <c r="AD491">
        <v>0.33857047092341208</v>
      </c>
      <c r="AE491">
        <v>0.28546589576001352</v>
      </c>
      <c r="AF491">
        <v>0.37596363331657451</v>
      </c>
      <c r="AG491" t="s">
        <v>127</v>
      </c>
      <c r="AH491">
        <v>0.34</v>
      </c>
      <c r="AI491">
        <v>1.338243985456981</v>
      </c>
      <c r="AJ491">
        <v>1.3740319615582339</v>
      </c>
      <c r="AK491">
        <v>2.5229727551184902</v>
      </c>
      <c r="AL491">
        <v>1.228921489601805</v>
      </c>
      <c r="AM491">
        <v>1.2940512655166849</v>
      </c>
      <c r="AN491">
        <v>0.53240890035472432</v>
      </c>
      <c r="AO491">
        <v>0.56514027732989358</v>
      </c>
      <c r="AP491">
        <v>11.417888124439131</v>
      </c>
      <c r="AQ491">
        <v>10.76308704756207</v>
      </c>
      <c r="AR491">
        <v>4.8317672021824798</v>
      </c>
      <c r="AS491">
        <v>4.6698999696877843</v>
      </c>
      <c r="AT491">
        <v>6.5861209222566508</v>
      </c>
      <c r="AU491">
        <v>6.093187077874286</v>
      </c>
      <c r="AV491">
        <v>12.685679611650491</v>
      </c>
      <c r="AW491">
        <v>13.02639563106796</v>
      </c>
      <c r="AX491">
        <v>1.6481211768132831</v>
      </c>
      <c r="AY491">
        <v>1.8572676958928049</v>
      </c>
      <c r="AZ491">
        <v>9.641712787649287E-2</v>
      </c>
      <c r="BA491">
        <v>0.11302068161957469</v>
      </c>
    </row>
    <row r="492" spans="1:53" hidden="1" x14ac:dyDescent="0.45">
      <c r="A492" t="s">
        <v>67</v>
      </c>
      <c r="B492" t="s">
        <v>75</v>
      </c>
      <c r="C492" s="1">
        <v>42386</v>
      </c>
      <c r="D492" t="s">
        <v>127</v>
      </c>
      <c r="E492" t="s">
        <v>147</v>
      </c>
      <c r="F492">
        <v>0</v>
      </c>
      <c r="G492">
        <v>1</v>
      </c>
      <c r="H492" t="s">
        <v>162</v>
      </c>
      <c r="I492">
        <v>0</v>
      </c>
      <c r="J492">
        <v>0</v>
      </c>
      <c r="K492" t="s">
        <v>161</v>
      </c>
      <c r="L492" t="s">
        <v>201</v>
      </c>
      <c r="M492">
        <v>19</v>
      </c>
      <c r="N492">
        <v>7</v>
      </c>
      <c r="O492">
        <v>4</v>
      </c>
      <c r="P492">
        <v>1</v>
      </c>
      <c r="Q492">
        <v>6</v>
      </c>
      <c r="R492">
        <v>18</v>
      </c>
      <c r="S492">
        <v>0</v>
      </c>
      <c r="T492">
        <v>2</v>
      </c>
      <c r="U492">
        <v>0</v>
      </c>
      <c r="V492">
        <v>0</v>
      </c>
      <c r="Y492">
        <v>2.2999999999999998</v>
      </c>
      <c r="Z492">
        <v>3.25</v>
      </c>
      <c r="AA492">
        <f>IF(Table1[[#This Row],[FTR]]="D",100*Table1[[#This Row],[OddD]],0)</f>
        <v>0</v>
      </c>
      <c r="AB492">
        <v>3.5</v>
      </c>
      <c r="AC492">
        <v>9.3964007007485417E-3</v>
      </c>
      <c r="AD492">
        <v>0.42538620799490368</v>
      </c>
      <c r="AE492">
        <v>0.29829590699155922</v>
      </c>
      <c r="AF492">
        <v>0.27631788501353721</v>
      </c>
      <c r="AG492" t="s">
        <v>127</v>
      </c>
      <c r="AH492">
        <v>0.42</v>
      </c>
      <c r="AI492">
        <v>1.5780106027030401</v>
      </c>
      <c r="AJ492">
        <v>1.135302541244763</v>
      </c>
      <c r="AK492">
        <v>2.4884649511978698</v>
      </c>
      <c r="AL492">
        <v>1.396960958296362</v>
      </c>
      <c r="AM492">
        <v>1.091503992901508</v>
      </c>
      <c r="AN492">
        <v>0.60765391014975045</v>
      </c>
      <c r="AO492">
        <v>0.47276760953965608</v>
      </c>
      <c r="AP492">
        <v>12.29504785684561</v>
      </c>
      <c r="AQ492">
        <v>10.047232625884311</v>
      </c>
      <c r="AR492">
        <v>5.2917192097519967</v>
      </c>
      <c r="AS492">
        <v>4.2580916351408158</v>
      </c>
      <c r="AT492">
        <v>7.0033286470936131</v>
      </c>
      <c r="AU492">
        <v>5.789140990743495</v>
      </c>
      <c r="AV492">
        <v>12.77041895895049</v>
      </c>
      <c r="AW492">
        <v>13.411129919593741</v>
      </c>
      <c r="AX492">
        <v>1.556141062018646</v>
      </c>
      <c r="AY492">
        <v>1.9114308877178761</v>
      </c>
      <c r="AZ492">
        <v>8.4920956627482766E-2</v>
      </c>
      <c r="BA492">
        <v>0.1323469801378192</v>
      </c>
    </row>
    <row r="493" spans="1:53" hidden="1" x14ac:dyDescent="0.45">
      <c r="A493" t="s">
        <v>67</v>
      </c>
      <c r="B493" t="s">
        <v>75</v>
      </c>
      <c r="C493" s="1">
        <v>42392</v>
      </c>
      <c r="D493" t="s">
        <v>134</v>
      </c>
      <c r="E493" t="s">
        <v>127</v>
      </c>
      <c r="F493">
        <v>4</v>
      </c>
      <c r="G493">
        <v>5</v>
      </c>
      <c r="H493" t="s">
        <v>162</v>
      </c>
      <c r="I493">
        <v>2</v>
      </c>
      <c r="J493">
        <v>1</v>
      </c>
      <c r="K493" t="s">
        <v>160</v>
      </c>
      <c r="L493" t="s">
        <v>210</v>
      </c>
      <c r="M493">
        <v>6</v>
      </c>
      <c r="N493">
        <v>13</v>
      </c>
      <c r="O493">
        <v>5</v>
      </c>
      <c r="P493">
        <v>7</v>
      </c>
      <c r="Q493">
        <v>10</v>
      </c>
      <c r="R493">
        <v>14</v>
      </c>
      <c r="S493">
        <v>0</v>
      </c>
      <c r="T493">
        <v>1</v>
      </c>
      <c r="U493">
        <v>0</v>
      </c>
      <c r="V493">
        <v>0</v>
      </c>
      <c r="Y493">
        <v>4.33</v>
      </c>
      <c r="Z493">
        <v>3.5</v>
      </c>
      <c r="AA493">
        <f>IF(Table1[[#This Row],[FTR]]="D",100*Table1[[#This Row],[OddD]],0)</f>
        <v>0</v>
      </c>
      <c r="AB493">
        <v>1.95</v>
      </c>
      <c r="AC493">
        <v>9.8272269172962421E-3</v>
      </c>
      <c r="AD493">
        <v>0.2211196552997938</v>
      </c>
      <c r="AE493">
        <v>0.27588705879698938</v>
      </c>
      <c r="AF493">
        <v>0.50299328590321668</v>
      </c>
      <c r="AG493" t="s">
        <v>127</v>
      </c>
      <c r="AH493">
        <v>0.22</v>
      </c>
      <c r="AI493">
        <v>0.95722909461760497</v>
      </c>
      <c r="AJ493">
        <v>1.7723830340511419</v>
      </c>
      <c r="AK493">
        <v>2.7115135834411381</v>
      </c>
      <c r="AL493">
        <v>1.0633893919793009</v>
      </c>
      <c r="AM493">
        <v>1.648124191461837</v>
      </c>
      <c r="AN493">
        <v>0.47218628719275552</v>
      </c>
      <c r="AO493">
        <v>0.70181112548512292</v>
      </c>
      <c r="AP493">
        <v>10.38488783943329</v>
      </c>
      <c r="AQ493">
        <v>12.349468713105081</v>
      </c>
      <c r="AR493">
        <v>4.0990453460620522</v>
      </c>
      <c r="AS493">
        <v>5.2720763723150359</v>
      </c>
      <c r="AT493">
        <v>6.2858424933712378</v>
      </c>
      <c r="AU493">
        <v>7.0773923407900448</v>
      </c>
      <c r="AV493">
        <v>13.235083532219569</v>
      </c>
      <c r="AW493">
        <v>13.05131264916468</v>
      </c>
      <c r="AX493">
        <v>1.834292289988493</v>
      </c>
      <c r="AY493">
        <v>1.806674338319908</v>
      </c>
      <c r="AZ493">
        <v>0.1196777905638665</v>
      </c>
      <c r="BA493">
        <v>0.1185270425776755</v>
      </c>
    </row>
    <row r="494" spans="1:53" hidden="1" x14ac:dyDescent="0.45">
      <c r="A494" t="s">
        <v>67</v>
      </c>
      <c r="B494" t="s">
        <v>75</v>
      </c>
      <c r="C494" s="1">
        <v>42402</v>
      </c>
      <c r="D494" t="s">
        <v>135</v>
      </c>
      <c r="E494" t="s">
        <v>127</v>
      </c>
      <c r="F494">
        <v>2</v>
      </c>
      <c r="G494">
        <v>0</v>
      </c>
      <c r="H494" t="s">
        <v>160</v>
      </c>
      <c r="I494">
        <v>0</v>
      </c>
      <c r="J494">
        <v>0</v>
      </c>
      <c r="K494" t="s">
        <v>161</v>
      </c>
      <c r="L494" t="s">
        <v>200</v>
      </c>
      <c r="M494">
        <v>13</v>
      </c>
      <c r="N494">
        <v>14</v>
      </c>
      <c r="O494">
        <v>6</v>
      </c>
      <c r="P494">
        <v>2</v>
      </c>
      <c r="Q494">
        <v>6</v>
      </c>
      <c r="R494">
        <v>7</v>
      </c>
      <c r="S494">
        <v>0</v>
      </c>
      <c r="T494">
        <v>1</v>
      </c>
      <c r="U494">
        <v>0</v>
      </c>
      <c r="V494">
        <v>0</v>
      </c>
      <c r="Y494">
        <v>2.63</v>
      </c>
      <c r="Z494">
        <v>3.4</v>
      </c>
      <c r="AA494">
        <f>IF(Table1[[#This Row],[FTR]]="D",100*Table1[[#This Row],[OddD]],0)</f>
        <v>0</v>
      </c>
      <c r="AB494">
        <v>2.88</v>
      </c>
      <c r="AC494">
        <v>7.1893353877250377E-3</v>
      </c>
      <c r="AD494">
        <v>0.37303880149440433</v>
      </c>
      <c r="AE494">
        <v>0.2869283116710985</v>
      </c>
      <c r="AF494">
        <v>0.34003288683449723</v>
      </c>
      <c r="AG494" t="s">
        <v>127</v>
      </c>
      <c r="AH494">
        <v>0.36</v>
      </c>
      <c r="AI494">
        <v>1.402386461597267</v>
      </c>
      <c r="AJ494">
        <v>1.3093265904245279</v>
      </c>
      <c r="AK494">
        <v>2.5110350525197691</v>
      </c>
      <c r="AL494">
        <v>1.269326094653606</v>
      </c>
      <c r="AM494">
        <v>1.2417089578661631</v>
      </c>
      <c r="AN494">
        <v>0.56586402266288949</v>
      </c>
      <c r="AO494">
        <v>0.55158168083097259</v>
      </c>
      <c r="AP494">
        <v>11.49400826446281</v>
      </c>
      <c r="AQ494">
        <v>10.507231404958681</v>
      </c>
      <c r="AR494">
        <v>4.9238790406673623</v>
      </c>
      <c r="AS494">
        <v>4.6296141814389991</v>
      </c>
      <c r="AT494">
        <v>6.5701292237954476</v>
      </c>
      <c r="AU494">
        <v>5.8776172235196817</v>
      </c>
      <c r="AV494">
        <v>12.798739495798319</v>
      </c>
      <c r="AW494">
        <v>12.98844537815126</v>
      </c>
      <c r="AX494">
        <v>1.604928297313674</v>
      </c>
      <c r="AY494">
        <v>1.791961219955565</v>
      </c>
      <c r="AZ494">
        <v>8.887093516461321E-2</v>
      </c>
      <c r="BA494">
        <v>0.11694607150070691</v>
      </c>
    </row>
    <row r="495" spans="1:53" hidden="1" x14ac:dyDescent="0.45">
      <c r="A495" t="s">
        <v>67</v>
      </c>
      <c r="B495" t="s">
        <v>75</v>
      </c>
      <c r="C495" s="1">
        <v>42406</v>
      </c>
      <c r="D495" t="s">
        <v>127</v>
      </c>
      <c r="E495" t="s">
        <v>132</v>
      </c>
      <c r="F495">
        <v>2</v>
      </c>
      <c r="G495">
        <v>2</v>
      </c>
      <c r="H495" t="s">
        <v>161</v>
      </c>
      <c r="I495">
        <v>0</v>
      </c>
      <c r="J495">
        <v>0</v>
      </c>
      <c r="K495" t="s">
        <v>161</v>
      </c>
      <c r="L495" t="s">
        <v>208</v>
      </c>
      <c r="M495">
        <v>16</v>
      </c>
      <c r="N495">
        <v>7</v>
      </c>
      <c r="O495">
        <v>5</v>
      </c>
      <c r="P495">
        <v>2</v>
      </c>
      <c r="Q495">
        <v>4</v>
      </c>
      <c r="R495">
        <v>12</v>
      </c>
      <c r="S495">
        <v>1</v>
      </c>
      <c r="T495">
        <v>1</v>
      </c>
      <c r="U495">
        <v>0</v>
      </c>
      <c r="V495">
        <v>0</v>
      </c>
      <c r="Y495">
        <v>1.44</v>
      </c>
      <c r="Z495">
        <v>4.75</v>
      </c>
      <c r="AA495">
        <f>IF(Table1[[#This Row],[FTR]]="D",100*Table1[[#This Row],[OddD]],0)</f>
        <v>475</v>
      </c>
      <c r="AB495">
        <v>8.5</v>
      </c>
      <c r="AC495">
        <v>7.539273019149177E-3</v>
      </c>
      <c r="AD495">
        <v>0.68690517142529528</v>
      </c>
      <c r="AE495">
        <v>0.20298704277032451</v>
      </c>
      <c r="AF495">
        <v>0.1101077858043802</v>
      </c>
      <c r="AG495" t="s">
        <v>127</v>
      </c>
      <c r="AH495">
        <v>0.68</v>
      </c>
      <c r="AI495">
        <v>2.2809240428978068</v>
      </c>
      <c r="AJ495">
        <v>0.51285766971545521</v>
      </c>
      <c r="AK495">
        <v>2.9107565011820329</v>
      </c>
      <c r="AL495">
        <v>2.1359338061465718</v>
      </c>
      <c r="AM495">
        <v>0.77482269503546097</v>
      </c>
      <c r="AN495">
        <v>0.93380614657210403</v>
      </c>
      <c r="AO495">
        <v>0.33747044917257679</v>
      </c>
      <c r="AP495">
        <v>15.783723522853959</v>
      </c>
      <c r="AQ495">
        <v>8.5830546265328866</v>
      </c>
      <c r="AR495">
        <v>6.7338618346545864</v>
      </c>
      <c r="AS495">
        <v>3.2842582106455271</v>
      </c>
      <c r="AT495">
        <v>9.049861688199373</v>
      </c>
      <c r="AU495">
        <v>5.2987964158873604</v>
      </c>
      <c r="AV495">
        <v>12.362500000000001</v>
      </c>
      <c r="AW495">
        <v>13.904545454545451</v>
      </c>
      <c r="AX495">
        <v>1.353005464480874</v>
      </c>
      <c r="AY495">
        <v>2.0185792349726781</v>
      </c>
      <c r="AZ495">
        <v>6.6666666666666666E-2</v>
      </c>
      <c r="BA495">
        <v>0.1213114754098361</v>
      </c>
    </row>
    <row r="496" spans="1:53" hidden="1" x14ac:dyDescent="0.45">
      <c r="A496" t="s">
        <v>67</v>
      </c>
      <c r="B496" t="s">
        <v>75</v>
      </c>
      <c r="C496" s="1">
        <v>42414</v>
      </c>
      <c r="D496" t="s">
        <v>136</v>
      </c>
      <c r="E496" t="s">
        <v>127</v>
      </c>
      <c r="F496">
        <v>0</v>
      </c>
      <c r="G496">
        <v>6</v>
      </c>
      <c r="H496" t="s">
        <v>162</v>
      </c>
      <c r="I496">
        <v>0</v>
      </c>
      <c r="J496">
        <v>2</v>
      </c>
      <c r="K496" t="s">
        <v>162</v>
      </c>
      <c r="L496" t="s">
        <v>202</v>
      </c>
      <c r="M496">
        <v>6</v>
      </c>
      <c r="N496">
        <v>11</v>
      </c>
      <c r="O496">
        <v>1</v>
      </c>
      <c r="P496">
        <v>9</v>
      </c>
      <c r="Q496">
        <v>10</v>
      </c>
      <c r="R496">
        <v>9</v>
      </c>
      <c r="S496">
        <v>3</v>
      </c>
      <c r="T496">
        <v>1</v>
      </c>
      <c r="U496">
        <v>0</v>
      </c>
      <c r="V496">
        <v>0</v>
      </c>
      <c r="Y496">
        <v>4.75</v>
      </c>
      <c r="Z496">
        <v>3.6</v>
      </c>
      <c r="AA496">
        <f>IF(Table1[[#This Row],[FTR]]="D",100*Table1[[#This Row],[OddD]],0)</f>
        <v>0</v>
      </c>
      <c r="AB496">
        <v>1.85</v>
      </c>
      <c r="AC496">
        <v>9.6148780359306407E-3</v>
      </c>
      <c r="AD496">
        <v>0.200911437753543</v>
      </c>
      <c r="AE496">
        <v>0.26816289974184709</v>
      </c>
      <c r="AF496">
        <v>0.53092566250460982</v>
      </c>
      <c r="AG496" t="s">
        <v>127</v>
      </c>
      <c r="AH496">
        <v>0.2</v>
      </c>
      <c r="AI496">
        <v>0.89040268062788797</v>
      </c>
      <c r="AJ496">
        <v>1.8482406971105221</v>
      </c>
      <c r="AK496">
        <v>2.7065095398428731</v>
      </c>
      <c r="AL496">
        <v>1.0101010101010099</v>
      </c>
      <c r="AM496">
        <v>1.696408529741863</v>
      </c>
      <c r="AN496">
        <v>0.44044943820224719</v>
      </c>
      <c r="AO496">
        <v>0.74606741573033708</v>
      </c>
      <c r="AP496">
        <v>10.265072765072761</v>
      </c>
      <c r="AQ496">
        <v>13.023908523908521</v>
      </c>
      <c r="AR496">
        <v>4.0483193277310923</v>
      </c>
      <c r="AS496">
        <v>5.60609243697479</v>
      </c>
      <c r="AT496">
        <v>6.2167534373416684</v>
      </c>
      <c r="AU496">
        <v>7.4178160869337306</v>
      </c>
      <c r="AV496">
        <v>13.223628691983119</v>
      </c>
      <c r="AW496">
        <v>12.78586497890295</v>
      </c>
      <c r="AX496">
        <v>1.8442211055276381</v>
      </c>
      <c r="AY496">
        <v>1.7989949748743721</v>
      </c>
      <c r="AZ496">
        <v>0.12060301507537689</v>
      </c>
      <c r="BA496">
        <v>0.11658291457286429</v>
      </c>
    </row>
    <row r="497" spans="1:53" hidden="1" x14ac:dyDescent="0.45">
      <c r="A497" t="s">
        <v>67</v>
      </c>
      <c r="B497" t="s">
        <v>75</v>
      </c>
      <c r="C497" s="1">
        <v>42431</v>
      </c>
      <c r="D497" t="s">
        <v>127</v>
      </c>
      <c r="E497" t="s">
        <v>129</v>
      </c>
      <c r="F497">
        <v>3</v>
      </c>
      <c r="G497">
        <v>0</v>
      </c>
      <c r="H497" t="s">
        <v>160</v>
      </c>
      <c r="I497">
        <v>2</v>
      </c>
      <c r="J497">
        <v>0</v>
      </c>
      <c r="K497" t="s">
        <v>160</v>
      </c>
      <c r="L497" t="s">
        <v>206</v>
      </c>
      <c r="M497">
        <v>11</v>
      </c>
      <c r="N497">
        <v>4</v>
      </c>
      <c r="O497">
        <v>7</v>
      </c>
      <c r="P497">
        <v>2</v>
      </c>
      <c r="Q497">
        <v>14</v>
      </c>
      <c r="R497">
        <v>14</v>
      </c>
      <c r="S497">
        <v>0</v>
      </c>
      <c r="T497">
        <v>1</v>
      </c>
      <c r="U497">
        <v>0</v>
      </c>
      <c r="V497">
        <v>0</v>
      </c>
      <c r="Y497">
        <v>2.63</v>
      </c>
      <c r="Z497">
        <v>3.4</v>
      </c>
      <c r="AA497">
        <f>IF(Table1[[#This Row],[FTR]]="D",100*Table1[[#This Row],[OddD]],0)</f>
        <v>0</v>
      </c>
      <c r="AB497">
        <v>2.88</v>
      </c>
      <c r="AC497">
        <v>7.1893353877250377E-3</v>
      </c>
      <c r="AD497">
        <v>0.37303880149440433</v>
      </c>
      <c r="AE497">
        <v>0.2869283116710985</v>
      </c>
      <c r="AF497">
        <v>0.34003288683449723</v>
      </c>
      <c r="AG497" t="s">
        <v>127</v>
      </c>
      <c r="AH497">
        <v>0.36</v>
      </c>
      <c r="AI497">
        <v>1.402386461597267</v>
      </c>
      <c r="AJ497">
        <v>1.3093265904245279</v>
      </c>
      <c r="AK497">
        <v>2.5110350525197691</v>
      </c>
      <c r="AL497">
        <v>1.269326094653606</v>
      </c>
      <c r="AM497">
        <v>1.2417089578661631</v>
      </c>
      <c r="AN497">
        <v>0.56586402266288949</v>
      </c>
      <c r="AO497">
        <v>0.55158168083097259</v>
      </c>
      <c r="AP497">
        <v>11.49400826446281</v>
      </c>
      <c r="AQ497">
        <v>10.507231404958681</v>
      </c>
      <c r="AR497">
        <v>4.9238790406673623</v>
      </c>
      <c r="AS497">
        <v>4.6296141814389991</v>
      </c>
      <c r="AT497">
        <v>6.5701292237954476</v>
      </c>
      <c r="AU497">
        <v>5.8776172235196817</v>
      </c>
      <c r="AV497">
        <v>12.798739495798319</v>
      </c>
      <c r="AW497">
        <v>12.98844537815126</v>
      </c>
      <c r="AX497">
        <v>1.604928297313674</v>
      </c>
      <c r="AY497">
        <v>1.791961219955565</v>
      </c>
      <c r="AZ497">
        <v>8.887093516461321E-2</v>
      </c>
      <c r="BA497">
        <v>0.11694607150070691</v>
      </c>
    </row>
    <row r="498" spans="1:53" hidden="1" x14ac:dyDescent="0.45">
      <c r="A498" t="s">
        <v>67</v>
      </c>
      <c r="B498" t="s">
        <v>75</v>
      </c>
      <c r="C498" s="1">
        <v>42435</v>
      </c>
      <c r="D498" t="s">
        <v>137</v>
      </c>
      <c r="E498" t="s">
        <v>127</v>
      </c>
      <c r="F498">
        <v>1</v>
      </c>
      <c r="G498">
        <v>2</v>
      </c>
      <c r="H498" t="s">
        <v>162</v>
      </c>
      <c r="I498">
        <v>0</v>
      </c>
      <c r="J498">
        <v>0</v>
      </c>
      <c r="K498" t="s">
        <v>161</v>
      </c>
      <c r="L498" t="s">
        <v>200</v>
      </c>
      <c r="M498">
        <v>14</v>
      </c>
      <c r="N498">
        <v>19</v>
      </c>
      <c r="O498">
        <v>4</v>
      </c>
      <c r="P498">
        <v>5</v>
      </c>
      <c r="Q498">
        <v>12</v>
      </c>
      <c r="R498">
        <v>16</v>
      </c>
      <c r="S498">
        <v>1</v>
      </c>
      <c r="T498">
        <v>2</v>
      </c>
      <c r="U498">
        <v>0</v>
      </c>
      <c r="V498">
        <v>1</v>
      </c>
      <c r="Y498">
        <v>3.8</v>
      </c>
      <c r="Z498">
        <v>3.5</v>
      </c>
      <c r="AA498">
        <f>IF(Table1[[#This Row],[FTR]]="D",100*Table1[[#This Row],[OddD]],0)</f>
        <v>0</v>
      </c>
      <c r="AB498">
        <v>2.1</v>
      </c>
      <c r="AC498">
        <v>8.3542188805346331E-3</v>
      </c>
      <c r="AD498">
        <v>0.25480367585630748</v>
      </c>
      <c r="AE498">
        <v>0.27736006683375108</v>
      </c>
      <c r="AF498">
        <v>0.46783625730994161</v>
      </c>
      <c r="AG498" t="s">
        <v>127</v>
      </c>
      <c r="AH498">
        <v>0.24</v>
      </c>
      <c r="AI498">
        <v>1.0221684690062811</v>
      </c>
      <c r="AJ498">
        <v>1.703611942788239</v>
      </c>
      <c r="AK498">
        <v>2.6014437689969609</v>
      </c>
      <c r="AL498">
        <v>1.067249240121581</v>
      </c>
      <c r="AM498">
        <v>1.53419452887538</v>
      </c>
      <c r="AN498">
        <v>0.45589353612167299</v>
      </c>
      <c r="AO498">
        <v>0.65133079847908748</v>
      </c>
      <c r="AP498">
        <v>10.75886524822695</v>
      </c>
      <c r="AQ498">
        <v>12.46679561573179</v>
      </c>
      <c r="AR498">
        <v>4.1157347204161248</v>
      </c>
      <c r="AS498">
        <v>5.1072821846553964</v>
      </c>
      <c r="AT498">
        <v>6.6431305278108246</v>
      </c>
      <c r="AU498">
        <v>7.3595134310763939</v>
      </c>
      <c r="AV498">
        <v>13.11140235910878</v>
      </c>
      <c r="AW498">
        <v>12.93184796854522</v>
      </c>
      <c r="AX498">
        <v>1.8341677096370459</v>
      </c>
      <c r="AY498">
        <v>1.7903629536921151</v>
      </c>
      <c r="AZ498">
        <v>0.1095118898623279</v>
      </c>
      <c r="BA498">
        <v>9.3241551939924908E-2</v>
      </c>
    </row>
    <row r="499" spans="1:53" hidden="1" x14ac:dyDescent="0.45">
      <c r="A499" t="s">
        <v>67</v>
      </c>
      <c r="B499" t="s">
        <v>75</v>
      </c>
      <c r="C499" s="1">
        <v>42449</v>
      </c>
      <c r="D499" t="s">
        <v>138</v>
      </c>
      <c r="E499" t="s">
        <v>127</v>
      </c>
      <c r="F499">
        <v>3</v>
      </c>
      <c r="G499">
        <v>2</v>
      </c>
      <c r="H499" t="s">
        <v>160</v>
      </c>
      <c r="I499">
        <v>0</v>
      </c>
      <c r="J499">
        <v>2</v>
      </c>
      <c r="K499" t="s">
        <v>162</v>
      </c>
      <c r="L499" t="s">
        <v>211</v>
      </c>
      <c r="M499">
        <v>16</v>
      </c>
      <c r="N499">
        <v>18</v>
      </c>
      <c r="O499">
        <v>5</v>
      </c>
      <c r="P499">
        <v>9</v>
      </c>
      <c r="Q499">
        <v>10</v>
      </c>
      <c r="R499">
        <v>13</v>
      </c>
      <c r="S499">
        <v>1</v>
      </c>
      <c r="T499">
        <v>3</v>
      </c>
      <c r="U499">
        <v>0</v>
      </c>
      <c r="V499">
        <v>0</v>
      </c>
      <c r="Y499">
        <v>2.63</v>
      </c>
      <c r="Z499">
        <v>3.4</v>
      </c>
      <c r="AA499">
        <f>IF(Table1[[#This Row],[FTR]]="D",100*Table1[[#This Row],[OddD]],0)</f>
        <v>0</v>
      </c>
      <c r="AB499">
        <v>2.88</v>
      </c>
      <c r="AC499">
        <v>7.1893353877250377E-3</v>
      </c>
      <c r="AD499">
        <v>0.37303880149440433</v>
      </c>
      <c r="AE499">
        <v>0.2869283116710985</v>
      </c>
      <c r="AF499">
        <v>0.34003288683449723</v>
      </c>
      <c r="AG499" t="s">
        <v>127</v>
      </c>
      <c r="AH499">
        <v>0.36</v>
      </c>
      <c r="AI499">
        <v>1.402386461597267</v>
      </c>
      <c r="AJ499">
        <v>1.3093265904245279</v>
      </c>
      <c r="AK499">
        <v>2.5110350525197691</v>
      </c>
      <c r="AL499">
        <v>1.269326094653606</v>
      </c>
      <c r="AM499">
        <v>1.2417089578661631</v>
      </c>
      <c r="AN499">
        <v>0.56586402266288949</v>
      </c>
      <c r="AO499">
        <v>0.55158168083097259</v>
      </c>
      <c r="AP499">
        <v>11.49400826446281</v>
      </c>
      <c r="AQ499">
        <v>10.507231404958681</v>
      </c>
      <c r="AR499">
        <v>4.9238790406673623</v>
      </c>
      <c r="AS499">
        <v>4.6296141814389991</v>
      </c>
      <c r="AT499">
        <v>6.5701292237954476</v>
      </c>
      <c r="AU499">
        <v>5.8776172235196817</v>
      </c>
      <c r="AV499">
        <v>12.798739495798319</v>
      </c>
      <c r="AW499">
        <v>12.98844537815126</v>
      </c>
      <c r="AX499">
        <v>1.604928297313674</v>
      </c>
      <c r="AY499">
        <v>1.791961219955565</v>
      </c>
      <c r="AZ499">
        <v>8.887093516461321E-2</v>
      </c>
      <c r="BA499">
        <v>0.11694607150070691</v>
      </c>
    </row>
    <row r="500" spans="1:53" hidden="1" x14ac:dyDescent="0.45">
      <c r="A500" t="s">
        <v>67</v>
      </c>
      <c r="B500" t="s">
        <v>75</v>
      </c>
      <c r="C500" s="1">
        <v>42462</v>
      </c>
      <c r="D500" t="s">
        <v>127</v>
      </c>
      <c r="E500" t="s">
        <v>144</v>
      </c>
      <c r="F500">
        <v>1</v>
      </c>
      <c r="G500">
        <v>1</v>
      </c>
      <c r="H500" t="s">
        <v>161</v>
      </c>
      <c r="I500">
        <v>0</v>
      </c>
      <c r="J500">
        <v>0</v>
      </c>
      <c r="K500" t="s">
        <v>161</v>
      </c>
      <c r="L500" t="s">
        <v>203</v>
      </c>
      <c r="M500">
        <v>15</v>
      </c>
      <c r="N500">
        <v>18</v>
      </c>
      <c r="O500">
        <v>7</v>
      </c>
      <c r="P500">
        <v>5</v>
      </c>
      <c r="Q500">
        <v>11</v>
      </c>
      <c r="R500">
        <v>11</v>
      </c>
      <c r="S500">
        <v>2</v>
      </c>
      <c r="T500">
        <v>0</v>
      </c>
      <c r="U500">
        <v>0</v>
      </c>
      <c r="V500">
        <v>0</v>
      </c>
      <c r="Y500">
        <v>2.5</v>
      </c>
      <c r="Z500">
        <v>3.4</v>
      </c>
      <c r="AA500">
        <f>IF(Table1[[#This Row],[FTR]]="D",100*Table1[[#This Row],[OddD]],0)</f>
        <v>340</v>
      </c>
      <c r="AB500">
        <v>3</v>
      </c>
      <c r="AC500">
        <v>9.1503267973855884E-3</v>
      </c>
      <c r="AD500">
        <v>0.39084967320261438</v>
      </c>
      <c r="AE500">
        <v>0.28496732026143801</v>
      </c>
      <c r="AF500">
        <v>0.32418300653594773</v>
      </c>
      <c r="AG500" t="s">
        <v>127</v>
      </c>
      <c r="AH500">
        <v>0.38</v>
      </c>
      <c r="AI500">
        <v>1.464160929441638</v>
      </c>
      <c r="AJ500">
        <v>1.2477119808919459</v>
      </c>
      <c r="AK500">
        <v>2.4900895140664958</v>
      </c>
      <c r="AL500">
        <v>1.330562659846547</v>
      </c>
      <c r="AM500">
        <v>1.1595268542199491</v>
      </c>
      <c r="AN500">
        <v>0.59053607588191415</v>
      </c>
      <c r="AO500">
        <v>0.50069274219332838</v>
      </c>
      <c r="AP500">
        <v>11.79715236686391</v>
      </c>
      <c r="AQ500">
        <v>10.317122781065089</v>
      </c>
      <c r="AR500">
        <v>5.0637025966747622</v>
      </c>
      <c r="AS500">
        <v>4.4674014571268454</v>
      </c>
      <c r="AT500">
        <v>6.7334497701891483</v>
      </c>
      <c r="AU500">
        <v>5.849721323938244</v>
      </c>
      <c r="AV500">
        <v>12.89644194756554</v>
      </c>
      <c r="AW500">
        <v>13.3434456928839</v>
      </c>
      <c r="AX500">
        <v>1.6144382124117971</v>
      </c>
      <c r="AY500">
        <v>1.9032024606477289</v>
      </c>
      <c r="AZ500">
        <v>9.372172969060974E-2</v>
      </c>
      <c r="BA500">
        <v>0.11669983716301791</v>
      </c>
    </row>
    <row r="501" spans="1:53" hidden="1" x14ac:dyDescent="0.45">
      <c r="A501" t="s">
        <v>67</v>
      </c>
      <c r="B501" t="s">
        <v>75</v>
      </c>
      <c r="C501" s="1">
        <v>42470</v>
      </c>
      <c r="D501" t="s">
        <v>127</v>
      </c>
      <c r="E501" t="s">
        <v>149</v>
      </c>
      <c r="F501">
        <v>4</v>
      </c>
      <c r="G501">
        <v>1</v>
      </c>
      <c r="H501" t="s">
        <v>160</v>
      </c>
      <c r="I501">
        <v>2</v>
      </c>
      <c r="J501">
        <v>1</v>
      </c>
      <c r="K501" t="s">
        <v>160</v>
      </c>
      <c r="L501" t="s">
        <v>201</v>
      </c>
      <c r="M501">
        <v>14</v>
      </c>
      <c r="N501">
        <v>10</v>
      </c>
      <c r="O501">
        <v>6</v>
      </c>
      <c r="P501">
        <v>3</v>
      </c>
      <c r="Q501">
        <v>14</v>
      </c>
      <c r="R501">
        <v>14</v>
      </c>
      <c r="S501">
        <v>0</v>
      </c>
      <c r="T501">
        <v>2</v>
      </c>
      <c r="U501">
        <v>0</v>
      </c>
      <c r="V501">
        <v>0</v>
      </c>
      <c r="Y501">
        <v>1.55</v>
      </c>
      <c r="Z501">
        <v>4</v>
      </c>
      <c r="AA501">
        <f>IF(Table1[[#This Row],[FTR]]="D",100*Table1[[#This Row],[OddD]],0)</f>
        <v>0</v>
      </c>
      <c r="AB501">
        <v>5.75</v>
      </c>
      <c r="AC501">
        <v>2.3024777933613828E-2</v>
      </c>
      <c r="AD501">
        <v>0.62213651238896683</v>
      </c>
      <c r="AE501">
        <v>0.22697522206638621</v>
      </c>
      <c r="AF501">
        <v>0.15088826554464699</v>
      </c>
      <c r="AG501" t="s">
        <v>127</v>
      </c>
      <c r="AH501">
        <v>0.62</v>
      </c>
      <c r="AI501">
        <v>2.1234388909289978</v>
      </c>
      <c r="AJ501">
        <v>0.63925141338926716</v>
      </c>
      <c r="AK501">
        <v>2.7366666666666659</v>
      </c>
      <c r="AL501">
        <v>1.8681481481481479</v>
      </c>
      <c r="AM501">
        <v>0.86851851851851847</v>
      </c>
      <c r="AN501">
        <v>0.81333333333333335</v>
      </c>
      <c r="AO501">
        <v>0.38925925925925919</v>
      </c>
      <c r="AP501">
        <v>14.53422724064926</v>
      </c>
      <c r="AQ501">
        <v>8.7882851093860275</v>
      </c>
      <c r="AR501">
        <v>6.3007953723788868</v>
      </c>
      <c r="AS501">
        <v>3.681851048445409</v>
      </c>
      <c r="AT501">
        <v>8.2334318682703724</v>
      </c>
      <c r="AU501">
        <v>5.106434060940618</v>
      </c>
      <c r="AV501">
        <v>12.32150615496017</v>
      </c>
      <c r="AW501">
        <v>13.337436640115859</v>
      </c>
      <c r="AX501">
        <v>1.346101231190151</v>
      </c>
      <c r="AY501">
        <v>1.995212038303694</v>
      </c>
      <c r="AZ501">
        <v>6.1559507523939808E-2</v>
      </c>
      <c r="BA501">
        <v>0.13201094391244869</v>
      </c>
    </row>
    <row r="502" spans="1:53" hidden="1" x14ac:dyDescent="0.45">
      <c r="A502" t="s">
        <v>67</v>
      </c>
      <c r="B502" t="s">
        <v>75</v>
      </c>
      <c r="C502" s="1">
        <v>42477</v>
      </c>
      <c r="D502" t="s">
        <v>139</v>
      </c>
      <c r="E502" t="s">
        <v>127</v>
      </c>
      <c r="F502">
        <v>1</v>
      </c>
      <c r="G502">
        <v>2</v>
      </c>
      <c r="H502" t="s">
        <v>162</v>
      </c>
      <c r="I502">
        <v>0</v>
      </c>
      <c r="J502">
        <v>2</v>
      </c>
      <c r="K502" t="s">
        <v>162</v>
      </c>
      <c r="L502" t="s">
        <v>209</v>
      </c>
      <c r="M502">
        <v>18</v>
      </c>
      <c r="N502">
        <v>19</v>
      </c>
      <c r="O502">
        <v>5</v>
      </c>
      <c r="P502">
        <v>6</v>
      </c>
      <c r="Q502">
        <v>9</v>
      </c>
      <c r="R502">
        <v>9</v>
      </c>
      <c r="S502">
        <v>0</v>
      </c>
      <c r="T502">
        <v>0</v>
      </c>
      <c r="U502">
        <v>0</v>
      </c>
      <c r="V502">
        <v>0</v>
      </c>
      <c r="Y502">
        <v>3.6</v>
      </c>
      <c r="Z502">
        <v>3.5</v>
      </c>
      <c r="AA502">
        <f>IF(Table1[[#This Row],[FTR]]="D",100*Table1[[#This Row],[OddD]],0)</f>
        <v>0</v>
      </c>
      <c r="AB502">
        <v>2.15</v>
      </c>
      <c r="AC502">
        <v>9.5361141872769561E-3</v>
      </c>
      <c r="AD502">
        <v>0.26824166359050078</v>
      </c>
      <c r="AE502">
        <v>0.27617817152700869</v>
      </c>
      <c r="AF502">
        <v>0.45558016488249048</v>
      </c>
      <c r="AG502" t="s">
        <v>127</v>
      </c>
      <c r="AH502">
        <v>0.26</v>
      </c>
      <c r="AI502">
        <v>1.0905313574236399</v>
      </c>
      <c r="AJ502">
        <v>1.6289415604939641</v>
      </c>
      <c r="AK502">
        <v>2.569449507838133</v>
      </c>
      <c r="AL502">
        <v>1.0936930368209989</v>
      </c>
      <c r="AM502">
        <v>1.475756471017134</v>
      </c>
      <c r="AN502">
        <v>0.50018228217280347</v>
      </c>
      <c r="AO502">
        <v>0.65220561429092239</v>
      </c>
      <c r="AP502">
        <v>10.905576679340941</v>
      </c>
      <c r="AQ502">
        <v>12.06463878326996</v>
      </c>
      <c r="AR502">
        <v>4.2920127795527154</v>
      </c>
      <c r="AS502">
        <v>5.0095846645367406</v>
      </c>
      <c r="AT502">
        <v>6.6135638997882253</v>
      </c>
      <c r="AU502">
        <v>7.055054118733219</v>
      </c>
      <c r="AV502">
        <v>12.94865211810013</v>
      </c>
      <c r="AW502">
        <v>13.189345314505781</v>
      </c>
      <c r="AX502">
        <v>1.771446078431373</v>
      </c>
      <c r="AY502">
        <v>1.809436274509804</v>
      </c>
      <c r="AZ502">
        <v>0.1060049019607843</v>
      </c>
      <c r="BA502">
        <v>9.6813725490196081E-2</v>
      </c>
    </row>
    <row r="503" spans="1:53" hidden="1" x14ac:dyDescent="0.45">
      <c r="A503" t="s">
        <v>67</v>
      </c>
      <c r="B503" t="s">
        <v>75</v>
      </c>
      <c r="C503" s="1">
        <v>42480</v>
      </c>
      <c r="D503" t="s">
        <v>127</v>
      </c>
      <c r="E503" t="s">
        <v>146</v>
      </c>
      <c r="F503">
        <v>4</v>
      </c>
      <c r="G503">
        <v>0</v>
      </c>
      <c r="H503" t="s">
        <v>160</v>
      </c>
      <c r="I503">
        <v>2</v>
      </c>
      <c r="J503">
        <v>0</v>
      </c>
      <c r="K503" t="s">
        <v>160</v>
      </c>
      <c r="L503" t="s">
        <v>208</v>
      </c>
      <c r="M503">
        <v>37</v>
      </c>
      <c r="N503">
        <v>3</v>
      </c>
      <c r="O503">
        <v>13</v>
      </c>
      <c r="P503">
        <v>0</v>
      </c>
      <c r="Q503">
        <v>8</v>
      </c>
      <c r="R503">
        <v>11</v>
      </c>
      <c r="S503">
        <v>1</v>
      </c>
      <c r="T503">
        <v>1</v>
      </c>
      <c r="U503">
        <v>0</v>
      </c>
      <c r="V503">
        <v>1</v>
      </c>
      <c r="Y503">
        <v>1.73</v>
      </c>
      <c r="Z503">
        <v>4</v>
      </c>
      <c r="AA503">
        <f>IF(Table1[[#This Row],[FTR]]="D",100*Table1[[#This Row],[OddD]],0)</f>
        <v>0</v>
      </c>
      <c r="AB503">
        <v>5</v>
      </c>
      <c r="AC503">
        <v>9.3448940269749894E-3</v>
      </c>
      <c r="AD503">
        <v>0.56868978805394987</v>
      </c>
      <c r="AE503">
        <v>0.240655105973025</v>
      </c>
      <c r="AF503">
        <v>0.19065510597302501</v>
      </c>
      <c r="AG503" t="s">
        <v>127</v>
      </c>
      <c r="AH503">
        <v>0.56000000000000005</v>
      </c>
      <c r="AI503">
        <v>1.967315685572425</v>
      </c>
      <c r="AJ503">
        <v>0.77729484582409181</v>
      </c>
      <c r="AK503">
        <v>2.6892488954344631</v>
      </c>
      <c r="AL503">
        <v>1.7546812539448771</v>
      </c>
      <c r="AM503">
        <v>0.93456764148958549</v>
      </c>
      <c r="AN503">
        <v>0.77824531874605507</v>
      </c>
      <c r="AO503">
        <v>0.41237113402061848</v>
      </c>
      <c r="AP503">
        <v>13.77153558052435</v>
      </c>
      <c r="AQ503">
        <v>9.0445692883895124</v>
      </c>
      <c r="AR503">
        <v>6.0821292775665396</v>
      </c>
      <c r="AS503">
        <v>3.8201520912547529</v>
      </c>
      <c r="AT503">
        <v>7.6894063029578108</v>
      </c>
      <c r="AU503">
        <v>5.224417197134759</v>
      </c>
      <c r="AV503">
        <v>12.297605473204101</v>
      </c>
      <c r="AW503">
        <v>13.310908399847969</v>
      </c>
      <c r="AX503">
        <v>1.3713126843657819</v>
      </c>
      <c r="AY503">
        <v>1.9516961651917399</v>
      </c>
      <c r="AZ503">
        <v>6.6002949852507375E-2</v>
      </c>
      <c r="BA503">
        <v>0.1297935103244838</v>
      </c>
    </row>
    <row r="504" spans="1:53" hidden="1" x14ac:dyDescent="0.45">
      <c r="A504" t="s">
        <v>67</v>
      </c>
      <c r="B504" t="s">
        <v>75</v>
      </c>
      <c r="C504" s="1">
        <v>42483</v>
      </c>
      <c r="D504" t="s">
        <v>127</v>
      </c>
      <c r="E504" t="s">
        <v>130</v>
      </c>
      <c r="F504">
        <v>2</v>
      </c>
      <c r="G504">
        <v>2</v>
      </c>
      <c r="H504" t="s">
        <v>161</v>
      </c>
      <c r="I504">
        <v>2</v>
      </c>
      <c r="J504">
        <v>0</v>
      </c>
      <c r="K504" t="s">
        <v>160</v>
      </c>
      <c r="L504" t="s">
        <v>200</v>
      </c>
      <c r="M504">
        <v>13</v>
      </c>
      <c r="N504">
        <v>6</v>
      </c>
      <c r="O504">
        <v>4</v>
      </c>
      <c r="P504">
        <v>3</v>
      </c>
      <c r="Q504">
        <v>8</v>
      </c>
      <c r="R504">
        <v>17</v>
      </c>
      <c r="S504">
        <v>1</v>
      </c>
      <c r="T504">
        <v>1</v>
      </c>
      <c r="U504">
        <v>0</v>
      </c>
      <c r="V504">
        <v>0</v>
      </c>
      <c r="Y504">
        <v>1.57</v>
      </c>
      <c r="Z504">
        <v>4.5</v>
      </c>
      <c r="AA504">
        <f>IF(Table1[[#This Row],[FTR]]="D",100*Table1[[#This Row],[OddD]],0)</f>
        <v>450</v>
      </c>
      <c r="AB504">
        <v>6</v>
      </c>
      <c r="AC504">
        <v>8.6105213493748636E-3</v>
      </c>
      <c r="AD504">
        <v>0.62833215380986074</v>
      </c>
      <c r="AE504">
        <v>0.21361170087284731</v>
      </c>
      <c r="AF504">
        <v>0.15805614531729181</v>
      </c>
      <c r="AG504" t="s">
        <v>127</v>
      </c>
      <c r="AH504">
        <v>0.62</v>
      </c>
      <c r="AI504">
        <v>2.1234388909289978</v>
      </c>
      <c r="AJ504">
        <v>0.63925141338926716</v>
      </c>
      <c r="AK504">
        <v>2.7366666666666659</v>
      </c>
      <c r="AL504">
        <v>1.8681481481481479</v>
      </c>
      <c r="AM504">
        <v>0.86851851851851847</v>
      </c>
      <c r="AN504">
        <v>0.81333333333333335</v>
      </c>
      <c r="AO504">
        <v>0.38925925925925919</v>
      </c>
      <c r="AP504">
        <v>14.53422724064926</v>
      </c>
      <c r="AQ504">
        <v>8.7882851093860275</v>
      </c>
      <c r="AR504">
        <v>6.3007953723788868</v>
      </c>
      <c r="AS504">
        <v>3.681851048445409</v>
      </c>
      <c r="AT504">
        <v>8.2334318682703724</v>
      </c>
      <c r="AU504">
        <v>5.106434060940618</v>
      </c>
      <c r="AV504">
        <v>12.32150615496017</v>
      </c>
      <c r="AW504">
        <v>13.337436640115859</v>
      </c>
      <c r="AX504">
        <v>1.346101231190151</v>
      </c>
      <c r="AY504">
        <v>1.995212038303694</v>
      </c>
      <c r="AZ504">
        <v>6.1559507523939808E-2</v>
      </c>
      <c r="BA504">
        <v>0.13201094391244869</v>
      </c>
    </row>
    <row r="505" spans="1:53" hidden="1" x14ac:dyDescent="0.45">
      <c r="A505" t="s">
        <v>67</v>
      </c>
      <c r="B505" t="s">
        <v>75</v>
      </c>
      <c r="C505" s="1">
        <v>42491</v>
      </c>
      <c r="D505" t="s">
        <v>140</v>
      </c>
      <c r="E505" t="s">
        <v>127</v>
      </c>
      <c r="F505">
        <v>3</v>
      </c>
      <c r="G505">
        <v>1</v>
      </c>
      <c r="H505" t="s">
        <v>160</v>
      </c>
      <c r="I505">
        <v>2</v>
      </c>
      <c r="J505">
        <v>0</v>
      </c>
      <c r="K505" t="s">
        <v>160</v>
      </c>
      <c r="L505" t="s">
        <v>211</v>
      </c>
      <c r="M505">
        <v>18</v>
      </c>
      <c r="N505">
        <v>11</v>
      </c>
      <c r="O505">
        <v>9</v>
      </c>
      <c r="P505">
        <v>3</v>
      </c>
      <c r="Q505">
        <v>12</v>
      </c>
      <c r="R505">
        <v>13</v>
      </c>
      <c r="S505">
        <v>2</v>
      </c>
      <c r="T505">
        <v>2</v>
      </c>
      <c r="U505">
        <v>0</v>
      </c>
      <c r="V505">
        <v>1</v>
      </c>
      <c r="Y505">
        <v>3.1</v>
      </c>
      <c r="Z505">
        <v>3.5</v>
      </c>
      <c r="AA505">
        <f>IF(Table1[[#This Row],[FTR]]="D",100*Table1[[#This Row],[OddD]],0)</f>
        <v>0</v>
      </c>
      <c r="AB505">
        <v>2.4</v>
      </c>
      <c r="AC505">
        <v>8.3205325140809361E-3</v>
      </c>
      <c r="AD505">
        <v>0.31426011264720938</v>
      </c>
      <c r="AE505">
        <v>0.27739375320020482</v>
      </c>
      <c r="AF505">
        <v>0.40834613415258569</v>
      </c>
      <c r="AG505" t="s">
        <v>127</v>
      </c>
      <c r="AH505">
        <v>0.3</v>
      </c>
      <c r="AI505">
        <v>1.2142445227270171</v>
      </c>
      <c r="AJ505">
        <v>1.4993969533036631</v>
      </c>
      <c r="AK505">
        <v>2.5726407816919519</v>
      </c>
      <c r="AL505">
        <v>1.1805091283106199</v>
      </c>
      <c r="AM505">
        <v>1.3921316533813319</v>
      </c>
      <c r="AN505">
        <v>0.5209673269873939</v>
      </c>
      <c r="AO505">
        <v>0.61847182917417032</v>
      </c>
      <c r="AP505">
        <v>11.149200710479571</v>
      </c>
      <c r="AQ505">
        <v>11.444049733570161</v>
      </c>
      <c r="AR505">
        <v>4.5257270693512304</v>
      </c>
      <c r="AS505">
        <v>4.8465324384787474</v>
      </c>
      <c r="AT505">
        <v>6.6234736411283404</v>
      </c>
      <c r="AU505">
        <v>6.5975172950914134</v>
      </c>
      <c r="AV505">
        <v>12.90081154192967</v>
      </c>
      <c r="AW505">
        <v>13.00360685302074</v>
      </c>
      <c r="AX505">
        <v>1.7502145922746779</v>
      </c>
      <c r="AY505">
        <v>1.831402831402831</v>
      </c>
      <c r="AZ505">
        <v>9.6525096525096526E-2</v>
      </c>
      <c r="BA505">
        <v>0.1244101244101244</v>
      </c>
    </row>
    <row r="506" spans="1:53" hidden="1" x14ac:dyDescent="0.45">
      <c r="A506" t="s">
        <v>67</v>
      </c>
      <c r="B506" t="s">
        <v>75</v>
      </c>
      <c r="C506" s="1">
        <v>42498</v>
      </c>
      <c r="D506" t="s">
        <v>127</v>
      </c>
      <c r="E506" t="s">
        <v>131</v>
      </c>
      <c r="F506">
        <v>2</v>
      </c>
      <c r="G506">
        <v>0</v>
      </c>
      <c r="H506" t="s">
        <v>160</v>
      </c>
      <c r="I506">
        <v>1</v>
      </c>
      <c r="J506">
        <v>0</v>
      </c>
      <c r="K506" t="s">
        <v>160</v>
      </c>
      <c r="L506" t="s">
        <v>210</v>
      </c>
      <c r="M506">
        <v>19</v>
      </c>
      <c r="N506">
        <v>14</v>
      </c>
      <c r="O506">
        <v>5</v>
      </c>
      <c r="P506">
        <v>3</v>
      </c>
      <c r="Q506">
        <v>10</v>
      </c>
      <c r="R506">
        <v>15</v>
      </c>
      <c r="S506">
        <v>1</v>
      </c>
      <c r="T506">
        <v>2</v>
      </c>
      <c r="U506">
        <v>0</v>
      </c>
      <c r="V506">
        <v>0</v>
      </c>
      <c r="Y506">
        <v>1.5</v>
      </c>
      <c r="Z506">
        <v>4.5</v>
      </c>
      <c r="AA506">
        <f>IF(Table1[[#This Row],[FTR]]="D",100*Table1[[#This Row],[OddD]],0)</f>
        <v>0</v>
      </c>
      <c r="AB506">
        <v>7.5</v>
      </c>
      <c r="AC506">
        <v>7.4074074074073808E-3</v>
      </c>
      <c r="AD506">
        <v>0.65925925925925921</v>
      </c>
      <c r="AE506">
        <v>0.21481481481481479</v>
      </c>
      <c r="AF506">
        <v>0.12592592592592591</v>
      </c>
      <c r="AG506" t="s">
        <v>127</v>
      </c>
      <c r="AH506">
        <v>0.66</v>
      </c>
      <c r="AI506">
        <v>2.2311424831798079</v>
      </c>
      <c r="AJ506">
        <v>0.55281092137037047</v>
      </c>
      <c r="AK506">
        <v>2.9251336898395728</v>
      </c>
      <c r="AL506">
        <v>2.089675030851502</v>
      </c>
      <c r="AM506">
        <v>0.8354586589880707</v>
      </c>
      <c r="AN506">
        <v>0.92472233648704238</v>
      </c>
      <c r="AO506">
        <v>0.35252982311805842</v>
      </c>
      <c r="AP506">
        <v>15.366666666666671</v>
      </c>
      <c r="AQ506">
        <v>8.5234848484848484</v>
      </c>
      <c r="AR506">
        <v>6.6873065015479876</v>
      </c>
      <c r="AS506">
        <v>3.3490712074303399</v>
      </c>
      <c r="AT506">
        <v>8.679360165118684</v>
      </c>
      <c r="AU506">
        <v>5.1744136410545094</v>
      </c>
      <c r="AV506">
        <v>12.62384615384615</v>
      </c>
      <c r="AW506">
        <v>13.844615384615381</v>
      </c>
      <c r="AX506">
        <v>1.369710467706013</v>
      </c>
      <c r="AY506">
        <v>2.0920564216778019</v>
      </c>
      <c r="AZ506">
        <v>7.126948775055679E-2</v>
      </c>
      <c r="BA506">
        <v>0.13214550853749071</v>
      </c>
    </row>
    <row r="507" spans="1:53" hidden="1" x14ac:dyDescent="0.45">
      <c r="A507" t="s">
        <v>67</v>
      </c>
      <c r="B507" t="s">
        <v>75</v>
      </c>
      <c r="C507" s="1">
        <v>42501</v>
      </c>
      <c r="D507" t="s">
        <v>127</v>
      </c>
      <c r="E507" t="s">
        <v>128</v>
      </c>
      <c r="F507">
        <v>1</v>
      </c>
      <c r="G507">
        <v>1</v>
      </c>
      <c r="H507" t="s">
        <v>161</v>
      </c>
      <c r="I507">
        <v>0</v>
      </c>
      <c r="J507">
        <v>1</v>
      </c>
      <c r="K507" t="s">
        <v>162</v>
      </c>
      <c r="L507" t="s">
        <v>212</v>
      </c>
      <c r="M507">
        <v>28</v>
      </c>
      <c r="N507">
        <v>13</v>
      </c>
      <c r="O507">
        <v>9</v>
      </c>
      <c r="P507">
        <v>7</v>
      </c>
      <c r="Q507">
        <v>11</v>
      </c>
      <c r="R507">
        <v>12</v>
      </c>
      <c r="S507">
        <v>3</v>
      </c>
      <c r="T507">
        <v>1</v>
      </c>
      <c r="U507">
        <v>0</v>
      </c>
      <c r="V507">
        <v>0</v>
      </c>
      <c r="Y507">
        <v>2</v>
      </c>
      <c r="Z507">
        <v>3.8</v>
      </c>
      <c r="AA507">
        <f>IF(Table1[[#This Row],[FTR]]="D",100*Table1[[#This Row],[OddD]],0)</f>
        <v>380</v>
      </c>
      <c r="AB507">
        <v>3.8</v>
      </c>
      <c r="AC507">
        <v>8.7719298245613562E-3</v>
      </c>
      <c r="AD507">
        <v>0.49122807017543862</v>
      </c>
      <c r="AE507">
        <v>0.25438596491228072</v>
      </c>
      <c r="AF507">
        <v>0.25438596491228072</v>
      </c>
      <c r="AG507" t="s">
        <v>127</v>
      </c>
      <c r="AH507">
        <v>0.48</v>
      </c>
      <c r="AI507">
        <v>1.743992017160418</v>
      </c>
      <c r="AJ507">
        <v>0.97803937284245479</v>
      </c>
      <c r="AK507">
        <v>2.5271929824561399</v>
      </c>
      <c r="AL507">
        <v>1.510877192982456</v>
      </c>
      <c r="AM507">
        <v>1.0163157894736841</v>
      </c>
      <c r="AN507">
        <v>0.67350877192982461</v>
      </c>
      <c r="AO507">
        <v>0.4442105263157895</v>
      </c>
      <c r="AP507">
        <v>12.80980392156863</v>
      </c>
      <c r="AQ507">
        <v>9.6872549019607845</v>
      </c>
      <c r="AR507">
        <v>5.6491169610129957</v>
      </c>
      <c r="AS507">
        <v>4.1379540153282237</v>
      </c>
      <c r="AT507">
        <v>7.1606869605556343</v>
      </c>
      <c r="AU507">
        <v>5.5493008866325608</v>
      </c>
      <c r="AV507">
        <v>12.9029029029029</v>
      </c>
      <c r="AW507">
        <v>13.75508842175509</v>
      </c>
      <c r="AX507">
        <v>1.5287356321839081</v>
      </c>
      <c r="AY507">
        <v>1.9664750957854411</v>
      </c>
      <c r="AZ507">
        <v>8.8441890166028103E-2</v>
      </c>
      <c r="BA507">
        <v>0.13409961685823751</v>
      </c>
    </row>
    <row r="508" spans="1:53" hidden="1" x14ac:dyDescent="0.45">
      <c r="A508" t="s">
        <v>67</v>
      </c>
      <c r="B508" t="s">
        <v>75</v>
      </c>
      <c r="C508" s="1">
        <v>42505</v>
      </c>
      <c r="D508" t="s">
        <v>141</v>
      </c>
      <c r="E508" t="s">
        <v>127</v>
      </c>
      <c r="F508">
        <v>1</v>
      </c>
      <c r="G508">
        <v>1</v>
      </c>
      <c r="H508" t="s">
        <v>161</v>
      </c>
      <c r="I508">
        <v>1</v>
      </c>
      <c r="J508">
        <v>1</v>
      </c>
      <c r="K508" t="s">
        <v>161</v>
      </c>
      <c r="L508" t="s">
        <v>208</v>
      </c>
      <c r="M508">
        <v>13</v>
      </c>
      <c r="N508">
        <v>7</v>
      </c>
      <c r="O508">
        <v>1</v>
      </c>
      <c r="P508">
        <v>3</v>
      </c>
      <c r="Q508">
        <v>11</v>
      </c>
      <c r="R508">
        <v>14</v>
      </c>
      <c r="S508">
        <v>3</v>
      </c>
      <c r="T508">
        <v>1</v>
      </c>
      <c r="U508">
        <v>0</v>
      </c>
      <c r="V508">
        <v>0</v>
      </c>
      <c r="Y508">
        <v>2.4</v>
      </c>
      <c r="Z508">
        <v>3.6</v>
      </c>
      <c r="AA508">
        <f>IF(Table1[[#This Row],[FTR]]="D",100*Table1[[#This Row],[OddD]],0)</f>
        <v>360</v>
      </c>
      <c r="AB508">
        <v>3</v>
      </c>
      <c r="AC508">
        <v>9.2592592592592258E-3</v>
      </c>
      <c r="AD508">
        <v>0.40740740740740738</v>
      </c>
      <c r="AE508">
        <v>0.26851851851851849</v>
      </c>
      <c r="AF508">
        <v>0.32407407407407413</v>
      </c>
      <c r="AG508" t="s">
        <v>127</v>
      </c>
      <c r="AH508">
        <v>0.4</v>
      </c>
      <c r="AI508">
        <v>1.5181603563290149</v>
      </c>
      <c r="AJ508">
        <v>1.1952730370775511</v>
      </c>
      <c r="AK508">
        <v>2.4956155335383219</v>
      </c>
      <c r="AL508">
        <v>1.344038264434575</v>
      </c>
      <c r="AM508">
        <v>1.1515772691037469</v>
      </c>
      <c r="AN508">
        <v>0.59936225942375587</v>
      </c>
      <c r="AO508">
        <v>0.50723152260562576</v>
      </c>
      <c r="AP508">
        <v>11.99278846153846</v>
      </c>
      <c r="AQ508">
        <v>10.0277534965035</v>
      </c>
      <c r="AR508">
        <v>5.2857459543338514</v>
      </c>
      <c r="AS508">
        <v>4.4067834183107957</v>
      </c>
      <c r="AT508">
        <v>6.7070425072046076</v>
      </c>
      <c r="AU508">
        <v>5.6209700781927054</v>
      </c>
      <c r="AV508">
        <v>13.04463690872752</v>
      </c>
      <c r="AW508">
        <v>13.49811236953142</v>
      </c>
      <c r="AX508">
        <v>1.5836526181353769</v>
      </c>
      <c r="AY508">
        <v>1.8744146445295871</v>
      </c>
      <c r="AZ508">
        <v>8.5994040017028525E-2</v>
      </c>
      <c r="BA508">
        <v>0.13452532992762881</v>
      </c>
    </row>
    <row r="509" spans="1:53" hidden="1" x14ac:dyDescent="0.45">
      <c r="A509" t="s">
        <v>68</v>
      </c>
      <c r="B509" t="s">
        <v>75</v>
      </c>
      <c r="C509" s="1">
        <v>42596</v>
      </c>
      <c r="D509" t="s">
        <v>142</v>
      </c>
      <c r="E509" t="s">
        <v>127</v>
      </c>
      <c r="F509">
        <v>3</v>
      </c>
      <c r="G509">
        <v>4</v>
      </c>
      <c r="H509" t="s">
        <v>162</v>
      </c>
      <c r="I509">
        <v>1</v>
      </c>
      <c r="J509">
        <v>1</v>
      </c>
      <c r="K509" t="s">
        <v>161</v>
      </c>
      <c r="L509" t="s">
        <v>212</v>
      </c>
      <c r="M509">
        <v>9</v>
      </c>
      <c r="N509">
        <v>16</v>
      </c>
      <c r="O509">
        <v>5</v>
      </c>
      <c r="P509">
        <v>7</v>
      </c>
      <c r="Q509">
        <v>13</v>
      </c>
      <c r="R509">
        <v>17</v>
      </c>
      <c r="S509">
        <v>3</v>
      </c>
      <c r="T509">
        <v>3</v>
      </c>
      <c r="U509">
        <v>0</v>
      </c>
      <c r="V509">
        <v>0</v>
      </c>
      <c r="Y509">
        <v>2.4</v>
      </c>
      <c r="Z509">
        <v>3.5</v>
      </c>
      <c r="AA509">
        <f>IF(Table1[[#This Row],[FTR]]="D",100*Table1[[#This Row],[OddD]],0)</f>
        <v>0</v>
      </c>
      <c r="AB509">
        <v>3.1</v>
      </c>
      <c r="AC509">
        <v>8.3205325140808615E-3</v>
      </c>
      <c r="AD509">
        <v>0.4083461341525858</v>
      </c>
      <c r="AE509">
        <v>0.27739375320020482</v>
      </c>
      <c r="AF509">
        <v>0.31426011264720938</v>
      </c>
      <c r="AG509" t="s">
        <v>127</v>
      </c>
      <c r="AH509">
        <v>0.4</v>
      </c>
      <c r="AI509">
        <v>1.5181603563290149</v>
      </c>
      <c r="AJ509">
        <v>1.1952730370775511</v>
      </c>
      <c r="AK509">
        <v>2.4956155335383219</v>
      </c>
      <c r="AL509">
        <v>1.344038264434575</v>
      </c>
      <c r="AM509">
        <v>1.1515772691037469</v>
      </c>
      <c r="AN509">
        <v>0.59936225942375587</v>
      </c>
      <c r="AO509">
        <v>0.50723152260562576</v>
      </c>
      <c r="AP509">
        <v>11.99278846153846</v>
      </c>
      <c r="AQ509">
        <v>10.0277534965035</v>
      </c>
      <c r="AR509">
        <v>5.2857459543338514</v>
      </c>
      <c r="AS509">
        <v>4.4067834183107957</v>
      </c>
      <c r="AT509">
        <v>6.7070425072046076</v>
      </c>
      <c r="AU509">
        <v>5.6209700781927054</v>
      </c>
      <c r="AV509">
        <v>13.04463690872752</v>
      </c>
      <c r="AW509">
        <v>13.49811236953142</v>
      </c>
      <c r="AX509">
        <v>1.5836526181353769</v>
      </c>
      <c r="AY509">
        <v>1.8744146445295871</v>
      </c>
      <c r="AZ509">
        <v>8.5994040017028525E-2</v>
      </c>
      <c r="BA509">
        <v>0.13452532992762881</v>
      </c>
    </row>
    <row r="510" spans="1:53" hidden="1" x14ac:dyDescent="0.45">
      <c r="A510" t="s">
        <v>68</v>
      </c>
      <c r="B510" t="s">
        <v>75</v>
      </c>
      <c r="C510" s="1">
        <v>42602</v>
      </c>
      <c r="D510" t="s">
        <v>143</v>
      </c>
      <c r="E510" t="s">
        <v>127</v>
      </c>
      <c r="F510">
        <v>2</v>
      </c>
      <c r="G510">
        <v>0</v>
      </c>
      <c r="H510" t="s">
        <v>160</v>
      </c>
      <c r="I510">
        <v>2</v>
      </c>
      <c r="J510">
        <v>0</v>
      </c>
      <c r="K510" t="s">
        <v>160</v>
      </c>
      <c r="L510" t="s">
        <v>210</v>
      </c>
      <c r="M510">
        <v>3</v>
      </c>
      <c r="N510">
        <v>26</v>
      </c>
      <c r="O510">
        <v>2</v>
      </c>
      <c r="P510">
        <v>5</v>
      </c>
      <c r="Q510">
        <v>14</v>
      </c>
      <c r="R510">
        <v>5</v>
      </c>
      <c r="S510">
        <v>0</v>
      </c>
      <c r="T510">
        <v>1</v>
      </c>
      <c r="U510">
        <v>0</v>
      </c>
      <c r="V510">
        <v>0</v>
      </c>
      <c r="Y510">
        <v>6.5</v>
      </c>
      <c r="Z510">
        <v>4.2</v>
      </c>
      <c r="AA510">
        <f>IF(Table1[[#This Row],[FTR]]="D",100*Table1[[#This Row],[OddD]],0)</f>
        <v>0</v>
      </c>
      <c r="AB510">
        <v>1.57</v>
      </c>
      <c r="AC510">
        <v>9.6280223668758769E-3</v>
      </c>
      <c r="AD510">
        <v>0.14421813147927801</v>
      </c>
      <c r="AE510">
        <v>0.22846721572836221</v>
      </c>
      <c r="AF510">
        <v>0.62731465279235976</v>
      </c>
      <c r="AG510" t="s">
        <v>127</v>
      </c>
      <c r="AH510">
        <v>0.14000000000000001</v>
      </c>
      <c r="AI510">
        <v>0.69121210804315225</v>
      </c>
      <c r="AJ510">
        <v>2.0712429369326668</v>
      </c>
      <c r="AK510">
        <v>2.8474137931034482</v>
      </c>
      <c r="AL510">
        <v>0.90258620689655178</v>
      </c>
      <c r="AM510">
        <v>1.944827586206896</v>
      </c>
      <c r="AN510">
        <v>0.41587575496117341</v>
      </c>
      <c r="AO510">
        <v>0.86540120793787745</v>
      </c>
      <c r="AP510">
        <v>9.7325038880248833</v>
      </c>
      <c r="AQ510">
        <v>13.844479004665629</v>
      </c>
      <c r="AR510">
        <v>3.59375</v>
      </c>
      <c r="AS510">
        <v>6.0671875000000002</v>
      </c>
      <c r="AT510">
        <v>6.1387538880248833</v>
      </c>
      <c r="AU510">
        <v>7.7772915046656292</v>
      </c>
      <c r="AV510">
        <v>13.47310126582278</v>
      </c>
      <c r="AW510">
        <v>12.289556962025321</v>
      </c>
      <c r="AX510">
        <v>1.9738863287250381</v>
      </c>
      <c r="AY510">
        <v>1.6943164362519201</v>
      </c>
      <c r="AZ510">
        <v>0.13056835637480799</v>
      </c>
      <c r="BA510">
        <v>8.9093701996927802E-2</v>
      </c>
    </row>
    <row r="511" spans="1:53" hidden="1" x14ac:dyDescent="0.45">
      <c r="A511" t="s">
        <v>68</v>
      </c>
      <c r="B511" t="s">
        <v>75</v>
      </c>
      <c r="C511" s="1">
        <v>42609</v>
      </c>
      <c r="D511" t="s">
        <v>144</v>
      </c>
      <c r="E511" t="s">
        <v>127</v>
      </c>
      <c r="F511">
        <v>1</v>
      </c>
      <c r="G511">
        <v>1</v>
      </c>
      <c r="H511" t="s">
        <v>161</v>
      </c>
      <c r="I511">
        <v>0</v>
      </c>
      <c r="J511">
        <v>1</v>
      </c>
      <c r="K511" t="s">
        <v>162</v>
      </c>
      <c r="L511" t="s">
        <v>208</v>
      </c>
      <c r="M511">
        <v>11</v>
      </c>
      <c r="N511">
        <v>13</v>
      </c>
      <c r="O511">
        <v>4</v>
      </c>
      <c r="P511">
        <v>3</v>
      </c>
      <c r="Q511">
        <v>11</v>
      </c>
      <c r="R511">
        <v>17</v>
      </c>
      <c r="S511">
        <v>3</v>
      </c>
      <c r="T511">
        <v>5</v>
      </c>
      <c r="U511">
        <v>0</v>
      </c>
      <c r="V511">
        <v>0</v>
      </c>
      <c r="Y511">
        <v>2.38</v>
      </c>
      <c r="Z511">
        <v>3.4</v>
      </c>
      <c r="AA511">
        <f>IF(Table1[[#This Row],[FTR]]="D",100*Table1[[#This Row],[OddD]],0)</f>
        <v>340</v>
      </c>
      <c r="AB511">
        <v>3</v>
      </c>
      <c r="AC511">
        <v>1.5873015873015889E-2</v>
      </c>
      <c r="AD511">
        <v>0.40429505135387489</v>
      </c>
      <c r="AE511">
        <v>0.27824463118580772</v>
      </c>
      <c r="AF511">
        <v>0.31746031746031739</v>
      </c>
      <c r="AG511" t="s">
        <v>127</v>
      </c>
      <c r="AH511">
        <v>0.4</v>
      </c>
      <c r="AI511">
        <v>1.5181603563290149</v>
      </c>
      <c r="AJ511">
        <v>1.1952730370775511</v>
      </c>
      <c r="AK511">
        <v>2.4956155335383219</v>
      </c>
      <c r="AL511">
        <v>1.344038264434575</v>
      </c>
      <c r="AM511">
        <v>1.1515772691037469</v>
      </c>
      <c r="AN511">
        <v>0.59936225942375587</v>
      </c>
      <c r="AO511">
        <v>0.50723152260562576</v>
      </c>
      <c r="AP511">
        <v>11.99278846153846</v>
      </c>
      <c r="AQ511">
        <v>10.0277534965035</v>
      </c>
      <c r="AR511">
        <v>5.2857459543338514</v>
      </c>
      <c r="AS511">
        <v>4.4067834183107957</v>
      </c>
      <c r="AT511">
        <v>6.7070425072046076</v>
      </c>
      <c r="AU511">
        <v>5.6209700781927054</v>
      </c>
      <c r="AV511">
        <v>13.04463690872752</v>
      </c>
      <c r="AW511">
        <v>13.49811236953142</v>
      </c>
      <c r="AX511">
        <v>1.5836526181353769</v>
      </c>
      <c r="AY511">
        <v>1.8744146445295871</v>
      </c>
      <c r="AZ511">
        <v>8.5994040017028525E-2</v>
      </c>
      <c r="BA511">
        <v>0.13452532992762881</v>
      </c>
    </row>
    <row r="512" spans="1:53" hidden="1" x14ac:dyDescent="0.45">
      <c r="A512" t="s">
        <v>68</v>
      </c>
      <c r="B512" t="s">
        <v>75</v>
      </c>
      <c r="C512" s="1">
        <v>42623</v>
      </c>
      <c r="D512" t="s">
        <v>127</v>
      </c>
      <c r="E512" t="s">
        <v>135</v>
      </c>
      <c r="F512">
        <v>4</v>
      </c>
      <c r="G512">
        <v>1</v>
      </c>
      <c r="H512" t="s">
        <v>160</v>
      </c>
      <c r="I512">
        <v>2</v>
      </c>
      <c r="J512">
        <v>1</v>
      </c>
      <c r="K512" t="s">
        <v>160</v>
      </c>
      <c r="L512" t="s">
        <v>205</v>
      </c>
      <c r="M512">
        <v>17</v>
      </c>
      <c r="N512">
        <v>12</v>
      </c>
      <c r="O512">
        <v>11</v>
      </c>
      <c r="P512">
        <v>3</v>
      </c>
      <c r="Q512">
        <v>4</v>
      </c>
      <c r="R512">
        <v>8</v>
      </c>
      <c r="S512">
        <v>1</v>
      </c>
      <c r="T512">
        <v>2</v>
      </c>
      <c r="U512">
        <v>0</v>
      </c>
      <c r="V512">
        <v>0</v>
      </c>
      <c r="Y512">
        <v>1.7</v>
      </c>
      <c r="Z512">
        <v>4</v>
      </c>
      <c r="AA512">
        <f>IF(Table1[[#This Row],[FTR]]="D",100*Table1[[#This Row],[OddD]],0)</f>
        <v>0</v>
      </c>
      <c r="AB512">
        <v>5.5</v>
      </c>
      <c r="AC512">
        <v>6.6844919786096151E-3</v>
      </c>
      <c r="AD512">
        <v>0.58155080213903743</v>
      </c>
      <c r="AE512">
        <v>0.2433155080213904</v>
      </c>
      <c r="AF512">
        <v>0.1751336898395722</v>
      </c>
      <c r="AG512" t="s">
        <v>127</v>
      </c>
      <c r="AH512">
        <v>0.56000000000000005</v>
      </c>
      <c r="AI512">
        <v>1.967315685572425</v>
      </c>
      <c r="AJ512">
        <v>0.77729484582409181</v>
      </c>
      <c r="AK512">
        <v>2.6892488954344631</v>
      </c>
      <c r="AL512">
        <v>1.7546812539448771</v>
      </c>
      <c r="AM512">
        <v>0.93456764148958549</v>
      </c>
      <c r="AN512">
        <v>0.77824531874605507</v>
      </c>
      <c r="AO512">
        <v>0.41237113402061848</v>
      </c>
      <c r="AP512">
        <v>13.77153558052435</v>
      </c>
      <c r="AQ512">
        <v>9.0445692883895124</v>
      </c>
      <c r="AR512">
        <v>6.0821292775665396</v>
      </c>
      <c r="AS512">
        <v>3.8201520912547529</v>
      </c>
      <c r="AT512">
        <v>7.6894063029578108</v>
      </c>
      <c r="AU512">
        <v>5.224417197134759</v>
      </c>
      <c r="AV512">
        <v>12.297605473204101</v>
      </c>
      <c r="AW512">
        <v>13.310908399847969</v>
      </c>
      <c r="AX512">
        <v>1.3713126843657819</v>
      </c>
      <c r="AY512">
        <v>1.9516961651917399</v>
      </c>
      <c r="AZ512">
        <v>6.6002949852507375E-2</v>
      </c>
      <c r="BA512">
        <v>0.1297935103244838</v>
      </c>
    </row>
    <row r="513" spans="1:53" hidden="1" x14ac:dyDescent="0.45">
      <c r="A513" t="s">
        <v>68</v>
      </c>
      <c r="B513" t="s">
        <v>75</v>
      </c>
      <c r="C513" s="1">
        <v>42629</v>
      </c>
      <c r="D513" t="s">
        <v>128</v>
      </c>
      <c r="E513" t="s">
        <v>127</v>
      </c>
      <c r="F513">
        <v>1</v>
      </c>
      <c r="G513">
        <v>2</v>
      </c>
      <c r="H513" t="s">
        <v>162</v>
      </c>
      <c r="I513">
        <v>0</v>
      </c>
      <c r="J513">
        <v>2</v>
      </c>
      <c r="K513" t="s">
        <v>162</v>
      </c>
      <c r="L513" t="s">
        <v>206</v>
      </c>
      <c r="M513">
        <v>12</v>
      </c>
      <c r="N513">
        <v>13</v>
      </c>
      <c r="O513">
        <v>4</v>
      </c>
      <c r="P513">
        <v>5</v>
      </c>
      <c r="Q513">
        <v>6</v>
      </c>
      <c r="R513">
        <v>13</v>
      </c>
      <c r="S513">
        <v>1</v>
      </c>
      <c r="T513">
        <v>1</v>
      </c>
      <c r="U513">
        <v>0</v>
      </c>
      <c r="V513">
        <v>0</v>
      </c>
      <c r="Y513">
        <v>2.25</v>
      </c>
      <c r="Z513">
        <v>3.5</v>
      </c>
      <c r="AA513">
        <f>IF(Table1[[#This Row],[FTR]]="D",100*Table1[[#This Row],[OddD]],0)</f>
        <v>0</v>
      </c>
      <c r="AB513">
        <v>3.4</v>
      </c>
      <c r="AC513">
        <v>8.0921257391845334E-3</v>
      </c>
      <c r="AD513">
        <v>0.43635231870525992</v>
      </c>
      <c r="AE513">
        <v>0.27762215997510109</v>
      </c>
      <c r="AF513">
        <v>0.28602552131963899</v>
      </c>
      <c r="AG513" t="s">
        <v>127</v>
      </c>
      <c r="AH513">
        <v>0.44</v>
      </c>
      <c r="AI513">
        <v>1.639545974530555</v>
      </c>
      <c r="AJ513">
        <v>1.075842935932479</v>
      </c>
      <c r="AK513">
        <v>2.4807646356033461</v>
      </c>
      <c r="AL513">
        <v>1.4140979689366791</v>
      </c>
      <c r="AM513">
        <v>1.0666666666666671</v>
      </c>
      <c r="AN513">
        <v>0.62712066905615294</v>
      </c>
      <c r="AO513">
        <v>0.46009557945041818</v>
      </c>
      <c r="AP513">
        <v>12.56969280146722</v>
      </c>
      <c r="AQ513">
        <v>9.8695552498853729</v>
      </c>
      <c r="AR513">
        <v>5.2754256787850897</v>
      </c>
      <c r="AS513">
        <v>4.1279337321675103</v>
      </c>
      <c r="AT513">
        <v>7.2942671226821298</v>
      </c>
      <c r="AU513">
        <v>5.7416215177178627</v>
      </c>
      <c r="AV513">
        <v>12.897246007868549</v>
      </c>
      <c r="AW513">
        <v>13.507058551261281</v>
      </c>
      <c r="AX513">
        <v>1.576522702104098</v>
      </c>
      <c r="AY513">
        <v>1.917165005537099</v>
      </c>
      <c r="AZ513">
        <v>8.4385382059800659E-2</v>
      </c>
      <c r="BA513">
        <v>0.1233665559246955</v>
      </c>
    </row>
    <row r="514" spans="1:53" hidden="1" x14ac:dyDescent="0.45">
      <c r="A514" t="s">
        <v>68</v>
      </c>
      <c r="B514" t="s">
        <v>75</v>
      </c>
      <c r="C514" s="1">
        <v>42637</v>
      </c>
      <c r="D514" t="s">
        <v>127</v>
      </c>
      <c r="E514" t="s">
        <v>148</v>
      </c>
      <c r="F514">
        <v>5</v>
      </c>
      <c r="G514">
        <v>1</v>
      </c>
      <c r="H514" t="s">
        <v>160</v>
      </c>
      <c r="I514">
        <v>3</v>
      </c>
      <c r="J514">
        <v>0</v>
      </c>
      <c r="K514" t="s">
        <v>160</v>
      </c>
      <c r="L514" t="s">
        <v>200</v>
      </c>
      <c r="M514">
        <v>32</v>
      </c>
      <c r="N514">
        <v>2</v>
      </c>
      <c r="O514">
        <v>12</v>
      </c>
      <c r="P514">
        <v>1</v>
      </c>
      <c r="Q514">
        <v>8</v>
      </c>
      <c r="R514">
        <v>8</v>
      </c>
      <c r="S514">
        <v>1</v>
      </c>
      <c r="T514">
        <v>2</v>
      </c>
      <c r="U514">
        <v>0</v>
      </c>
      <c r="V514">
        <v>1</v>
      </c>
      <c r="Y514">
        <v>1.22</v>
      </c>
      <c r="Z514">
        <v>7</v>
      </c>
      <c r="AA514">
        <f>IF(Table1[[#This Row],[FTR]]="D",100*Table1[[#This Row],[OddD]],0)</f>
        <v>0</v>
      </c>
      <c r="AB514">
        <v>15</v>
      </c>
      <c r="AC514">
        <v>9.7319802237834842E-3</v>
      </c>
      <c r="AD514">
        <v>0.80994015092375748</v>
      </c>
      <c r="AE514">
        <v>0.13312516263335941</v>
      </c>
      <c r="AF514">
        <v>5.693468644288318E-2</v>
      </c>
      <c r="AG514" t="s">
        <v>127</v>
      </c>
      <c r="AH514">
        <v>0.8</v>
      </c>
      <c r="AI514">
        <v>2.5694000102189549</v>
      </c>
      <c r="AJ514">
        <v>0.2930782281356768</v>
      </c>
      <c r="AK514">
        <v>3.293733681462141</v>
      </c>
      <c r="AL514">
        <v>2.6631853785900779</v>
      </c>
      <c r="AM514">
        <v>0.63054830287206265</v>
      </c>
      <c r="AN514">
        <v>1.2219321148825071</v>
      </c>
      <c r="AO514">
        <v>0.28328981723237601</v>
      </c>
      <c r="AP514">
        <v>17.784037558685451</v>
      </c>
      <c r="AQ514">
        <v>7.288732394366197</v>
      </c>
      <c r="AR514">
        <v>8.1981132075471699</v>
      </c>
      <c r="AS514">
        <v>2.8844339622641511</v>
      </c>
      <c r="AT514">
        <v>9.5859243511382815</v>
      </c>
      <c r="AU514">
        <v>4.4042984321020464</v>
      </c>
      <c r="AV514">
        <v>10.849642004773269</v>
      </c>
      <c r="AW514">
        <v>12.6563245823389</v>
      </c>
      <c r="AX514">
        <v>1.182669789227166</v>
      </c>
      <c r="AY514">
        <v>1.8922716627634659</v>
      </c>
      <c r="AZ514">
        <v>3.7470725995316159E-2</v>
      </c>
      <c r="BA514">
        <v>0.1334894613583138</v>
      </c>
    </row>
    <row r="515" spans="1:53" hidden="1" x14ac:dyDescent="0.45">
      <c r="A515" t="s">
        <v>68</v>
      </c>
      <c r="B515" t="s">
        <v>75</v>
      </c>
      <c r="C515" s="1">
        <v>42644</v>
      </c>
      <c r="D515" t="s">
        <v>140</v>
      </c>
      <c r="E515" t="s">
        <v>127</v>
      </c>
      <c r="F515">
        <v>1</v>
      </c>
      <c r="G515">
        <v>2</v>
      </c>
      <c r="H515" t="s">
        <v>162</v>
      </c>
      <c r="I515">
        <v>1</v>
      </c>
      <c r="J515">
        <v>0</v>
      </c>
      <c r="K515" t="s">
        <v>160</v>
      </c>
      <c r="L515" t="s">
        <v>212</v>
      </c>
      <c r="M515">
        <v>8</v>
      </c>
      <c r="N515">
        <v>18</v>
      </c>
      <c r="O515">
        <v>3</v>
      </c>
      <c r="P515">
        <v>6</v>
      </c>
      <c r="Q515">
        <v>11</v>
      </c>
      <c r="R515">
        <v>9</v>
      </c>
      <c r="S515">
        <v>2</v>
      </c>
      <c r="T515">
        <v>2</v>
      </c>
      <c r="U515">
        <v>0</v>
      </c>
      <c r="V515">
        <v>0</v>
      </c>
      <c r="Y515">
        <v>8</v>
      </c>
      <c r="Z515">
        <v>4.75</v>
      </c>
      <c r="AA515">
        <f>IF(Table1[[#This Row],[FTR]]="D",100*Table1[[#This Row],[OddD]],0)</f>
        <v>0</v>
      </c>
      <c r="AB515">
        <v>1.45</v>
      </c>
      <c r="AC515">
        <v>8.3938294010889401E-3</v>
      </c>
      <c r="AD515">
        <v>0.1166061705989111</v>
      </c>
      <c r="AE515">
        <v>0.20213248638838471</v>
      </c>
      <c r="AF515">
        <v>0.68126134301270425</v>
      </c>
      <c r="AG515" t="s">
        <v>127</v>
      </c>
      <c r="AH515">
        <v>0.12</v>
      </c>
      <c r="AI515">
        <v>0.61414966490143463</v>
      </c>
      <c r="AJ515">
        <v>2.159329896897765</v>
      </c>
      <c r="AK515">
        <v>2.8168724279835389</v>
      </c>
      <c r="AL515">
        <v>0.84567901234567899</v>
      </c>
      <c r="AM515">
        <v>1.9711934156378601</v>
      </c>
      <c r="AN515">
        <v>0.39197530864197527</v>
      </c>
      <c r="AO515">
        <v>0.87448559670781889</v>
      </c>
      <c r="AP515">
        <v>9.3168141592920346</v>
      </c>
      <c r="AQ515">
        <v>14.090265486725659</v>
      </c>
      <c r="AR515">
        <v>3.7295373665480431</v>
      </c>
      <c r="AS515">
        <v>6.3665480427046264</v>
      </c>
      <c r="AT515">
        <v>5.5872767927439906</v>
      </c>
      <c r="AU515">
        <v>7.723717444021033</v>
      </c>
      <c r="AV515">
        <v>13.760360360360361</v>
      </c>
      <c r="AW515">
        <v>12.536936936936939</v>
      </c>
      <c r="AX515">
        <v>2</v>
      </c>
      <c r="AY515">
        <v>1.753086419753086</v>
      </c>
      <c r="AZ515">
        <v>8.4656084656084651E-2</v>
      </c>
      <c r="BA515">
        <v>8.4656084656084651E-2</v>
      </c>
    </row>
    <row r="516" spans="1:53" hidden="1" x14ac:dyDescent="0.45">
      <c r="A516" t="s">
        <v>68</v>
      </c>
      <c r="B516" t="s">
        <v>75</v>
      </c>
      <c r="C516" s="1">
        <v>42660</v>
      </c>
      <c r="D516" t="s">
        <v>127</v>
      </c>
      <c r="E516" t="s">
        <v>147</v>
      </c>
      <c r="F516">
        <v>0</v>
      </c>
      <c r="G516">
        <v>0</v>
      </c>
      <c r="H516" t="s">
        <v>161</v>
      </c>
      <c r="I516">
        <v>0</v>
      </c>
      <c r="J516">
        <v>0</v>
      </c>
      <c r="K516" t="s">
        <v>161</v>
      </c>
      <c r="L516" t="s">
        <v>204</v>
      </c>
      <c r="M516">
        <v>9</v>
      </c>
      <c r="N516">
        <v>7</v>
      </c>
      <c r="O516">
        <v>3</v>
      </c>
      <c r="P516">
        <v>1</v>
      </c>
      <c r="Q516">
        <v>14</v>
      </c>
      <c r="R516">
        <v>20</v>
      </c>
      <c r="S516">
        <v>0</v>
      </c>
      <c r="T516">
        <v>4</v>
      </c>
      <c r="U516">
        <v>0</v>
      </c>
      <c r="V516">
        <v>0</v>
      </c>
      <c r="Y516">
        <v>2.2000000000000002</v>
      </c>
      <c r="Z516">
        <v>3.5</v>
      </c>
      <c r="AA516">
        <f>IF(Table1[[#This Row],[FTR]]="D",100*Table1[[#This Row],[OddD]],0)</f>
        <v>350</v>
      </c>
      <c r="AB516">
        <v>3.5</v>
      </c>
      <c r="AC516">
        <v>8.6580086580085869E-3</v>
      </c>
      <c r="AD516">
        <v>0.44588744588744589</v>
      </c>
      <c r="AE516">
        <v>0.27705627705627711</v>
      </c>
      <c r="AF516">
        <v>0.27705627705627711</v>
      </c>
      <c r="AG516" t="s">
        <v>127</v>
      </c>
      <c r="AH516">
        <v>0.44</v>
      </c>
      <c r="AI516">
        <v>1.639545974530555</v>
      </c>
      <c r="AJ516">
        <v>1.075842935932479</v>
      </c>
      <c r="AK516">
        <v>2.4807646356033461</v>
      </c>
      <c r="AL516">
        <v>1.4140979689366791</v>
      </c>
      <c r="AM516">
        <v>1.0666666666666671</v>
      </c>
      <c r="AN516">
        <v>0.62712066905615294</v>
      </c>
      <c r="AO516">
        <v>0.46009557945041818</v>
      </c>
      <c r="AP516">
        <v>12.56969280146722</v>
      </c>
      <c r="AQ516">
        <v>9.8695552498853729</v>
      </c>
      <c r="AR516">
        <v>5.2754256787850897</v>
      </c>
      <c r="AS516">
        <v>4.1279337321675103</v>
      </c>
      <c r="AT516">
        <v>7.2942671226821298</v>
      </c>
      <c r="AU516">
        <v>5.7416215177178627</v>
      </c>
      <c r="AV516">
        <v>12.897246007868549</v>
      </c>
      <c r="AW516">
        <v>13.507058551261281</v>
      </c>
      <c r="AX516">
        <v>1.576522702104098</v>
      </c>
      <c r="AY516">
        <v>1.917165005537099</v>
      </c>
      <c r="AZ516">
        <v>8.4385382059800659E-2</v>
      </c>
      <c r="BA516">
        <v>0.1233665559246955</v>
      </c>
    </row>
    <row r="517" spans="1:53" hidden="1" x14ac:dyDescent="0.45">
      <c r="A517" t="s">
        <v>68</v>
      </c>
      <c r="B517" t="s">
        <v>75</v>
      </c>
      <c r="C517" s="1">
        <v>42665</v>
      </c>
      <c r="D517" t="s">
        <v>127</v>
      </c>
      <c r="E517" t="s">
        <v>141</v>
      </c>
      <c r="F517">
        <v>2</v>
      </c>
      <c r="G517">
        <v>1</v>
      </c>
      <c r="H517" t="s">
        <v>160</v>
      </c>
      <c r="I517">
        <v>2</v>
      </c>
      <c r="J517">
        <v>0</v>
      </c>
      <c r="K517" t="s">
        <v>160</v>
      </c>
      <c r="L517" t="s">
        <v>202</v>
      </c>
      <c r="M517">
        <v>21</v>
      </c>
      <c r="N517">
        <v>6</v>
      </c>
      <c r="O517">
        <v>7</v>
      </c>
      <c r="P517">
        <v>1</v>
      </c>
      <c r="Q517">
        <v>9</v>
      </c>
      <c r="R517">
        <v>13</v>
      </c>
      <c r="S517">
        <v>1</v>
      </c>
      <c r="T517">
        <v>3</v>
      </c>
      <c r="U517">
        <v>0</v>
      </c>
      <c r="V517">
        <v>0</v>
      </c>
      <c r="Y517">
        <v>1.29</v>
      </c>
      <c r="Z517">
        <v>6</v>
      </c>
      <c r="AA517">
        <f>IF(Table1[[#This Row],[FTR]]="D",100*Table1[[#This Row],[OddD]],0)</f>
        <v>0</v>
      </c>
      <c r="AB517">
        <v>13</v>
      </c>
      <c r="AC517">
        <v>6.2611806797852792E-3</v>
      </c>
      <c r="AD517">
        <v>0.76893261776982702</v>
      </c>
      <c r="AE517">
        <v>0.1604054859868814</v>
      </c>
      <c r="AF517">
        <v>7.0661896243291653E-2</v>
      </c>
      <c r="AG517" t="s">
        <v>127</v>
      </c>
      <c r="AH517">
        <v>0.76</v>
      </c>
      <c r="AI517">
        <v>2.4768943280501641</v>
      </c>
      <c r="AJ517">
        <v>0.36236242233300359</v>
      </c>
      <c r="AK517">
        <v>3.1119402985074629</v>
      </c>
      <c r="AL517">
        <v>2.3965884861407249</v>
      </c>
      <c r="AM517">
        <v>0.71535181236673773</v>
      </c>
      <c r="AN517">
        <v>1.0991471215351809</v>
      </c>
      <c r="AO517">
        <v>0.31876332622601278</v>
      </c>
      <c r="AP517">
        <v>17.525054466230941</v>
      </c>
      <c r="AQ517">
        <v>8.2832244008714593</v>
      </c>
      <c r="AR517">
        <v>7.5454545454545459</v>
      </c>
      <c r="AS517">
        <v>3.108647450110865</v>
      </c>
      <c r="AT517">
        <v>9.9795999207763941</v>
      </c>
      <c r="AU517">
        <v>5.1745769507605939</v>
      </c>
      <c r="AV517">
        <v>11.957964601769911</v>
      </c>
      <c r="AW517">
        <v>13.559734513274339</v>
      </c>
      <c r="AX517">
        <v>1.258695652173913</v>
      </c>
      <c r="AY517">
        <v>1.991304347826087</v>
      </c>
      <c r="AZ517">
        <v>5.434782608695652E-2</v>
      </c>
      <c r="BA517">
        <v>0.13043478260869559</v>
      </c>
    </row>
    <row r="518" spans="1:53" hidden="1" x14ac:dyDescent="0.45">
      <c r="A518" t="s">
        <v>68</v>
      </c>
      <c r="B518" t="s">
        <v>75</v>
      </c>
      <c r="C518" s="1">
        <v>42672</v>
      </c>
      <c r="D518" t="s">
        <v>137</v>
      </c>
      <c r="E518" t="s">
        <v>127</v>
      </c>
      <c r="F518">
        <v>2</v>
      </c>
      <c r="G518">
        <v>4</v>
      </c>
      <c r="H518" t="s">
        <v>162</v>
      </c>
      <c r="I518">
        <v>2</v>
      </c>
      <c r="J518">
        <v>3</v>
      </c>
      <c r="K518" t="s">
        <v>162</v>
      </c>
      <c r="L518" t="s">
        <v>200</v>
      </c>
      <c r="M518">
        <v>7</v>
      </c>
      <c r="N518">
        <v>17</v>
      </c>
      <c r="O518">
        <v>6</v>
      </c>
      <c r="P518">
        <v>10</v>
      </c>
      <c r="Q518">
        <v>15</v>
      </c>
      <c r="R518">
        <v>5</v>
      </c>
      <c r="S518">
        <v>1</v>
      </c>
      <c r="T518">
        <v>2</v>
      </c>
      <c r="U518">
        <v>0</v>
      </c>
      <c r="V518">
        <v>0</v>
      </c>
      <c r="Y518">
        <v>5.25</v>
      </c>
      <c r="Z518">
        <v>4</v>
      </c>
      <c r="AA518">
        <f>IF(Table1[[#This Row],[FTR]]="D",100*Table1[[#This Row],[OddD]],0)</f>
        <v>0</v>
      </c>
      <c r="AB518">
        <v>1.7</v>
      </c>
      <c r="AC518">
        <v>9.5704948646124777E-3</v>
      </c>
      <c r="AD518">
        <v>0.18090569561157799</v>
      </c>
      <c r="AE518">
        <v>0.24042950513538749</v>
      </c>
      <c r="AF518">
        <v>0.5786647992530346</v>
      </c>
      <c r="AG518" t="s">
        <v>127</v>
      </c>
      <c r="AH518">
        <v>0.18</v>
      </c>
      <c r="AI518">
        <v>0.82644342026658157</v>
      </c>
      <c r="AJ518">
        <v>1.9167800490169129</v>
      </c>
      <c r="AK518">
        <v>2.731488406881077</v>
      </c>
      <c r="AL518">
        <v>1.007479431563201</v>
      </c>
      <c r="AM518">
        <v>1.724008975317876</v>
      </c>
      <c r="AN518">
        <v>0.43829468960359008</v>
      </c>
      <c r="AO518">
        <v>0.72700074794315628</v>
      </c>
      <c r="AP518">
        <v>10.21282401091405</v>
      </c>
      <c r="AQ518">
        <v>13.16098226466576</v>
      </c>
      <c r="AR518">
        <v>4.0596393897364784</v>
      </c>
      <c r="AS518">
        <v>5.7378640776699026</v>
      </c>
      <c r="AT518">
        <v>6.1531846211775711</v>
      </c>
      <c r="AU518">
        <v>7.4231181869958576</v>
      </c>
      <c r="AV518">
        <v>13.193905817174519</v>
      </c>
      <c r="AW518">
        <v>12.612188365650971</v>
      </c>
      <c r="AX518">
        <v>1.8245614035087721</v>
      </c>
      <c r="AY518">
        <v>1.808367071524966</v>
      </c>
      <c r="AZ518">
        <v>9.041835357624832E-2</v>
      </c>
      <c r="BA518">
        <v>9.1767881241565458E-2</v>
      </c>
    </row>
    <row r="519" spans="1:53" hidden="1" x14ac:dyDescent="0.45">
      <c r="A519" t="s">
        <v>68</v>
      </c>
      <c r="B519" t="s">
        <v>75</v>
      </c>
      <c r="C519" s="1">
        <v>42680</v>
      </c>
      <c r="D519" t="s">
        <v>127</v>
      </c>
      <c r="E519" t="s">
        <v>131</v>
      </c>
      <c r="F519">
        <v>6</v>
      </c>
      <c r="G519">
        <v>1</v>
      </c>
      <c r="H519" t="s">
        <v>160</v>
      </c>
      <c r="I519">
        <v>3</v>
      </c>
      <c r="J519">
        <v>0</v>
      </c>
      <c r="K519" t="s">
        <v>160</v>
      </c>
      <c r="L519" t="s">
        <v>212</v>
      </c>
      <c r="M519">
        <v>28</v>
      </c>
      <c r="N519">
        <v>11</v>
      </c>
      <c r="O519">
        <v>17</v>
      </c>
      <c r="P519">
        <v>8</v>
      </c>
      <c r="Q519">
        <v>14</v>
      </c>
      <c r="R519">
        <v>10</v>
      </c>
      <c r="S519">
        <v>1</v>
      </c>
      <c r="T519">
        <v>2</v>
      </c>
      <c r="U519">
        <v>0</v>
      </c>
      <c r="V519">
        <v>0</v>
      </c>
      <c r="Y519">
        <v>1.29</v>
      </c>
      <c r="Z519">
        <v>6</v>
      </c>
      <c r="AA519">
        <f>IF(Table1[[#This Row],[FTR]]="D",100*Table1[[#This Row],[OddD]],0)</f>
        <v>0</v>
      </c>
      <c r="AB519">
        <v>12</v>
      </c>
      <c r="AC519">
        <v>8.3979328165374092E-3</v>
      </c>
      <c r="AD519">
        <v>0.76679586563307489</v>
      </c>
      <c r="AE519">
        <v>0.15826873385012921</v>
      </c>
      <c r="AF519">
        <v>7.4935400516795925E-2</v>
      </c>
      <c r="AG519" t="s">
        <v>127</v>
      </c>
      <c r="AH519">
        <v>0.76</v>
      </c>
      <c r="AI519">
        <v>2.4768943280501641</v>
      </c>
      <c r="AJ519">
        <v>0.36236242233300359</v>
      </c>
      <c r="AK519">
        <v>3.1119402985074629</v>
      </c>
      <c r="AL519">
        <v>2.3965884861407249</v>
      </c>
      <c r="AM519">
        <v>0.71535181236673773</v>
      </c>
      <c r="AN519">
        <v>1.0991471215351809</v>
      </c>
      <c r="AO519">
        <v>0.31876332622601278</v>
      </c>
      <c r="AP519">
        <v>17.525054466230941</v>
      </c>
      <c r="AQ519">
        <v>8.2832244008714593</v>
      </c>
      <c r="AR519">
        <v>7.5454545454545459</v>
      </c>
      <c r="AS519">
        <v>3.108647450110865</v>
      </c>
      <c r="AT519">
        <v>9.9795999207763941</v>
      </c>
      <c r="AU519">
        <v>5.1745769507605939</v>
      </c>
      <c r="AV519">
        <v>11.957964601769911</v>
      </c>
      <c r="AW519">
        <v>13.559734513274339</v>
      </c>
      <c r="AX519">
        <v>1.258695652173913</v>
      </c>
      <c r="AY519">
        <v>1.991304347826087</v>
      </c>
      <c r="AZ519">
        <v>5.434782608695652E-2</v>
      </c>
      <c r="BA519">
        <v>0.13043478260869559</v>
      </c>
    </row>
    <row r="520" spans="1:53" hidden="1" x14ac:dyDescent="0.45">
      <c r="A520" t="s">
        <v>68</v>
      </c>
      <c r="B520" t="s">
        <v>75</v>
      </c>
      <c r="C520" s="1">
        <v>42693</v>
      </c>
      <c r="D520" t="s">
        <v>138</v>
      </c>
      <c r="E520" t="s">
        <v>127</v>
      </c>
      <c r="F520">
        <v>0</v>
      </c>
      <c r="G520">
        <v>0</v>
      </c>
      <c r="H520" t="s">
        <v>161</v>
      </c>
      <c r="I520">
        <v>0</v>
      </c>
      <c r="J520">
        <v>0</v>
      </c>
      <c r="K520" t="s">
        <v>161</v>
      </c>
      <c r="L520" t="s">
        <v>201</v>
      </c>
      <c r="M520">
        <v>3</v>
      </c>
      <c r="N520">
        <v>15</v>
      </c>
      <c r="O520">
        <v>0</v>
      </c>
      <c r="P520">
        <v>2</v>
      </c>
      <c r="Q520">
        <v>8</v>
      </c>
      <c r="R520">
        <v>11</v>
      </c>
      <c r="S520">
        <v>1</v>
      </c>
      <c r="T520">
        <v>1</v>
      </c>
      <c r="U520">
        <v>0</v>
      </c>
      <c r="V520">
        <v>0</v>
      </c>
      <c r="Y520">
        <v>3.4</v>
      </c>
      <c r="Z520">
        <v>3.6</v>
      </c>
      <c r="AA520">
        <f>IF(Table1[[#This Row],[FTR]]="D",100*Table1[[#This Row],[OddD]],0)</f>
        <v>360</v>
      </c>
      <c r="AB520">
        <v>2.2000000000000002</v>
      </c>
      <c r="AC520">
        <v>8.8136264606852865E-3</v>
      </c>
      <c r="AD520">
        <v>0.28530402059813831</v>
      </c>
      <c r="AE520">
        <v>0.2689641513170925</v>
      </c>
      <c r="AF520">
        <v>0.44573182808476919</v>
      </c>
      <c r="AG520" t="s">
        <v>127</v>
      </c>
      <c r="AH520">
        <v>0.28000000000000003</v>
      </c>
      <c r="AI520">
        <v>1.1529533168233339</v>
      </c>
      <c r="AJ520">
        <v>1.5628535554286831</v>
      </c>
      <c r="AK520">
        <v>2.5445607358071678</v>
      </c>
      <c r="AL520">
        <v>1.128766254360926</v>
      </c>
      <c r="AM520">
        <v>1.415794481446242</v>
      </c>
      <c r="AN520">
        <v>0.49635267998731369</v>
      </c>
      <c r="AO520">
        <v>0.61084681255946716</v>
      </c>
      <c r="AP520">
        <v>11.04442036836403</v>
      </c>
      <c r="AQ520">
        <v>11.38840736728061</v>
      </c>
      <c r="AR520">
        <v>4.5379574003276897</v>
      </c>
      <c r="AS520">
        <v>4.8481703986892413</v>
      </c>
      <c r="AT520">
        <v>6.5064629680363399</v>
      </c>
      <c r="AU520">
        <v>6.540236968591369</v>
      </c>
      <c r="AV520">
        <v>13.117582417582421</v>
      </c>
      <c r="AW520">
        <v>13.28241758241758</v>
      </c>
      <c r="AX520">
        <v>1.792592592592593</v>
      </c>
      <c r="AY520">
        <v>1.806980433632998</v>
      </c>
      <c r="AZ520">
        <v>0.1047065044949762</v>
      </c>
      <c r="BA520">
        <v>0.1073506081438392</v>
      </c>
    </row>
    <row r="521" spans="1:53" hidden="1" x14ac:dyDescent="0.45">
      <c r="A521" t="s">
        <v>68</v>
      </c>
      <c r="B521" t="s">
        <v>75</v>
      </c>
      <c r="C521" s="1">
        <v>42700</v>
      </c>
      <c r="D521" t="s">
        <v>127</v>
      </c>
      <c r="E521" t="s">
        <v>132</v>
      </c>
      <c r="F521">
        <v>2</v>
      </c>
      <c r="G521">
        <v>0</v>
      </c>
      <c r="H521" t="s">
        <v>160</v>
      </c>
      <c r="I521">
        <v>0</v>
      </c>
      <c r="J521">
        <v>0</v>
      </c>
      <c r="K521" t="s">
        <v>161</v>
      </c>
      <c r="L521" t="s">
        <v>204</v>
      </c>
      <c r="M521">
        <v>27</v>
      </c>
      <c r="N521">
        <v>6</v>
      </c>
      <c r="O521">
        <v>7</v>
      </c>
      <c r="P521">
        <v>1</v>
      </c>
      <c r="Q521">
        <v>5</v>
      </c>
      <c r="R521">
        <v>9</v>
      </c>
      <c r="S521">
        <v>1</v>
      </c>
      <c r="T521">
        <v>3</v>
      </c>
      <c r="U521">
        <v>0</v>
      </c>
      <c r="V521">
        <v>0</v>
      </c>
      <c r="Y521">
        <v>1.17</v>
      </c>
      <c r="Z521">
        <v>8.5</v>
      </c>
      <c r="AA521">
        <f>IF(Table1[[#This Row],[FTR]]="D",100*Table1[[#This Row],[OddD]],0)</f>
        <v>0</v>
      </c>
      <c r="AB521">
        <v>19</v>
      </c>
      <c r="AC521">
        <v>8.3264974905841917E-3</v>
      </c>
      <c r="AD521">
        <v>0.84637435721027054</v>
      </c>
      <c r="AE521">
        <v>0.1093205613329452</v>
      </c>
      <c r="AF521">
        <v>4.4305081456784218E-2</v>
      </c>
      <c r="AG521" t="s">
        <v>127</v>
      </c>
      <c r="AH521">
        <v>0.84</v>
      </c>
      <c r="AI521">
        <v>2.667311214378226</v>
      </c>
      <c r="AJ521">
        <v>0.22182397948464669</v>
      </c>
      <c r="AK521">
        <v>3.2447058823529411</v>
      </c>
      <c r="AL521">
        <v>2.670588235294117</v>
      </c>
      <c r="AM521">
        <v>0.57411764705882351</v>
      </c>
      <c r="AN521">
        <v>1.2</v>
      </c>
      <c r="AO521">
        <v>0.26117647058823529</v>
      </c>
      <c r="AP521">
        <v>18.042372881355931</v>
      </c>
      <c r="AQ521">
        <v>7.148305084745763</v>
      </c>
      <c r="AR521">
        <v>8.0170212765957451</v>
      </c>
      <c r="AS521">
        <v>2.6</v>
      </c>
      <c r="AT521">
        <v>10.025351604760189</v>
      </c>
      <c r="AU521">
        <v>4.5483050847457633</v>
      </c>
      <c r="AV521">
        <v>11.306034482758619</v>
      </c>
      <c r="AW521">
        <v>12.870689655172409</v>
      </c>
      <c r="AX521">
        <v>1.203389830508474</v>
      </c>
      <c r="AY521">
        <v>2.0338983050847461</v>
      </c>
      <c r="AZ521">
        <v>5.0847457627118647E-2</v>
      </c>
      <c r="BA521">
        <v>0.1228813559322034</v>
      </c>
    </row>
    <row r="522" spans="1:53" hidden="1" x14ac:dyDescent="0.45">
      <c r="A522" t="s">
        <v>68</v>
      </c>
      <c r="B522" t="s">
        <v>75</v>
      </c>
      <c r="C522" s="1">
        <v>42708</v>
      </c>
      <c r="D522" t="s">
        <v>139</v>
      </c>
      <c r="E522" t="s">
        <v>127</v>
      </c>
      <c r="F522">
        <v>4</v>
      </c>
      <c r="G522">
        <v>3</v>
      </c>
      <c r="H522" t="s">
        <v>160</v>
      </c>
      <c r="I522">
        <v>0</v>
      </c>
      <c r="J522">
        <v>2</v>
      </c>
      <c r="K522" t="s">
        <v>162</v>
      </c>
      <c r="L522" t="s">
        <v>208</v>
      </c>
      <c r="M522">
        <v>12</v>
      </c>
      <c r="N522">
        <v>10</v>
      </c>
      <c r="O522">
        <v>8</v>
      </c>
      <c r="P522">
        <v>3</v>
      </c>
      <c r="Q522">
        <v>9</v>
      </c>
      <c r="R522">
        <v>17</v>
      </c>
      <c r="S522">
        <v>2</v>
      </c>
      <c r="T522">
        <v>2</v>
      </c>
      <c r="U522">
        <v>0</v>
      </c>
      <c r="V522">
        <v>0</v>
      </c>
      <c r="Y522">
        <v>5</v>
      </c>
      <c r="Z522">
        <v>4</v>
      </c>
      <c r="AA522">
        <f>IF(Table1[[#This Row],[FTR]]="D",100*Table1[[#This Row],[OddD]],0)</f>
        <v>0</v>
      </c>
      <c r="AB522">
        <v>1.75</v>
      </c>
      <c r="AC522">
        <v>7.1428571428571166E-3</v>
      </c>
      <c r="AD522">
        <v>0.19285714285714289</v>
      </c>
      <c r="AE522">
        <v>0.24285714285714291</v>
      </c>
      <c r="AF522">
        <v>0.56428571428571428</v>
      </c>
      <c r="AG522" t="s">
        <v>127</v>
      </c>
      <c r="AH522">
        <v>0.18</v>
      </c>
      <c r="AI522">
        <v>0.82644342026658157</v>
      </c>
      <c r="AJ522">
        <v>1.9167800490169129</v>
      </c>
      <c r="AK522">
        <v>2.731488406881077</v>
      </c>
      <c r="AL522">
        <v>1.007479431563201</v>
      </c>
      <c r="AM522">
        <v>1.724008975317876</v>
      </c>
      <c r="AN522">
        <v>0.43829468960359008</v>
      </c>
      <c r="AO522">
        <v>0.72700074794315628</v>
      </c>
      <c r="AP522">
        <v>10.21282401091405</v>
      </c>
      <c r="AQ522">
        <v>13.16098226466576</v>
      </c>
      <c r="AR522">
        <v>4.0596393897364784</v>
      </c>
      <c r="AS522">
        <v>5.7378640776699026</v>
      </c>
      <c r="AT522">
        <v>6.1531846211775711</v>
      </c>
      <c r="AU522">
        <v>7.4231181869958576</v>
      </c>
      <c r="AV522">
        <v>13.193905817174519</v>
      </c>
      <c r="AW522">
        <v>12.612188365650971</v>
      </c>
      <c r="AX522">
        <v>1.8245614035087721</v>
      </c>
      <c r="AY522">
        <v>1.808367071524966</v>
      </c>
      <c r="AZ522">
        <v>9.041835357624832E-2</v>
      </c>
      <c r="BA522">
        <v>9.1767881241565458E-2</v>
      </c>
    </row>
    <row r="523" spans="1:53" hidden="1" x14ac:dyDescent="0.45">
      <c r="A523" t="s">
        <v>68</v>
      </c>
      <c r="B523" t="s">
        <v>75</v>
      </c>
      <c r="C523" s="1">
        <v>42715</v>
      </c>
      <c r="D523" t="s">
        <v>127</v>
      </c>
      <c r="E523" t="s">
        <v>133</v>
      </c>
      <c r="F523">
        <v>2</v>
      </c>
      <c r="G523">
        <v>2</v>
      </c>
      <c r="H523" t="s">
        <v>161</v>
      </c>
      <c r="I523">
        <v>1</v>
      </c>
      <c r="J523">
        <v>2</v>
      </c>
      <c r="K523" t="s">
        <v>162</v>
      </c>
      <c r="L523" t="s">
        <v>201</v>
      </c>
      <c r="M523">
        <v>18</v>
      </c>
      <c r="N523">
        <v>7</v>
      </c>
      <c r="O523">
        <v>3</v>
      </c>
      <c r="P523">
        <v>3</v>
      </c>
      <c r="Q523">
        <v>7</v>
      </c>
      <c r="R523">
        <v>8</v>
      </c>
      <c r="S523">
        <v>2</v>
      </c>
      <c r="T523">
        <v>0</v>
      </c>
      <c r="U523">
        <v>0</v>
      </c>
      <c r="V523">
        <v>0</v>
      </c>
      <c r="Y523">
        <v>1.3</v>
      </c>
      <c r="Z523">
        <v>6</v>
      </c>
      <c r="AA523">
        <f>IF(Table1[[#This Row],[FTR]]="D",100*Table1[[#This Row],[OddD]],0)</f>
        <v>600</v>
      </c>
      <c r="AB523">
        <v>11</v>
      </c>
      <c r="AC523">
        <v>8.9355089355089099E-3</v>
      </c>
      <c r="AD523">
        <v>0.76029526029526029</v>
      </c>
      <c r="AE523">
        <v>0.15773115773115781</v>
      </c>
      <c r="AF523">
        <v>8.1973581973581996E-2</v>
      </c>
      <c r="AG523" t="s">
        <v>127</v>
      </c>
      <c r="AH523">
        <v>0.76</v>
      </c>
      <c r="AI523">
        <v>2.4768943280501641</v>
      </c>
      <c r="AJ523">
        <v>0.36236242233300359</v>
      </c>
      <c r="AK523">
        <v>3.1119402985074629</v>
      </c>
      <c r="AL523">
        <v>2.3965884861407249</v>
      </c>
      <c r="AM523">
        <v>0.71535181236673773</v>
      </c>
      <c r="AN523">
        <v>1.0991471215351809</v>
      </c>
      <c r="AO523">
        <v>0.31876332622601278</v>
      </c>
      <c r="AP523">
        <v>17.525054466230941</v>
      </c>
      <c r="AQ523">
        <v>8.2832244008714593</v>
      </c>
      <c r="AR523">
        <v>7.5454545454545459</v>
      </c>
      <c r="AS523">
        <v>3.108647450110865</v>
      </c>
      <c r="AT523">
        <v>9.9795999207763941</v>
      </c>
      <c r="AU523">
        <v>5.1745769507605939</v>
      </c>
      <c r="AV523">
        <v>11.957964601769911</v>
      </c>
      <c r="AW523">
        <v>13.559734513274339</v>
      </c>
      <c r="AX523">
        <v>1.258695652173913</v>
      </c>
      <c r="AY523">
        <v>1.991304347826087</v>
      </c>
      <c r="AZ523">
        <v>5.434782608695652E-2</v>
      </c>
      <c r="BA523">
        <v>0.13043478260869559</v>
      </c>
    </row>
    <row r="524" spans="1:53" hidden="1" x14ac:dyDescent="0.45">
      <c r="A524" t="s">
        <v>68</v>
      </c>
      <c r="B524" t="s">
        <v>75</v>
      </c>
      <c r="C524" s="1">
        <v>42718</v>
      </c>
      <c r="D524" t="s">
        <v>145</v>
      </c>
      <c r="E524" t="s">
        <v>127</v>
      </c>
      <c r="F524">
        <v>0</v>
      </c>
      <c r="G524">
        <v>3</v>
      </c>
      <c r="H524" t="s">
        <v>162</v>
      </c>
      <c r="I524">
        <v>0</v>
      </c>
      <c r="J524">
        <v>1</v>
      </c>
      <c r="K524" t="s">
        <v>162</v>
      </c>
      <c r="L524" t="s">
        <v>203</v>
      </c>
      <c r="M524">
        <v>8</v>
      </c>
      <c r="N524">
        <v>15</v>
      </c>
      <c r="O524">
        <v>3</v>
      </c>
      <c r="P524">
        <v>4</v>
      </c>
      <c r="Q524">
        <v>11</v>
      </c>
      <c r="R524">
        <v>14</v>
      </c>
      <c r="S524">
        <v>1</v>
      </c>
      <c r="T524">
        <v>0</v>
      </c>
      <c r="U524">
        <v>0</v>
      </c>
      <c r="V524">
        <v>0</v>
      </c>
      <c r="Y524">
        <v>6</v>
      </c>
      <c r="Z524">
        <v>4.33</v>
      </c>
      <c r="AA524">
        <f>IF(Table1[[#This Row],[FTR]]="D",100*Table1[[#This Row],[OddD]],0)</f>
        <v>0</v>
      </c>
      <c r="AB524">
        <v>1.6</v>
      </c>
      <c r="AC524">
        <v>7.5378496279188871E-3</v>
      </c>
      <c r="AD524">
        <v>0.15912881703874779</v>
      </c>
      <c r="AE524">
        <v>0.22340903258917119</v>
      </c>
      <c r="AF524">
        <v>0.61746215037208108</v>
      </c>
      <c r="AG524" t="s">
        <v>127</v>
      </c>
      <c r="AH524">
        <v>0.16</v>
      </c>
      <c r="AI524">
        <v>0.76311713474335174</v>
      </c>
      <c r="AJ524">
        <v>1.9893236068014091</v>
      </c>
      <c r="AK524">
        <v>2.7005076142131981</v>
      </c>
      <c r="AL524">
        <v>0.94500846023688667</v>
      </c>
      <c r="AM524">
        <v>1.755499153976311</v>
      </c>
      <c r="AN524">
        <v>0.39086294416243661</v>
      </c>
      <c r="AO524">
        <v>0.73434856175972929</v>
      </c>
      <c r="AP524">
        <v>9.7729393468118193</v>
      </c>
      <c r="AQ524">
        <v>13.65163297045101</v>
      </c>
      <c r="AR524">
        <v>3.6898734177215191</v>
      </c>
      <c r="AS524">
        <v>5.8623417721518987</v>
      </c>
      <c r="AT524">
        <v>6.0830659290903002</v>
      </c>
      <c r="AU524">
        <v>7.7892911982991109</v>
      </c>
      <c r="AV524">
        <v>13.45945945945946</v>
      </c>
      <c r="AW524">
        <v>12.694753577106519</v>
      </c>
      <c r="AX524">
        <v>2.026073619631902</v>
      </c>
      <c r="AY524">
        <v>1.8282208588957061</v>
      </c>
      <c r="AZ524">
        <v>0.1088957055214724</v>
      </c>
      <c r="BA524">
        <v>0.1073619631901841</v>
      </c>
    </row>
    <row r="525" spans="1:53" hidden="1" x14ac:dyDescent="0.45">
      <c r="A525" t="s">
        <v>68</v>
      </c>
      <c r="B525" t="s">
        <v>75</v>
      </c>
      <c r="C525" s="1">
        <v>42723</v>
      </c>
      <c r="D525" t="s">
        <v>146</v>
      </c>
      <c r="E525" t="s">
        <v>127</v>
      </c>
      <c r="F525">
        <v>0</v>
      </c>
      <c r="G525">
        <v>1</v>
      </c>
      <c r="H525" t="s">
        <v>162</v>
      </c>
      <c r="I525">
        <v>0</v>
      </c>
      <c r="J525">
        <v>0</v>
      </c>
      <c r="K525" t="s">
        <v>161</v>
      </c>
      <c r="L525" t="s">
        <v>213</v>
      </c>
      <c r="M525">
        <v>6</v>
      </c>
      <c r="N525">
        <v>11</v>
      </c>
      <c r="O525">
        <v>1</v>
      </c>
      <c r="P525">
        <v>4</v>
      </c>
      <c r="Q525">
        <v>13</v>
      </c>
      <c r="R525">
        <v>9</v>
      </c>
      <c r="S525">
        <v>3</v>
      </c>
      <c r="T525">
        <v>1</v>
      </c>
      <c r="U525">
        <v>0</v>
      </c>
      <c r="V525">
        <v>0</v>
      </c>
      <c r="Y525">
        <v>4.2</v>
      </c>
      <c r="Z525">
        <v>3.6</v>
      </c>
      <c r="AA525">
        <f>IF(Table1[[#This Row],[FTR]]="D",100*Table1[[#This Row],[OddD]],0)</f>
        <v>0</v>
      </c>
      <c r="AB525">
        <v>1.95</v>
      </c>
      <c r="AC525">
        <v>9.56450956450953E-3</v>
      </c>
      <c r="AD525">
        <v>0.22853072853072859</v>
      </c>
      <c r="AE525">
        <v>0.26821326821326819</v>
      </c>
      <c r="AF525">
        <v>0.50325600325600339</v>
      </c>
      <c r="AG525" t="s">
        <v>127</v>
      </c>
      <c r="AH525">
        <v>0.22</v>
      </c>
      <c r="AI525">
        <v>0.95722909461760497</v>
      </c>
      <c r="AJ525">
        <v>1.7723830340511419</v>
      </c>
      <c r="AK525">
        <v>2.7115135834411381</v>
      </c>
      <c r="AL525">
        <v>1.0633893919793009</v>
      </c>
      <c r="AM525">
        <v>1.648124191461837</v>
      </c>
      <c r="AN525">
        <v>0.47218628719275552</v>
      </c>
      <c r="AO525">
        <v>0.70181112548512292</v>
      </c>
      <c r="AP525">
        <v>10.38488783943329</v>
      </c>
      <c r="AQ525">
        <v>12.349468713105081</v>
      </c>
      <c r="AR525">
        <v>4.0990453460620522</v>
      </c>
      <c r="AS525">
        <v>5.2720763723150359</v>
      </c>
      <c r="AT525">
        <v>6.2858424933712378</v>
      </c>
      <c r="AU525">
        <v>7.0773923407900448</v>
      </c>
      <c r="AV525">
        <v>13.235083532219569</v>
      </c>
      <c r="AW525">
        <v>13.05131264916468</v>
      </c>
      <c r="AX525">
        <v>1.834292289988493</v>
      </c>
      <c r="AY525">
        <v>1.806674338319908</v>
      </c>
      <c r="AZ525">
        <v>0.1196777905638665</v>
      </c>
      <c r="BA525">
        <v>0.1185270425776755</v>
      </c>
    </row>
    <row r="526" spans="1:53" hidden="1" x14ac:dyDescent="0.45">
      <c r="A526" t="s">
        <v>68</v>
      </c>
      <c r="B526" t="s">
        <v>75</v>
      </c>
      <c r="C526" s="1">
        <v>42731</v>
      </c>
      <c r="D526" t="s">
        <v>127</v>
      </c>
      <c r="E526" t="s">
        <v>149</v>
      </c>
      <c r="F526">
        <v>4</v>
      </c>
      <c r="G526">
        <v>1</v>
      </c>
      <c r="H526" t="s">
        <v>160</v>
      </c>
      <c r="I526">
        <v>2</v>
      </c>
      <c r="J526">
        <v>1</v>
      </c>
      <c r="K526" t="s">
        <v>160</v>
      </c>
      <c r="L526" t="s">
        <v>212</v>
      </c>
      <c r="M526">
        <v>20</v>
      </c>
      <c r="N526">
        <v>6</v>
      </c>
      <c r="O526">
        <v>6</v>
      </c>
      <c r="P526">
        <v>2</v>
      </c>
      <c r="Q526">
        <v>9</v>
      </c>
      <c r="R526">
        <v>6</v>
      </c>
      <c r="S526">
        <v>0</v>
      </c>
      <c r="T526">
        <v>1</v>
      </c>
      <c r="U526">
        <v>0</v>
      </c>
      <c r="V526">
        <v>0</v>
      </c>
      <c r="Y526">
        <v>1.3</v>
      </c>
      <c r="Z526">
        <v>5.5</v>
      </c>
      <c r="AA526">
        <f>IF(Table1[[#This Row],[FTR]]="D",100*Table1[[#This Row],[OddD]],0)</f>
        <v>0</v>
      </c>
      <c r="AB526">
        <v>10</v>
      </c>
      <c r="AC526">
        <v>1.7016317016317041E-2</v>
      </c>
      <c r="AD526">
        <v>0.75221445221445216</v>
      </c>
      <c r="AE526">
        <v>0.16480186480186479</v>
      </c>
      <c r="AF526">
        <v>8.2983682983682958E-2</v>
      </c>
      <c r="AG526" t="s">
        <v>127</v>
      </c>
      <c r="AH526">
        <v>0.74</v>
      </c>
      <c r="AI526">
        <v>2.426158142837004</v>
      </c>
      <c r="AJ526">
        <v>0.40160634967974917</v>
      </c>
      <c r="AK526">
        <v>3.015885623510723</v>
      </c>
      <c r="AL526">
        <v>2.330420969023034</v>
      </c>
      <c r="AM526">
        <v>0.68546465448768867</v>
      </c>
      <c r="AN526">
        <v>1.0381254964257349</v>
      </c>
      <c r="AO526">
        <v>0.28594122319301041</v>
      </c>
      <c r="AP526">
        <v>17.085483870967739</v>
      </c>
      <c r="AQ526">
        <v>7.9661290322580642</v>
      </c>
      <c r="AR526">
        <v>7.6496710526315788</v>
      </c>
      <c r="AS526">
        <v>3.0904605263157889</v>
      </c>
      <c r="AT526">
        <v>9.43581281833616</v>
      </c>
      <c r="AU526">
        <v>4.8756685059422757</v>
      </c>
      <c r="AV526">
        <v>11.915309446254071</v>
      </c>
      <c r="AW526">
        <v>13.643322475570031</v>
      </c>
      <c r="AX526">
        <v>1.2971246006389781</v>
      </c>
      <c r="AY526">
        <v>2.0255591054313098</v>
      </c>
      <c r="AZ526">
        <v>5.5910543130990413E-2</v>
      </c>
      <c r="BA526">
        <v>0.11501597444089461</v>
      </c>
    </row>
    <row r="527" spans="1:53" hidden="1" x14ac:dyDescent="0.45">
      <c r="A527" t="s">
        <v>68</v>
      </c>
      <c r="B527" t="s">
        <v>75</v>
      </c>
      <c r="C527" s="1">
        <v>42735</v>
      </c>
      <c r="D527" t="s">
        <v>127</v>
      </c>
      <c r="E527" t="s">
        <v>129</v>
      </c>
      <c r="F527">
        <v>1</v>
      </c>
      <c r="G527">
        <v>0</v>
      </c>
      <c r="H527" t="s">
        <v>160</v>
      </c>
      <c r="I527">
        <v>1</v>
      </c>
      <c r="J527">
        <v>0</v>
      </c>
      <c r="K527" t="s">
        <v>160</v>
      </c>
      <c r="L527" t="s">
        <v>205</v>
      </c>
      <c r="M527">
        <v>5</v>
      </c>
      <c r="N527">
        <v>9</v>
      </c>
      <c r="O527">
        <v>1</v>
      </c>
      <c r="P527">
        <v>2</v>
      </c>
      <c r="Q527">
        <v>12</v>
      </c>
      <c r="R527">
        <v>12</v>
      </c>
      <c r="S527">
        <v>2</v>
      </c>
      <c r="T527">
        <v>1</v>
      </c>
      <c r="U527">
        <v>0</v>
      </c>
      <c r="V527">
        <v>0</v>
      </c>
      <c r="Y527">
        <v>2.35</v>
      </c>
      <c r="Z527">
        <v>3.6</v>
      </c>
      <c r="AA527">
        <f>IF(Table1[[#This Row],[FTR]]="D",100*Table1[[#This Row],[OddD]],0)</f>
        <v>0</v>
      </c>
      <c r="AB527">
        <v>3.1</v>
      </c>
      <c r="AC527">
        <v>8.6301126108950434E-3</v>
      </c>
      <c r="AD527">
        <v>0.416901802282722</v>
      </c>
      <c r="AE527">
        <v>0.26914766516688282</v>
      </c>
      <c r="AF527">
        <v>0.31395053255039529</v>
      </c>
      <c r="AG527" t="s">
        <v>127</v>
      </c>
      <c r="AH527">
        <v>0.42</v>
      </c>
      <c r="AI527">
        <v>1.5780106027030401</v>
      </c>
      <c r="AJ527">
        <v>1.135302541244763</v>
      </c>
      <c r="AK527">
        <v>2.4884649511978698</v>
      </c>
      <c r="AL527">
        <v>1.396960958296362</v>
      </c>
      <c r="AM527">
        <v>1.091503992901508</v>
      </c>
      <c r="AN527">
        <v>0.60765391014975045</v>
      </c>
      <c r="AO527">
        <v>0.47276760953965608</v>
      </c>
      <c r="AP527">
        <v>12.29504785684561</v>
      </c>
      <c r="AQ527">
        <v>10.047232625884311</v>
      </c>
      <c r="AR527">
        <v>5.2917192097519967</v>
      </c>
      <c r="AS527">
        <v>4.2580916351408158</v>
      </c>
      <c r="AT527">
        <v>7.0033286470936131</v>
      </c>
      <c r="AU527">
        <v>5.789140990743495</v>
      </c>
      <c r="AV527">
        <v>12.77041895895049</v>
      </c>
      <c r="AW527">
        <v>13.411129919593741</v>
      </c>
      <c r="AX527">
        <v>1.556141062018646</v>
      </c>
      <c r="AY527">
        <v>1.9114308877178761</v>
      </c>
      <c r="AZ527">
        <v>8.4920956627482766E-2</v>
      </c>
      <c r="BA527">
        <v>0.1323469801378192</v>
      </c>
    </row>
    <row r="528" spans="1:53" hidden="1" x14ac:dyDescent="0.45">
      <c r="A528" t="s">
        <v>68</v>
      </c>
      <c r="B528" t="s">
        <v>75</v>
      </c>
      <c r="C528" s="1">
        <v>42737</v>
      </c>
      <c r="D528" t="s">
        <v>132</v>
      </c>
      <c r="E528" t="s">
        <v>127</v>
      </c>
      <c r="F528">
        <v>2</v>
      </c>
      <c r="G528">
        <v>2</v>
      </c>
      <c r="H528" t="s">
        <v>161</v>
      </c>
      <c r="I528">
        <v>1</v>
      </c>
      <c r="J528">
        <v>1</v>
      </c>
      <c r="K528" t="s">
        <v>161</v>
      </c>
      <c r="L528" t="s">
        <v>204</v>
      </c>
      <c r="M528">
        <v>10</v>
      </c>
      <c r="N528">
        <v>21</v>
      </c>
      <c r="O528">
        <v>5</v>
      </c>
      <c r="P528">
        <v>15</v>
      </c>
      <c r="Q528">
        <v>10</v>
      </c>
      <c r="R528">
        <v>10</v>
      </c>
      <c r="S528">
        <v>2</v>
      </c>
      <c r="T528">
        <v>3</v>
      </c>
      <c r="U528">
        <v>0</v>
      </c>
      <c r="V528">
        <v>0</v>
      </c>
      <c r="Y528">
        <v>11</v>
      </c>
      <c r="Z528">
        <v>5.5</v>
      </c>
      <c r="AA528">
        <f>IF(Table1[[#This Row],[FTR]]="D",100*Table1[[#This Row],[OddD]],0)</f>
        <v>550</v>
      </c>
      <c r="AB528">
        <v>1.33</v>
      </c>
      <c r="AC528">
        <v>8.2023239917976554E-3</v>
      </c>
      <c r="AD528">
        <v>8.2706766917293256E-2</v>
      </c>
      <c r="AE528">
        <v>0.1736158578263842</v>
      </c>
      <c r="AF528">
        <v>0.7436773752563226</v>
      </c>
      <c r="AG528" t="s">
        <v>127</v>
      </c>
      <c r="AH528">
        <v>0.08</v>
      </c>
      <c r="AI528">
        <v>0.45590591794760738</v>
      </c>
      <c r="AJ528">
        <v>2.3569377890997201</v>
      </c>
      <c r="AK528">
        <v>2.9953488372093031</v>
      </c>
      <c r="AL528">
        <v>0.72868217054263562</v>
      </c>
      <c r="AM528">
        <v>2.2666666666666671</v>
      </c>
      <c r="AN528">
        <v>0.31987577639751552</v>
      </c>
      <c r="AO528">
        <v>0.98913043478260865</v>
      </c>
      <c r="AP528">
        <v>8.866323907455012</v>
      </c>
      <c r="AQ528">
        <v>14.655526992287919</v>
      </c>
      <c r="AR528">
        <v>3.467866323907455</v>
      </c>
      <c r="AS528">
        <v>6.5861182519280206</v>
      </c>
      <c r="AT528">
        <v>5.3984575835475566</v>
      </c>
      <c r="AU528">
        <v>8.0694087403598989</v>
      </c>
      <c r="AV528">
        <v>13.49081364829396</v>
      </c>
      <c r="AW528">
        <v>11.619422572178481</v>
      </c>
      <c r="AX528">
        <v>2.1246819338422389</v>
      </c>
      <c r="AY528">
        <v>1.7022900763358779</v>
      </c>
      <c r="AZ528">
        <v>9.9236641221374045E-2</v>
      </c>
      <c r="BA528">
        <v>7.8880407124681931E-2</v>
      </c>
    </row>
    <row r="529" spans="1:53" hidden="1" x14ac:dyDescent="0.45">
      <c r="A529" t="s">
        <v>68</v>
      </c>
      <c r="B529" t="s">
        <v>75</v>
      </c>
      <c r="C529" s="1">
        <v>42750</v>
      </c>
      <c r="D529" t="s">
        <v>147</v>
      </c>
      <c r="E529" t="s">
        <v>127</v>
      </c>
      <c r="F529">
        <v>1</v>
      </c>
      <c r="G529">
        <v>1</v>
      </c>
      <c r="H529" t="s">
        <v>161</v>
      </c>
      <c r="I529">
        <v>0</v>
      </c>
      <c r="J529">
        <v>1</v>
      </c>
      <c r="K529" t="s">
        <v>162</v>
      </c>
      <c r="L529" t="s">
        <v>212</v>
      </c>
      <c r="M529">
        <v>9</v>
      </c>
      <c r="N529">
        <v>13</v>
      </c>
      <c r="O529">
        <v>3</v>
      </c>
      <c r="P529">
        <v>4</v>
      </c>
      <c r="Q529">
        <v>17</v>
      </c>
      <c r="R529">
        <v>13</v>
      </c>
      <c r="S529">
        <v>1</v>
      </c>
      <c r="T529">
        <v>3</v>
      </c>
      <c r="U529">
        <v>0</v>
      </c>
      <c r="V529">
        <v>0</v>
      </c>
      <c r="Y529">
        <v>2.15</v>
      </c>
      <c r="Z529">
        <v>3.4</v>
      </c>
      <c r="AA529">
        <f>IF(Table1[[#This Row],[FTR]]="D",100*Table1[[#This Row],[OddD]],0)</f>
        <v>340</v>
      </c>
      <c r="AB529">
        <v>3.75</v>
      </c>
      <c r="AC529">
        <v>8.6335309317525279E-3</v>
      </c>
      <c r="AD529">
        <v>0.45648274813801493</v>
      </c>
      <c r="AE529">
        <v>0.28548411612707097</v>
      </c>
      <c r="AF529">
        <v>0.25803313573491421</v>
      </c>
      <c r="AG529" t="s">
        <v>127</v>
      </c>
      <c r="AH529">
        <v>0.46</v>
      </c>
      <c r="AI529">
        <v>1.6955772349985929</v>
      </c>
      <c r="AJ529">
        <v>1.0239029519551039</v>
      </c>
      <c r="AK529">
        <v>2.5405629139072849</v>
      </c>
      <c r="AL529">
        <v>1.4888836329233679</v>
      </c>
      <c r="AM529">
        <v>1.0516792809839171</v>
      </c>
      <c r="AN529">
        <v>0.64581362346263005</v>
      </c>
      <c r="AO529">
        <v>0.45364238410596031</v>
      </c>
      <c r="AP529">
        <v>12.686892177589851</v>
      </c>
      <c r="AQ529">
        <v>9.8059196617336148</v>
      </c>
      <c r="AR529">
        <v>5.3198121263877027</v>
      </c>
      <c r="AS529">
        <v>4.0954312553373189</v>
      </c>
      <c r="AT529">
        <v>7.3670800512021479</v>
      </c>
      <c r="AU529">
        <v>5.710488406396296</v>
      </c>
      <c r="AV529">
        <v>13.0488908033599</v>
      </c>
      <c r="AW529">
        <v>13.714839543398661</v>
      </c>
      <c r="AX529">
        <v>1.567523459812322</v>
      </c>
      <c r="AY529">
        <v>1.951040391676867</v>
      </c>
      <c r="AZ529">
        <v>8.3027335781313744E-2</v>
      </c>
      <c r="BA529">
        <v>0.13117095063239501</v>
      </c>
    </row>
    <row r="530" spans="1:53" hidden="1" x14ac:dyDescent="0.45">
      <c r="A530" t="s">
        <v>68</v>
      </c>
      <c r="B530" t="s">
        <v>75</v>
      </c>
      <c r="C530" s="1">
        <v>42756</v>
      </c>
      <c r="D530" t="s">
        <v>127</v>
      </c>
      <c r="E530" t="s">
        <v>140</v>
      </c>
      <c r="F530">
        <v>2</v>
      </c>
      <c r="G530">
        <v>3</v>
      </c>
      <c r="H530" t="s">
        <v>162</v>
      </c>
      <c r="I530">
        <v>0</v>
      </c>
      <c r="J530">
        <v>0</v>
      </c>
      <c r="K530" t="s">
        <v>161</v>
      </c>
      <c r="L530" t="s">
        <v>207</v>
      </c>
      <c r="M530">
        <v>16</v>
      </c>
      <c r="N530">
        <v>6</v>
      </c>
      <c r="O530">
        <v>5</v>
      </c>
      <c r="P530">
        <v>3</v>
      </c>
      <c r="Q530">
        <v>7</v>
      </c>
      <c r="R530">
        <v>7</v>
      </c>
      <c r="S530">
        <v>1</v>
      </c>
      <c r="T530">
        <v>1</v>
      </c>
      <c r="U530">
        <v>0</v>
      </c>
      <c r="V530">
        <v>0</v>
      </c>
      <c r="Y530">
        <v>1.22</v>
      </c>
      <c r="Z530">
        <v>7</v>
      </c>
      <c r="AA530">
        <f>IF(Table1[[#This Row],[FTR]]="D",100*Table1[[#This Row],[OddD]],0)</f>
        <v>0</v>
      </c>
      <c r="AB530">
        <v>15</v>
      </c>
      <c r="AC530">
        <v>9.7319802237834842E-3</v>
      </c>
      <c r="AD530">
        <v>0.80994015092375748</v>
      </c>
      <c r="AE530">
        <v>0.13312516263335941</v>
      </c>
      <c r="AF530">
        <v>5.693468644288318E-2</v>
      </c>
      <c r="AG530" t="s">
        <v>127</v>
      </c>
      <c r="AH530">
        <v>0.8</v>
      </c>
      <c r="AI530">
        <v>2.5694000102189549</v>
      </c>
      <c r="AJ530">
        <v>0.2930782281356768</v>
      </c>
      <c r="AK530">
        <v>3.293733681462141</v>
      </c>
      <c r="AL530">
        <v>2.6631853785900779</v>
      </c>
      <c r="AM530">
        <v>0.63054830287206265</v>
      </c>
      <c r="AN530">
        <v>1.2219321148825071</v>
      </c>
      <c r="AO530">
        <v>0.28328981723237601</v>
      </c>
      <c r="AP530">
        <v>17.784037558685451</v>
      </c>
      <c r="AQ530">
        <v>7.288732394366197</v>
      </c>
      <c r="AR530">
        <v>8.1981132075471699</v>
      </c>
      <c r="AS530">
        <v>2.8844339622641511</v>
      </c>
      <c r="AT530">
        <v>9.5859243511382815</v>
      </c>
      <c r="AU530">
        <v>4.4042984321020464</v>
      </c>
      <c r="AV530">
        <v>10.849642004773269</v>
      </c>
      <c r="AW530">
        <v>12.6563245823389</v>
      </c>
      <c r="AX530">
        <v>1.182669789227166</v>
      </c>
      <c r="AY530">
        <v>1.8922716627634659</v>
      </c>
      <c r="AZ530">
        <v>3.7470725995316159E-2</v>
      </c>
      <c r="BA530">
        <v>0.1334894613583138</v>
      </c>
    </row>
    <row r="531" spans="1:53" hidden="1" x14ac:dyDescent="0.45">
      <c r="A531" t="s">
        <v>68</v>
      </c>
      <c r="B531" t="s">
        <v>75</v>
      </c>
      <c r="C531" s="1">
        <v>42766</v>
      </c>
      <c r="D531" t="s">
        <v>127</v>
      </c>
      <c r="E531" t="s">
        <v>128</v>
      </c>
      <c r="F531">
        <v>1</v>
      </c>
      <c r="G531">
        <v>1</v>
      </c>
      <c r="H531" t="s">
        <v>161</v>
      </c>
      <c r="I531">
        <v>0</v>
      </c>
      <c r="J531">
        <v>1</v>
      </c>
      <c r="K531" t="s">
        <v>162</v>
      </c>
      <c r="L531" t="s">
        <v>201</v>
      </c>
      <c r="M531">
        <v>7</v>
      </c>
      <c r="N531">
        <v>8</v>
      </c>
      <c r="O531">
        <v>3</v>
      </c>
      <c r="P531">
        <v>2</v>
      </c>
      <c r="Q531">
        <v>13</v>
      </c>
      <c r="R531">
        <v>8</v>
      </c>
      <c r="S531">
        <v>2</v>
      </c>
      <c r="T531">
        <v>1</v>
      </c>
      <c r="U531">
        <v>0</v>
      </c>
      <c r="V531">
        <v>0</v>
      </c>
      <c r="Y531">
        <v>2.65</v>
      </c>
      <c r="Z531">
        <v>3.25</v>
      </c>
      <c r="AA531">
        <f>IF(Table1[[#This Row],[FTR]]="D",100*Table1[[#This Row],[OddD]],0)</f>
        <v>325</v>
      </c>
      <c r="AB531">
        <v>2.9</v>
      </c>
      <c r="AC531">
        <v>9.9594614884139787E-3</v>
      </c>
      <c r="AD531">
        <v>0.36739902907762378</v>
      </c>
      <c r="AE531">
        <v>0.29773284620389368</v>
      </c>
      <c r="AF531">
        <v>0.3348681247184826</v>
      </c>
      <c r="AG531" t="s">
        <v>127</v>
      </c>
      <c r="AH531">
        <v>0.36</v>
      </c>
      <c r="AI531">
        <v>1.402386461597267</v>
      </c>
      <c r="AJ531">
        <v>1.3093265904245279</v>
      </c>
      <c r="AK531">
        <v>2.5110350525197691</v>
      </c>
      <c r="AL531">
        <v>1.269326094653606</v>
      </c>
      <c r="AM531">
        <v>1.2417089578661631</v>
      </c>
      <c r="AN531">
        <v>0.56586402266288949</v>
      </c>
      <c r="AO531">
        <v>0.55158168083097259</v>
      </c>
      <c r="AP531">
        <v>11.49400826446281</v>
      </c>
      <c r="AQ531">
        <v>10.507231404958681</v>
      </c>
      <c r="AR531">
        <v>4.9238790406673623</v>
      </c>
      <c r="AS531">
        <v>4.6296141814389991</v>
      </c>
      <c r="AT531">
        <v>6.5701292237954476</v>
      </c>
      <c r="AU531">
        <v>5.8776172235196817</v>
      </c>
      <c r="AV531">
        <v>12.798739495798319</v>
      </c>
      <c r="AW531">
        <v>12.98844537815126</v>
      </c>
      <c r="AX531">
        <v>1.604928297313674</v>
      </c>
      <c r="AY531">
        <v>1.791961219955565</v>
      </c>
      <c r="AZ531">
        <v>8.887093516461321E-2</v>
      </c>
      <c r="BA531">
        <v>0.11694607150070691</v>
      </c>
    </row>
    <row r="532" spans="1:53" hidden="1" x14ac:dyDescent="0.45">
      <c r="A532" t="s">
        <v>68</v>
      </c>
      <c r="B532" t="s">
        <v>75</v>
      </c>
      <c r="C532" s="1">
        <v>42770</v>
      </c>
      <c r="D532" t="s">
        <v>148</v>
      </c>
      <c r="E532" t="s">
        <v>127</v>
      </c>
      <c r="F532">
        <v>2</v>
      </c>
      <c r="G532">
        <v>0</v>
      </c>
      <c r="H532" t="s">
        <v>160</v>
      </c>
      <c r="I532">
        <v>1</v>
      </c>
      <c r="J532">
        <v>0</v>
      </c>
      <c r="K532" t="s">
        <v>160</v>
      </c>
      <c r="L532" t="s">
        <v>210</v>
      </c>
      <c r="M532">
        <v>7</v>
      </c>
      <c r="N532">
        <v>22</v>
      </c>
      <c r="O532">
        <v>4</v>
      </c>
      <c r="P532">
        <v>5</v>
      </c>
      <c r="Q532">
        <v>9</v>
      </c>
      <c r="R532">
        <v>12</v>
      </c>
      <c r="S532">
        <v>2</v>
      </c>
      <c r="T532">
        <v>1</v>
      </c>
      <c r="U532">
        <v>0</v>
      </c>
      <c r="V532">
        <v>0</v>
      </c>
      <c r="Y532">
        <v>8</v>
      </c>
      <c r="Z532">
        <v>4.75</v>
      </c>
      <c r="AA532">
        <f>IF(Table1[[#This Row],[FTR]]="D",100*Table1[[#This Row],[OddD]],0)</f>
        <v>0</v>
      </c>
      <c r="AB532">
        <v>1.45</v>
      </c>
      <c r="AC532">
        <v>8.3938294010889401E-3</v>
      </c>
      <c r="AD532">
        <v>0.1166061705989111</v>
      </c>
      <c r="AE532">
        <v>0.20213248638838471</v>
      </c>
      <c r="AF532">
        <v>0.68126134301270425</v>
      </c>
      <c r="AG532" t="s">
        <v>127</v>
      </c>
      <c r="AH532">
        <v>0.12</v>
      </c>
      <c r="AI532">
        <v>0.61414966490143463</v>
      </c>
      <c r="AJ532">
        <v>2.159329896897765</v>
      </c>
      <c r="AK532">
        <v>2.8168724279835389</v>
      </c>
      <c r="AL532">
        <v>0.84567901234567899</v>
      </c>
      <c r="AM532">
        <v>1.9711934156378601</v>
      </c>
      <c r="AN532">
        <v>0.39197530864197527</v>
      </c>
      <c r="AO532">
        <v>0.87448559670781889</v>
      </c>
      <c r="AP532">
        <v>9.3168141592920346</v>
      </c>
      <c r="AQ532">
        <v>14.090265486725659</v>
      </c>
      <c r="AR532">
        <v>3.7295373665480431</v>
      </c>
      <c r="AS532">
        <v>6.3665480427046264</v>
      </c>
      <c r="AT532">
        <v>5.5872767927439906</v>
      </c>
      <c r="AU532">
        <v>7.723717444021033</v>
      </c>
      <c r="AV532">
        <v>13.760360360360361</v>
      </c>
      <c r="AW532">
        <v>12.536936936936939</v>
      </c>
      <c r="AX532">
        <v>2</v>
      </c>
      <c r="AY532">
        <v>1.753086419753086</v>
      </c>
      <c r="AZ532">
        <v>8.4656084656084651E-2</v>
      </c>
      <c r="BA532">
        <v>8.4656084656084651E-2</v>
      </c>
    </row>
    <row r="533" spans="1:53" hidden="1" x14ac:dyDescent="0.45">
      <c r="A533" t="s">
        <v>68</v>
      </c>
      <c r="B533" t="s">
        <v>75</v>
      </c>
      <c r="C533" s="1">
        <v>42777</v>
      </c>
      <c r="D533" t="s">
        <v>127</v>
      </c>
      <c r="E533" t="s">
        <v>144</v>
      </c>
      <c r="F533">
        <v>2</v>
      </c>
      <c r="G533">
        <v>0</v>
      </c>
      <c r="H533" t="s">
        <v>160</v>
      </c>
      <c r="I533">
        <v>2</v>
      </c>
      <c r="J533">
        <v>0</v>
      </c>
      <c r="K533" t="s">
        <v>160</v>
      </c>
      <c r="L533" t="s">
        <v>204</v>
      </c>
      <c r="M533">
        <v>17</v>
      </c>
      <c r="N533">
        <v>7</v>
      </c>
      <c r="O533">
        <v>9</v>
      </c>
      <c r="P533">
        <v>2</v>
      </c>
      <c r="Q533">
        <v>14</v>
      </c>
      <c r="R533">
        <v>14</v>
      </c>
      <c r="S533">
        <v>3</v>
      </c>
      <c r="T533">
        <v>4</v>
      </c>
      <c r="U533">
        <v>0</v>
      </c>
      <c r="V533">
        <v>0</v>
      </c>
      <c r="Y533">
        <v>2.2999999999999998</v>
      </c>
      <c r="Z533">
        <v>3.4</v>
      </c>
      <c r="AA533">
        <f>IF(Table1[[#This Row],[FTR]]="D",100*Table1[[#This Row],[OddD]],0)</f>
        <v>0</v>
      </c>
      <c r="AB533">
        <v>3.4</v>
      </c>
      <c r="AC533">
        <v>7.6726342710997653E-3</v>
      </c>
      <c r="AD533">
        <v>0.42710997442455251</v>
      </c>
      <c r="AE533">
        <v>0.28644501278772377</v>
      </c>
      <c r="AF533">
        <v>0.28644501278772377</v>
      </c>
      <c r="AG533" t="s">
        <v>127</v>
      </c>
      <c r="AH533">
        <v>0.42</v>
      </c>
      <c r="AI533">
        <v>1.5780106027030401</v>
      </c>
      <c r="AJ533">
        <v>1.135302541244763</v>
      </c>
      <c r="AK533">
        <v>2.4884649511978698</v>
      </c>
      <c r="AL533">
        <v>1.396960958296362</v>
      </c>
      <c r="AM533">
        <v>1.091503992901508</v>
      </c>
      <c r="AN533">
        <v>0.60765391014975045</v>
      </c>
      <c r="AO533">
        <v>0.47276760953965608</v>
      </c>
      <c r="AP533">
        <v>12.29504785684561</v>
      </c>
      <c r="AQ533">
        <v>10.047232625884311</v>
      </c>
      <c r="AR533">
        <v>5.2917192097519967</v>
      </c>
      <c r="AS533">
        <v>4.2580916351408158</v>
      </c>
      <c r="AT533">
        <v>7.0033286470936131</v>
      </c>
      <c r="AU533">
        <v>5.789140990743495</v>
      </c>
      <c r="AV533">
        <v>12.77041895895049</v>
      </c>
      <c r="AW533">
        <v>13.411129919593741</v>
      </c>
      <c r="AX533">
        <v>1.556141062018646</v>
      </c>
      <c r="AY533">
        <v>1.9114308877178761</v>
      </c>
      <c r="AZ533">
        <v>8.4920956627482766E-2</v>
      </c>
      <c r="BA533">
        <v>0.1323469801378192</v>
      </c>
    </row>
    <row r="534" spans="1:53" hidden="1" x14ac:dyDescent="0.45">
      <c r="A534" t="s">
        <v>68</v>
      </c>
      <c r="B534" t="s">
        <v>75</v>
      </c>
      <c r="C534" s="1">
        <v>42793</v>
      </c>
      <c r="D534" t="s">
        <v>135</v>
      </c>
      <c r="E534" t="s">
        <v>127</v>
      </c>
      <c r="F534">
        <v>3</v>
      </c>
      <c r="G534">
        <v>1</v>
      </c>
      <c r="H534" t="s">
        <v>160</v>
      </c>
      <c r="I534">
        <v>2</v>
      </c>
      <c r="J534">
        <v>0</v>
      </c>
      <c r="K534" t="s">
        <v>160</v>
      </c>
      <c r="L534" t="s">
        <v>212</v>
      </c>
      <c r="M534">
        <v>13</v>
      </c>
      <c r="N534">
        <v>17</v>
      </c>
      <c r="O534">
        <v>7</v>
      </c>
      <c r="P534">
        <v>7</v>
      </c>
      <c r="Q534">
        <v>8</v>
      </c>
      <c r="R534">
        <v>5</v>
      </c>
      <c r="S534">
        <v>0</v>
      </c>
      <c r="T534">
        <v>0</v>
      </c>
      <c r="U534">
        <v>0</v>
      </c>
      <c r="V534">
        <v>0</v>
      </c>
      <c r="Y534">
        <v>5.5</v>
      </c>
      <c r="Z534">
        <v>4.2</v>
      </c>
      <c r="AA534">
        <f>IF(Table1[[#This Row],[FTR]]="D",100*Table1[[#This Row],[OddD]],0)</f>
        <v>0</v>
      </c>
      <c r="AB534">
        <v>1.65</v>
      </c>
      <c r="AC534">
        <v>8.6580086580086615E-3</v>
      </c>
      <c r="AD534">
        <v>0.17316017316017321</v>
      </c>
      <c r="AE534">
        <v>0.22943722943722941</v>
      </c>
      <c r="AF534">
        <v>0.59740259740259738</v>
      </c>
      <c r="AG534" t="s">
        <v>127</v>
      </c>
      <c r="AH534">
        <v>0.16</v>
      </c>
      <c r="AI534">
        <v>0.76311713474335174</v>
      </c>
      <c r="AJ534">
        <v>1.9893236068014091</v>
      </c>
      <c r="AK534">
        <v>2.7005076142131981</v>
      </c>
      <c r="AL534">
        <v>0.94500846023688667</v>
      </c>
      <c r="AM534">
        <v>1.755499153976311</v>
      </c>
      <c r="AN534">
        <v>0.39086294416243661</v>
      </c>
      <c r="AO534">
        <v>0.73434856175972929</v>
      </c>
      <c r="AP534">
        <v>9.7729393468118193</v>
      </c>
      <c r="AQ534">
        <v>13.65163297045101</v>
      </c>
      <c r="AR534">
        <v>3.6898734177215191</v>
      </c>
      <c r="AS534">
        <v>5.8623417721518987</v>
      </c>
      <c r="AT534">
        <v>6.0830659290903002</v>
      </c>
      <c r="AU534">
        <v>7.7892911982991109</v>
      </c>
      <c r="AV534">
        <v>13.45945945945946</v>
      </c>
      <c r="AW534">
        <v>12.694753577106519</v>
      </c>
      <c r="AX534">
        <v>2.026073619631902</v>
      </c>
      <c r="AY534">
        <v>1.8282208588957061</v>
      </c>
      <c r="AZ534">
        <v>0.1088957055214724</v>
      </c>
      <c r="BA534">
        <v>0.1073619631901841</v>
      </c>
    </row>
    <row r="535" spans="1:53" hidden="1" x14ac:dyDescent="0.45">
      <c r="A535" t="s">
        <v>68</v>
      </c>
      <c r="B535" t="s">
        <v>75</v>
      </c>
      <c r="C535" s="1">
        <v>42798</v>
      </c>
      <c r="D535" t="s">
        <v>127</v>
      </c>
      <c r="E535" t="s">
        <v>142</v>
      </c>
      <c r="F535">
        <v>3</v>
      </c>
      <c r="G535">
        <v>1</v>
      </c>
      <c r="H535" t="s">
        <v>160</v>
      </c>
      <c r="I535">
        <v>2</v>
      </c>
      <c r="J535">
        <v>0</v>
      </c>
      <c r="K535" t="s">
        <v>160</v>
      </c>
      <c r="L535" t="s">
        <v>208</v>
      </c>
      <c r="M535">
        <v>18</v>
      </c>
      <c r="N535">
        <v>7</v>
      </c>
      <c r="O535">
        <v>7</v>
      </c>
      <c r="P535">
        <v>3</v>
      </c>
      <c r="Q535">
        <v>8</v>
      </c>
      <c r="R535">
        <v>15</v>
      </c>
      <c r="S535">
        <v>1</v>
      </c>
      <c r="T535">
        <v>2</v>
      </c>
      <c r="U535">
        <v>0</v>
      </c>
      <c r="V535">
        <v>0</v>
      </c>
      <c r="Y535">
        <v>2.15</v>
      </c>
      <c r="Z535">
        <v>3.6</v>
      </c>
      <c r="AA535">
        <f>IF(Table1[[#This Row],[FTR]]="D",100*Table1[[#This Row],[OddD]],0)</f>
        <v>0</v>
      </c>
      <c r="AB535">
        <v>3.6</v>
      </c>
      <c r="AC535">
        <v>6.8906115417743941E-3</v>
      </c>
      <c r="AD535">
        <v>0.45822566752799299</v>
      </c>
      <c r="AE535">
        <v>0.2708871662360034</v>
      </c>
      <c r="AF535">
        <v>0.2708871662360034</v>
      </c>
      <c r="AG535" t="s">
        <v>127</v>
      </c>
      <c r="AH535">
        <v>0.46</v>
      </c>
      <c r="AI535">
        <v>1.6955772349985929</v>
      </c>
      <c r="AJ535">
        <v>1.0239029519551039</v>
      </c>
      <c r="AK535">
        <v>2.5405629139072849</v>
      </c>
      <c r="AL535">
        <v>1.4888836329233679</v>
      </c>
      <c r="AM535">
        <v>1.0516792809839171</v>
      </c>
      <c r="AN535">
        <v>0.64581362346263005</v>
      </c>
      <c r="AO535">
        <v>0.45364238410596031</v>
      </c>
      <c r="AP535">
        <v>12.686892177589851</v>
      </c>
      <c r="AQ535">
        <v>9.8059196617336148</v>
      </c>
      <c r="AR535">
        <v>5.3198121263877027</v>
      </c>
      <c r="AS535">
        <v>4.0954312553373189</v>
      </c>
      <c r="AT535">
        <v>7.3670800512021479</v>
      </c>
      <c r="AU535">
        <v>5.710488406396296</v>
      </c>
      <c r="AV535">
        <v>13.0488908033599</v>
      </c>
      <c r="AW535">
        <v>13.714839543398661</v>
      </c>
      <c r="AX535">
        <v>1.567523459812322</v>
      </c>
      <c r="AY535">
        <v>1.951040391676867</v>
      </c>
      <c r="AZ535">
        <v>8.3027335781313744E-2</v>
      </c>
      <c r="BA535">
        <v>0.13117095063239501</v>
      </c>
    </row>
    <row r="536" spans="1:53" hidden="1" x14ac:dyDescent="0.45">
      <c r="A536" t="s">
        <v>68</v>
      </c>
      <c r="B536" t="s">
        <v>75</v>
      </c>
      <c r="C536" s="1">
        <v>42806</v>
      </c>
      <c r="D536" t="s">
        <v>127</v>
      </c>
      <c r="E536" t="s">
        <v>143</v>
      </c>
      <c r="F536">
        <v>2</v>
      </c>
      <c r="G536">
        <v>1</v>
      </c>
      <c r="H536" t="s">
        <v>160</v>
      </c>
      <c r="I536">
        <v>1</v>
      </c>
      <c r="J536">
        <v>1</v>
      </c>
      <c r="K536" t="s">
        <v>161</v>
      </c>
      <c r="L536" t="s">
        <v>205</v>
      </c>
      <c r="M536">
        <v>10</v>
      </c>
      <c r="N536">
        <v>11</v>
      </c>
      <c r="O536">
        <v>3</v>
      </c>
      <c r="P536">
        <v>1</v>
      </c>
      <c r="Q536">
        <v>12</v>
      </c>
      <c r="R536">
        <v>16</v>
      </c>
      <c r="S536">
        <v>2</v>
      </c>
      <c r="T536">
        <v>2</v>
      </c>
      <c r="U536">
        <v>0</v>
      </c>
      <c r="V536">
        <v>0</v>
      </c>
      <c r="Y536">
        <v>1.25</v>
      </c>
      <c r="Z536">
        <v>6.5</v>
      </c>
      <c r="AA536">
        <f>IF(Table1[[#This Row],[FTR]]="D",100*Table1[[#This Row],[OddD]],0)</f>
        <v>0</v>
      </c>
      <c r="AB536">
        <v>14</v>
      </c>
      <c r="AC536">
        <v>8.4249084249084696E-3</v>
      </c>
      <c r="AD536">
        <v>0.79157509157509154</v>
      </c>
      <c r="AE536">
        <v>0.1454212454212454</v>
      </c>
      <c r="AF536">
        <v>6.300366300366296E-2</v>
      </c>
      <c r="AG536" t="s">
        <v>127</v>
      </c>
      <c r="AH536">
        <v>0.78</v>
      </c>
      <c r="AI536">
        <v>2.5255322036043588</v>
      </c>
      <c r="AJ536">
        <v>0.32423903830122369</v>
      </c>
      <c r="AK536">
        <v>3.1537622682660862</v>
      </c>
      <c r="AL536">
        <v>2.5027262813522362</v>
      </c>
      <c r="AM536">
        <v>0.65103598691384956</v>
      </c>
      <c r="AN536">
        <v>1.1341330425299889</v>
      </c>
      <c r="AO536">
        <v>0.28789531079607422</v>
      </c>
      <c r="AP536">
        <v>17.435665914221222</v>
      </c>
      <c r="AQ536">
        <v>7.6794582392776523</v>
      </c>
      <c r="AR536">
        <v>7.8283752860411902</v>
      </c>
      <c r="AS536">
        <v>3.0457665903890159</v>
      </c>
      <c r="AT536">
        <v>9.6072906281800314</v>
      </c>
      <c r="AU536">
        <v>4.6336916488886359</v>
      </c>
      <c r="AV536">
        <v>11.490867579908681</v>
      </c>
      <c r="AW536">
        <v>13.299086757990869</v>
      </c>
      <c r="AX536">
        <v>1.213004484304933</v>
      </c>
      <c r="AY536">
        <v>1.928251121076233</v>
      </c>
      <c r="AZ536">
        <v>3.811659192825112E-2</v>
      </c>
      <c r="BA536">
        <v>0.11659192825112109</v>
      </c>
    </row>
    <row r="537" spans="1:53" hidden="1" x14ac:dyDescent="0.45">
      <c r="A537" t="s">
        <v>68</v>
      </c>
      <c r="B537" t="s">
        <v>75</v>
      </c>
      <c r="C537" s="1">
        <v>42813</v>
      </c>
      <c r="D537" t="s">
        <v>129</v>
      </c>
      <c r="E537" t="s">
        <v>127</v>
      </c>
      <c r="F537">
        <v>1</v>
      </c>
      <c r="G537">
        <v>1</v>
      </c>
      <c r="H537" t="s">
        <v>161</v>
      </c>
      <c r="I537">
        <v>0</v>
      </c>
      <c r="J537">
        <v>0</v>
      </c>
      <c r="K537" t="s">
        <v>161</v>
      </c>
      <c r="L537" t="s">
        <v>212</v>
      </c>
      <c r="M537">
        <v>13</v>
      </c>
      <c r="N537">
        <v>13</v>
      </c>
      <c r="O537">
        <v>3</v>
      </c>
      <c r="P537">
        <v>4</v>
      </c>
      <c r="Q537">
        <v>14</v>
      </c>
      <c r="R537">
        <v>7</v>
      </c>
      <c r="S537">
        <v>3</v>
      </c>
      <c r="T537">
        <v>3</v>
      </c>
      <c r="U537">
        <v>0</v>
      </c>
      <c r="V537">
        <v>0</v>
      </c>
      <c r="Y537">
        <v>2</v>
      </c>
      <c r="Z537">
        <v>3.75</v>
      </c>
      <c r="AA537">
        <f>IF(Table1[[#This Row],[FTR]]="D",100*Table1[[#This Row],[OddD]],0)</f>
        <v>375</v>
      </c>
      <c r="AB537">
        <v>3.8</v>
      </c>
      <c r="AC537">
        <v>9.9415204678362148E-3</v>
      </c>
      <c r="AD537">
        <v>0.4900584795321638</v>
      </c>
      <c r="AE537">
        <v>0.25672514619883052</v>
      </c>
      <c r="AF537">
        <v>0.25321637426900589</v>
      </c>
      <c r="AG537" t="s">
        <v>127</v>
      </c>
      <c r="AH537">
        <v>0.48</v>
      </c>
      <c r="AI537">
        <v>1.743992017160418</v>
      </c>
      <c r="AJ537">
        <v>0.97803937284245479</v>
      </c>
      <c r="AK537">
        <v>2.5271929824561399</v>
      </c>
      <c r="AL537">
        <v>1.510877192982456</v>
      </c>
      <c r="AM537">
        <v>1.0163157894736841</v>
      </c>
      <c r="AN537">
        <v>0.67350877192982461</v>
      </c>
      <c r="AO537">
        <v>0.4442105263157895</v>
      </c>
      <c r="AP537">
        <v>12.80980392156863</v>
      </c>
      <c r="AQ537">
        <v>9.6872549019607845</v>
      </c>
      <c r="AR537">
        <v>5.6491169610129957</v>
      </c>
      <c r="AS537">
        <v>4.1379540153282237</v>
      </c>
      <c r="AT537">
        <v>7.1606869605556343</v>
      </c>
      <c r="AU537">
        <v>5.5493008866325608</v>
      </c>
      <c r="AV537">
        <v>12.9029029029029</v>
      </c>
      <c r="AW537">
        <v>13.75508842175509</v>
      </c>
      <c r="AX537">
        <v>1.5287356321839081</v>
      </c>
      <c r="AY537">
        <v>1.9664750957854411</v>
      </c>
      <c r="AZ537">
        <v>8.8441890166028103E-2</v>
      </c>
      <c r="BA537">
        <v>0.13409961685823751</v>
      </c>
    </row>
    <row r="538" spans="1:53" hidden="1" x14ac:dyDescent="0.45">
      <c r="A538" t="s">
        <v>68</v>
      </c>
      <c r="B538" t="s">
        <v>75</v>
      </c>
      <c r="C538" s="1">
        <v>42826</v>
      </c>
      <c r="D538" t="s">
        <v>127</v>
      </c>
      <c r="E538" t="s">
        <v>146</v>
      </c>
      <c r="F538">
        <v>3</v>
      </c>
      <c r="G538">
        <v>1</v>
      </c>
      <c r="H538" t="s">
        <v>160</v>
      </c>
      <c r="I538">
        <v>2</v>
      </c>
      <c r="J538">
        <v>1</v>
      </c>
      <c r="K538" t="s">
        <v>160</v>
      </c>
      <c r="L538" t="s">
        <v>204</v>
      </c>
      <c r="M538">
        <v>10</v>
      </c>
      <c r="N538">
        <v>9</v>
      </c>
      <c r="O538">
        <v>6</v>
      </c>
      <c r="P538">
        <v>4</v>
      </c>
      <c r="Q538">
        <v>17</v>
      </c>
      <c r="R538">
        <v>10</v>
      </c>
      <c r="S538">
        <v>1</v>
      </c>
      <c r="T538">
        <v>3</v>
      </c>
      <c r="U538">
        <v>0</v>
      </c>
      <c r="V538">
        <v>0</v>
      </c>
      <c r="Y538">
        <v>1.73</v>
      </c>
      <c r="Z538">
        <v>3.9</v>
      </c>
      <c r="AA538">
        <f>IF(Table1[[#This Row],[FTR]]="D",100*Table1[[#This Row],[OddD]],0)</f>
        <v>0</v>
      </c>
      <c r="AB538">
        <v>5.25</v>
      </c>
      <c r="AC538">
        <v>8.3070429891239552E-3</v>
      </c>
      <c r="AD538">
        <v>0.56972763909180091</v>
      </c>
      <c r="AE538">
        <v>0.24810321342113251</v>
      </c>
      <c r="AF538">
        <v>0.1821691474870665</v>
      </c>
      <c r="AG538" t="s">
        <v>127</v>
      </c>
      <c r="AH538">
        <v>0.56000000000000005</v>
      </c>
      <c r="AI538">
        <v>1.967315685572425</v>
      </c>
      <c r="AJ538">
        <v>0.77729484582409181</v>
      </c>
      <c r="AK538">
        <v>2.6892488954344631</v>
      </c>
      <c r="AL538">
        <v>1.7546812539448771</v>
      </c>
      <c r="AM538">
        <v>0.93456764148958549</v>
      </c>
      <c r="AN538">
        <v>0.77824531874605507</v>
      </c>
      <c r="AO538">
        <v>0.41237113402061848</v>
      </c>
      <c r="AP538">
        <v>13.77153558052435</v>
      </c>
      <c r="AQ538">
        <v>9.0445692883895124</v>
      </c>
      <c r="AR538">
        <v>6.0821292775665396</v>
      </c>
      <c r="AS538">
        <v>3.8201520912547529</v>
      </c>
      <c r="AT538">
        <v>7.6894063029578108</v>
      </c>
      <c r="AU538">
        <v>5.224417197134759</v>
      </c>
      <c r="AV538">
        <v>12.297605473204101</v>
      </c>
      <c r="AW538">
        <v>13.310908399847969</v>
      </c>
      <c r="AX538">
        <v>1.3713126843657819</v>
      </c>
      <c r="AY538">
        <v>1.9516961651917399</v>
      </c>
      <c r="AZ538">
        <v>6.6002949852507375E-2</v>
      </c>
      <c r="BA538">
        <v>0.1297935103244838</v>
      </c>
    </row>
    <row r="539" spans="1:53" hidden="1" x14ac:dyDescent="0.45">
      <c r="A539" t="s">
        <v>68</v>
      </c>
      <c r="B539" t="s">
        <v>75</v>
      </c>
      <c r="C539" s="1">
        <v>42830</v>
      </c>
      <c r="D539" t="s">
        <v>127</v>
      </c>
      <c r="E539" t="s">
        <v>139</v>
      </c>
      <c r="F539">
        <v>2</v>
      </c>
      <c r="G539">
        <v>2</v>
      </c>
      <c r="H539" t="s">
        <v>161</v>
      </c>
      <c r="I539">
        <v>1</v>
      </c>
      <c r="J539">
        <v>1</v>
      </c>
      <c r="K539" t="s">
        <v>161</v>
      </c>
      <c r="L539" t="s">
        <v>210</v>
      </c>
      <c r="M539">
        <v>20</v>
      </c>
      <c r="N539">
        <v>7</v>
      </c>
      <c r="O539">
        <v>8</v>
      </c>
      <c r="P539">
        <v>2</v>
      </c>
      <c r="Q539">
        <v>11</v>
      </c>
      <c r="R539">
        <v>8</v>
      </c>
      <c r="S539">
        <v>1</v>
      </c>
      <c r="T539">
        <v>1</v>
      </c>
      <c r="U539">
        <v>0</v>
      </c>
      <c r="V539">
        <v>0</v>
      </c>
      <c r="Y539">
        <v>1.36</v>
      </c>
      <c r="Z539">
        <v>5.25</v>
      </c>
      <c r="AA539">
        <f>IF(Table1[[#This Row],[FTR]]="D",100*Table1[[#This Row],[OddD]],0)</f>
        <v>525</v>
      </c>
      <c r="AB539">
        <v>9.5</v>
      </c>
      <c r="AC539">
        <v>1.034448867266202E-2</v>
      </c>
      <c r="AD539">
        <v>0.72494962897439674</v>
      </c>
      <c r="AE539">
        <v>0.18013170180352839</v>
      </c>
      <c r="AF539">
        <v>9.4918669222074814E-2</v>
      </c>
      <c r="AG539" t="s">
        <v>127</v>
      </c>
      <c r="AH539">
        <v>0.72</v>
      </c>
      <c r="AI539">
        <v>2.3749635199551689</v>
      </c>
      <c r="AJ539">
        <v>0.44130366263957888</v>
      </c>
      <c r="AK539">
        <v>2.9969924812030082</v>
      </c>
      <c r="AL539">
        <v>2.2436090225563912</v>
      </c>
      <c r="AM539">
        <v>0.75338345864661649</v>
      </c>
      <c r="AN539">
        <v>1.018796992481203</v>
      </c>
      <c r="AO539">
        <v>0.35112781954887218</v>
      </c>
      <c r="AP539">
        <v>16.67069486404834</v>
      </c>
      <c r="AQ539">
        <v>8.2024169184290034</v>
      </c>
      <c r="AR539">
        <v>7.274390243902439</v>
      </c>
      <c r="AS539">
        <v>3.282012195121951</v>
      </c>
      <c r="AT539">
        <v>9.3963046201459015</v>
      </c>
      <c r="AU539">
        <v>4.9204047233070529</v>
      </c>
      <c r="AV539">
        <v>11.79352850539291</v>
      </c>
      <c r="AW539">
        <v>13.348228043143299</v>
      </c>
      <c r="AX539">
        <v>1.2705530642750369</v>
      </c>
      <c r="AY539">
        <v>2.0822122571001489</v>
      </c>
      <c r="AZ539">
        <v>5.6801195814648729E-2</v>
      </c>
      <c r="BA539">
        <v>0.12257100149476829</v>
      </c>
    </row>
    <row r="540" spans="1:53" hidden="1" x14ac:dyDescent="0.45">
      <c r="A540" t="s">
        <v>68</v>
      </c>
      <c r="B540" t="s">
        <v>75</v>
      </c>
      <c r="C540" s="1">
        <v>42833</v>
      </c>
      <c r="D540" t="s">
        <v>149</v>
      </c>
      <c r="E540" t="s">
        <v>127</v>
      </c>
      <c r="F540">
        <v>1</v>
      </c>
      <c r="G540">
        <v>2</v>
      </c>
      <c r="H540" t="s">
        <v>162</v>
      </c>
      <c r="I540">
        <v>1</v>
      </c>
      <c r="J540">
        <v>0</v>
      </c>
      <c r="K540" t="s">
        <v>160</v>
      </c>
      <c r="L540" t="s">
        <v>213</v>
      </c>
      <c r="M540">
        <v>9</v>
      </c>
      <c r="N540">
        <v>14</v>
      </c>
      <c r="O540">
        <v>4</v>
      </c>
      <c r="P540">
        <v>4</v>
      </c>
      <c r="Q540">
        <v>7</v>
      </c>
      <c r="R540">
        <v>11</v>
      </c>
      <c r="S540">
        <v>0</v>
      </c>
      <c r="T540">
        <v>2</v>
      </c>
      <c r="U540">
        <v>0</v>
      </c>
      <c r="V540">
        <v>0</v>
      </c>
      <c r="Y540">
        <v>4</v>
      </c>
      <c r="Z540">
        <v>3.75</v>
      </c>
      <c r="AA540">
        <f>IF(Table1[[#This Row],[FTR]]="D",100*Table1[[#This Row],[OddD]],0)</f>
        <v>0</v>
      </c>
      <c r="AB540">
        <v>1.95</v>
      </c>
      <c r="AC540">
        <v>9.8290598290597941E-3</v>
      </c>
      <c r="AD540">
        <v>0.24017094017094021</v>
      </c>
      <c r="AE540">
        <v>0.25683760683760692</v>
      </c>
      <c r="AF540">
        <v>0.50299145299145309</v>
      </c>
      <c r="AG540" t="s">
        <v>127</v>
      </c>
      <c r="AH540">
        <v>0.24</v>
      </c>
      <c r="AI540">
        <v>1.0221684690062811</v>
      </c>
      <c r="AJ540">
        <v>1.703611942788239</v>
      </c>
      <c r="AK540">
        <v>2.6014437689969609</v>
      </c>
      <c r="AL540">
        <v>1.067249240121581</v>
      </c>
      <c r="AM540">
        <v>1.53419452887538</v>
      </c>
      <c r="AN540">
        <v>0.45589353612167299</v>
      </c>
      <c r="AO540">
        <v>0.65133079847908748</v>
      </c>
      <c r="AP540">
        <v>10.75886524822695</v>
      </c>
      <c r="AQ540">
        <v>12.46679561573179</v>
      </c>
      <c r="AR540">
        <v>4.1157347204161248</v>
      </c>
      <c r="AS540">
        <v>5.1072821846553964</v>
      </c>
      <c r="AT540">
        <v>6.6431305278108246</v>
      </c>
      <c r="AU540">
        <v>7.3595134310763939</v>
      </c>
      <c r="AV540">
        <v>13.11140235910878</v>
      </c>
      <c r="AW540">
        <v>12.93184796854522</v>
      </c>
      <c r="AX540">
        <v>1.8341677096370459</v>
      </c>
      <c r="AY540">
        <v>1.7903629536921151</v>
      </c>
      <c r="AZ540">
        <v>0.1095118898623279</v>
      </c>
      <c r="BA540">
        <v>9.3241551939924908E-2</v>
      </c>
    </row>
    <row r="541" spans="1:53" hidden="1" x14ac:dyDescent="0.45">
      <c r="A541" t="s">
        <v>68</v>
      </c>
      <c r="B541" t="s">
        <v>75</v>
      </c>
      <c r="C541" s="1">
        <v>42841</v>
      </c>
      <c r="D541" t="s">
        <v>141</v>
      </c>
      <c r="E541" t="s">
        <v>127</v>
      </c>
      <c r="F541">
        <v>0</v>
      </c>
      <c r="G541">
        <v>1</v>
      </c>
      <c r="H541" t="s">
        <v>162</v>
      </c>
      <c r="I541">
        <v>0</v>
      </c>
      <c r="J541">
        <v>1</v>
      </c>
      <c r="K541" t="s">
        <v>162</v>
      </c>
      <c r="L541" t="s">
        <v>203</v>
      </c>
      <c r="M541">
        <v>7</v>
      </c>
      <c r="N541">
        <v>15</v>
      </c>
      <c r="O541">
        <v>2</v>
      </c>
      <c r="P541">
        <v>2</v>
      </c>
      <c r="Q541">
        <v>15</v>
      </c>
      <c r="R541">
        <v>9</v>
      </c>
      <c r="S541">
        <v>3</v>
      </c>
      <c r="T541">
        <v>1</v>
      </c>
      <c r="U541">
        <v>0</v>
      </c>
      <c r="V541">
        <v>0</v>
      </c>
      <c r="Y541">
        <v>4</v>
      </c>
      <c r="Z541">
        <v>3.8</v>
      </c>
      <c r="AA541">
        <f>IF(Table1[[#This Row],[FTR]]="D",100*Table1[[#This Row],[OddD]],0)</f>
        <v>0</v>
      </c>
      <c r="AB541">
        <v>1.8</v>
      </c>
      <c r="AC541">
        <v>2.2904483430799209E-2</v>
      </c>
      <c r="AD541">
        <v>0.22709551656920079</v>
      </c>
      <c r="AE541">
        <v>0.24025341130604291</v>
      </c>
      <c r="AF541">
        <v>0.53265107212475638</v>
      </c>
      <c r="AG541" t="s">
        <v>127</v>
      </c>
      <c r="AH541">
        <v>0.22</v>
      </c>
      <c r="AI541">
        <v>0.95722909461760497</v>
      </c>
      <c r="AJ541">
        <v>1.7723830340511419</v>
      </c>
      <c r="AK541">
        <v>2.7115135834411381</v>
      </c>
      <c r="AL541">
        <v>1.0633893919793009</v>
      </c>
      <c r="AM541">
        <v>1.648124191461837</v>
      </c>
      <c r="AN541">
        <v>0.47218628719275552</v>
      </c>
      <c r="AO541">
        <v>0.70181112548512292</v>
      </c>
      <c r="AP541">
        <v>10.38488783943329</v>
      </c>
      <c r="AQ541">
        <v>12.349468713105081</v>
      </c>
      <c r="AR541">
        <v>4.0990453460620522</v>
      </c>
      <c r="AS541">
        <v>5.2720763723150359</v>
      </c>
      <c r="AT541">
        <v>6.2858424933712378</v>
      </c>
      <c r="AU541">
        <v>7.0773923407900448</v>
      </c>
      <c r="AV541">
        <v>13.235083532219569</v>
      </c>
      <c r="AW541">
        <v>13.05131264916468</v>
      </c>
      <c r="AX541">
        <v>1.834292289988493</v>
      </c>
      <c r="AY541">
        <v>1.806674338319908</v>
      </c>
      <c r="AZ541">
        <v>0.1196777905638665</v>
      </c>
      <c r="BA541">
        <v>0.1185270425776755</v>
      </c>
    </row>
    <row r="542" spans="1:53" hidden="1" x14ac:dyDescent="0.45">
      <c r="A542" t="s">
        <v>68</v>
      </c>
      <c r="B542" t="s">
        <v>75</v>
      </c>
      <c r="C542" s="1">
        <v>42848</v>
      </c>
      <c r="D542" t="s">
        <v>127</v>
      </c>
      <c r="E542" t="s">
        <v>137</v>
      </c>
      <c r="F542">
        <v>1</v>
      </c>
      <c r="G542">
        <v>2</v>
      </c>
      <c r="H542" t="s">
        <v>162</v>
      </c>
      <c r="I542">
        <v>1</v>
      </c>
      <c r="J542">
        <v>1</v>
      </c>
      <c r="K542" t="s">
        <v>161</v>
      </c>
      <c r="L542" t="s">
        <v>200</v>
      </c>
      <c r="M542">
        <v>14</v>
      </c>
      <c r="N542">
        <v>7</v>
      </c>
      <c r="O542">
        <v>1</v>
      </c>
      <c r="P542">
        <v>3</v>
      </c>
      <c r="Q542">
        <v>8</v>
      </c>
      <c r="R542">
        <v>10</v>
      </c>
      <c r="S542">
        <v>1</v>
      </c>
      <c r="T542">
        <v>2</v>
      </c>
      <c r="U542">
        <v>0</v>
      </c>
      <c r="V542">
        <v>0</v>
      </c>
      <c r="Y542">
        <v>1.5</v>
      </c>
      <c r="Z542">
        <v>4.75</v>
      </c>
      <c r="AA542">
        <f>IF(Table1[[#This Row],[FTR]]="D",100*Table1[[#This Row],[OddD]],0)</f>
        <v>0</v>
      </c>
      <c r="AB542">
        <v>7</v>
      </c>
      <c r="AC542">
        <v>6.6833751044277356E-3</v>
      </c>
      <c r="AD542">
        <v>0.65998329156223889</v>
      </c>
      <c r="AE542">
        <v>0.20384294068504591</v>
      </c>
      <c r="AF542">
        <v>0.13617376775271511</v>
      </c>
      <c r="AG542" t="s">
        <v>127</v>
      </c>
      <c r="AH542">
        <v>0.66</v>
      </c>
      <c r="AI542">
        <v>2.2311424831798079</v>
      </c>
      <c r="AJ542">
        <v>0.55281092137037047</v>
      </c>
      <c r="AK542">
        <v>2.9251336898395728</v>
      </c>
      <c r="AL542">
        <v>2.089675030851502</v>
      </c>
      <c r="AM542">
        <v>0.8354586589880707</v>
      </c>
      <c r="AN542">
        <v>0.92472233648704238</v>
      </c>
      <c r="AO542">
        <v>0.35252982311805842</v>
      </c>
      <c r="AP542">
        <v>15.366666666666671</v>
      </c>
      <c r="AQ542">
        <v>8.5234848484848484</v>
      </c>
      <c r="AR542">
        <v>6.6873065015479876</v>
      </c>
      <c r="AS542">
        <v>3.3490712074303399</v>
      </c>
      <c r="AT542">
        <v>8.679360165118684</v>
      </c>
      <c r="AU542">
        <v>5.1744136410545094</v>
      </c>
      <c r="AV542">
        <v>12.62384615384615</v>
      </c>
      <c r="AW542">
        <v>13.844615384615381</v>
      </c>
      <c r="AX542">
        <v>1.369710467706013</v>
      </c>
      <c r="AY542">
        <v>2.0920564216778019</v>
      </c>
      <c r="AZ542">
        <v>7.126948775055679E-2</v>
      </c>
      <c r="BA542">
        <v>0.13214550853749071</v>
      </c>
    </row>
    <row r="543" spans="1:53" hidden="1" x14ac:dyDescent="0.45">
      <c r="A543" t="s">
        <v>68</v>
      </c>
      <c r="B543" t="s">
        <v>75</v>
      </c>
      <c r="C543" s="1">
        <v>42856</v>
      </c>
      <c r="D543" t="s">
        <v>131</v>
      </c>
      <c r="E543" t="s">
        <v>127</v>
      </c>
      <c r="F543">
        <v>0</v>
      </c>
      <c r="G543">
        <v>1</v>
      </c>
      <c r="H543" t="s">
        <v>162</v>
      </c>
      <c r="I543">
        <v>0</v>
      </c>
      <c r="J543">
        <v>1</v>
      </c>
      <c r="K543" t="s">
        <v>162</v>
      </c>
      <c r="L543" t="s">
        <v>205</v>
      </c>
      <c r="M543">
        <v>9</v>
      </c>
      <c r="N543">
        <v>12</v>
      </c>
      <c r="O543">
        <v>2</v>
      </c>
      <c r="P543">
        <v>8</v>
      </c>
      <c r="Q543">
        <v>11</v>
      </c>
      <c r="R543">
        <v>9</v>
      </c>
      <c r="S543">
        <v>3</v>
      </c>
      <c r="T543">
        <v>1</v>
      </c>
      <c r="U543">
        <v>0</v>
      </c>
      <c r="V543">
        <v>0</v>
      </c>
      <c r="Y543">
        <v>5.75</v>
      </c>
      <c r="Z543">
        <v>4.5</v>
      </c>
      <c r="AA543">
        <f>IF(Table1[[#This Row],[FTR]]="D",100*Table1[[#This Row],[OddD]],0)</f>
        <v>0</v>
      </c>
      <c r="AB543">
        <v>1.5</v>
      </c>
      <c r="AC543">
        <v>2.093397745571653E-2</v>
      </c>
      <c r="AD543">
        <v>0.1529790660225443</v>
      </c>
      <c r="AE543">
        <v>0.2012882447665057</v>
      </c>
      <c r="AF543">
        <v>0.64573268921095006</v>
      </c>
      <c r="AG543" t="s">
        <v>127</v>
      </c>
      <c r="AH543">
        <v>0.14000000000000001</v>
      </c>
      <c r="AI543">
        <v>0.69121210804315225</v>
      </c>
      <c r="AJ543">
        <v>2.0712429369326668</v>
      </c>
      <c r="AK543">
        <v>2.8474137931034482</v>
      </c>
      <c r="AL543">
        <v>0.90258620689655178</v>
      </c>
      <c r="AM543">
        <v>1.944827586206896</v>
      </c>
      <c r="AN543">
        <v>0.41587575496117341</v>
      </c>
      <c r="AO543">
        <v>0.86540120793787745</v>
      </c>
      <c r="AP543">
        <v>9.7325038880248833</v>
      </c>
      <c r="AQ543">
        <v>13.844479004665629</v>
      </c>
      <c r="AR543">
        <v>3.59375</v>
      </c>
      <c r="AS543">
        <v>6.0671875000000002</v>
      </c>
      <c r="AT543">
        <v>6.1387538880248833</v>
      </c>
      <c r="AU543">
        <v>7.7772915046656292</v>
      </c>
      <c r="AV543">
        <v>13.47310126582278</v>
      </c>
      <c r="AW543">
        <v>12.289556962025321</v>
      </c>
      <c r="AX543">
        <v>1.9738863287250381</v>
      </c>
      <c r="AY543">
        <v>1.6943164362519201</v>
      </c>
      <c r="AZ543">
        <v>0.13056835637480799</v>
      </c>
      <c r="BA543">
        <v>8.9093701996927802E-2</v>
      </c>
    </row>
    <row r="544" spans="1:53" hidden="1" x14ac:dyDescent="0.45">
      <c r="A544" t="s">
        <v>68</v>
      </c>
      <c r="B544" t="s">
        <v>75</v>
      </c>
      <c r="C544" s="1">
        <v>42862</v>
      </c>
      <c r="D544" t="s">
        <v>127</v>
      </c>
      <c r="E544" t="s">
        <v>138</v>
      </c>
      <c r="F544">
        <v>0</v>
      </c>
      <c r="G544">
        <v>0</v>
      </c>
      <c r="H544" t="s">
        <v>161</v>
      </c>
      <c r="I544">
        <v>0</v>
      </c>
      <c r="J544">
        <v>0</v>
      </c>
      <c r="K544" t="s">
        <v>161</v>
      </c>
      <c r="L544" t="s">
        <v>208</v>
      </c>
      <c r="M544">
        <v>17</v>
      </c>
      <c r="N544">
        <v>4</v>
      </c>
      <c r="O544">
        <v>8</v>
      </c>
      <c r="P544">
        <v>0</v>
      </c>
      <c r="Q544">
        <v>9</v>
      </c>
      <c r="R544">
        <v>4</v>
      </c>
      <c r="S544">
        <v>1</v>
      </c>
      <c r="T544">
        <v>3</v>
      </c>
      <c r="U544">
        <v>0</v>
      </c>
      <c r="V544">
        <v>0</v>
      </c>
      <c r="Y544">
        <v>1.62</v>
      </c>
      <c r="Z544">
        <v>4.2</v>
      </c>
      <c r="AA544">
        <f>IF(Table1[[#This Row],[FTR]]="D",100*Table1[[#This Row],[OddD]],0)</f>
        <v>420</v>
      </c>
      <c r="AB544">
        <v>6</v>
      </c>
      <c r="AC544">
        <v>7.3486184597295612E-3</v>
      </c>
      <c r="AD544">
        <v>0.60993533215755436</v>
      </c>
      <c r="AE544">
        <v>0.23074661963550849</v>
      </c>
      <c r="AF544">
        <v>0.1593180482069371</v>
      </c>
      <c r="AG544" t="s">
        <v>127</v>
      </c>
      <c r="AH544">
        <v>0.6</v>
      </c>
      <c r="AI544">
        <v>2.074979228938552</v>
      </c>
      <c r="AJ544">
        <v>0.68220664089703831</v>
      </c>
      <c r="AK544">
        <v>2.7310090702947849</v>
      </c>
      <c r="AL544">
        <v>1.841836734693878</v>
      </c>
      <c r="AM544">
        <v>0.88917233560090703</v>
      </c>
      <c r="AN544">
        <v>0.804822695035461</v>
      </c>
      <c r="AO544">
        <v>0.38099290780141842</v>
      </c>
      <c r="AP544">
        <v>14.25174825174825</v>
      </c>
      <c r="AQ544">
        <v>8.8316683316683324</v>
      </c>
      <c r="AR544">
        <v>6.2901265822784813</v>
      </c>
      <c r="AS544">
        <v>3.6162025316455702</v>
      </c>
      <c r="AT544">
        <v>7.9616216694697686</v>
      </c>
      <c r="AU544">
        <v>5.2154658000227627</v>
      </c>
      <c r="AV544">
        <v>12.444895886236671</v>
      </c>
      <c r="AW544">
        <v>13.620619603859829</v>
      </c>
      <c r="AX544">
        <v>1.406084017382907</v>
      </c>
      <c r="AY544">
        <v>2.070980202800579</v>
      </c>
      <c r="AZ544">
        <v>6.1323032351521013E-2</v>
      </c>
      <c r="BA544">
        <v>0.1313375181071946</v>
      </c>
    </row>
    <row r="545" spans="1:53" hidden="1" x14ac:dyDescent="0.45">
      <c r="A545" t="s">
        <v>68</v>
      </c>
      <c r="B545" t="s">
        <v>75</v>
      </c>
      <c r="C545" s="1">
        <v>42869</v>
      </c>
      <c r="D545" t="s">
        <v>133</v>
      </c>
      <c r="E545" t="s">
        <v>127</v>
      </c>
      <c r="F545">
        <v>0</v>
      </c>
      <c r="G545">
        <v>4</v>
      </c>
      <c r="H545" t="s">
        <v>162</v>
      </c>
      <c r="I545">
        <v>0</v>
      </c>
      <c r="J545">
        <v>1</v>
      </c>
      <c r="K545" t="s">
        <v>162</v>
      </c>
      <c r="L545" t="s">
        <v>202</v>
      </c>
      <c r="M545">
        <v>10</v>
      </c>
      <c r="N545">
        <v>26</v>
      </c>
      <c r="O545">
        <v>3</v>
      </c>
      <c r="P545">
        <v>11</v>
      </c>
      <c r="Q545">
        <v>5</v>
      </c>
      <c r="R545">
        <v>10</v>
      </c>
      <c r="S545">
        <v>2</v>
      </c>
      <c r="T545">
        <v>0</v>
      </c>
      <c r="U545">
        <v>0</v>
      </c>
      <c r="V545">
        <v>0</v>
      </c>
      <c r="Y545">
        <v>5.25</v>
      </c>
      <c r="Z545">
        <v>4</v>
      </c>
      <c r="AA545">
        <f>IF(Table1[[#This Row],[FTR]]="D",100*Table1[[#This Row],[OddD]],0)</f>
        <v>0</v>
      </c>
      <c r="AB545">
        <v>1.7</v>
      </c>
      <c r="AC545">
        <v>9.5704948646124777E-3</v>
      </c>
      <c r="AD545">
        <v>0.18090569561157799</v>
      </c>
      <c r="AE545">
        <v>0.24042950513538749</v>
      </c>
      <c r="AF545">
        <v>0.5786647992530346</v>
      </c>
      <c r="AG545" t="s">
        <v>127</v>
      </c>
      <c r="AH545">
        <v>0.18</v>
      </c>
      <c r="AI545">
        <v>0.82644342026658157</v>
      </c>
      <c r="AJ545">
        <v>1.9167800490169129</v>
      </c>
      <c r="AK545">
        <v>2.731488406881077</v>
      </c>
      <c r="AL545">
        <v>1.007479431563201</v>
      </c>
      <c r="AM545">
        <v>1.724008975317876</v>
      </c>
      <c r="AN545">
        <v>0.43829468960359008</v>
      </c>
      <c r="AO545">
        <v>0.72700074794315628</v>
      </c>
      <c r="AP545">
        <v>10.21282401091405</v>
      </c>
      <c r="AQ545">
        <v>13.16098226466576</v>
      </c>
      <c r="AR545">
        <v>4.0596393897364784</v>
      </c>
      <c r="AS545">
        <v>5.7378640776699026</v>
      </c>
      <c r="AT545">
        <v>6.1531846211775711</v>
      </c>
      <c r="AU545">
        <v>7.4231181869958576</v>
      </c>
      <c r="AV545">
        <v>13.193905817174519</v>
      </c>
      <c r="AW545">
        <v>12.612188365650971</v>
      </c>
      <c r="AX545">
        <v>1.8245614035087721</v>
      </c>
      <c r="AY545">
        <v>1.808367071524966</v>
      </c>
      <c r="AZ545">
        <v>9.041835357624832E-2</v>
      </c>
      <c r="BA545">
        <v>9.1767881241565458E-2</v>
      </c>
    </row>
    <row r="546" spans="1:53" hidden="1" x14ac:dyDescent="0.45">
      <c r="A546" t="s">
        <v>68</v>
      </c>
      <c r="B546" t="s">
        <v>75</v>
      </c>
      <c r="C546" s="1">
        <v>42876</v>
      </c>
      <c r="D546" t="s">
        <v>127</v>
      </c>
      <c r="E546" t="s">
        <v>145</v>
      </c>
      <c r="F546">
        <v>3</v>
      </c>
      <c r="G546">
        <v>0</v>
      </c>
      <c r="H546" t="s">
        <v>160</v>
      </c>
      <c r="I546">
        <v>1</v>
      </c>
      <c r="J546">
        <v>0</v>
      </c>
      <c r="K546" t="s">
        <v>160</v>
      </c>
      <c r="L546" t="s">
        <v>206</v>
      </c>
      <c r="M546">
        <v>25</v>
      </c>
      <c r="N546">
        <v>9</v>
      </c>
      <c r="O546">
        <v>10</v>
      </c>
      <c r="P546">
        <v>3</v>
      </c>
      <c r="Q546">
        <v>13</v>
      </c>
      <c r="R546">
        <v>8</v>
      </c>
      <c r="S546">
        <v>0</v>
      </c>
      <c r="T546">
        <v>1</v>
      </c>
      <c r="U546">
        <v>0</v>
      </c>
      <c r="V546">
        <v>0</v>
      </c>
      <c r="Y546">
        <v>1.1399999999999999</v>
      </c>
      <c r="Z546">
        <v>9</v>
      </c>
      <c r="AA546">
        <f>IF(Table1[[#This Row],[FTR]]="D",100*Table1[[#This Row],[OddD]],0)</f>
        <v>0</v>
      </c>
      <c r="AB546">
        <v>23</v>
      </c>
      <c r="AC546">
        <v>1.059411814560559E-2</v>
      </c>
      <c r="AD546">
        <v>0.86659886431053479</v>
      </c>
      <c r="AE546">
        <v>0.10051699296550549</v>
      </c>
      <c r="AF546">
        <v>3.2884142723959633E-2</v>
      </c>
      <c r="AG546" t="s">
        <v>127</v>
      </c>
      <c r="AH546">
        <v>0.86</v>
      </c>
      <c r="AI546">
        <v>2.704784065422714</v>
      </c>
      <c r="AJ546">
        <v>0.19490877185443989</v>
      </c>
      <c r="AK546">
        <v>3.5693641618497112</v>
      </c>
      <c r="AL546">
        <v>3.0404624277456649</v>
      </c>
      <c r="AM546">
        <v>0.52890173410404628</v>
      </c>
      <c r="AN546">
        <v>1.2601156069364161</v>
      </c>
      <c r="AO546">
        <v>0.23988439306358381</v>
      </c>
      <c r="AP546">
        <v>19.301020408163261</v>
      </c>
      <c r="AQ546">
        <v>6.9693877551020407</v>
      </c>
      <c r="AR546">
        <v>8.4795918367346932</v>
      </c>
      <c r="AS546">
        <v>2.6020408163265309</v>
      </c>
      <c r="AT546">
        <v>10.821428571428569</v>
      </c>
      <c r="AU546">
        <v>4.3673469387755102</v>
      </c>
      <c r="AV546">
        <v>10.71354166666667</v>
      </c>
      <c r="AW546">
        <v>12</v>
      </c>
      <c r="AX546">
        <v>1.168367346938775</v>
      </c>
      <c r="AY546">
        <v>1.918367346938775</v>
      </c>
      <c r="AZ546">
        <v>3.5714285714285712E-2</v>
      </c>
      <c r="BA546">
        <v>8.673469387755102E-2</v>
      </c>
    </row>
    <row r="547" spans="1:53" hidden="1" x14ac:dyDescent="0.45">
      <c r="A547" t="s">
        <v>69</v>
      </c>
      <c r="B547" t="s">
        <v>75</v>
      </c>
      <c r="C547" s="1">
        <v>42959</v>
      </c>
      <c r="D547" t="s">
        <v>131</v>
      </c>
      <c r="E547" t="s">
        <v>127</v>
      </c>
      <c r="F547">
        <v>3</v>
      </c>
      <c r="G547">
        <v>3</v>
      </c>
      <c r="H547" t="s">
        <v>161</v>
      </c>
      <c r="I547">
        <v>2</v>
      </c>
      <c r="J547">
        <v>1</v>
      </c>
      <c r="K547" t="s">
        <v>160</v>
      </c>
      <c r="L547" t="s">
        <v>204</v>
      </c>
      <c r="M547">
        <v>9</v>
      </c>
      <c r="N547">
        <v>14</v>
      </c>
      <c r="O547">
        <v>4</v>
      </c>
      <c r="P547">
        <v>5</v>
      </c>
      <c r="Q547">
        <v>14</v>
      </c>
      <c r="R547">
        <v>8</v>
      </c>
      <c r="S547">
        <v>0</v>
      </c>
      <c r="T547">
        <v>3</v>
      </c>
      <c r="U547">
        <v>0</v>
      </c>
      <c r="V547">
        <v>0</v>
      </c>
      <c r="Y547">
        <v>6</v>
      </c>
      <c r="Z547">
        <v>4.2</v>
      </c>
      <c r="AA547">
        <f>IF(Table1[[#This Row],[FTR]]="D",100*Table1[[#This Row],[OddD]],0)</f>
        <v>420</v>
      </c>
      <c r="AB547">
        <v>1.62</v>
      </c>
      <c r="AC547">
        <v>7.3486184597295612E-3</v>
      </c>
      <c r="AD547">
        <v>0.1593180482069371</v>
      </c>
      <c r="AE547">
        <v>0.23074661963550849</v>
      </c>
      <c r="AF547">
        <v>0.60993533215755436</v>
      </c>
      <c r="AG547" t="s">
        <v>127</v>
      </c>
      <c r="AH547">
        <v>0.16</v>
      </c>
      <c r="AI547">
        <v>0.76311713474335174</v>
      </c>
      <c r="AJ547">
        <v>1.9893236068014091</v>
      </c>
      <c r="AK547">
        <v>2.7005076142131981</v>
      </c>
      <c r="AL547">
        <v>0.94500846023688667</v>
      </c>
      <c r="AM547">
        <v>1.755499153976311</v>
      </c>
      <c r="AN547">
        <v>0.39086294416243661</v>
      </c>
      <c r="AO547">
        <v>0.73434856175972929</v>
      </c>
      <c r="AP547">
        <v>9.7729393468118193</v>
      </c>
      <c r="AQ547">
        <v>13.65163297045101</v>
      </c>
      <c r="AR547">
        <v>3.6898734177215191</v>
      </c>
      <c r="AS547">
        <v>5.8623417721518987</v>
      </c>
      <c r="AT547">
        <v>6.0830659290903002</v>
      </c>
      <c r="AU547">
        <v>7.7892911982991109</v>
      </c>
      <c r="AV547">
        <v>13.45945945945946</v>
      </c>
      <c r="AW547">
        <v>12.694753577106519</v>
      </c>
      <c r="AX547">
        <v>2.026073619631902</v>
      </c>
      <c r="AY547">
        <v>1.8282208588957061</v>
      </c>
      <c r="AZ547">
        <v>0.1088957055214724</v>
      </c>
      <c r="BA547">
        <v>0.1073619631901841</v>
      </c>
    </row>
    <row r="548" spans="1:53" hidden="1" x14ac:dyDescent="0.45">
      <c r="A548" t="s">
        <v>69</v>
      </c>
      <c r="B548" t="s">
        <v>75</v>
      </c>
      <c r="C548" s="1">
        <v>42966</v>
      </c>
      <c r="D548" t="s">
        <v>127</v>
      </c>
      <c r="E548" t="s">
        <v>137</v>
      </c>
      <c r="F548">
        <v>1</v>
      </c>
      <c r="G548">
        <v>0</v>
      </c>
      <c r="H548" t="s">
        <v>160</v>
      </c>
      <c r="I548">
        <v>0</v>
      </c>
      <c r="J548">
        <v>0</v>
      </c>
      <c r="K548" t="s">
        <v>161</v>
      </c>
      <c r="L548" t="s">
        <v>207</v>
      </c>
      <c r="M548">
        <v>23</v>
      </c>
      <c r="N548">
        <v>4</v>
      </c>
      <c r="O548">
        <v>13</v>
      </c>
      <c r="P548">
        <v>1</v>
      </c>
      <c r="Q548">
        <v>12</v>
      </c>
      <c r="R548">
        <v>13</v>
      </c>
      <c r="S548">
        <v>1</v>
      </c>
      <c r="T548">
        <v>3</v>
      </c>
      <c r="U548">
        <v>0</v>
      </c>
      <c r="V548">
        <v>0</v>
      </c>
      <c r="Y548">
        <v>1.36</v>
      </c>
      <c r="Z548">
        <v>5.25</v>
      </c>
      <c r="AA548">
        <f>IF(Table1[[#This Row],[FTR]]="D",100*Table1[[#This Row],[OddD]],0)</f>
        <v>0</v>
      </c>
      <c r="AB548">
        <v>9.5</v>
      </c>
      <c r="AC548">
        <v>1.034448867266202E-2</v>
      </c>
      <c r="AD548">
        <v>0.72494962897439674</v>
      </c>
      <c r="AE548">
        <v>0.18013170180352839</v>
      </c>
      <c r="AF548">
        <v>9.4918669222074814E-2</v>
      </c>
      <c r="AG548" t="s">
        <v>127</v>
      </c>
      <c r="AH548">
        <v>0.72</v>
      </c>
      <c r="AI548">
        <v>2.3749635199551689</v>
      </c>
      <c r="AJ548">
        <v>0.44130366263957888</v>
      </c>
      <c r="AK548">
        <v>2.9969924812030082</v>
      </c>
      <c r="AL548">
        <v>2.2436090225563912</v>
      </c>
      <c r="AM548">
        <v>0.75338345864661649</v>
      </c>
      <c r="AN548">
        <v>1.018796992481203</v>
      </c>
      <c r="AO548">
        <v>0.35112781954887218</v>
      </c>
      <c r="AP548">
        <v>16.67069486404834</v>
      </c>
      <c r="AQ548">
        <v>8.2024169184290034</v>
      </c>
      <c r="AR548">
        <v>7.274390243902439</v>
      </c>
      <c r="AS548">
        <v>3.282012195121951</v>
      </c>
      <c r="AT548">
        <v>9.3963046201459015</v>
      </c>
      <c r="AU548">
        <v>4.9204047233070529</v>
      </c>
      <c r="AV548">
        <v>11.79352850539291</v>
      </c>
      <c r="AW548">
        <v>13.348228043143299</v>
      </c>
      <c r="AX548">
        <v>1.2705530642750369</v>
      </c>
      <c r="AY548">
        <v>2.0822122571001489</v>
      </c>
      <c r="AZ548">
        <v>5.6801195814648729E-2</v>
      </c>
      <c r="BA548">
        <v>0.12257100149476829</v>
      </c>
    </row>
    <row r="549" spans="1:53" hidden="1" x14ac:dyDescent="0.45">
      <c r="A549" t="s">
        <v>69</v>
      </c>
      <c r="B549" t="s">
        <v>75</v>
      </c>
      <c r="C549" s="1">
        <v>42974</v>
      </c>
      <c r="D549" t="s">
        <v>127</v>
      </c>
      <c r="E549" t="s">
        <v>142</v>
      </c>
      <c r="F549">
        <v>4</v>
      </c>
      <c r="G549">
        <v>0</v>
      </c>
      <c r="H549" t="s">
        <v>160</v>
      </c>
      <c r="I549">
        <v>2</v>
      </c>
      <c r="J549">
        <v>0</v>
      </c>
      <c r="K549" t="s">
        <v>160</v>
      </c>
      <c r="L549" t="s">
        <v>205</v>
      </c>
      <c r="M549">
        <v>18</v>
      </c>
      <c r="N549">
        <v>8</v>
      </c>
      <c r="O549">
        <v>10</v>
      </c>
      <c r="P549">
        <v>0</v>
      </c>
      <c r="Q549">
        <v>6</v>
      </c>
      <c r="R549">
        <v>9</v>
      </c>
      <c r="S549">
        <v>2</v>
      </c>
      <c r="T549">
        <v>4</v>
      </c>
      <c r="U549">
        <v>0</v>
      </c>
      <c r="V549">
        <v>0</v>
      </c>
      <c r="Y549">
        <v>2.15</v>
      </c>
      <c r="Z549">
        <v>3.7</v>
      </c>
      <c r="AA549">
        <f>IF(Table1[[#This Row],[FTR]]="D",100*Table1[[#This Row],[OddD]],0)</f>
        <v>0</v>
      </c>
      <c r="AB549">
        <v>3.5</v>
      </c>
      <c r="AC549">
        <v>7.0336116847744554E-3</v>
      </c>
      <c r="AD549">
        <v>0.45808266738499298</v>
      </c>
      <c r="AE549">
        <v>0.26323665858549578</v>
      </c>
      <c r="AF549">
        <v>0.27868067402951119</v>
      </c>
      <c r="AG549" t="s">
        <v>127</v>
      </c>
      <c r="AH549">
        <v>0.46</v>
      </c>
      <c r="AI549">
        <v>1.6955772349985929</v>
      </c>
      <c r="AJ549">
        <v>1.0239029519551039</v>
      </c>
      <c r="AK549">
        <v>2.5405629139072849</v>
      </c>
      <c r="AL549">
        <v>1.4888836329233679</v>
      </c>
      <c r="AM549">
        <v>1.0516792809839171</v>
      </c>
      <c r="AN549">
        <v>0.64581362346263005</v>
      </c>
      <c r="AO549">
        <v>0.45364238410596031</v>
      </c>
      <c r="AP549">
        <v>12.686892177589851</v>
      </c>
      <c r="AQ549">
        <v>9.8059196617336148</v>
      </c>
      <c r="AR549">
        <v>5.3198121263877027</v>
      </c>
      <c r="AS549">
        <v>4.0954312553373189</v>
      </c>
      <c r="AT549">
        <v>7.3670800512021479</v>
      </c>
      <c r="AU549">
        <v>5.710488406396296</v>
      </c>
      <c r="AV549">
        <v>13.0488908033599</v>
      </c>
      <c r="AW549">
        <v>13.714839543398661</v>
      </c>
      <c r="AX549">
        <v>1.567523459812322</v>
      </c>
      <c r="AY549">
        <v>1.951040391676867</v>
      </c>
      <c r="AZ549">
        <v>8.3027335781313744E-2</v>
      </c>
      <c r="BA549">
        <v>0.13117095063239501</v>
      </c>
    </row>
    <row r="550" spans="1:53" hidden="1" x14ac:dyDescent="0.45">
      <c r="A550" t="s">
        <v>69</v>
      </c>
      <c r="B550" t="s">
        <v>75</v>
      </c>
      <c r="C550" s="1">
        <v>42987</v>
      </c>
      <c r="D550" t="s">
        <v>129</v>
      </c>
      <c r="E550" t="s">
        <v>127</v>
      </c>
      <c r="F550">
        <v>5</v>
      </c>
      <c r="G550">
        <v>0</v>
      </c>
      <c r="H550" t="s">
        <v>160</v>
      </c>
      <c r="I550">
        <v>2</v>
      </c>
      <c r="J550">
        <v>0</v>
      </c>
      <c r="K550" t="s">
        <v>160</v>
      </c>
      <c r="L550" t="s">
        <v>203</v>
      </c>
      <c r="M550">
        <v>13</v>
      </c>
      <c r="N550">
        <v>10</v>
      </c>
      <c r="O550">
        <v>7</v>
      </c>
      <c r="P550">
        <v>3</v>
      </c>
      <c r="Q550">
        <v>10</v>
      </c>
      <c r="R550">
        <v>9</v>
      </c>
      <c r="S550">
        <v>2</v>
      </c>
      <c r="T550">
        <v>2</v>
      </c>
      <c r="U550">
        <v>0</v>
      </c>
      <c r="V550">
        <v>1</v>
      </c>
      <c r="Y550">
        <v>1.85</v>
      </c>
      <c r="Z550">
        <v>4</v>
      </c>
      <c r="AA550">
        <f>IF(Table1[[#This Row],[FTR]]="D",100*Table1[[#This Row],[OddD]],0)</f>
        <v>0</v>
      </c>
      <c r="AB550">
        <v>4.2</v>
      </c>
      <c r="AC550">
        <v>9.5452595452594959E-3</v>
      </c>
      <c r="AD550">
        <v>0.53099528099528093</v>
      </c>
      <c r="AE550">
        <v>0.2404547404547405</v>
      </c>
      <c r="AF550">
        <v>0.22854997854997861</v>
      </c>
      <c r="AG550" t="s">
        <v>127</v>
      </c>
      <c r="AH550">
        <v>0.52</v>
      </c>
      <c r="AI550">
        <v>1.8614830167843091</v>
      </c>
      <c r="AJ550">
        <v>0.87079851622593896</v>
      </c>
      <c r="AK550">
        <v>2.5967403582378581</v>
      </c>
      <c r="AL550">
        <v>1.625948039373891</v>
      </c>
      <c r="AM550">
        <v>0.97079231886396644</v>
      </c>
      <c r="AN550">
        <v>0.71433182698515174</v>
      </c>
      <c r="AO550">
        <v>0.43011620400258233</v>
      </c>
      <c r="AP550">
        <v>13.39951055368614</v>
      </c>
      <c r="AQ550">
        <v>9.4252064851636579</v>
      </c>
      <c r="AR550">
        <v>5.7628422023992618</v>
      </c>
      <c r="AS550">
        <v>3.9375576745616732</v>
      </c>
      <c r="AT550">
        <v>7.636668351286878</v>
      </c>
      <c r="AU550">
        <v>5.4876488106019847</v>
      </c>
      <c r="AV550">
        <v>12.460420531849101</v>
      </c>
      <c r="AW550">
        <v>13.44897959183673</v>
      </c>
      <c r="AX550">
        <v>1.462202380952381</v>
      </c>
      <c r="AY550">
        <v>2.01547619047619</v>
      </c>
      <c r="AZ550">
        <v>7.7380952380952384E-2</v>
      </c>
      <c r="BA550">
        <v>0.13754093480202439</v>
      </c>
    </row>
    <row r="551" spans="1:53" hidden="1" x14ac:dyDescent="0.45">
      <c r="A551" t="s">
        <v>69</v>
      </c>
      <c r="B551" t="s">
        <v>75</v>
      </c>
      <c r="C551" s="1">
        <v>42994</v>
      </c>
      <c r="D551" t="s">
        <v>127</v>
      </c>
      <c r="E551" t="s">
        <v>143</v>
      </c>
      <c r="F551">
        <v>1</v>
      </c>
      <c r="G551">
        <v>1</v>
      </c>
      <c r="H551" t="s">
        <v>161</v>
      </c>
      <c r="I551">
        <v>1</v>
      </c>
      <c r="J551">
        <v>1</v>
      </c>
      <c r="K551" t="s">
        <v>161</v>
      </c>
      <c r="L551" t="s">
        <v>211</v>
      </c>
      <c r="M551">
        <v>35</v>
      </c>
      <c r="N551">
        <v>5</v>
      </c>
      <c r="O551">
        <v>9</v>
      </c>
      <c r="P551">
        <v>4</v>
      </c>
      <c r="Q551">
        <v>7</v>
      </c>
      <c r="R551">
        <v>9</v>
      </c>
      <c r="S551">
        <v>1</v>
      </c>
      <c r="T551">
        <v>2</v>
      </c>
      <c r="U551">
        <v>0</v>
      </c>
      <c r="V551">
        <v>0</v>
      </c>
      <c r="Y551">
        <v>1.29</v>
      </c>
      <c r="Z551">
        <v>6</v>
      </c>
      <c r="AA551">
        <f>IF(Table1[[#This Row],[FTR]]="D",100*Table1[[#This Row],[OddD]],0)</f>
        <v>600</v>
      </c>
      <c r="AB551">
        <v>13</v>
      </c>
      <c r="AC551">
        <v>6.2611806797852792E-3</v>
      </c>
      <c r="AD551">
        <v>0.76893261776982702</v>
      </c>
      <c r="AE551">
        <v>0.1604054859868814</v>
      </c>
      <c r="AF551">
        <v>7.0661896243291653E-2</v>
      </c>
      <c r="AG551" t="s">
        <v>127</v>
      </c>
      <c r="AH551">
        <v>0.76</v>
      </c>
      <c r="AI551">
        <v>2.4768943280501641</v>
      </c>
      <c r="AJ551">
        <v>0.36236242233300359</v>
      </c>
      <c r="AK551">
        <v>3.1119402985074629</v>
      </c>
      <c r="AL551">
        <v>2.3965884861407249</v>
      </c>
      <c r="AM551">
        <v>0.71535181236673773</v>
      </c>
      <c r="AN551">
        <v>1.0991471215351809</v>
      </c>
      <c r="AO551">
        <v>0.31876332622601278</v>
      </c>
      <c r="AP551">
        <v>17.525054466230941</v>
      </c>
      <c r="AQ551">
        <v>8.2832244008714593</v>
      </c>
      <c r="AR551">
        <v>7.5454545454545459</v>
      </c>
      <c r="AS551">
        <v>3.108647450110865</v>
      </c>
      <c r="AT551">
        <v>9.9795999207763941</v>
      </c>
      <c r="AU551">
        <v>5.1745769507605939</v>
      </c>
      <c r="AV551">
        <v>11.957964601769911</v>
      </c>
      <c r="AW551">
        <v>13.559734513274339</v>
      </c>
      <c r="AX551">
        <v>1.258695652173913</v>
      </c>
      <c r="AY551">
        <v>1.991304347826087</v>
      </c>
      <c r="AZ551">
        <v>5.434782608695652E-2</v>
      </c>
      <c r="BA551">
        <v>0.13043478260869559</v>
      </c>
    </row>
    <row r="552" spans="1:53" hidden="1" x14ac:dyDescent="0.45">
      <c r="A552" t="s">
        <v>69</v>
      </c>
      <c r="B552" t="s">
        <v>75</v>
      </c>
      <c r="C552" s="1">
        <v>43001</v>
      </c>
      <c r="D552" t="s">
        <v>135</v>
      </c>
      <c r="E552" t="s">
        <v>127</v>
      </c>
      <c r="F552">
        <v>2</v>
      </c>
      <c r="G552">
        <v>3</v>
      </c>
      <c r="H552" t="s">
        <v>162</v>
      </c>
      <c r="I552">
        <v>1</v>
      </c>
      <c r="J552">
        <v>2</v>
      </c>
      <c r="K552" t="s">
        <v>162</v>
      </c>
      <c r="L552" t="s">
        <v>204</v>
      </c>
      <c r="M552">
        <v>12</v>
      </c>
      <c r="N552">
        <v>23</v>
      </c>
      <c r="O552">
        <v>7</v>
      </c>
      <c r="P552">
        <v>6</v>
      </c>
      <c r="Q552">
        <v>13</v>
      </c>
      <c r="R552">
        <v>14</v>
      </c>
      <c r="S552">
        <v>3</v>
      </c>
      <c r="T552">
        <v>3</v>
      </c>
      <c r="U552">
        <v>0</v>
      </c>
      <c r="V552">
        <v>0</v>
      </c>
      <c r="Y552">
        <v>4.0999999999999996</v>
      </c>
      <c r="Z552">
        <v>3.9</v>
      </c>
      <c r="AA552">
        <f>IF(Table1[[#This Row],[FTR]]="D",100*Table1[[#This Row],[OddD]],0)</f>
        <v>0</v>
      </c>
      <c r="AB552">
        <v>1.91</v>
      </c>
      <c r="AC552">
        <v>7.9576349529101673E-3</v>
      </c>
      <c r="AD552">
        <v>0.23594480407148011</v>
      </c>
      <c r="AE552">
        <v>0.24845262145734631</v>
      </c>
      <c r="AF552">
        <v>0.51560257447117364</v>
      </c>
      <c r="AG552" t="s">
        <v>127</v>
      </c>
      <c r="AH552">
        <v>0.24</v>
      </c>
      <c r="AI552">
        <v>1.0221684690062811</v>
      </c>
      <c r="AJ552">
        <v>1.703611942788239</v>
      </c>
      <c r="AK552">
        <v>2.6014437689969609</v>
      </c>
      <c r="AL552">
        <v>1.067249240121581</v>
      </c>
      <c r="AM552">
        <v>1.53419452887538</v>
      </c>
      <c r="AN552">
        <v>0.45589353612167299</v>
      </c>
      <c r="AO552">
        <v>0.65133079847908748</v>
      </c>
      <c r="AP552">
        <v>10.75886524822695</v>
      </c>
      <c r="AQ552">
        <v>12.46679561573179</v>
      </c>
      <c r="AR552">
        <v>4.1157347204161248</v>
      </c>
      <c r="AS552">
        <v>5.1072821846553964</v>
      </c>
      <c r="AT552">
        <v>6.6431305278108246</v>
      </c>
      <c r="AU552">
        <v>7.3595134310763939</v>
      </c>
      <c r="AV552">
        <v>13.11140235910878</v>
      </c>
      <c r="AW552">
        <v>12.93184796854522</v>
      </c>
      <c r="AX552">
        <v>1.8341677096370459</v>
      </c>
      <c r="AY552">
        <v>1.7903629536921151</v>
      </c>
      <c r="AZ552">
        <v>0.1095118898623279</v>
      </c>
      <c r="BA552">
        <v>9.3241551939924908E-2</v>
      </c>
    </row>
    <row r="553" spans="1:53" hidden="1" x14ac:dyDescent="0.45">
      <c r="A553" t="s">
        <v>69</v>
      </c>
      <c r="B553" t="s">
        <v>75</v>
      </c>
      <c r="C553" s="1">
        <v>43009</v>
      </c>
      <c r="D553" t="s">
        <v>130</v>
      </c>
      <c r="E553" t="s">
        <v>127</v>
      </c>
      <c r="F553">
        <v>1</v>
      </c>
      <c r="G553">
        <v>1</v>
      </c>
      <c r="H553" t="s">
        <v>161</v>
      </c>
      <c r="I553">
        <v>1</v>
      </c>
      <c r="J553">
        <v>1</v>
      </c>
      <c r="K553" t="s">
        <v>161</v>
      </c>
      <c r="L553" t="s">
        <v>205</v>
      </c>
      <c r="M553">
        <v>8</v>
      </c>
      <c r="N553">
        <v>17</v>
      </c>
      <c r="O553">
        <v>5</v>
      </c>
      <c r="P553">
        <v>2</v>
      </c>
      <c r="Q553">
        <v>11</v>
      </c>
      <c r="R553">
        <v>6</v>
      </c>
      <c r="S553">
        <v>1</v>
      </c>
      <c r="T553">
        <v>1</v>
      </c>
      <c r="U553">
        <v>0</v>
      </c>
      <c r="V553">
        <v>0</v>
      </c>
      <c r="Y553">
        <v>5</v>
      </c>
      <c r="Z553">
        <v>3.8</v>
      </c>
      <c r="AA553">
        <f>IF(Table1[[#This Row],[FTR]]="D",100*Table1[[#This Row],[OddD]],0)</f>
        <v>380</v>
      </c>
      <c r="AB553">
        <v>1.67</v>
      </c>
      <c r="AC553">
        <v>2.065342998214096E-2</v>
      </c>
      <c r="AD553">
        <v>0.17934657001785911</v>
      </c>
      <c r="AE553">
        <v>0.24250446475470111</v>
      </c>
      <c r="AF553">
        <v>0.57814896522743997</v>
      </c>
      <c r="AG553" t="s">
        <v>127</v>
      </c>
      <c r="AH553">
        <v>0.18</v>
      </c>
      <c r="AI553">
        <v>0.82644342026658157</v>
      </c>
      <c r="AJ553">
        <v>1.9167800490169129</v>
      </c>
      <c r="AK553">
        <v>2.731488406881077</v>
      </c>
      <c r="AL553">
        <v>1.007479431563201</v>
      </c>
      <c r="AM553">
        <v>1.724008975317876</v>
      </c>
      <c r="AN553">
        <v>0.43829468960359008</v>
      </c>
      <c r="AO553">
        <v>0.72700074794315628</v>
      </c>
      <c r="AP553">
        <v>10.21282401091405</v>
      </c>
      <c r="AQ553">
        <v>13.16098226466576</v>
      </c>
      <c r="AR553">
        <v>4.0596393897364784</v>
      </c>
      <c r="AS553">
        <v>5.7378640776699026</v>
      </c>
      <c r="AT553">
        <v>6.1531846211775711</v>
      </c>
      <c r="AU553">
        <v>7.4231181869958576</v>
      </c>
      <c r="AV553">
        <v>13.193905817174519</v>
      </c>
      <c r="AW553">
        <v>12.612188365650971</v>
      </c>
      <c r="AX553">
        <v>1.8245614035087721</v>
      </c>
      <c r="AY553">
        <v>1.808367071524966</v>
      </c>
      <c r="AZ553">
        <v>9.041835357624832E-2</v>
      </c>
      <c r="BA553">
        <v>9.1767881241565458E-2</v>
      </c>
    </row>
    <row r="554" spans="1:53" hidden="1" x14ac:dyDescent="0.45">
      <c r="A554" t="s">
        <v>69</v>
      </c>
      <c r="B554" t="s">
        <v>75</v>
      </c>
      <c r="C554" s="1">
        <v>43022</v>
      </c>
      <c r="D554" t="s">
        <v>127</v>
      </c>
      <c r="E554" t="s">
        <v>147</v>
      </c>
      <c r="F554">
        <v>0</v>
      </c>
      <c r="G554">
        <v>0</v>
      </c>
      <c r="H554" t="s">
        <v>161</v>
      </c>
      <c r="I554">
        <v>0</v>
      </c>
      <c r="J554">
        <v>0</v>
      </c>
      <c r="K554" t="s">
        <v>161</v>
      </c>
      <c r="L554" t="s">
        <v>206</v>
      </c>
      <c r="M554">
        <v>19</v>
      </c>
      <c r="N554">
        <v>6</v>
      </c>
      <c r="O554">
        <v>5</v>
      </c>
      <c r="P554">
        <v>1</v>
      </c>
      <c r="Q554">
        <v>7</v>
      </c>
      <c r="R554">
        <v>13</v>
      </c>
      <c r="S554">
        <v>0</v>
      </c>
      <c r="T554">
        <v>2</v>
      </c>
      <c r="U554">
        <v>0</v>
      </c>
      <c r="V554">
        <v>0</v>
      </c>
      <c r="Y554">
        <v>2.8</v>
      </c>
      <c r="Z554">
        <v>3.25</v>
      </c>
      <c r="AA554">
        <f>IF(Table1[[#This Row],[FTR]]="D",100*Table1[[#This Row],[OddD]],0)</f>
        <v>325</v>
      </c>
      <c r="AB554">
        <v>2.8</v>
      </c>
      <c r="AC554">
        <v>7.3260073260073737E-3</v>
      </c>
      <c r="AD554">
        <v>0.3498168498168498</v>
      </c>
      <c r="AE554">
        <v>0.30036630036630041</v>
      </c>
      <c r="AF554">
        <v>0.3498168498168498</v>
      </c>
      <c r="AG554" t="s">
        <v>127</v>
      </c>
      <c r="AH554">
        <v>0.34</v>
      </c>
      <c r="AI554">
        <v>1.338243985456981</v>
      </c>
      <c r="AJ554">
        <v>1.3740319615582339</v>
      </c>
      <c r="AK554">
        <v>2.5229727551184902</v>
      </c>
      <c r="AL554">
        <v>1.228921489601805</v>
      </c>
      <c r="AM554">
        <v>1.2940512655166849</v>
      </c>
      <c r="AN554">
        <v>0.53240890035472432</v>
      </c>
      <c r="AO554">
        <v>0.56514027732989358</v>
      </c>
      <c r="AP554">
        <v>11.417888124439131</v>
      </c>
      <c r="AQ554">
        <v>10.76308704756207</v>
      </c>
      <c r="AR554">
        <v>4.8317672021824798</v>
      </c>
      <c r="AS554">
        <v>4.6698999696877843</v>
      </c>
      <c r="AT554">
        <v>6.5861209222566508</v>
      </c>
      <c r="AU554">
        <v>6.093187077874286</v>
      </c>
      <c r="AV554">
        <v>12.685679611650491</v>
      </c>
      <c r="AW554">
        <v>13.02639563106796</v>
      </c>
      <c r="AX554">
        <v>1.6481211768132831</v>
      </c>
      <c r="AY554">
        <v>1.8572676958928049</v>
      </c>
      <c r="AZ554">
        <v>9.641712787649287E-2</v>
      </c>
      <c r="BA554">
        <v>0.11302068161957469</v>
      </c>
    </row>
    <row r="555" spans="1:53" hidden="1" x14ac:dyDescent="0.45">
      <c r="A555" t="s">
        <v>69</v>
      </c>
      <c r="B555" t="s">
        <v>75</v>
      </c>
      <c r="C555" s="1">
        <v>43030</v>
      </c>
      <c r="D555" t="s">
        <v>144</v>
      </c>
      <c r="E555" t="s">
        <v>127</v>
      </c>
      <c r="F555">
        <v>4</v>
      </c>
      <c r="G555">
        <v>1</v>
      </c>
      <c r="H555" t="s">
        <v>160</v>
      </c>
      <c r="I555">
        <v>3</v>
      </c>
      <c r="J555">
        <v>1</v>
      </c>
      <c r="K555" t="s">
        <v>160</v>
      </c>
      <c r="L555" t="s">
        <v>200</v>
      </c>
      <c r="M555">
        <v>14</v>
      </c>
      <c r="N555">
        <v>12</v>
      </c>
      <c r="O555">
        <v>6</v>
      </c>
      <c r="P555">
        <v>7</v>
      </c>
      <c r="Q555">
        <v>2</v>
      </c>
      <c r="R555">
        <v>8</v>
      </c>
      <c r="S555">
        <v>0</v>
      </c>
      <c r="T555">
        <v>1</v>
      </c>
      <c r="U555">
        <v>0</v>
      </c>
      <c r="V555">
        <v>0</v>
      </c>
      <c r="Y555">
        <v>2.25</v>
      </c>
      <c r="Z555">
        <v>3.5</v>
      </c>
      <c r="AA555">
        <f>IF(Table1[[#This Row],[FTR]]="D",100*Table1[[#This Row],[OddD]],0)</f>
        <v>0</v>
      </c>
      <c r="AB555">
        <v>3.39</v>
      </c>
      <c r="AC555">
        <v>8.3813269653977649E-3</v>
      </c>
      <c r="AD555">
        <v>0.43606311747904658</v>
      </c>
      <c r="AE555">
        <v>0.27733295874888791</v>
      </c>
      <c r="AF555">
        <v>0.28660392377206528</v>
      </c>
      <c r="AG555" t="s">
        <v>127</v>
      </c>
      <c r="AH555">
        <v>0.44</v>
      </c>
      <c r="AI555">
        <v>1.639545974530555</v>
      </c>
      <c r="AJ555">
        <v>1.075842935932479</v>
      </c>
      <c r="AK555">
        <v>2.4807646356033461</v>
      </c>
      <c r="AL555">
        <v>1.4140979689366791</v>
      </c>
      <c r="AM555">
        <v>1.0666666666666671</v>
      </c>
      <c r="AN555">
        <v>0.62712066905615294</v>
      </c>
      <c r="AO555">
        <v>0.46009557945041818</v>
      </c>
      <c r="AP555">
        <v>12.56969280146722</v>
      </c>
      <c r="AQ555">
        <v>9.8695552498853729</v>
      </c>
      <c r="AR555">
        <v>5.2754256787850897</v>
      </c>
      <c r="AS555">
        <v>4.1279337321675103</v>
      </c>
      <c r="AT555">
        <v>7.2942671226821298</v>
      </c>
      <c r="AU555">
        <v>5.7416215177178627</v>
      </c>
      <c r="AV555">
        <v>12.897246007868549</v>
      </c>
      <c r="AW555">
        <v>13.507058551261281</v>
      </c>
      <c r="AX555">
        <v>1.576522702104098</v>
      </c>
      <c r="AY555">
        <v>1.917165005537099</v>
      </c>
      <c r="AZ555">
        <v>8.4385382059800659E-2</v>
      </c>
      <c r="BA555">
        <v>0.1233665559246955</v>
      </c>
    </row>
    <row r="556" spans="1:53" hidden="1" x14ac:dyDescent="0.45">
      <c r="A556" t="s">
        <v>69</v>
      </c>
      <c r="B556" t="s">
        <v>75</v>
      </c>
      <c r="C556" s="1">
        <v>43036</v>
      </c>
      <c r="D556" t="s">
        <v>127</v>
      </c>
      <c r="E556" t="s">
        <v>151</v>
      </c>
      <c r="F556">
        <v>3</v>
      </c>
      <c r="G556">
        <v>0</v>
      </c>
      <c r="H556" t="s">
        <v>160</v>
      </c>
      <c r="I556">
        <v>0</v>
      </c>
      <c r="J556">
        <v>0</v>
      </c>
      <c r="K556" t="s">
        <v>161</v>
      </c>
      <c r="L556" t="s">
        <v>207</v>
      </c>
      <c r="M556">
        <v>16</v>
      </c>
      <c r="N556">
        <v>1</v>
      </c>
      <c r="O556">
        <v>8</v>
      </c>
      <c r="P556">
        <v>0</v>
      </c>
      <c r="Q556">
        <v>10</v>
      </c>
      <c r="R556">
        <v>8</v>
      </c>
      <c r="S556">
        <v>0</v>
      </c>
      <c r="T556">
        <v>1</v>
      </c>
      <c r="U556">
        <v>0</v>
      </c>
      <c r="V556">
        <v>0</v>
      </c>
      <c r="Y556">
        <v>1.25</v>
      </c>
      <c r="Z556">
        <v>6.75</v>
      </c>
      <c r="AA556">
        <f>IF(Table1[[#This Row],[FTR]]="D",100*Table1[[#This Row],[OddD]],0)</f>
        <v>0</v>
      </c>
      <c r="AB556">
        <v>13</v>
      </c>
      <c r="AC556">
        <v>8.357075023741686E-3</v>
      </c>
      <c r="AD556">
        <v>0.79164292497625832</v>
      </c>
      <c r="AE556">
        <v>0.13979107312440639</v>
      </c>
      <c r="AF556">
        <v>6.8566001899335247E-2</v>
      </c>
      <c r="AG556" t="s">
        <v>127</v>
      </c>
      <c r="AH556">
        <v>0.78</v>
      </c>
      <c r="AI556">
        <v>2.5255322036043588</v>
      </c>
      <c r="AJ556">
        <v>0.32423903830122369</v>
      </c>
      <c r="AK556">
        <v>3.1537622682660862</v>
      </c>
      <c r="AL556">
        <v>2.5027262813522362</v>
      </c>
      <c r="AM556">
        <v>0.65103598691384956</v>
      </c>
      <c r="AN556">
        <v>1.1341330425299889</v>
      </c>
      <c r="AO556">
        <v>0.28789531079607422</v>
      </c>
      <c r="AP556">
        <v>17.435665914221222</v>
      </c>
      <c r="AQ556">
        <v>7.6794582392776523</v>
      </c>
      <c r="AR556">
        <v>7.8283752860411902</v>
      </c>
      <c r="AS556">
        <v>3.0457665903890159</v>
      </c>
      <c r="AT556">
        <v>9.6072906281800314</v>
      </c>
      <c r="AU556">
        <v>4.6336916488886359</v>
      </c>
      <c r="AV556">
        <v>11.490867579908681</v>
      </c>
      <c r="AW556">
        <v>13.299086757990869</v>
      </c>
      <c r="AX556">
        <v>1.213004484304933</v>
      </c>
      <c r="AY556">
        <v>1.928251121076233</v>
      </c>
      <c r="AZ556">
        <v>3.811659192825112E-2</v>
      </c>
      <c r="BA556">
        <v>0.11659192825112109</v>
      </c>
    </row>
    <row r="557" spans="1:53" hidden="1" x14ac:dyDescent="0.45">
      <c r="A557" t="s">
        <v>69</v>
      </c>
      <c r="B557" t="s">
        <v>75</v>
      </c>
      <c r="C557" s="1">
        <v>43043</v>
      </c>
      <c r="D557" t="s">
        <v>133</v>
      </c>
      <c r="E557" t="s">
        <v>127</v>
      </c>
      <c r="F557">
        <v>1</v>
      </c>
      <c r="G557">
        <v>4</v>
      </c>
      <c r="H557" t="s">
        <v>162</v>
      </c>
      <c r="I557">
        <v>0</v>
      </c>
      <c r="J557">
        <v>2</v>
      </c>
      <c r="K557" t="s">
        <v>162</v>
      </c>
      <c r="L557" t="s">
        <v>202</v>
      </c>
      <c r="M557">
        <v>6</v>
      </c>
      <c r="N557">
        <v>15</v>
      </c>
      <c r="O557">
        <v>1</v>
      </c>
      <c r="P557">
        <v>7</v>
      </c>
      <c r="Q557">
        <v>9</v>
      </c>
      <c r="R557">
        <v>13</v>
      </c>
      <c r="S557">
        <v>3</v>
      </c>
      <c r="T557">
        <v>0</v>
      </c>
      <c r="U557">
        <v>0</v>
      </c>
      <c r="V557">
        <v>0</v>
      </c>
      <c r="Y557">
        <v>5.25</v>
      </c>
      <c r="Z557">
        <v>4.33</v>
      </c>
      <c r="AA557">
        <f>IF(Table1[[#This Row],[FTR]]="D",100*Table1[[#This Row],[OddD]],0)</f>
        <v>0</v>
      </c>
      <c r="AB557">
        <v>1.66</v>
      </c>
      <c r="AC557">
        <v>7.9442370824991393E-3</v>
      </c>
      <c r="AD557">
        <v>0.1825319533936913</v>
      </c>
      <c r="AE557">
        <v>0.22300264513459089</v>
      </c>
      <c r="AF557">
        <v>0.59446540147171778</v>
      </c>
      <c r="AG557" t="s">
        <v>127</v>
      </c>
      <c r="AH557">
        <v>0.18</v>
      </c>
      <c r="AI557">
        <v>0.82644342026658157</v>
      </c>
      <c r="AJ557">
        <v>1.9167800490169129</v>
      </c>
      <c r="AK557">
        <v>2.731488406881077</v>
      </c>
      <c r="AL557">
        <v>1.007479431563201</v>
      </c>
      <c r="AM557">
        <v>1.724008975317876</v>
      </c>
      <c r="AN557">
        <v>0.43829468960359008</v>
      </c>
      <c r="AO557">
        <v>0.72700074794315628</v>
      </c>
      <c r="AP557">
        <v>10.21282401091405</v>
      </c>
      <c r="AQ557">
        <v>13.16098226466576</v>
      </c>
      <c r="AR557">
        <v>4.0596393897364784</v>
      </c>
      <c r="AS557">
        <v>5.7378640776699026</v>
      </c>
      <c r="AT557">
        <v>6.1531846211775711</v>
      </c>
      <c r="AU557">
        <v>7.4231181869958576</v>
      </c>
      <c r="AV557">
        <v>13.193905817174519</v>
      </c>
      <c r="AW557">
        <v>12.612188365650971</v>
      </c>
      <c r="AX557">
        <v>1.8245614035087721</v>
      </c>
      <c r="AY557">
        <v>1.808367071524966</v>
      </c>
      <c r="AZ557">
        <v>9.041835357624832E-2</v>
      </c>
      <c r="BA557">
        <v>9.1767881241565458E-2</v>
      </c>
    </row>
    <row r="558" spans="1:53" hidden="1" x14ac:dyDescent="0.45">
      <c r="A558" t="s">
        <v>69</v>
      </c>
      <c r="B558" t="s">
        <v>75</v>
      </c>
      <c r="C558" s="1">
        <v>43057</v>
      </c>
      <c r="D558" t="s">
        <v>127</v>
      </c>
      <c r="E558" t="s">
        <v>138</v>
      </c>
      <c r="F558">
        <v>3</v>
      </c>
      <c r="G558">
        <v>0</v>
      </c>
      <c r="H558" t="s">
        <v>160</v>
      </c>
      <c r="I558">
        <v>2</v>
      </c>
      <c r="J558">
        <v>0</v>
      </c>
      <c r="K558" t="s">
        <v>160</v>
      </c>
      <c r="L558" t="s">
        <v>209</v>
      </c>
      <c r="M558">
        <v>21</v>
      </c>
      <c r="N558">
        <v>5</v>
      </c>
      <c r="O558">
        <v>8</v>
      </c>
      <c r="P558">
        <v>0</v>
      </c>
      <c r="Q558">
        <v>15</v>
      </c>
      <c r="R558">
        <v>9</v>
      </c>
      <c r="S558">
        <v>1</v>
      </c>
      <c r="T558">
        <v>1</v>
      </c>
      <c r="U558">
        <v>0</v>
      </c>
      <c r="V558">
        <v>0</v>
      </c>
      <c r="Y558">
        <v>1.39</v>
      </c>
      <c r="Z558">
        <v>5</v>
      </c>
      <c r="AA558">
        <f>IF(Table1[[#This Row],[FTR]]="D",100*Table1[[#This Row],[OddD]],0)</f>
        <v>0</v>
      </c>
      <c r="AB558">
        <v>9</v>
      </c>
      <c r="AC558">
        <v>1.0178523847588661E-2</v>
      </c>
      <c r="AD558">
        <v>0.70924593658406609</v>
      </c>
      <c r="AE558">
        <v>0.18982147615241141</v>
      </c>
      <c r="AF558">
        <v>0.1009325872635224</v>
      </c>
      <c r="AG558" t="s">
        <v>127</v>
      </c>
      <c r="AH558">
        <v>0.7</v>
      </c>
      <c r="AI558">
        <v>2.3288743096422602</v>
      </c>
      <c r="AJ558">
        <v>0.47695922076506031</v>
      </c>
      <c r="AK558">
        <v>2.9925826028320972</v>
      </c>
      <c r="AL558">
        <v>2.224544841537424</v>
      </c>
      <c r="AM558">
        <v>0.76803776129467294</v>
      </c>
      <c r="AN558">
        <v>0.96561024949426832</v>
      </c>
      <c r="AO558">
        <v>0.34187457855697911</v>
      </c>
      <c r="AP558">
        <v>16.100000000000001</v>
      </c>
      <c r="AQ558">
        <v>8.3493506493506491</v>
      </c>
      <c r="AR558">
        <v>7.2678100263852254</v>
      </c>
      <c r="AS558">
        <v>3.2770448548812658</v>
      </c>
      <c r="AT558">
        <v>8.832189973614776</v>
      </c>
      <c r="AU558">
        <v>5.0723057944693828</v>
      </c>
      <c r="AV558">
        <v>11.95872170439414</v>
      </c>
      <c r="AW558">
        <v>13.450066577896139</v>
      </c>
      <c r="AX558">
        <v>1.301526717557252</v>
      </c>
      <c r="AY558">
        <v>1.9796437659033079</v>
      </c>
      <c r="AZ558">
        <v>5.3435114503816793E-2</v>
      </c>
      <c r="BA558">
        <v>0.1183206106870229</v>
      </c>
    </row>
    <row r="559" spans="1:53" hidden="1" x14ac:dyDescent="0.45">
      <c r="A559" t="s">
        <v>69</v>
      </c>
      <c r="B559" t="s">
        <v>75</v>
      </c>
      <c r="C559" s="1">
        <v>43064</v>
      </c>
      <c r="D559" t="s">
        <v>127</v>
      </c>
      <c r="E559" t="s">
        <v>128</v>
      </c>
      <c r="F559">
        <v>1</v>
      </c>
      <c r="G559">
        <v>1</v>
      </c>
      <c r="H559" t="s">
        <v>161</v>
      </c>
      <c r="I559">
        <v>0</v>
      </c>
      <c r="J559">
        <v>0</v>
      </c>
      <c r="K559" t="s">
        <v>161</v>
      </c>
      <c r="L559" t="s">
        <v>212</v>
      </c>
      <c r="M559">
        <v>16</v>
      </c>
      <c r="N559">
        <v>11</v>
      </c>
      <c r="O559">
        <v>4</v>
      </c>
      <c r="P559">
        <v>3</v>
      </c>
      <c r="Q559">
        <v>10</v>
      </c>
      <c r="R559">
        <v>7</v>
      </c>
      <c r="S559">
        <v>0</v>
      </c>
      <c r="T559">
        <v>0</v>
      </c>
      <c r="U559">
        <v>0</v>
      </c>
      <c r="V559">
        <v>0</v>
      </c>
      <c r="Y559">
        <v>2.14</v>
      </c>
      <c r="Z559">
        <v>3.6</v>
      </c>
      <c r="AA559">
        <f>IF(Table1[[#This Row],[FTR]]="D",100*Table1[[#This Row],[OddD]],0)</f>
        <v>360</v>
      </c>
      <c r="AB559">
        <v>3.5</v>
      </c>
      <c r="AC559">
        <v>1.026059437274392E-2</v>
      </c>
      <c r="AD559">
        <v>0.45702912525342432</v>
      </c>
      <c r="AE559">
        <v>0.26751718340503389</v>
      </c>
      <c r="AF559">
        <v>0.2754536913415418</v>
      </c>
      <c r="AG559" t="s">
        <v>127</v>
      </c>
      <c r="AH559">
        <v>0.46</v>
      </c>
      <c r="AI559">
        <v>1.6955772349985929</v>
      </c>
      <c r="AJ559">
        <v>1.0239029519551039</v>
      </c>
      <c r="AK559">
        <v>2.5405629139072849</v>
      </c>
      <c r="AL559">
        <v>1.4888836329233679</v>
      </c>
      <c r="AM559">
        <v>1.0516792809839171</v>
      </c>
      <c r="AN559">
        <v>0.64581362346263005</v>
      </c>
      <c r="AO559">
        <v>0.45364238410596031</v>
      </c>
      <c r="AP559">
        <v>12.686892177589851</v>
      </c>
      <c r="AQ559">
        <v>9.8059196617336148</v>
      </c>
      <c r="AR559">
        <v>5.3198121263877027</v>
      </c>
      <c r="AS559">
        <v>4.0954312553373189</v>
      </c>
      <c r="AT559">
        <v>7.3670800512021479</v>
      </c>
      <c r="AU559">
        <v>5.710488406396296</v>
      </c>
      <c r="AV559">
        <v>13.0488908033599</v>
      </c>
      <c r="AW559">
        <v>13.714839543398661</v>
      </c>
      <c r="AX559">
        <v>1.567523459812322</v>
      </c>
      <c r="AY559">
        <v>1.951040391676867</v>
      </c>
      <c r="AZ559">
        <v>8.3027335781313744E-2</v>
      </c>
      <c r="BA559">
        <v>0.13117095063239501</v>
      </c>
    </row>
    <row r="560" spans="1:53" hidden="1" x14ac:dyDescent="0.45">
      <c r="A560" t="s">
        <v>69</v>
      </c>
      <c r="B560" t="s">
        <v>75</v>
      </c>
      <c r="C560" s="1">
        <v>43068</v>
      </c>
      <c r="D560" t="s">
        <v>149</v>
      </c>
      <c r="E560" t="s">
        <v>127</v>
      </c>
      <c r="F560">
        <v>0</v>
      </c>
      <c r="G560">
        <v>3</v>
      </c>
      <c r="H560" t="s">
        <v>162</v>
      </c>
      <c r="I560">
        <v>0</v>
      </c>
      <c r="J560">
        <v>1</v>
      </c>
      <c r="K560" t="s">
        <v>162</v>
      </c>
      <c r="L560" t="s">
        <v>206</v>
      </c>
      <c r="M560">
        <v>10</v>
      </c>
      <c r="N560">
        <v>14</v>
      </c>
      <c r="O560">
        <v>1</v>
      </c>
      <c r="P560">
        <v>7</v>
      </c>
      <c r="Q560">
        <v>8</v>
      </c>
      <c r="R560">
        <v>10</v>
      </c>
      <c r="S560">
        <v>1</v>
      </c>
      <c r="T560">
        <v>5</v>
      </c>
      <c r="U560">
        <v>0</v>
      </c>
      <c r="V560">
        <v>0</v>
      </c>
      <c r="Y560">
        <v>6.5</v>
      </c>
      <c r="Z560">
        <v>4.5</v>
      </c>
      <c r="AA560">
        <f>IF(Table1[[#This Row],[FTR]]="D",100*Table1[[#This Row],[OddD]],0)</f>
        <v>0</v>
      </c>
      <c r="AB560">
        <v>1.55</v>
      </c>
      <c r="AC560">
        <v>7.0765554636521939E-3</v>
      </c>
      <c r="AD560">
        <v>0.1467695983825017</v>
      </c>
      <c r="AE560">
        <v>0.21514566675857</v>
      </c>
      <c r="AF560">
        <v>0.63808473485892847</v>
      </c>
      <c r="AG560" t="s">
        <v>127</v>
      </c>
      <c r="AH560">
        <v>0.14000000000000001</v>
      </c>
      <c r="AI560">
        <v>0.69121210804315225</v>
      </c>
      <c r="AJ560">
        <v>2.0712429369326668</v>
      </c>
      <c r="AK560">
        <v>2.8474137931034482</v>
      </c>
      <c r="AL560">
        <v>0.90258620689655178</v>
      </c>
      <c r="AM560">
        <v>1.944827586206896</v>
      </c>
      <c r="AN560">
        <v>0.41587575496117341</v>
      </c>
      <c r="AO560">
        <v>0.86540120793787745</v>
      </c>
      <c r="AP560">
        <v>9.7325038880248833</v>
      </c>
      <c r="AQ560">
        <v>13.844479004665629</v>
      </c>
      <c r="AR560">
        <v>3.59375</v>
      </c>
      <c r="AS560">
        <v>6.0671875000000002</v>
      </c>
      <c r="AT560">
        <v>6.1387538880248833</v>
      </c>
      <c r="AU560">
        <v>7.7772915046656292</v>
      </c>
      <c r="AV560">
        <v>13.47310126582278</v>
      </c>
      <c r="AW560">
        <v>12.289556962025321</v>
      </c>
      <c r="AX560">
        <v>1.9738863287250381</v>
      </c>
      <c r="AY560">
        <v>1.6943164362519201</v>
      </c>
      <c r="AZ560">
        <v>0.13056835637480799</v>
      </c>
      <c r="BA560">
        <v>8.9093701996927802E-2</v>
      </c>
    </row>
    <row r="561" spans="1:53" hidden="1" x14ac:dyDescent="0.45">
      <c r="A561" t="s">
        <v>69</v>
      </c>
      <c r="B561" t="s">
        <v>75</v>
      </c>
      <c r="C561" s="1">
        <v>43071</v>
      </c>
      <c r="D561" t="s">
        <v>150</v>
      </c>
      <c r="E561" t="s">
        <v>127</v>
      </c>
      <c r="F561">
        <v>1</v>
      </c>
      <c r="G561">
        <v>5</v>
      </c>
      <c r="H561" t="s">
        <v>162</v>
      </c>
      <c r="I561">
        <v>0</v>
      </c>
      <c r="J561">
        <v>2</v>
      </c>
      <c r="K561" t="s">
        <v>162</v>
      </c>
      <c r="L561" t="s">
        <v>214</v>
      </c>
      <c r="M561">
        <v>6</v>
      </c>
      <c r="N561">
        <v>12</v>
      </c>
      <c r="O561">
        <v>2</v>
      </c>
      <c r="P561">
        <v>6</v>
      </c>
      <c r="Q561">
        <v>8</v>
      </c>
      <c r="R561">
        <v>7</v>
      </c>
      <c r="S561">
        <v>1</v>
      </c>
      <c r="T561">
        <v>0</v>
      </c>
      <c r="U561">
        <v>0</v>
      </c>
      <c r="V561">
        <v>0</v>
      </c>
      <c r="Y561">
        <v>7.5</v>
      </c>
      <c r="Z561">
        <v>4.5</v>
      </c>
      <c r="AA561">
        <f>IF(Table1[[#This Row],[FTR]]="D",100*Table1[[#This Row],[OddD]],0)</f>
        <v>0</v>
      </c>
      <c r="AB561">
        <v>1.5</v>
      </c>
      <c r="AC561">
        <v>7.4074074074073808E-3</v>
      </c>
      <c r="AD561">
        <v>0.12592592592592591</v>
      </c>
      <c r="AE561">
        <v>0.21481481481481479</v>
      </c>
      <c r="AF561">
        <v>0.65925925925925921</v>
      </c>
      <c r="AG561" t="s">
        <v>127</v>
      </c>
      <c r="AH561">
        <v>0.12</v>
      </c>
      <c r="AI561">
        <v>0.61414966490143463</v>
      </c>
      <c r="AJ561">
        <v>2.159329896897765</v>
      </c>
      <c r="AK561">
        <v>2.8168724279835389</v>
      </c>
      <c r="AL561">
        <v>0.84567901234567899</v>
      </c>
      <c r="AM561">
        <v>1.9711934156378601</v>
      </c>
      <c r="AN561">
        <v>0.39197530864197527</v>
      </c>
      <c r="AO561">
        <v>0.87448559670781889</v>
      </c>
      <c r="AP561">
        <v>9.3168141592920346</v>
      </c>
      <c r="AQ561">
        <v>14.090265486725659</v>
      </c>
      <c r="AR561">
        <v>3.7295373665480431</v>
      </c>
      <c r="AS561">
        <v>6.3665480427046264</v>
      </c>
      <c r="AT561">
        <v>5.5872767927439906</v>
      </c>
      <c r="AU561">
        <v>7.723717444021033</v>
      </c>
      <c r="AV561">
        <v>13.760360360360361</v>
      </c>
      <c r="AW561">
        <v>12.536936936936939</v>
      </c>
      <c r="AX561">
        <v>2</v>
      </c>
      <c r="AY561">
        <v>1.753086419753086</v>
      </c>
      <c r="AZ561">
        <v>8.4656084656084651E-2</v>
      </c>
      <c r="BA561">
        <v>8.4656084656084651E-2</v>
      </c>
    </row>
    <row r="562" spans="1:53" hidden="1" x14ac:dyDescent="0.45">
      <c r="A562" t="s">
        <v>69</v>
      </c>
      <c r="B562" t="s">
        <v>75</v>
      </c>
      <c r="C562" s="1">
        <v>43079</v>
      </c>
      <c r="D562" t="s">
        <v>127</v>
      </c>
      <c r="E562" t="s">
        <v>146</v>
      </c>
      <c r="F562">
        <v>1</v>
      </c>
      <c r="G562">
        <v>1</v>
      </c>
      <c r="H562" t="s">
        <v>161</v>
      </c>
      <c r="I562">
        <v>1</v>
      </c>
      <c r="J562">
        <v>0</v>
      </c>
      <c r="K562" t="s">
        <v>160</v>
      </c>
      <c r="L562" t="s">
        <v>205</v>
      </c>
      <c r="M562">
        <v>23</v>
      </c>
      <c r="N562">
        <v>3</v>
      </c>
      <c r="O562">
        <v>3</v>
      </c>
      <c r="P562">
        <v>2</v>
      </c>
      <c r="Q562">
        <v>8</v>
      </c>
      <c r="R562">
        <v>11</v>
      </c>
      <c r="S562">
        <v>1</v>
      </c>
      <c r="T562">
        <v>3</v>
      </c>
      <c r="U562">
        <v>0</v>
      </c>
      <c r="V562">
        <v>0</v>
      </c>
      <c r="Y562">
        <v>1.3</v>
      </c>
      <c r="Z562">
        <v>6</v>
      </c>
      <c r="AA562">
        <f>IF(Table1[[#This Row],[FTR]]="D",100*Table1[[#This Row],[OddD]],0)</f>
        <v>600</v>
      </c>
      <c r="AB562">
        <v>11</v>
      </c>
      <c r="AC562">
        <v>8.9355089355089099E-3</v>
      </c>
      <c r="AD562">
        <v>0.76029526029526029</v>
      </c>
      <c r="AE562">
        <v>0.15773115773115781</v>
      </c>
      <c r="AF562">
        <v>8.1973581973581996E-2</v>
      </c>
      <c r="AG562" t="s">
        <v>127</v>
      </c>
      <c r="AH562">
        <v>0.76</v>
      </c>
      <c r="AI562">
        <v>2.4768943280501641</v>
      </c>
      <c r="AJ562">
        <v>0.36236242233300359</v>
      </c>
      <c r="AK562">
        <v>3.1119402985074629</v>
      </c>
      <c r="AL562">
        <v>2.3965884861407249</v>
      </c>
      <c r="AM562">
        <v>0.71535181236673773</v>
      </c>
      <c r="AN562">
        <v>1.0991471215351809</v>
      </c>
      <c r="AO562">
        <v>0.31876332622601278</v>
      </c>
      <c r="AP562">
        <v>17.525054466230941</v>
      </c>
      <c r="AQ562">
        <v>8.2832244008714593</v>
      </c>
      <c r="AR562">
        <v>7.5454545454545459</v>
      </c>
      <c r="AS562">
        <v>3.108647450110865</v>
      </c>
      <c r="AT562">
        <v>9.9795999207763941</v>
      </c>
      <c r="AU562">
        <v>5.1745769507605939</v>
      </c>
      <c r="AV562">
        <v>11.957964601769911</v>
      </c>
      <c r="AW562">
        <v>13.559734513274339</v>
      </c>
      <c r="AX562">
        <v>1.258695652173913</v>
      </c>
      <c r="AY562">
        <v>1.991304347826087</v>
      </c>
      <c r="AZ562">
        <v>5.434782608695652E-2</v>
      </c>
      <c r="BA562">
        <v>0.13043478260869559</v>
      </c>
    </row>
    <row r="563" spans="1:53" hidden="1" x14ac:dyDescent="0.45">
      <c r="A563" t="s">
        <v>69</v>
      </c>
      <c r="B563" t="s">
        <v>75</v>
      </c>
      <c r="C563" s="1">
        <v>43082</v>
      </c>
      <c r="D563" t="s">
        <v>127</v>
      </c>
      <c r="E563" t="s">
        <v>141</v>
      </c>
      <c r="F563">
        <v>0</v>
      </c>
      <c r="G563">
        <v>0</v>
      </c>
      <c r="H563" t="s">
        <v>161</v>
      </c>
      <c r="I563">
        <v>0</v>
      </c>
      <c r="J563">
        <v>0</v>
      </c>
      <c r="K563" t="s">
        <v>161</v>
      </c>
      <c r="L563" t="s">
        <v>215</v>
      </c>
      <c r="M563">
        <v>14</v>
      </c>
      <c r="N563">
        <v>6</v>
      </c>
      <c r="O563">
        <v>5</v>
      </c>
      <c r="P563">
        <v>1</v>
      </c>
      <c r="Q563">
        <v>16</v>
      </c>
      <c r="R563">
        <v>6</v>
      </c>
      <c r="S563">
        <v>1</v>
      </c>
      <c r="T563">
        <v>0</v>
      </c>
      <c r="U563">
        <v>0</v>
      </c>
      <c r="V563">
        <v>0</v>
      </c>
      <c r="Y563">
        <v>1.22</v>
      </c>
      <c r="Z563">
        <v>7</v>
      </c>
      <c r="AA563">
        <f>IF(Table1[[#This Row],[FTR]]="D",100*Table1[[#This Row],[OddD]],0)</f>
        <v>700</v>
      </c>
      <c r="AB563">
        <v>15</v>
      </c>
      <c r="AC563">
        <v>9.7319802237834842E-3</v>
      </c>
      <c r="AD563">
        <v>0.80994015092375748</v>
      </c>
      <c r="AE563">
        <v>0.13312516263335941</v>
      </c>
      <c r="AF563">
        <v>5.693468644288318E-2</v>
      </c>
      <c r="AG563" t="s">
        <v>127</v>
      </c>
      <c r="AH563">
        <v>0.8</v>
      </c>
      <c r="AI563">
        <v>2.5694000102189549</v>
      </c>
      <c r="AJ563">
        <v>0.2930782281356768</v>
      </c>
      <c r="AK563">
        <v>3.293733681462141</v>
      </c>
      <c r="AL563">
        <v>2.6631853785900779</v>
      </c>
      <c r="AM563">
        <v>0.63054830287206265</v>
      </c>
      <c r="AN563">
        <v>1.2219321148825071</v>
      </c>
      <c r="AO563">
        <v>0.28328981723237601</v>
      </c>
      <c r="AP563">
        <v>17.784037558685451</v>
      </c>
      <c r="AQ563">
        <v>7.288732394366197</v>
      </c>
      <c r="AR563">
        <v>8.1981132075471699</v>
      </c>
      <c r="AS563">
        <v>2.8844339622641511</v>
      </c>
      <c r="AT563">
        <v>9.5859243511382815</v>
      </c>
      <c r="AU563">
        <v>4.4042984321020464</v>
      </c>
      <c r="AV563">
        <v>10.849642004773269</v>
      </c>
      <c r="AW563">
        <v>12.6563245823389</v>
      </c>
      <c r="AX563">
        <v>1.182669789227166</v>
      </c>
      <c r="AY563">
        <v>1.8922716627634659</v>
      </c>
      <c r="AZ563">
        <v>3.7470725995316159E-2</v>
      </c>
      <c r="BA563">
        <v>0.1334894613583138</v>
      </c>
    </row>
    <row r="564" spans="1:53" hidden="1" x14ac:dyDescent="0.45">
      <c r="A564" t="s">
        <v>69</v>
      </c>
      <c r="B564" t="s">
        <v>75</v>
      </c>
      <c r="C564" s="1">
        <v>43086</v>
      </c>
      <c r="D564" t="s">
        <v>139</v>
      </c>
      <c r="E564" t="s">
        <v>127</v>
      </c>
      <c r="F564">
        <v>0</v>
      </c>
      <c r="G564">
        <v>4</v>
      </c>
      <c r="H564" t="s">
        <v>162</v>
      </c>
      <c r="I564">
        <v>0</v>
      </c>
      <c r="J564">
        <v>3</v>
      </c>
      <c r="K564" t="s">
        <v>162</v>
      </c>
      <c r="L564" t="s">
        <v>200</v>
      </c>
      <c r="M564">
        <v>6</v>
      </c>
      <c r="N564">
        <v>21</v>
      </c>
      <c r="O564">
        <v>2</v>
      </c>
      <c r="P564">
        <v>7</v>
      </c>
      <c r="Q564">
        <v>5</v>
      </c>
      <c r="R564">
        <v>10</v>
      </c>
      <c r="S564">
        <v>1</v>
      </c>
      <c r="T564">
        <v>1</v>
      </c>
      <c r="U564">
        <v>0</v>
      </c>
      <c r="V564">
        <v>0</v>
      </c>
      <c r="Y564">
        <v>6.5</v>
      </c>
      <c r="Z564">
        <v>4.5</v>
      </c>
      <c r="AA564">
        <f>IF(Table1[[#This Row],[FTR]]="D",100*Table1[[#This Row],[OddD]],0)</f>
        <v>0</v>
      </c>
      <c r="AB564">
        <v>1.53</v>
      </c>
      <c r="AC564">
        <v>9.8877157700686755E-3</v>
      </c>
      <c r="AD564">
        <v>0.14395843807608519</v>
      </c>
      <c r="AE564">
        <v>0.21233450645215349</v>
      </c>
      <c r="AF564">
        <v>0.64370705547176144</v>
      </c>
      <c r="AG564" t="s">
        <v>127</v>
      </c>
      <c r="AH564">
        <v>0.14000000000000001</v>
      </c>
      <c r="AI564">
        <v>0.69121210804315225</v>
      </c>
      <c r="AJ564">
        <v>2.0712429369326668</v>
      </c>
      <c r="AK564">
        <v>2.8474137931034482</v>
      </c>
      <c r="AL564">
        <v>0.90258620689655178</v>
      </c>
      <c r="AM564">
        <v>1.944827586206896</v>
      </c>
      <c r="AN564">
        <v>0.41587575496117341</v>
      </c>
      <c r="AO564">
        <v>0.86540120793787745</v>
      </c>
      <c r="AP564">
        <v>9.7325038880248833</v>
      </c>
      <c r="AQ564">
        <v>13.844479004665629</v>
      </c>
      <c r="AR564">
        <v>3.59375</v>
      </c>
      <c r="AS564">
        <v>6.0671875000000002</v>
      </c>
      <c r="AT564">
        <v>6.1387538880248833</v>
      </c>
      <c r="AU564">
        <v>7.7772915046656292</v>
      </c>
      <c r="AV564">
        <v>13.47310126582278</v>
      </c>
      <c r="AW564">
        <v>12.289556962025321</v>
      </c>
      <c r="AX564">
        <v>1.9738863287250381</v>
      </c>
      <c r="AY564">
        <v>1.6943164362519201</v>
      </c>
      <c r="AZ564">
        <v>0.13056835637480799</v>
      </c>
      <c r="BA564">
        <v>8.9093701996927802E-2</v>
      </c>
    </row>
    <row r="565" spans="1:53" hidden="1" x14ac:dyDescent="0.45">
      <c r="A565" t="s">
        <v>69</v>
      </c>
      <c r="B565" t="s">
        <v>75</v>
      </c>
      <c r="C565" s="1">
        <v>43091</v>
      </c>
      <c r="D565" t="s">
        <v>142</v>
      </c>
      <c r="E565" t="s">
        <v>127</v>
      </c>
      <c r="F565">
        <v>3</v>
      </c>
      <c r="G565">
        <v>3</v>
      </c>
      <c r="H565" t="s">
        <v>161</v>
      </c>
      <c r="I565">
        <v>0</v>
      </c>
      <c r="J565">
        <v>1</v>
      </c>
      <c r="K565" t="s">
        <v>162</v>
      </c>
      <c r="L565" t="s">
        <v>206</v>
      </c>
      <c r="M565">
        <v>11</v>
      </c>
      <c r="N565">
        <v>14</v>
      </c>
      <c r="O565">
        <v>4</v>
      </c>
      <c r="P565">
        <v>9</v>
      </c>
      <c r="Q565">
        <v>9</v>
      </c>
      <c r="R565">
        <v>11</v>
      </c>
      <c r="S565">
        <v>1</v>
      </c>
      <c r="T565">
        <v>0</v>
      </c>
      <c r="U565">
        <v>0</v>
      </c>
      <c r="V565">
        <v>0</v>
      </c>
      <c r="Y565">
        <v>2.54</v>
      </c>
      <c r="Z565">
        <v>3.6</v>
      </c>
      <c r="AA565">
        <f>IF(Table1[[#This Row],[FTR]]="D",100*Table1[[#This Row],[OddD]],0)</f>
        <v>360</v>
      </c>
      <c r="AB565">
        <v>2.79</v>
      </c>
      <c r="AC565">
        <v>9.967168082484287E-3</v>
      </c>
      <c r="AD565">
        <v>0.3837336193190905</v>
      </c>
      <c r="AE565">
        <v>0.26781060969529352</v>
      </c>
      <c r="AF565">
        <v>0.34845577098561609</v>
      </c>
      <c r="AG565" t="s">
        <v>127</v>
      </c>
      <c r="AH565">
        <v>0.38</v>
      </c>
      <c r="AI565">
        <v>1.464160929441638</v>
      </c>
      <c r="AJ565">
        <v>1.2477119808919459</v>
      </c>
      <c r="AK565">
        <v>2.4900895140664958</v>
      </c>
      <c r="AL565">
        <v>1.330562659846547</v>
      </c>
      <c r="AM565">
        <v>1.1595268542199491</v>
      </c>
      <c r="AN565">
        <v>0.59053607588191415</v>
      </c>
      <c r="AO565">
        <v>0.50069274219332838</v>
      </c>
      <c r="AP565">
        <v>11.79715236686391</v>
      </c>
      <c r="AQ565">
        <v>10.317122781065089</v>
      </c>
      <c r="AR565">
        <v>5.0637025966747622</v>
      </c>
      <c r="AS565">
        <v>4.4674014571268454</v>
      </c>
      <c r="AT565">
        <v>6.7334497701891483</v>
      </c>
      <c r="AU565">
        <v>5.849721323938244</v>
      </c>
      <c r="AV565">
        <v>12.89644194756554</v>
      </c>
      <c r="AW565">
        <v>13.3434456928839</v>
      </c>
      <c r="AX565">
        <v>1.6144382124117971</v>
      </c>
      <c r="AY565">
        <v>1.9032024606477289</v>
      </c>
      <c r="AZ565">
        <v>9.372172969060974E-2</v>
      </c>
      <c r="BA565">
        <v>0.11669983716301791</v>
      </c>
    </row>
    <row r="566" spans="1:53" hidden="1" x14ac:dyDescent="0.45">
      <c r="A566" t="s">
        <v>69</v>
      </c>
      <c r="B566" t="s">
        <v>75</v>
      </c>
      <c r="C566" s="1">
        <v>43095</v>
      </c>
      <c r="D566" t="s">
        <v>127</v>
      </c>
      <c r="E566" t="s">
        <v>140</v>
      </c>
      <c r="F566">
        <v>5</v>
      </c>
      <c r="G566">
        <v>0</v>
      </c>
      <c r="H566" t="s">
        <v>160</v>
      </c>
      <c r="I566">
        <v>1</v>
      </c>
      <c r="J566">
        <v>0</v>
      </c>
      <c r="K566" t="s">
        <v>160</v>
      </c>
      <c r="L566" t="s">
        <v>207</v>
      </c>
      <c r="M566">
        <v>22</v>
      </c>
      <c r="N566">
        <v>7</v>
      </c>
      <c r="O566">
        <v>9</v>
      </c>
      <c r="P566">
        <v>4</v>
      </c>
      <c r="Q566">
        <v>5</v>
      </c>
      <c r="R566">
        <v>8</v>
      </c>
      <c r="S566">
        <v>0</v>
      </c>
      <c r="T566">
        <v>1</v>
      </c>
      <c r="U566">
        <v>0</v>
      </c>
      <c r="V566">
        <v>0</v>
      </c>
      <c r="Y566">
        <v>1.1599999999999999</v>
      </c>
      <c r="Z566">
        <v>9</v>
      </c>
      <c r="AA566">
        <f>IF(Table1[[#This Row],[FTR]]="D",100*Table1[[#This Row],[OddD]],0)</f>
        <v>0</v>
      </c>
      <c r="AB566">
        <v>19</v>
      </c>
      <c r="AC566">
        <v>8.603885191906949E-3</v>
      </c>
      <c r="AD566">
        <v>0.85346508032533452</v>
      </c>
      <c r="AE566">
        <v>0.10250722591920421</v>
      </c>
      <c r="AF566">
        <v>4.4027693755461471E-2</v>
      </c>
      <c r="AG566" t="s">
        <v>127</v>
      </c>
      <c r="AH566">
        <v>0.84</v>
      </c>
      <c r="AI566">
        <v>2.667311214378226</v>
      </c>
      <c r="AJ566">
        <v>0.22182397948464669</v>
      </c>
      <c r="AK566">
        <v>3.2447058823529411</v>
      </c>
      <c r="AL566">
        <v>2.670588235294117</v>
      </c>
      <c r="AM566">
        <v>0.57411764705882351</v>
      </c>
      <c r="AN566">
        <v>1.2</v>
      </c>
      <c r="AO566">
        <v>0.26117647058823529</v>
      </c>
      <c r="AP566">
        <v>18.042372881355931</v>
      </c>
      <c r="AQ566">
        <v>7.148305084745763</v>
      </c>
      <c r="AR566">
        <v>8.0170212765957451</v>
      </c>
      <c r="AS566">
        <v>2.6</v>
      </c>
      <c r="AT566">
        <v>10.025351604760189</v>
      </c>
      <c r="AU566">
        <v>4.5483050847457633</v>
      </c>
      <c r="AV566">
        <v>11.306034482758619</v>
      </c>
      <c r="AW566">
        <v>12.870689655172409</v>
      </c>
      <c r="AX566">
        <v>1.203389830508474</v>
      </c>
      <c r="AY566">
        <v>2.0338983050847461</v>
      </c>
      <c r="AZ566">
        <v>5.0847457627118647E-2</v>
      </c>
      <c r="BA566">
        <v>0.1228813559322034</v>
      </c>
    </row>
    <row r="567" spans="1:53" hidden="1" x14ac:dyDescent="0.45">
      <c r="A567" t="s">
        <v>69</v>
      </c>
      <c r="B567" t="s">
        <v>75</v>
      </c>
      <c r="C567" s="1">
        <v>43099</v>
      </c>
      <c r="D567" t="s">
        <v>127</v>
      </c>
      <c r="E567" t="s">
        <v>135</v>
      </c>
      <c r="F567">
        <v>2</v>
      </c>
      <c r="G567">
        <v>1</v>
      </c>
      <c r="H567" t="s">
        <v>160</v>
      </c>
      <c r="I567">
        <v>0</v>
      </c>
      <c r="J567">
        <v>1</v>
      </c>
      <c r="K567" t="s">
        <v>162</v>
      </c>
      <c r="L567" t="s">
        <v>202</v>
      </c>
      <c r="M567">
        <v>17</v>
      </c>
      <c r="N567">
        <v>7</v>
      </c>
      <c r="O567">
        <v>6</v>
      </c>
      <c r="P567">
        <v>1</v>
      </c>
      <c r="Q567">
        <v>7</v>
      </c>
      <c r="R567">
        <v>3</v>
      </c>
      <c r="S567">
        <v>3</v>
      </c>
      <c r="T567">
        <v>2</v>
      </c>
      <c r="U567">
        <v>0</v>
      </c>
      <c r="V567">
        <v>0</v>
      </c>
      <c r="Y567">
        <v>1.3</v>
      </c>
      <c r="Z567">
        <v>6</v>
      </c>
      <c r="AA567">
        <f>IF(Table1[[#This Row],[FTR]]="D",100*Table1[[#This Row],[OddD]],0)</f>
        <v>0</v>
      </c>
      <c r="AB567">
        <v>11</v>
      </c>
      <c r="AC567">
        <v>8.9355089355089099E-3</v>
      </c>
      <c r="AD567">
        <v>0.76029526029526029</v>
      </c>
      <c r="AE567">
        <v>0.15773115773115781</v>
      </c>
      <c r="AF567">
        <v>8.1973581973581996E-2</v>
      </c>
      <c r="AG567" t="s">
        <v>127</v>
      </c>
      <c r="AH567">
        <v>0.76</v>
      </c>
      <c r="AI567">
        <v>2.4768943280501641</v>
      </c>
      <c r="AJ567">
        <v>0.36236242233300359</v>
      </c>
      <c r="AK567">
        <v>3.1119402985074629</v>
      </c>
      <c r="AL567">
        <v>2.3965884861407249</v>
      </c>
      <c r="AM567">
        <v>0.71535181236673773</v>
      </c>
      <c r="AN567">
        <v>1.0991471215351809</v>
      </c>
      <c r="AO567">
        <v>0.31876332622601278</v>
      </c>
      <c r="AP567">
        <v>17.525054466230941</v>
      </c>
      <c r="AQ567">
        <v>8.2832244008714593</v>
      </c>
      <c r="AR567">
        <v>7.5454545454545459</v>
      </c>
      <c r="AS567">
        <v>3.108647450110865</v>
      </c>
      <c r="AT567">
        <v>9.9795999207763941</v>
      </c>
      <c r="AU567">
        <v>5.1745769507605939</v>
      </c>
      <c r="AV567">
        <v>11.957964601769911</v>
      </c>
      <c r="AW567">
        <v>13.559734513274339</v>
      </c>
      <c r="AX567">
        <v>1.258695652173913</v>
      </c>
      <c r="AY567">
        <v>1.991304347826087</v>
      </c>
      <c r="AZ567">
        <v>5.434782608695652E-2</v>
      </c>
      <c r="BA567">
        <v>0.13043478260869559</v>
      </c>
    </row>
    <row r="568" spans="1:53" hidden="1" x14ac:dyDescent="0.45">
      <c r="A568" t="s">
        <v>69</v>
      </c>
      <c r="B568" t="s">
        <v>75</v>
      </c>
      <c r="C568" s="1">
        <v>43101</v>
      </c>
      <c r="D568" t="s">
        <v>143</v>
      </c>
      <c r="E568" t="s">
        <v>127</v>
      </c>
      <c r="F568">
        <v>1</v>
      </c>
      <c r="G568">
        <v>2</v>
      </c>
      <c r="H568" t="s">
        <v>162</v>
      </c>
      <c r="I568">
        <v>0</v>
      </c>
      <c r="J568">
        <v>0</v>
      </c>
      <c r="K568" t="s">
        <v>161</v>
      </c>
      <c r="L568" t="s">
        <v>211</v>
      </c>
      <c r="M568">
        <v>13</v>
      </c>
      <c r="N568">
        <v>19</v>
      </c>
      <c r="O568">
        <v>4</v>
      </c>
      <c r="P568">
        <v>5</v>
      </c>
      <c r="Q568">
        <v>4</v>
      </c>
      <c r="R568">
        <v>12</v>
      </c>
      <c r="S568">
        <v>0</v>
      </c>
      <c r="T568">
        <v>0</v>
      </c>
      <c r="U568">
        <v>0</v>
      </c>
      <c r="V568">
        <v>0</v>
      </c>
      <c r="Y568">
        <v>7.5</v>
      </c>
      <c r="Z568">
        <v>4.5</v>
      </c>
      <c r="AA568">
        <f>IF(Table1[[#This Row],[FTR]]="D",100*Table1[[#This Row],[OddD]],0)</f>
        <v>0</v>
      </c>
      <c r="AB568">
        <v>1.5</v>
      </c>
      <c r="AC568">
        <v>7.4074074074073808E-3</v>
      </c>
      <c r="AD568">
        <v>0.12592592592592591</v>
      </c>
      <c r="AE568">
        <v>0.21481481481481479</v>
      </c>
      <c r="AF568">
        <v>0.65925925925925921</v>
      </c>
      <c r="AG568" t="s">
        <v>127</v>
      </c>
      <c r="AH568">
        <v>0.12</v>
      </c>
      <c r="AI568">
        <v>0.61414966490143463</v>
      </c>
      <c r="AJ568">
        <v>2.159329896897765</v>
      </c>
      <c r="AK568">
        <v>2.8168724279835389</v>
      </c>
      <c r="AL568">
        <v>0.84567901234567899</v>
      </c>
      <c r="AM568">
        <v>1.9711934156378601</v>
      </c>
      <c r="AN568">
        <v>0.39197530864197527</v>
      </c>
      <c r="AO568">
        <v>0.87448559670781889</v>
      </c>
      <c r="AP568">
        <v>9.3168141592920346</v>
      </c>
      <c r="AQ568">
        <v>14.090265486725659</v>
      </c>
      <c r="AR568">
        <v>3.7295373665480431</v>
      </c>
      <c r="AS568">
        <v>6.3665480427046264</v>
      </c>
      <c r="AT568">
        <v>5.5872767927439906</v>
      </c>
      <c r="AU568">
        <v>7.723717444021033</v>
      </c>
      <c r="AV568">
        <v>13.760360360360361</v>
      </c>
      <c r="AW568">
        <v>12.536936936936939</v>
      </c>
      <c r="AX568">
        <v>2</v>
      </c>
      <c r="AY568">
        <v>1.753086419753086</v>
      </c>
      <c r="AZ568">
        <v>8.4656084656084651E-2</v>
      </c>
      <c r="BA568">
        <v>8.4656084656084651E-2</v>
      </c>
    </row>
    <row r="569" spans="1:53" hidden="1" x14ac:dyDescent="0.45">
      <c r="A569" t="s">
        <v>69</v>
      </c>
      <c r="B569" t="s">
        <v>75</v>
      </c>
      <c r="C569" s="1">
        <v>43114</v>
      </c>
      <c r="D569" t="s">
        <v>127</v>
      </c>
      <c r="E569" t="s">
        <v>129</v>
      </c>
      <c r="F569">
        <v>4</v>
      </c>
      <c r="G569">
        <v>3</v>
      </c>
      <c r="H569" t="s">
        <v>160</v>
      </c>
      <c r="I569">
        <v>1</v>
      </c>
      <c r="J569">
        <v>1</v>
      </c>
      <c r="K569" t="s">
        <v>161</v>
      </c>
      <c r="L569" t="s">
        <v>200</v>
      </c>
      <c r="M569">
        <v>16</v>
      </c>
      <c r="N569">
        <v>11</v>
      </c>
      <c r="O569">
        <v>7</v>
      </c>
      <c r="P569">
        <v>4</v>
      </c>
      <c r="Q569">
        <v>10</v>
      </c>
      <c r="R569">
        <v>7</v>
      </c>
      <c r="S569">
        <v>2</v>
      </c>
      <c r="T569">
        <v>3</v>
      </c>
      <c r="U569">
        <v>0</v>
      </c>
      <c r="V569">
        <v>0</v>
      </c>
      <c r="Y569">
        <v>3.1</v>
      </c>
      <c r="Z569">
        <v>3.75</v>
      </c>
      <c r="AA569">
        <f>IF(Table1[[#This Row],[FTR]]="D",100*Table1[[#This Row],[OddD]],0)</f>
        <v>0</v>
      </c>
      <c r="AB569">
        <v>2.29</v>
      </c>
      <c r="AC569">
        <v>8.6428448451268593E-3</v>
      </c>
      <c r="AD569">
        <v>0.31393780031616347</v>
      </c>
      <c r="AE569">
        <v>0.25802382182153982</v>
      </c>
      <c r="AF569">
        <v>0.42803837786229681</v>
      </c>
      <c r="AG569" t="s">
        <v>127</v>
      </c>
      <c r="AH569">
        <v>0.3</v>
      </c>
      <c r="AI569">
        <v>1.2142445227270171</v>
      </c>
      <c r="AJ569">
        <v>1.4993969533036631</v>
      </c>
      <c r="AK569">
        <v>2.5726407816919519</v>
      </c>
      <c r="AL569">
        <v>1.1805091283106199</v>
      </c>
      <c r="AM569">
        <v>1.3921316533813319</v>
      </c>
      <c r="AN569">
        <v>0.5209673269873939</v>
      </c>
      <c r="AO569">
        <v>0.61847182917417032</v>
      </c>
      <c r="AP569">
        <v>11.149200710479571</v>
      </c>
      <c r="AQ569">
        <v>11.444049733570161</v>
      </c>
      <c r="AR569">
        <v>4.5257270693512304</v>
      </c>
      <c r="AS569">
        <v>4.8465324384787474</v>
      </c>
      <c r="AT569">
        <v>6.6234736411283404</v>
      </c>
      <c r="AU569">
        <v>6.5975172950914134</v>
      </c>
      <c r="AV569">
        <v>12.90081154192967</v>
      </c>
      <c r="AW569">
        <v>13.00360685302074</v>
      </c>
      <c r="AX569">
        <v>1.7502145922746779</v>
      </c>
      <c r="AY569">
        <v>1.831402831402831</v>
      </c>
      <c r="AZ569">
        <v>9.6525096525096526E-2</v>
      </c>
      <c r="BA569">
        <v>0.1244101244101244</v>
      </c>
    </row>
    <row r="570" spans="1:53" hidden="1" x14ac:dyDescent="0.45">
      <c r="A570" t="s">
        <v>69</v>
      </c>
      <c r="B570" t="s">
        <v>75</v>
      </c>
      <c r="C570" s="1">
        <v>43135</v>
      </c>
      <c r="D570" t="s">
        <v>127</v>
      </c>
      <c r="E570" t="s">
        <v>144</v>
      </c>
      <c r="F570">
        <v>2</v>
      </c>
      <c r="G570">
        <v>2</v>
      </c>
      <c r="H570" t="s">
        <v>161</v>
      </c>
      <c r="I570">
        <v>1</v>
      </c>
      <c r="J570">
        <v>0</v>
      </c>
      <c r="K570" t="s">
        <v>160</v>
      </c>
      <c r="L570" t="s">
        <v>203</v>
      </c>
      <c r="M570">
        <v>9</v>
      </c>
      <c r="N570">
        <v>13</v>
      </c>
      <c r="O570">
        <v>3</v>
      </c>
      <c r="P570">
        <v>6</v>
      </c>
      <c r="Q570">
        <v>15</v>
      </c>
      <c r="R570">
        <v>9</v>
      </c>
      <c r="S570">
        <v>3</v>
      </c>
      <c r="T570">
        <v>1</v>
      </c>
      <c r="U570">
        <v>0</v>
      </c>
      <c r="V570">
        <v>0</v>
      </c>
      <c r="Y570">
        <v>2.1</v>
      </c>
      <c r="Z570">
        <v>3.75</v>
      </c>
      <c r="AA570">
        <f>IF(Table1[[#This Row],[FTR]]="D",100*Table1[[#This Row],[OddD]],0)</f>
        <v>375</v>
      </c>
      <c r="AB570">
        <v>3.6</v>
      </c>
      <c r="AC570">
        <v>6.8783068783068542E-3</v>
      </c>
      <c r="AD570">
        <v>0.46931216931216929</v>
      </c>
      <c r="AE570">
        <v>0.25978835978835979</v>
      </c>
      <c r="AF570">
        <v>0.27089947089947092</v>
      </c>
      <c r="AG570" t="s">
        <v>127</v>
      </c>
      <c r="AH570">
        <v>0.46</v>
      </c>
      <c r="AI570">
        <v>1.6955772349985929</v>
      </c>
      <c r="AJ570">
        <v>1.0239029519551039</v>
      </c>
      <c r="AK570">
        <v>2.5405629139072849</v>
      </c>
      <c r="AL570">
        <v>1.4888836329233679</v>
      </c>
      <c r="AM570">
        <v>1.0516792809839171</v>
      </c>
      <c r="AN570">
        <v>0.64581362346263005</v>
      </c>
      <c r="AO570">
        <v>0.45364238410596031</v>
      </c>
      <c r="AP570">
        <v>12.686892177589851</v>
      </c>
      <c r="AQ570">
        <v>9.8059196617336148</v>
      </c>
      <c r="AR570">
        <v>5.3198121263877027</v>
      </c>
      <c r="AS570">
        <v>4.0954312553373189</v>
      </c>
      <c r="AT570">
        <v>7.3670800512021479</v>
      </c>
      <c r="AU570">
        <v>5.710488406396296</v>
      </c>
      <c r="AV570">
        <v>13.0488908033599</v>
      </c>
      <c r="AW570">
        <v>13.714839543398661</v>
      </c>
      <c r="AX570">
        <v>1.567523459812322</v>
      </c>
      <c r="AY570">
        <v>1.951040391676867</v>
      </c>
      <c r="AZ570">
        <v>8.3027335781313744E-2</v>
      </c>
      <c r="BA570">
        <v>0.13117095063239501</v>
      </c>
    </row>
    <row r="571" spans="1:53" hidden="1" x14ac:dyDescent="0.45">
      <c r="A571" t="s">
        <v>69</v>
      </c>
      <c r="B571" t="s">
        <v>75</v>
      </c>
      <c r="C571" s="1">
        <v>43142</v>
      </c>
      <c r="D571" t="s">
        <v>138</v>
      </c>
      <c r="E571" t="s">
        <v>127</v>
      </c>
      <c r="F571">
        <v>0</v>
      </c>
      <c r="G571">
        <v>2</v>
      </c>
      <c r="H571" t="s">
        <v>162</v>
      </c>
      <c r="I571">
        <v>0</v>
      </c>
      <c r="J571">
        <v>2</v>
      </c>
      <c r="K571" t="s">
        <v>162</v>
      </c>
      <c r="L571" t="s">
        <v>206</v>
      </c>
      <c r="M571">
        <v>6</v>
      </c>
      <c r="N571">
        <v>16</v>
      </c>
      <c r="O571">
        <v>4</v>
      </c>
      <c r="P571">
        <v>4</v>
      </c>
      <c r="Q571">
        <v>5</v>
      </c>
      <c r="R571">
        <v>8</v>
      </c>
      <c r="S571">
        <v>1</v>
      </c>
      <c r="T571">
        <v>2</v>
      </c>
      <c r="U571">
        <v>0</v>
      </c>
      <c r="V571">
        <v>0</v>
      </c>
      <c r="Y571">
        <v>4.2</v>
      </c>
      <c r="Z571">
        <v>3.79</v>
      </c>
      <c r="AA571">
        <f>IF(Table1[[#This Row],[FTR]]="D",100*Table1[[#This Row],[OddD]],0)</f>
        <v>0</v>
      </c>
      <c r="AB571">
        <v>1.8</v>
      </c>
      <c r="AC571">
        <v>1.916767879828566E-2</v>
      </c>
      <c r="AD571">
        <v>0.2189275592969524</v>
      </c>
      <c r="AE571">
        <v>0.2446845639457777</v>
      </c>
      <c r="AF571">
        <v>0.53638787675726995</v>
      </c>
      <c r="AG571" t="s">
        <v>127</v>
      </c>
      <c r="AH571">
        <v>0.22</v>
      </c>
      <c r="AI571">
        <v>0.95722909461760497</v>
      </c>
      <c r="AJ571">
        <v>1.7723830340511419</v>
      </c>
      <c r="AK571">
        <v>2.7115135834411381</v>
      </c>
      <c r="AL571">
        <v>1.0633893919793009</v>
      </c>
      <c r="AM571">
        <v>1.648124191461837</v>
      </c>
      <c r="AN571">
        <v>0.47218628719275552</v>
      </c>
      <c r="AO571">
        <v>0.70181112548512292</v>
      </c>
      <c r="AP571">
        <v>10.38488783943329</v>
      </c>
      <c r="AQ571">
        <v>12.349468713105081</v>
      </c>
      <c r="AR571">
        <v>4.0990453460620522</v>
      </c>
      <c r="AS571">
        <v>5.2720763723150359</v>
      </c>
      <c r="AT571">
        <v>6.2858424933712378</v>
      </c>
      <c r="AU571">
        <v>7.0773923407900448</v>
      </c>
      <c r="AV571">
        <v>13.235083532219569</v>
      </c>
      <c r="AW571">
        <v>13.05131264916468</v>
      </c>
      <c r="AX571">
        <v>1.834292289988493</v>
      </c>
      <c r="AY571">
        <v>1.806674338319908</v>
      </c>
      <c r="AZ571">
        <v>0.1196777905638665</v>
      </c>
      <c r="BA571">
        <v>0.1185270425776755</v>
      </c>
    </row>
    <row r="572" spans="1:53" hidden="1" x14ac:dyDescent="0.45">
      <c r="A572" t="s">
        <v>69</v>
      </c>
      <c r="B572" t="s">
        <v>75</v>
      </c>
      <c r="C572" s="1">
        <v>43155</v>
      </c>
      <c r="D572" t="s">
        <v>127</v>
      </c>
      <c r="E572" t="s">
        <v>133</v>
      </c>
      <c r="F572">
        <v>4</v>
      </c>
      <c r="G572">
        <v>1</v>
      </c>
      <c r="H572" t="s">
        <v>160</v>
      </c>
      <c r="I572">
        <v>1</v>
      </c>
      <c r="J572">
        <v>0</v>
      </c>
      <c r="K572" t="s">
        <v>160</v>
      </c>
      <c r="L572" t="s">
        <v>216</v>
      </c>
      <c r="M572">
        <v>21</v>
      </c>
      <c r="N572">
        <v>7</v>
      </c>
      <c r="O572">
        <v>12</v>
      </c>
      <c r="P572">
        <v>4</v>
      </c>
      <c r="Q572">
        <v>7</v>
      </c>
      <c r="R572">
        <v>7</v>
      </c>
      <c r="S572">
        <v>0</v>
      </c>
      <c r="T572">
        <v>2</v>
      </c>
      <c r="U572">
        <v>0</v>
      </c>
      <c r="V572">
        <v>0</v>
      </c>
      <c r="Y572">
        <v>1.22</v>
      </c>
      <c r="Z572">
        <v>7.5</v>
      </c>
      <c r="AA572">
        <f>IF(Table1[[#This Row],[FTR]]="D",100*Table1[[#This Row],[OddD]],0)</f>
        <v>0</v>
      </c>
      <c r="AB572">
        <v>13</v>
      </c>
      <c r="AC572">
        <v>9.9761804679837276E-3</v>
      </c>
      <c r="AD572">
        <v>0.80969595067955724</v>
      </c>
      <c r="AE572">
        <v>0.1233571528653496</v>
      </c>
      <c r="AF572">
        <v>6.6946896455093205E-2</v>
      </c>
      <c r="AG572" t="s">
        <v>127</v>
      </c>
      <c r="AH572">
        <v>0.8</v>
      </c>
      <c r="AI572">
        <v>2.5694000102189549</v>
      </c>
      <c r="AJ572">
        <v>0.2930782281356768</v>
      </c>
      <c r="AK572">
        <v>3.293733681462141</v>
      </c>
      <c r="AL572">
        <v>2.6631853785900779</v>
      </c>
      <c r="AM572">
        <v>0.63054830287206265</v>
      </c>
      <c r="AN572">
        <v>1.2219321148825071</v>
      </c>
      <c r="AO572">
        <v>0.28328981723237601</v>
      </c>
      <c r="AP572">
        <v>17.784037558685451</v>
      </c>
      <c r="AQ572">
        <v>7.288732394366197</v>
      </c>
      <c r="AR572">
        <v>8.1981132075471699</v>
      </c>
      <c r="AS572">
        <v>2.8844339622641511</v>
      </c>
      <c r="AT572">
        <v>9.5859243511382815</v>
      </c>
      <c r="AU572">
        <v>4.4042984321020464</v>
      </c>
      <c r="AV572">
        <v>10.849642004773269</v>
      </c>
      <c r="AW572">
        <v>12.6563245823389</v>
      </c>
      <c r="AX572">
        <v>1.182669789227166</v>
      </c>
      <c r="AY572">
        <v>1.8922716627634659</v>
      </c>
      <c r="AZ572">
        <v>3.7470725995316159E-2</v>
      </c>
      <c r="BA572">
        <v>0.1334894613583138</v>
      </c>
    </row>
    <row r="573" spans="1:53" hidden="1" x14ac:dyDescent="0.45">
      <c r="A573" t="s">
        <v>69</v>
      </c>
      <c r="B573" t="s">
        <v>75</v>
      </c>
      <c r="C573" s="1">
        <v>43162</v>
      </c>
      <c r="D573" t="s">
        <v>127</v>
      </c>
      <c r="E573" t="s">
        <v>130</v>
      </c>
      <c r="F573">
        <v>2</v>
      </c>
      <c r="G573">
        <v>0</v>
      </c>
      <c r="H573" t="s">
        <v>160</v>
      </c>
      <c r="I573">
        <v>1</v>
      </c>
      <c r="J573">
        <v>0</v>
      </c>
      <c r="K573" t="s">
        <v>160</v>
      </c>
      <c r="L573" t="s">
        <v>214</v>
      </c>
      <c r="M573">
        <v>14</v>
      </c>
      <c r="N573">
        <v>7</v>
      </c>
      <c r="O573">
        <v>3</v>
      </c>
      <c r="P573">
        <v>2</v>
      </c>
      <c r="Q573">
        <v>7</v>
      </c>
      <c r="R573">
        <v>9</v>
      </c>
      <c r="S573">
        <v>0</v>
      </c>
      <c r="T573">
        <v>0</v>
      </c>
      <c r="U573">
        <v>0</v>
      </c>
      <c r="V573">
        <v>0</v>
      </c>
      <c r="Y573">
        <v>1.22</v>
      </c>
      <c r="Z573">
        <v>7</v>
      </c>
      <c r="AA573">
        <f>IF(Table1[[#This Row],[FTR]]="D",100*Table1[[#This Row],[OddD]],0)</f>
        <v>0</v>
      </c>
      <c r="AB573">
        <v>15</v>
      </c>
      <c r="AC573">
        <v>9.7319802237834842E-3</v>
      </c>
      <c r="AD573">
        <v>0.80994015092375748</v>
      </c>
      <c r="AE573">
        <v>0.13312516263335941</v>
      </c>
      <c r="AF573">
        <v>5.693468644288318E-2</v>
      </c>
      <c r="AG573" t="s">
        <v>127</v>
      </c>
      <c r="AH573">
        <v>0.8</v>
      </c>
      <c r="AI573">
        <v>2.5694000102189549</v>
      </c>
      <c r="AJ573">
        <v>0.2930782281356768</v>
      </c>
      <c r="AK573">
        <v>3.293733681462141</v>
      </c>
      <c r="AL573">
        <v>2.6631853785900779</v>
      </c>
      <c r="AM573">
        <v>0.63054830287206265</v>
      </c>
      <c r="AN573">
        <v>1.2219321148825071</v>
      </c>
      <c r="AO573">
        <v>0.28328981723237601</v>
      </c>
      <c r="AP573">
        <v>17.784037558685451</v>
      </c>
      <c r="AQ573">
        <v>7.288732394366197</v>
      </c>
      <c r="AR573">
        <v>8.1981132075471699</v>
      </c>
      <c r="AS573">
        <v>2.8844339622641511</v>
      </c>
      <c r="AT573">
        <v>9.5859243511382815</v>
      </c>
      <c r="AU573">
        <v>4.4042984321020464</v>
      </c>
      <c r="AV573">
        <v>10.849642004773269</v>
      </c>
      <c r="AW573">
        <v>12.6563245823389</v>
      </c>
      <c r="AX573">
        <v>1.182669789227166</v>
      </c>
      <c r="AY573">
        <v>1.8922716627634659</v>
      </c>
      <c r="AZ573">
        <v>3.7470725995316159E-2</v>
      </c>
      <c r="BA573">
        <v>0.1334894613583138</v>
      </c>
    </row>
    <row r="574" spans="1:53" hidden="1" x14ac:dyDescent="0.45">
      <c r="A574" t="s">
        <v>69</v>
      </c>
      <c r="B574" t="s">
        <v>75</v>
      </c>
      <c r="C574" s="1">
        <v>43169</v>
      </c>
      <c r="D574" t="s">
        <v>147</v>
      </c>
      <c r="E574" t="s">
        <v>127</v>
      </c>
      <c r="F574">
        <v>2</v>
      </c>
      <c r="G574">
        <v>1</v>
      </c>
      <c r="H574" t="s">
        <v>160</v>
      </c>
      <c r="I574">
        <v>2</v>
      </c>
      <c r="J574">
        <v>0</v>
      </c>
      <c r="K574" t="s">
        <v>160</v>
      </c>
      <c r="L574" t="s">
        <v>205</v>
      </c>
      <c r="M574">
        <v>5</v>
      </c>
      <c r="N574">
        <v>14</v>
      </c>
      <c r="O574">
        <v>2</v>
      </c>
      <c r="P574">
        <v>2</v>
      </c>
      <c r="Q574">
        <v>10</v>
      </c>
      <c r="R574">
        <v>16</v>
      </c>
      <c r="S574">
        <v>2</v>
      </c>
      <c r="T574">
        <v>1</v>
      </c>
      <c r="U574">
        <v>0</v>
      </c>
      <c r="V574">
        <v>0</v>
      </c>
      <c r="Y574">
        <v>2.75</v>
      </c>
      <c r="Z574">
        <v>3.39</v>
      </c>
      <c r="AA574">
        <f>IF(Table1[[#This Row],[FTR]]="D",100*Table1[[#This Row],[OddD]],0)</f>
        <v>0</v>
      </c>
      <c r="AB574">
        <v>2.75</v>
      </c>
      <c r="AC574">
        <v>7.4193260033967867E-3</v>
      </c>
      <c r="AD574">
        <v>0.35621703763296692</v>
      </c>
      <c r="AE574">
        <v>0.28756592473406628</v>
      </c>
      <c r="AF574">
        <v>0.35621703763296692</v>
      </c>
      <c r="AG574" t="s">
        <v>127</v>
      </c>
      <c r="AH574">
        <v>0.36</v>
      </c>
      <c r="AI574">
        <v>1.402386461597267</v>
      </c>
      <c r="AJ574">
        <v>1.3093265904245279</v>
      </c>
      <c r="AK574">
        <v>2.5110350525197691</v>
      </c>
      <c r="AL574">
        <v>1.269326094653606</v>
      </c>
      <c r="AM574">
        <v>1.2417089578661631</v>
      </c>
      <c r="AN574">
        <v>0.56586402266288949</v>
      </c>
      <c r="AO574">
        <v>0.55158168083097259</v>
      </c>
      <c r="AP574">
        <v>11.49400826446281</v>
      </c>
      <c r="AQ574">
        <v>10.507231404958681</v>
      </c>
      <c r="AR574">
        <v>4.9238790406673623</v>
      </c>
      <c r="AS574">
        <v>4.6296141814389991</v>
      </c>
      <c r="AT574">
        <v>6.5701292237954476</v>
      </c>
      <c r="AU574">
        <v>5.8776172235196817</v>
      </c>
      <c r="AV574">
        <v>12.798739495798319</v>
      </c>
      <c r="AW574">
        <v>12.98844537815126</v>
      </c>
      <c r="AX574">
        <v>1.604928297313674</v>
      </c>
      <c r="AY574">
        <v>1.791961219955565</v>
      </c>
      <c r="AZ574">
        <v>8.887093516461321E-2</v>
      </c>
      <c r="BA574">
        <v>0.11694607150070691</v>
      </c>
    </row>
    <row r="575" spans="1:53" hidden="1" x14ac:dyDescent="0.45">
      <c r="A575" t="s">
        <v>69</v>
      </c>
      <c r="B575" t="s">
        <v>75</v>
      </c>
      <c r="C575" s="1">
        <v>43176</v>
      </c>
      <c r="D575" t="s">
        <v>127</v>
      </c>
      <c r="E575" t="s">
        <v>131</v>
      </c>
      <c r="F575">
        <v>5</v>
      </c>
      <c r="G575">
        <v>0</v>
      </c>
      <c r="H575" t="s">
        <v>160</v>
      </c>
      <c r="I575">
        <v>2</v>
      </c>
      <c r="J575">
        <v>0</v>
      </c>
      <c r="K575" t="s">
        <v>160</v>
      </c>
      <c r="L575" t="s">
        <v>204</v>
      </c>
      <c r="M575">
        <v>13</v>
      </c>
      <c r="N575">
        <v>4</v>
      </c>
      <c r="O575">
        <v>10</v>
      </c>
      <c r="P575">
        <v>1</v>
      </c>
      <c r="Q575">
        <v>5</v>
      </c>
      <c r="R575">
        <v>4</v>
      </c>
      <c r="S575">
        <v>1</v>
      </c>
      <c r="T575">
        <v>0</v>
      </c>
      <c r="U575">
        <v>0</v>
      </c>
      <c r="V575">
        <v>0</v>
      </c>
      <c r="Y575">
        <v>1.19</v>
      </c>
      <c r="Z575">
        <v>8</v>
      </c>
      <c r="AA575">
        <f>IF(Table1[[#This Row],[FTR]]="D",100*Table1[[#This Row],[OddD]],0)</f>
        <v>0</v>
      </c>
      <c r="AB575">
        <v>15</v>
      </c>
      <c r="AC575">
        <v>1.066760037348276E-2</v>
      </c>
      <c r="AD575">
        <v>0.82966853408029873</v>
      </c>
      <c r="AE575">
        <v>0.1143323996265172</v>
      </c>
      <c r="AF575">
        <v>5.5999066293183901E-2</v>
      </c>
      <c r="AG575" t="s">
        <v>127</v>
      </c>
      <c r="AH575">
        <v>0.82</v>
      </c>
      <c r="AI575">
        <v>2.6185043505263699</v>
      </c>
      <c r="AJ575">
        <v>0.25692124371343023</v>
      </c>
      <c r="AK575">
        <v>3.361305361305361</v>
      </c>
      <c r="AL575">
        <v>2.7599067599067602</v>
      </c>
      <c r="AM575">
        <v>0.60139860139860135</v>
      </c>
      <c r="AN575">
        <v>1.2529137529137531</v>
      </c>
      <c r="AO575">
        <v>0.25757575757575762</v>
      </c>
      <c r="AP575">
        <v>18.014018691588781</v>
      </c>
      <c r="AQ575">
        <v>7.2266355140186924</v>
      </c>
      <c r="AR575">
        <v>8.040094339622641</v>
      </c>
      <c r="AS575">
        <v>2.7216981132075468</v>
      </c>
      <c r="AT575">
        <v>9.97392435196614</v>
      </c>
      <c r="AU575">
        <v>4.504937400811146</v>
      </c>
      <c r="AV575">
        <v>11.519323671497579</v>
      </c>
      <c r="AW575">
        <v>12.93236714975845</v>
      </c>
      <c r="AX575">
        <v>1.069767441860465</v>
      </c>
      <c r="AY575">
        <v>1.8767441860465119</v>
      </c>
      <c r="AZ575">
        <v>4.6511627906976737E-2</v>
      </c>
      <c r="BA575">
        <v>0.1372093023255814</v>
      </c>
    </row>
    <row r="576" spans="1:53" hidden="1" x14ac:dyDescent="0.45">
      <c r="A576" t="s">
        <v>69</v>
      </c>
      <c r="B576" t="s">
        <v>75</v>
      </c>
      <c r="C576" s="1">
        <v>43190</v>
      </c>
      <c r="D576" t="s">
        <v>137</v>
      </c>
      <c r="E576" t="s">
        <v>127</v>
      </c>
      <c r="F576">
        <v>1</v>
      </c>
      <c r="G576">
        <v>2</v>
      </c>
      <c r="H576" t="s">
        <v>162</v>
      </c>
      <c r="I576">
        <v>1</v>
      </c>
      <c r="J576">
        <v>0</v>
      </c>
      <c r="K576" t="s">
        <v>160</v>
      </c>
      <c r="L576" t="s">
        <v>202</v>
      </c>
      <c r="M576">
        <v>6</v>
      </c>
      <c r="N576">
        <v>16</v>
      </c>
      <c r="O576">
        <v>3</v>
      </c>
      <c r="P576">
        <v>6</v>
      </c>
      <c r="Q576">
        <v>6</v>
      </c>
      <c r="R576">
        <v>8</v>
      </c>
      <c r="S576">
        <v>2</v>
      </c>
      <c r="T576">
        <v>2</v>
      </c>
      <c r="U576">
        <v>0</v>
      </c>
      <c r="V576">
        <v>0</v>
      </c>
      <c r="Y576">
        <v>7</v>
      </c>
      <c r="Z576">
        <v>4.33</v>
      </c>
      <c r="AA576">
        <f>IF(Table1[[#This Row],[FTR]]="D",100*Table1[[#This Row],[OddD]],0)</f>
        <v>0</v>
      </c>
      <c r="AB576">
        <v>1.44</v>
      </c>
      <c r="AC576">
        <v>2.2749489839559121E-2</v>
      </c>
      <c r="AD576">
        <v>0.12010765301758369</v>
      </c>
      <c r="AE576">
        <v>0.2081973923775309</v>
      </c>
      <c r="AF576">
        <v>0.67169495460488526</v>
      </c>
      <c r="AG576" t="s">
        <v>127</v>
      </c>
      <c r="AH576">
        <v>0.12</v>
      </c>
      <c r="AI576">
        <v>0.61414966490143463</v>
      </c>
      <c r="AJ576">
        <v>2.159329896897765</v>
      </c>
      <c r="AK576">
        <v>2.8168724279835389</v>
      </c>
      <c r="AL576">
        <v>0.84567901234567899</v>
      </c>
      <c r="AM576">
        <v>1.9711934156378601</v>
      </c>
      <c r="AN576">
        <v>0.39197530864197527</v>
      </c>
      <c r="AO576">
        <v>0.87448559670781889</v>
      </c>
      <c r="AP576">
        <v>9.3168141592920346</v>
      </c>
      <c r="AQ576">
        <v>14.090265486725659</v>
      </c>
      <c r="AR576">
        <v>3.7295373665480431</v>
      </c>
      <c r="AS576">
        <v>6.3665480427046264</v>
      </c>
      <c r="AT576">
        <v>5.5872767927439906</v>
      </c>
      <c r="AU576">
        <v>7.723717444021033</v>
      </c>
      <c r="AV576">
        <v>13.760360360360361</v>
      </c>
      <c r="AW576">
        <v>12.536936936936939</v>
      </c>
      <c r="AX576">
        <v>2</v>
      </c>
      <c r="AY576">
        <v>1.753086419753086</v>
      </c>
      <c r="AZ576">
        <v>8.4656084656084651E-2</v>
      </c>
      <c r="BA576">
        <v>8.4656084656084651E-2</v>
      </c>
    </row>
    <row r="577" spans="1:53" hidden="1" x14ac:dyDescent="0.45">
      <c r="A577" t="s">
        <v>69</v>
      </c>
      <c r="B577" t="s">
        <v>75</v>
      </c>
      <c r="C577" s="1">
        <v>43197</v>
      </c>
      <c r="D577" t="s">
        <v>146</v>
      </c>
      <c r="E577" t="s">
        <v>127</v>
      </c>
      <c r="F577">
        <v>0</v>
      </c>
      <c r="G577">
        <v>0</v>
      </c>
      <c r="H577" t="s">
        <v>161</v>
      </c>
      <c r="I577">
        <v>0</v>
      </c>
      <c r="J577">
        <v>0</v>
      </c>
      <c r="K577" t="s">
        <v>161</v>
      </c>
      <c r="L577" t="s">
        <v>212</v>
      </c>
      <c r="M577">
        <v>6</v>
      </c>
      <c r="N577">
        <v>10</v>
      </c>
      <c r="O577">
        <v>1</v>
      </c>
      <c r="P577">
        <v>3</v>
      </c>
      <c r="Q577">
        <v>12</v>
      </c>
      <c r="R577">
        <v>7</v>
      </c>
      <c r="S577">
        <v>0</v>
      </c>
      <c r="T577">
        <v>0</v>
      </c>
      <c r="U577">
        <v>0</v>
      </c>
      <c r="V577">
        <v>0</v>
      </c>
      <c r="Y577">
        <v>4.2</v>
      </c>
      <c r="Z577">
        <v>3.75</v>
      </c>
      <c r="AA577">
        <f>IF(Table1[[#This Row],[FTR]]="D",100*Table1[[#This Row],[OddD]],0)</f>
        <v>375</v>
      </c>
      <c r="AB577">
        <v>1.9</v>
      </c>
      <c r="AC577">
        <v>1.035923141186294E-2</v>
      </c>
      <c r="AD577">
        <v>0.22773600668337521</v>
      </c>
      <c r="AE577">
        <v>0.25630743525480371</v>
      </c>
      <c r="AF577">
        <v>0.51595655806182128</v>
      </c>
      <c r="AG577" t="s">
        <v>127</v>
      </c>
      <c r="AH577">
        <v>0.22</v>
      </c>
      <c r="AI577">
        <v>0.95722909461760497</v>
      </c>
      <c r="AJ577">
        <v>1.7723830340511419</v>
      </c>
      <c r="AK577">
        <v>2.7115135834411381</v>
      </c>
      <c r="AL577">
        <v>1.0633893919793009</v>
      </c>
      <c r="AM577">
        <v>1.648124191461837</v>
      </c>
      <c r="AN577">
        <v>0.47218628719275552</v>
      </c>
      <c r="AO577">
        <v>0.70181112548512292</v>
      </c>
      <c r="AP577">
        <v>10.38488783943329</v>
      </c>
      <c r="AQ577">
        <v>12.349468713105081</v>
      </c>
      <c r="AR577">
        <v>4.0990453460620522</v>
      </c>
      <c r="AS577">
        <v>5.2720763723150359</v>
      </c>
      <c r="AT577">
        <v>6.2858424933712378</v>
      </c>
      <c r="AU577">
        <v>7.0773923407900448</v>
      </c>
      <c r="AV577">
        <v>13.235083532219569</v>
      </c>
      <c r="AW577">
        <v>13.05131264916468</v>
      </c>
      <c r="AX577">
        <v>1.834292289988493</v>
      </c>
      <c r="AY577">
        <v>1.806674338319908</v>
      </c>
      <c r="AZ577">
        <v>0.1196777905638665</v>
      </c>
      <c r="BA577">
        <v>0.1185270425776755</v>
      </c>
    </row>
    <row r="578" spans="1:53" hidden="1" x14ac:dyDescent="0.45">
      <c r="A578" t="s">
        <v>69</v>
      </c>
      <c r="B578" t="s">
        <v>75</v>
      </c>
      <c r="C578" s="1">
        <v>43204</v>
      </c>
      <c r="D578" t="s">
        <v>127</v>
      </c>
      <c r="E578" t="s">
        <v>139</v>
      </c>
      <c r="F578">
        <v>3</v>
      </c>
      <c r="G578">
        <v>0</v>
      </c>
      <c r="H578" t="s">
        <v>160</v>
      </c>
      <c r="I578">
        <v>1</v>
      </c>
      <c r="J578">
        <v>0</v>
      </c>
      <c r="K578" t="s">
        <v>160</v>
      </c>
      <c r="L578" t="s">
        <v>217</v>
      </c>
      <c r="M578">
        <v>20</v>
      </c>
      <c r="N578">
        <v>6</v>
      </c>
      <c r="O578">
        <v>7</v>
      </c>
      <c r="P578">
        <v>1</v>
      </c>
      <c r="Q578">
        <v>9</v>
      </c>
      <c r="R578">
        <v>9</v>
      </c>
      <c r="S578">
        <v>1</v>
      </c>
      <c r="T578">
        <v>1</v>
      </c>
      <c r="U578">
        <v>0</v>
      </c>
      <c r="V578">
        <v>0</v>
      </c>
      <c r="Y578">
        <v>1.25</v>
      </c>
      <c r="Z578">
        <v>7</v>
      </c>
      <c r="AA578">
        <f>IF(Table1[[#This Row],[FTR]]="D",100*Table1[[#This Row],[OddD]],0)</f>
        <v>0</v>
      </c>
      <c r="AB578">
        <v>12</v>
      </c>
      <c r="AC578">
        <v>8.7301587301586991E-3</v>
      </c>
      <c r="AD578">
        <v>0.79126984126984135</v>
      </c>
      <c r="AE578">
        <v>0.13412698412698421</v>
      </c>
      <c r="AF578">
        <v>7.460317460317463E-2</v>
      </c>
      <c r="AG578" t="s">
        <v>127</v>
      </c>
      <c r="AH578">
        <v>0.78</v>
      </c>
      <c r="AI578">
        <v>2.5255322036043588</v>
      </c>
      <c r="AJ578">
        <v>0.32423903830122369</v>
      </c>
      <c r="AK578">
        <v>3.1537622682660862</v>
      </c>
      <c r="AL578">
        <v>2.5027262813522362</v>
      </c>
      <c r="AM578">
        <v>0.65103598691384956</v>
      </c>
      <c r="AN578">
        <v>1.1341330425299889</v>
      </c>
      <c r="AO578">
        <v>0.28789531079607422</v>
      </c>
      <c r="AP578">
        <v>17.435665914221222</v>
      </c>
      <c r="AQ578">
        <v>7.6794582392776523</v>
      </c>
      <c r="AR578">
        <v>7.8283752860411902</v>
      </c>
      <c r="AS578">
        <v>3.0457665903890159</v>
      </c>
      <c r="AT578">
        <v>9.6072906281800314</v>
      </c>
      <c r="AU578">
        <v>4.6336916488886359</v>
      </c>
      <c r="AV578">
        <v>11.490867579908681</v>
      </c>
      <c r="AW578">
        <v>13.299086757990869</v>
      </c>
      <c r="AX578">
        <v>1.213004484304933</v>
      </c>
      <c r="AY578">
        <v>1.928251121076233</v>
      </c>
      <c r="AZ578">
        <v>3.811659192825112E-2</v>
      </c>
      <c r="BA578">
        <v>0.11659192825112109</v>
      </c>
    </row>
    <row r="579" spans="1:53" hidden="1" x14ac:dyDescent="0.45">
      <c r="A579" t="s">
        <v>69</v>
      </c>
      <c r="B579" t="s">
        <v>75</v>
      </c>
      <c r="C579" s="1">
        <v>43211</v>
      </c>
      <c r="D579" t="s">
        <v>141</v>
      </c>
      <c r="E579" t="s">
        <v>127</v>
      </c>
      <c r="F579">
        <v>2</v>
      </c>
      <c r="G579">
        <v>2</v>
      </c>
      <c r="H579" t="s">
        <v>161</v>
      </c>
      <c r="I579">
        <v>0</v>
      </c>
      <c r="J579">
        <v>1</v>
      </c>
      <c r="K579" t="s">
        <v>162</v>
      </c>
      <c r="L579" t="s">
        <v>216</v>
      </c>
      <c r="M579">
        <v>13</v>
      </c>
      <c r="N579">
        <v>9</v>
      </c>
      <c r="O579">
        <v>6</v>
      </c>
      <c r="P579">
        <v>3</v>
      </c>
      <c r="Q579">
        <v>12</v>
      </c>
      <c r="R579">
        <v>5</v>
      </c>
      <c r="S579">
        <v>0</v>
      </c>
      <c r="T579">
        <v>1</v>
      </c>
      <c r="U579">
        <v>0</v>
      </c>
      <c r="V579">
        <v>0</v>
      </c>
      <c r="Y579">
        <v>7.5</v>
      </c>
      <c r="Z579">
        <v>4.5</v>
      </c>
      <c r="AA579">
        <f>IF(Table1[[#This Row],[FTR]]="D",100*Table1[[#This Row],[OddD]],0)</f>
        <v>450</v>
      </c>
      <c r="AB579">
        <v>1.5</v>
      </c>
      <c r="AC579">
        <v>7.4074074074073808E-3</v>
      </c>
      <c r="AD579">
        <v>0.12592592592592591</v>
      </c>
      <c r="AE579">
        <v>0.21481481481481479</v>
      </c>
      <c r="AF579">
        <v>0.65925925925925921</v>
      </c>
      <c r="AG579" t="s">
        <v>127</v>
      </c>
      <c r="AH579">
        <v>0.12</v>
      </c>
      <c r="AI579">
        <v>0.61414966490143463</v>
      </c>
      <c r="AJ579">
        <v>2.159329896897765</v>
      </c>
      <c r="AK579">
        <v>2.8168724279835389</v>
      </c>
      <c r="AL579">
        <v>0.84567901234567899</v>
      </c>
      <c r="AM579">
        <v>1.9711934156378601</v>
      </c>
      <c r="AN579">
        <v>0.39197530864197527</v>
      </c>
      <c r="AO579">
        <v>0.87448559670781889</v>
      </c>
      <c r="AP579">
        <v>9.3168141592920346</v>
      </c>
      <c r="AQ579">
        <v>14.090265486725659</v>
      </c>
      <c r="AR579">
        <v>3.7295373665480431</v>
      </c>
      <c r="AS579">
        <v>6.3665480427046264</v>
      </c>
      <c r="AT579">
        <v>5.5872767927439906</v>
      </c>
      <c r="AU579">
        <v>7.723717444021033</v>
      </c>
      <c r="AV579">
        <v>13.760360360360361</v>
      </c>
      <c r="AW579">
        <v>12.536936936936939</v>
      </c>
      <c r="AX579">
        <v>2</v>
      </c>
      <c r="AY579">
        <v>1.753086419753086</v>
      </c>
      <c r="AZ579">
        <v>8.4656084656084651E-2</v>
      </c>
      <c r="BA579">
        <v>8.4656084656084651E-2</v>
      </c>
    </row>
    <row r="580" spans="1:53" hidden="1" x14ac:dyDescent="0.45">
      <c r="A580" t="s">
        <v>69</v>
      </c>
      <c r="B580" t="s">
        <v>75</v>
      </c>
      <c r="C580" s="1">
        <v>43218</v>
      </c>
      <c r="D580" t="s">
        <v>127</v>
      </c>
      <c r="E580" t="s">
        <v>149</v>
      </c>
      <c r="F580">
        <v>0</v>
      </c>
      <c r="G580">
        <v>0</v>
      </c>
      <c r="H580" t="s">
        <v>161</v>
      </c>
      <c r="I580">
        <v>0</v>
      </c>
      <c r="J580">
        <v>0</v>
      </c>
      <c r="K580" t="s">
        <v>161</v>
      </c>
      <c r="L580" t="s">
        <v>200</v>
      </c>
      <c r="M580">
        <v>20</v>
      </c>
      <c r="N580">
        <v>5</v>
      </c>
      <c r="O580">
        <v>2</v>
      </c>
      <c r="P580">
        <v>1</v>
      </c>
      <c r="Q580">
        <v>7</v>
      </c>
      <c r="R580">
        <v>14</v>
      </c>
      <c r="S580">
        <v>1</v>
      </c>
      <c r="T580">
        <v>2</v>
      </c>
      <c r="U580">
        <v>0</v>
      </c>
      <c r="V580">
        <v>0</v>
      </c>
      <c r="Y580">
        <v>1.33</v>
      </c>
      <c r="Z580">
        <v>5.75</v>
      </c>
      <c r="AA580">
        <f>IF(Table1[[#This Row],[FTR]]="D",100*Table1[[#This Row],[OddD]],0)</f>
        <v>575</v>
      </c>
      <c r="AB580">
        <v>10</v>
      </c>
      <c r="AC580">
        <v>8.5975809087937005E-3</v>
      </c>
      <c r="AD580">
        <v>0.74328211833932656</v>
      </c>
      <c r="AE580">
        <v>0.16531546256946719</v>
      </c>
      <c r="AF580">
        <v>9.1402419091206305E-2</v>
      </c>
      <c r="AG580" t="s">
        <v>127</v>
      </c>
      <c r="AH580">
        <v>0.74</v>
      </c>
      <c r="AI580">
        <v>2.426158142837004</v>
      </c>
      <c r="AJ580">
        <v>0.40160634967974917</v>
      </c>
      <c r="AK580">
        <v>3.015885623510723</v>
      </c>
      <c r="AL580">
        <v>2.330420969023034</v>
      </c>
      <c r="AM580">
        <v>0.68546465448768867</v>
      </c>
      <c r="AN580">
        <v>1.0381254964257349</v>
      </c>
      <c r="AO580">
        <v>0.28594122319301041</v>
      </c>
      <c r="AP580">
        <v>17.085483870967739</v>
      </c>
      <c r="AQ580">
        <v>7.9661290322580642</v>
      </c>
      <c r="AR580">
        <v>7.6496710526315788</v>
      </c>
      <c r="AS580">
        <v>3.0904605263157889</v>
      </c>
      <c r="AT580">
        <v>9.43581281833616</v>
      </c>
      <c r="AU580">
        <v>4.8756685059422757</v>
      </c>
      <c r="AV580">
        <v>11.915309446254071</v>
      </c>
      <c r="AW580">
        <v>13.643322475570031</v>
      </c>
      <c r="AX580">
        <v>1.2971246006389781</v>
      </c>
      <c r="AY580">
        <v>2.0255591054313098</v>
      </c>
      <c r="AZ580">
        <v>5.5910543130990413E-2</v>
      </c>
      <c r="BA580">
        <v>0.11501597444089461</v>
      </c>
    </row>
    <row r="581" spans="1:53" hidden="1" x14ac:dyDescent="0.45">
      <c r="A581" t="s">
        <v>69</v>
      </c>
      <c r="B581" t="s">
        <v>75</v>
      </c>
      <c r="C581" s="1">
        <v>43226</v>
      </c>
      <c r="D581" t="s">
        <v>128</v>
      </c>
      <c r="E581" t="s">
        <v>127</v>
      </c>
      <c r="F581">
        <v>1</v>
      </c>
      <c r="G581">
        <v>0</v>
      </c>
      <c r="H581" t="s">
        <v>160</v>
      </c>
      <c r="I581">
        <v>1</v>
      </c>
      <c r="J581">
        <v>0</v>
      </c>
      <c r="K581" t="s">
        <v>160</v>
      </c>
      <c r="L581" t="s">
        <v>204</v>
      </c>
      <c r="M581">
        <v>12</v>
      </c>
      <c r="N581">
        <v>10</v>
      </c>
      <c r="O581">
        <v>4</v>
      </c>
      <c r="P581">
        <v>5</v>
      </c>
      <c r="Q581">
        <v>12</v>
      </c>
      <c r="R581">
        <v>9</v>
      </c>
      <c r="S581">
        <v>3</v>
      </c>
      <c r="T581">
        <v>2</v>
      </c>
      <c r="U581">
        <v>0</v>
      </c>
      <c r="V581">
        <v>0</v>
      </c>
      <c r="Y581">
        <v>2.25</v>
      </c>
      <c r="Z581">
        <v>3.6</v>
      </c>
      <c r="AA581">
        <f>IF(Table1[[#This Row],[FTR]]="D",100*Table1[[#This Row],[OddD]],0)</f>
        <v>0</v>
      </c>
      <c r="AB581">
        <v>3.29</v>
      </c>
      <c r="AC581">
        <v>8.7245300011257552E-3</v>
      </c>
      <c r="AD581">
        <v>0.43571991444331859</v>
      </c>
      <c r="AE581">
        <v>0.26905324777665202</v>
      </c>
      <c r="AF581">
        <v>0.29522683778002923</v>
      </c>
      <c r="AG581" t="s">
        <v>127</v>
      </c>
      <c r="AH581">
        <v>0.44</v>
      </c>
      <c r="AI581">
        <v>1.639545974530555</v>
      </c>
      <c r="AJ581">
        <v>1.075842935932479</v>
      </c>
      <c r="AK581">
        <v>2.4807646356033461</v>
      </c>
      <c r="AL581">
        <v>1.4140979689366791</v>
      </c>
      <c r="AM581">
        <v>1.0666666666666671</v>
      </c>
      <c r="AN581">
        <v>0.62712066905615294</v>
      </c>
      <c r="AO581">
        <v>0.46009557945041818</v>
      </c>
      <c r="AP581">
        <v>12.56969280146722</v>
      </c>
      <c r="AQ581">
        <v>9.8695552498853729</v>
      </c>
      <c r="AR581">
        <v>5.2754256787850897</v>
      </c>
      <c r="AS581">
        <v>4.1279337321675103</v>
      </c>
      <c r="AT581">
        <v>7.2942671226821298</v>
      </c>
      <c r="AU581">
        <v>5.7416215177178627</v>
      </c>
      <c r="AV581">
        <v>12.897246007868549</v>
      </c>
      <c r="AW581">
        <v>13.507058551261281</v>
      </c>
      <c r="AX581">
        <v>1.576522702104098</v>
      </c>
      <c r="AY581">
        <v>1.917165005537099</v>
      </c>
      <c r="AZ581">
        <v>8.4385382059800659E-2</v>
      </c>
      <c r="BA581">
        <v>0.1233665559246955</v>
      </c>
    </row>
    <row r="582" spans="1:53" hidden="1" x14ac:dyDescent="0.45">
      <c r="A582" t="s">
        <v>69</v>
      </c>
      <c r="B582" t="s">
        <v>75</v>
      </c>
      <c r="C582" s="1">
        <v>43233</v>
      </c>
      <c r="D582" t="s">
        <v>127</v>
      </c>
      <c r="E582" t="s">
        <v>150</v>
      </c>
      <c r="F582">
        <v>4</v>
      </c>
      <c r="G582">
        <v>0</v>
      </c>
      <c r="H582" t="s">
        <v>160</v>
      </c>
      <c r="I582">
        <v>2</v>
      </c>
      <c r="J582">
        <v>0</v>
      </c>
      <c r="K582" t="s">
        <v>160</v>
      </c>
      <c r="L582" t="s">
        <v>207</v>
      </c>
      <c r="M582">
        <v>22</v>
      </c>
      <c r="N582">
        <v>2</v>
      </c>
      <c r="O582">
        <v>11</v>
      </c>
      <c r="P582">
        <v>1</v>
      </c>
      <c r="Q582">
        <v>3</v>
      </c>
      <c r="R582">
        <v>6</v>
      </c>
      <c r="S582">
        <v>0</v>
      </c>
      <c r="T582">
        <v>0</v>
      </c>
      <c r="U582">
        <v>0</v>
      </c>
      <c r="V582">
        <v>0</v>
      </c>
      <c r="Y582">
        <v>1.19</v>
      </c>
      <c r="Z582">
        <v>8</v>
      </c>
      <c r="AA582">
        <f>IF(Table1[[#This Row],[FTR]]="D",100*Table1[[#This Row],[OddD]],0)</f>
        <v>0</v>
      </c>
      <c r="AB582">
        <v>15</v>
      </c>
      <c r="AC582">
        <v>1.066760037348276E-2</v>
      </c>
      <c r="AD582">
        <v>0.82966853408029873</v>
      </c>
      <c r="AE582">
        <v>0.1143323996265172</v>
      </c>
      <c r="AF582">
        <v>5.5999066293183901E-2</v>
      </c>
      <c r="AG582" t="s">
        <v>127</v>
      </c>
      <c r="AH582">
        <v>0.82</v>
      </c>
      <c r="AI582">
        <v>2.6185043505263699</v>
      </c>
      <c r="AJ582">
        <v>0.25692124371343023</v>
      </c>
      <c r="AK582">
        <v>3.361305361305361</v>
      </c>
      <c r="AL582">
        <v>2.7599067599067602</v>
      </c>
      <c r="AM582">
        <v>0.60139860139860135</v>
      </c>
      <c r="AN582">
        <v>1.2529137529137531</v>
      </c>
      <c r="AO582">
        <v>0.25757575757575762</v>
      </c>
      <c r="AP582">
        <v>18.014018691588781</v>
      </c>
      <c r="AQ582">
        <v>7.2266355140186924</v>
      </c>
      <c r="AR582">
        <v>8.040094339622641</v>
      </c>
      <c r="AS582">
        <v>2.7216981132075468</v>
      </c>
      <c r="AT582">
        <v>9.97392435196614</v>
      </c>
      <c r="AU582">
        <v>4.504937400811146</v>
      </c>
      <c r="AV582">
        <v>11.519323671497579</v>
      </c>
      <c r="AW582">
        <v>12.93236714975845</v>
      </c>
      <c r="AX582">
        <v>1.069767441860465</v>
      </c>
      <c r="AY582">
        <v>1.8767441860465119</v>
      </c>
      <c r="AZ582">
        <v>4.6511627906976737E-2</v>
      </c>
      <c r="BA582">
        <v>0.1372093023255814</v>
      </c>
    </row>
    <row r="583" spans="1:53" hidden="1" x14ac:dyDescent="0.45">
      <c r="A583" t="s">
        <v>70</v>
      </c>
      <c r="B583" t="s">
        <v>75</v>
      </c>
      <c r="C583" s="1">
        <v>43324</v>
      </c>
      <c r="D583" t="s">
        <v>127</v>
      </c>
      <c r="E583" t="s">
        <v>133</v>
      </c>
      <c r="F583">
        <v>4</v>
      </c>
      <c r="G583">
        <v>0</v>
      </c>
      <c r="H583" t="s">
        <v>160</v>
      </c>
      <c r="I583">
        <v>2</v>
      </c>
      <c r="J583">
        <v>0</v>
      </c>
      <c r="K583" t="s">
        <v>160</v>
      </c>
      <c r="L583" t="s">
        <v>204</v>
      </c>
      <c r="M583">
        <v>18</v>
      </c>
      <c r="N583">
        <v>5</v>
      </c>
      <c r="O583">
        <v>8</v>
      </c>
      <c r="P583">
        <v>2</v>
      </c>
      <c r="Q583">
        <v>14</v>
      </c>
      <c r="R583">
        <v>9</v>
      </c>
      <c r="S583">
        <v>1</v>
      </c>
      <c r="T583">
        <v>2</v>
      </c>
      <c r="U583">
        <v>0</v>
      </c>
      <c r="V583">
        <v>0</v>
      </c>
      <c r="Y583">
        <v>1.25</v>
      </c>
      <c r="Z583">
        <v>6.5</v>
      </c>
      <c r="AA583">
        <f>IF(Table1[[#This Row],[FTR]]="D",100*Table1[[#This Row],[OddD]],0)</f>
        <v>0</v>
      </c>
      <c r="AB583">
        <v>14</v>
      </c>
      <c r="AC583">
        <v>8.4249084249084696E-3</v>
      </c>
      <c r="AD583">
        <v>0.79157509157509154</v>
      </c>
      <c r="AE583">
        <v>0.1454212454212454</v>
      </c>
      <c r="AF583">
        <v>6.300366300366296E-2</v>
      </c>
      <c r="AG583" t="s">
        <v>127</v>
      </c>
      <c r="AH583">
        <v>0.78</v>
      </c>
      <c r="AI583">
        <v>2.5255322036043588</v>
      </c>
      <c r="AJ583">
        <v>0.32423903830122369</v>
      </c>
      <c r="AK583">
        <v>3.1537622682660862</v>
      </c>
      <c r="AL583">
        <v>2.5027262813522362</v>
      </c>
      <c r="AM583">
        <v>0.65103598691384956</v>
      </c>
      <c r="AN583">
        <v>1.1341330425299889</v>
      </c>
      <c r="AO583">
        <v>0.28789531079607422</v>
      </c>
      <c r="AP583">
        <v>17.435665914221222</v>
      </c>
      <c r="AQ583">
        <v>7.6794582392776523</v>
      </c>
      <c r="AR583">
        <v>7.8283752860411902</v>
      </c>
      <c r="AS583">
        <v>3.0457665903890159</v>
      </c>
      <c r="AT583">
        <v>9.6072906281800314</v>
      </c>
      <c r="AU583">
        <v>4.6336916488886359</v>
      </c>
      <c r="AV583">
        <v>11.490867579908681</v>
      </c>
      <c r="AW583">
        <v>13.299086757990869</v>
      </c>
      <c r="AX583">
        <v>1.213004484304933</v>
      </c>
      <c r="AY583">
        <v>1.928251121076233</v>
      </c>
      <c r="AZ583">
        <v>3.811659192825112E-2</v>
      </c>
      <c r="BA583">
        <v>0.11659192825112109</v>
      </c>
    </row>
    <row r="584" spans="1:53" hidden="1" x14ac:dyDescent="0.45">
      <c r="A584" t="s">
        <v>70</v>
      </c>
      <c r="B584" t="s">
        <v>75</v>
      </c>
      <c r="C584" s="1">
        <v>43332</v>
      </c>
      <c r="D584" t="s">
        <v>137</v>
      </c>
      <c r="E584" t="s">
        <v>127</v>
      </c>
      <c r="F584">
        <v>0</v>
      </c>
      <c r="G584">
        <v>2</v>
      </c>
      <c r="H584" t="s">
        <v>162</v>
      </c>
      <c r="I584">
        <v>0</v>
      </c>
      <c r="J584">
        <v>1</v>
      </c>
      <c r="K584" t="s">
        <v>162</v>
      </c>
      <c r="L584" t="s">
        <v>212</v>
      </c>
      <c r="M584">
        <v>8</v>
      </c>
      <c r="N584">
        <v>16</v>
      </c>
      <c r="O584">
        <v>2</v>
      </c>
      <c r="P584">
        <v>6</v>
      </c>
      <c r="Q584">
        <v>6</v>
      </c>
      <c r="R584">
        <v>13</v>
      </c>
      <c r="S584">
        <v>1</v>
      </c>
      <c r="T584">
        <v>1</v>
      </c>
      <c r="U584">
        <v>1</v>
      </c>
      <c r="V584">
        <v>0</v>
      </c>
      <c r="Y584">
        <v>7</v>
      </c>
      <c r="Z584">
        <v>5</v>
      </c>
      <c r="AA584">
        <f>IF(Table1[[#This Row],[FTR]]="D",100*Table1[[#This Row],[OddD]],0)</f>
        <v>0</v>
      </c>
      <c r="AB584">
        <v>1.44</v>
      </c>
      <c r="AC584">
        <v>1.2433862433862391E-2</v>
      </c>
      <c r="AD584">
        <v>0.1304232804232805</v>
      </c>
      <c r="AE584">
        <v>0.1875661375661376</v>
      </c>
      <c r="AF584">
        <v>0.68201058201058207</v>
      </c>
      <c r="AG584" t="s">
        <v>127</v>
      </c>
      <c r="AH584">
        <v>0.12</v>
      </c>
      <c r="AI584">
        <v>0.61414966490143463</v>
      </c>
      <c r="AJ584">
        <v>2.159329896897765</v>
      </c>
      <c r="AK584">
        <v>2.8168724279835389</v>
      </c>
      <c r="AL584">
        <v>0.84567901234567899</v>
      </c>
      <c r="AM584">
        <v>1.9711934156378601</v>
      </c>
      <c r="AN584">
        <v>0.39197530864197527</v>
      </c>
      <c r="AO584">
        <v>0.87448559670781889</v>
      </c>
      <c r="AP584">
        <v>9.3168141592920346</v>
      </c>
      <c r="AQ584">
        <v>14.090265486725659</v>
      </c>
      <c r="AR584">
        <v>3.7295373665480431</v>
      </c>
      <c r="AS584">
        <v>6.3665480427046264</v>
      </c>
      <c r="AT584">
        <v>5.5872767927439906</v>
      </c>
      <c r="AU584">
        <v>7.723717444021033</v>
      </c>
      <c r="AV584">
        <v>13.760360360360361</v>
      </c>
      <c r="AW584">
        <v>12.536936936936939</v>
      </c>
      <c r="AX584">
        <v>2</v>
      </c>
      <c r="AY584">
        <v>1.753086419753086</v>
      </c>
      <c r="AZ584">
        <v>8.4656084656084651E-2</v>
      </c>
      <c r="BA584">
        <v>8.4656084656084651E-2</v>
      </c>
    </row>
    <row r="585" spans="1:53" hidden="1" x14ac:dyDescent="0.45">
      <c r="A585" t="s">
        <v>70</v>
      </c>
      <c r="B585" t="s">
        <v>75</v>
      </c>
      <c r="C585" s="1">
        <v>43337</v>
      </c>
      <c r="D585" t="s">
        <v>127</v>
      </c>
      <c r="E585" t="s">
        <v>150</v>
      </c>
      <c r="F585">
        <v>1</v>
      </c>
      <c r="G585">
        <v>0</v>
      </c>
      <c r="H585" t="s">
        <v>160</v>
      </c>
      <c r="I585">
        <v>1</v>
      </c>
      <c r="J585">
        <v>0</v>
      </c>
      <c r="K585" t="s">
        <v>160</v>
      </c>
      <c r="L585" t="s">
        <v>217</v>
      </c>
      <c r="M585">
        <v>22</v>
      </c>
      <c r="N585">
        <v>6</v>
      </c>
      <c r="O585">
        <v>8</v>
      </c>
      <c r="P585">
        <v>2</v>
      </c>
      <c r="Q585">
        <v>8</v>
      </c>
      <c r="R585">
        <v>14</v>
      </c>
      <c r="S585">
        <v>1</v>
      </c>
      <c r="T585">
        <v>1</v>
      </c>
      <c r="U585">
        <v>0</v>
      </c>
      <c r="V585">
        <v>0</v>
      </c>
      <c r="Y585">
        <v>1.1599999999999999</v>
      </c>
      <c r="Z585">
        <v>8.5</v>
      </c>
      <c r="AA585">
        <f>IF(Table1[[#This Row],[FTR]]="D",100*Table1[[#This Row],[OddD]],0)</f>
        <v>0</v>
      </c>
      <c r="AB585">
        <v>19</v>
      </c>
      <c r="AC585">
        <v>1.078253442937978E-2</v>
      </c>
      <c r="AD585">
        <v>0.85128643108786162</v>
      </c>
      <c r="AE585">
        <v>0.1068645243941496</v>
      </c>
      <c r="AF585">
        <v>4.1849044517988633E-2</v>
      </c>
      <c r="AG585" t="s">
        <v>127</v>
      </c>
      <c r="AH585">
        <v>0.84</v>
      </c>
      <c r="AI585">
        <v>2.667311214378226</v>
      </c>
      <c r="AJ585">
        <v>0.22182397948464669</v>
      </c>
      <c r="AK585">
        <v>3.2447058823529411</v>
      </c>
      <c r="AL585">
        <v>2.670588235294117</v>
      </c>
      <c r="AM585">
        <v>0.57411764705882351</v>
      </c>
      <c r="AN585">
        <v>1.2</v>
      </c>
      <c r="AO585">
        <v>0.26117647058823529</v>
      </c>
      <c r="AP585">
        <v>18.042372881355931</v>
      </c>
      <c r="AQ585">
        <v>7.148305084745763</v>
      </c>
      <c r="AR585">
        <v>8.0170212765957451</v>
      </c>
      <c r="AS585">
        <v>2.6</v>
      </c>
      <c r="AT585">
        <v>10.025351604760189</v>
      </c>
      <c r="AU585">
        <v>4.5483050847457633</v>
      </c>
      <c r="AV585">
        <v>11.306034482758619</v>
      </c>
      <c r="AW585">
        <v>12.870689655172409</v>
      </c>
      <c r="AX585">
        <v>1.203389830508474</v>
      </c>
      <c r="AY585">
        <v>2.0338983050847461</v>
      </c>
      <c r="AZ585">
        <v>5.0847457627118647E-2</v>
      </c>
      <c r="BA585">
        <v>0.1228813559322034</v>
      </c>
    </row>
    <row r="586" spans="1:53" hidden="1" x14ac:dyDescent="0.45">
      <c r="A586" t="s">
        <v>70</v>
      </c>
      <c r="B586" t="s">
        <v>75</v>
      </c>
      <c r="C586" s="1">
        <v>43344</v>
      </c>
      <c r="D586" t="s">
        <v>135</v>
      </c>
      <c r="E586" t="s">
        <v>127</v>
      </c>
      <c r="F586">
        <v>1</v>
      </c>
      <c r="G586">
        <v>2</v>
      </c>
      <c r="H586" t="s">
        <v>162</v>
      </c>
      <c r="I586">
        <v>0</v>
      </c>
      <c r="J586">
        <v>2</v>
      </c>
      <c r="K586" t="s">
        <v>162</v>
      </c>
      <c r="L586" t="s">
        <v>215</v>
      </c>
      <c r="M586">
        <v>12</v>
      </c>
      <c r="N586">
        <v>10</v>
      </c>
      <c r="O586">
        <v>5</v>
      </c>
      <c r="P586">
        <v>4</v>
      </c>
      <c r="Q586">
        <v>9</v>
      </c>
      <c r="R586">
        <v>12</v>
      </c>
      <c r="S586">
        <v>3</v>
      </c>
      <c r="T586">
        <v>2</v>
      </c>
      <c r="U586">
        <v>0</v>
      </c>
      <c r="V586">
        <v>0</v>
      </c>
      <c r="Y586">
        <v>7.5</v>
      </c>
      <c r="Z586">
        <v>5</v>
      </c>
      <c r="AA586">
        <f>IF(Table1[[#This Row],[FTR]]="D",100*Table1[[#This Row],[OddD]],0)</f>
        <v>0</v>
      </c>
      <c r="AB586">
        <v>1.44</v>
      </c>
      <c r="AC586">
        <v>9.2592592592592258E-3</v>
      </c>
      <c r="AD586">
        <v>0.1240740740740741</v>
      </c>
      <c r="AE586">
        <v>0.19074074074074079</v>
      </c>
      <c r="AF586">
        <v>0.68518518518518523</v>
      </c>
      <c r="AG586" t="s">
        <v>127</v>
      </c>
      <c r="AH586">
        <v>0.12</v>
      </c>
      <c r="AI586">
        <v>0.61414966490143463</v>
      </c>
      <c r="AJ586">
        <v>2.159329896897765</v>
      </c>
      <c r="AK586">
        <v>2.8168724279835389</v>
      </c>
      <c r="AL586">
        <v>0.84567901234567899</v>
      </c>
      <c r="AM586">
        <v>1.9711934156378601</v>
      </c>
      <c r="AN586">
        <v>0.39197530864197527</v>
      </c>
      <c r="AO586">
        <v>0.87448559670781889</v>
      </c>
      <c r="AP586">
        <v>9.3168141592920346</v>
      </c>
      <c r="AQ586">
        <v>14.090265486725659</v>
      </c>
      <c r="AR586">
        <v>3.7295373665480431</v>
      </c>
      <c r="AS586">
        <v>6.3665480427046264</v>
      </c>
      <c r="AT586">
        <v>5.5872767927439906</v>
      </c>
      <c r="AU586">
        <v>7.723717444021033</v>
      </c>
      <c r="AV586">
        <v>13.760360360360361</v>
      </c>
      <c r="AW586">
        <v>12.536936936936939</v>
      </c>
      <c r="AX586">
        <v>2</v>
      </c>
      <c r="AY586">
        <v>1.753086419753086</v>
      </c>
      <c r="AZ586">
        <v>8.4656084656084651E-2</v>
      </c>
      <c r="BA586">
        <v>8.4656084656084651E-2</v>
      </c>
    </row>
    <row r="587" spans="1:53" hidden="1" x14ac:dyDescent="0.45">
      <c r="A587" t="s">
        <v>70</v>
      </c>
      <c r="B587" t="s">
        <v>75</v>
      </c>
      <c r="C587" s="1">
        <v>43358</v>
      </c>
      <c r="D587" t="s">
        <v>144</v>
      </c>
      <c r="E587" t="s">
        <v>127</v>
      </c>
      <c r="F587">
        <v>1</v>
      </c>
      <c r="G587">
        <v>2</v>
      </c>
      <c r="H587" t="s">
        <v>162</v>
      </c>
      <c r="I587">
        <v>0</v>
      </c>
      <c r="J587">
        <v>1</v>
      </c>
      <c r="K587" t="s">
        <v>162</v>
      </c>
      <c r="L587" t="s">
        <v>212</v>
      </c>
      <c r="M587">
        <v>11</v>
      </c>
      <c r="N587">
        <v>17</v>
      </c>
      <c r="O587">
        <v>3</v>
      </c>
      <c r="P587">
        <v>10</v>
      </c>
      <c r="Q587">
        <v>17</v>
      </c>
      <c r="R587">
        <v>16</v>
      </c>
      <c r="S587">
        <v>0</v>
      </c>
      <c r="T587">
        <v>0</v>
      </c>
      <c r="U587">
        <v>0</v>
      </c>
      <c r="V587">
        <v>0</v>
      </c>
      <c r="Y587">
        <v>3</v>
      </c>
      <c r="Z587">
        <v>3.6</v>
      </c>
      <c r="AA587">
        <f>IF(Table1[[#This Row],[FTR]]="D",100*Table1[[#This Row],[OddD]],0)</f>
        <v>0</v>
      </c>
      <c r="AB587">
        <v>2.4</v>
      </c>
      <c r="AC587">
        <v>9.2592592592593004E-3</v>
      </c>
      <c r="AD587">
        <v>0.32407407407407401</v>
      </c>
      <c r="AE587">
        <v>0.26851851851851849</v>
      </c>
      <c r="AF587">
        <v>0.40740740740740738</v>
      </c>
      <c r="AG587" t="s">
        <v>127</v>
      </c>
      <c r="AH587">
        <v>0.32</v>
      </c>
      <c r="AI587">
        <v>1.274681051426811</v>
      </c>
      <c r="AJ587">
        <v>1.439248224081036</v>
      </c>
      <c r="AK587">
        <v>2.5313454284174601</v>
      </c>
      <c r="AL587">
        <v>1.210167055864918</v>
      </c>
      <c r="AM587">
        <v>1.3211783725525419</v>
      </c>
      <c r="AN587">
        <v>0.53135669362084459</v>
      </c>
      <c r="AO587">
        <v>0.55633423180592989</v>
      </c>
      <c r="AP587">
        <v>11.21109010712035</v>
      </c>
      <c r="AQ587">
        <v>11.01700787401575</v>
      </c>
      <c r="AR587">
        <v>4.6792332268370611</v>
      </c>
      <c r="AS587">
        <v>4.7080804854679013</v>
      </c>
      <c r="AT587">
        <v>6.5318568802832893</v>
      </c>
      <c r="AU587">
        <v>6.3089273885478487</v>
      </c>
      <c r="AV587">
        <v>12.72547770700637</v>
      </c>
      <c r="AW587">
        <v>13.06847133757962</v>
      </c>
      <c r="AX587">
        <v>1.6902356902356901</v>
      </c>
      <c r="AY587">
        <v>1.8050198959289869</v>
      </c>
      <c r="AZ587">
        <v>0.105907560453015</v>
      </c>
      <c r="BA587">
        <v>0.1141720232629324</v>
      </c>
    </row>
    <row r="588" spans="1:53" hidden="1" x14ac:dyDescent="0.45">
      <c r="A588" t="s">
        <v>70</v>
      </c>
      <c r="B588" t="s">
        <v>75</v>
      </c>
      <c r="C588" s="1">
        <v>43365</v>
      </c>
      <c r="D588" t="s">
        <v>127</v>
      </c>
      <c r="E588" t="s">
        <v>138</v>
      </c>
      <c r="F588">
        <v>3</v>
      </c>
      <c r="G588">
        <v>0</v>
      </c>
      <c r="H588" t="s">
        <v>160</v>
      </c>
      <c r="I588">
        <v>3</v>
      </c>
      <c r="J588">
        <v>0</v>
      </c>
      <c r="K588" t="s">
        <v>160</v>
      </c>
      <c r="L588" t="s">
        <v>215</v>
      </c>
      <c r="M588">
        <v>12</v>
      </c>
      <c r="N588">
        <v>7</v>
      </c>
      <c r="O588">
        <v>4</v>
      </c>
      <c r="P588">
        <v>1</v>
      </c>
      <c r="Q588">
        <v>7</v>
      </c>
      <c r="R588">
        <v>10</v>
      </c>
      <c r="S588">
        <v>0</v>
      </c>
      <c r="T588">
        <v>2</v>
      </c>
      <c r="U588">
        <v>0</v>
      </c>
      <c r="V588">
        <v>0</v>
      </c>
      <c r="Y588">
        <v>1.2</v>
      </c>
      <c r="Z588">
        <v>7.5</v>
      </c>
      <c r="AA588">
        <f>IF(Table1[[#This Row],[FTR]]="D",100*Table1[[#This Row],[OddD]],0)</f>
        <v>0</v>
      </c>
      <c r="AB588">
        <v>17</v>
      </c>
      <c r="AC588">
        <v>8.4967320261437607E-3</v>
      </c>
      <c r="AD588">
        <v>0.82483660130718961</v>
      </c>
      <c r="AE588">
        <v>0.1248366013071896</v>
      </c>
      <c r="AF588">
        <v>5.0326797385620937E-2</v>
      </c>
      <c r="AG588" t="s">
        <v>127</v>
      </c>
      <c r="AH588">
        <v>0.82</v>
      </c>
      <c r="AI588">
        <v>2.6185043505263699</v>
      </c>
      <c r="AJ588">
        <v>0.25692124371343023</v>
      </c>
      <c r="AK588">
        <v>3.361305361305361</v>
      </c>
      <c r="AL588">
        <v>2.7599067599067602</v>
      </c>
      <c r="AM588">
        <v>0.60139860139860135</v>
      </c>
      <c r="AN588">
        <v>1.2529137529137531</v>
      </c>
      <c r="AO588">
        <v>0.25757575757575762</v>
      </c>
      <c r="AP588">
        <v>18.014018691588781</v>
      </c>
      <c r="AQ588">
        <v>7.2266355140186924</v>
      </c>
      <c r="AR588">
        <v>8.040094339622641</v>
      </c>
      <c r="AS588">
        <v>2.7216981132075468</v>
      </c>
      <c r="AT588">
        <v>9.97392435196614</v>
      </c>
      <c r="AU588">
        <v>4.504937400811146</v>
      </c>
      <c r="AV588">
        <v>11.519323671497579</v>
      </c>
      <c r="AW588">
        <v>12.93236714975845</v>
      </c>
      <c r="AX588">
        <v>1.069767441860465</v>
      </c>
      <c r="AY588">
        <v>1.8767441860465119</v>
      </c>
      <c r="AZ588">
        <v>4.6511627906976737E-2</v>
      </c>
      <c r="BA588">
        <v>0.1372093023255814</v>
      </c>
    </row>
    <row r="589" spans="1:53" hidden="1" x14ac:dyDescent="0.45">
      <c r="A589" t="s">
        <v>70</v>
      </c>
      <c r="B589" t="s">
        <v>75</v>
      </c>
      <c r="C589" s="1">
        <v>43372</v>
      </c>
      <c r="D589" t="s">
        <v>128</v>
      </c>
      <c r="E589" t="s">
        <v>127</v>
      </c>
      <c r="F589">
        <v>1</v>
      </c>
      <c r="G589">
        <v>1</v>
      </c>
      <c r="H589" t="s">
        <v>161</v>
      </c>
      <c r="I589">
        <v>1</v>
      </c>
      <c r="J589">
        <v>0</v>
      </c>
      <c r="K589" t="s">
        <v>160</v>
      </c>
      <c r="L589" t="s">
        <v>200</v>
      </c>
      <c r="M589">
        <v>10</v>
      </c>
      <c r="N589">
        <v>13</v>
      </c>
      <c r="O589">
        <v>4</v>
      </c>
      <c r="P589">
        <v>6</v>
      </c>
      <c r="Q589">
        <v>7</v>
      </c>
      <c r="R589">
        <v>9</v>
      </c>
      <c r="S589">
        <v>0</v>
      </c>
      <c r="T589">
        <v>2</v>
      </c>
      <c r="U589">
        <v>0</v>
      </c>
      <c r="V589">
        <v>0</v>
      </c>
      <c r="Y589">
        <v>2.8</v>
      </c>
      <c r="Z589">
        <v>3.6</v>
      </c>
      <c r="AA589">
        <f>IF(Table1[[#This Row],[FTR]]="D",100*Table1[[#This Row],[OddD]],0)</f>
        <v>360</v>
      </c>
      <c r="AB589">
        <v>2.54</v>
      </c>
      <c r="AC589">
        <v>9.5404741074032184E-3</v>
      </c>
      <c r="AD589">
        <v>0.34760238303545388</v>
      </c>
      <c r="AE589">
        <v>0.26823730367037463</v>
      </c>
      <c r="AF589">
        <v>0.38416031329417161</v>
      </c>
      <c r="AG589" t="s">
        <v>127</v>
      </c>
      <c r="AH589">
        <v>0.34</v>
      </c>
      <c r="AI589">
        <v>1.338243985456981</v>
      </c>
      <c r="AJ589">
        <v>1.3740319615582339</v>
      </c>
      <c r="AK589">
        <v>2.5229727551184902</v>
      </c>
      <c r="AL589">
        <v>1.228921489601805</v>
      </c>
      <c r="AM589">
        <v>1.2940512655166849</v>
      </c>
      <c r="AN589">
        <v>0.53240890035472432</v>
      </c>
      <c r="AO589">
        <v>0.56514027732989358</v>
      </c>
      <c r="AP589">
        <v>11.417888124439131</v>
      </c>
      <c r="AQ589">
        <v>10.76308704756207</v>
      </c>
      <c r="AR589">
        <v>4.8317672021824798</v>
      </c>
      <c r="AS589">
        <v>4.6698999696877843</v>
      </c>
      <c r="AT589">
        <v>6.5861209222566508</v>
      </c>
      <c r="AU589">
        <v>6.093187077874286</v>
      </c>
      <c r="AV589">
        <v>12.685679611650491</v>
      </c>
      <c r="AW589">
        <v>13.02639563106796</v>
      </c>
      <c r="AX589">
        <v>1.6481211768132831</v>
      </c>
      <c r="AY589">
        <v>1.8572676958928049</v>
      </c>
      <c r="AZ589">
        <v>9.641712787649287E-2</v>
      </c>
      <c r="BA589">
        <v>0.11302068161957469</v>
      </c>
    </row>
    <row r="590" spans="1:53" hidden="1" x14ac:dyDescent="0.45">
      <c r="A590" t="s">
        <v>70</v>
      </c>
      <c r="B590" t="s">
        <v>75</v>
      </c>
      <c r="C590" s="1">
        <v>43380</v>
      </c>
      <c r="D590" t="s">
        <v>127</v>
      </c>
      <c r="E590" t="s">
        <v>129</v>
      </c>
      <c r="F590">
        <v>0</v>
      </c>
      <c r="G590">
        <v>0</v>
      </c>
      <c r="H590" t="s">
        <v>161</v>
      </c>
      <c r="I590">
        <v>0</v>
      </c>
      <c r="J590">
        <v>0</v>
      </c>
      <c r="K590" t="s">
        <v>161</v>
      </c>
      <c r="L590" t="s">
        <v>206</v>
      </c>
      <c r="M590">
        <v>7</v>
      </c>
      <c r="N590">
        <v>6</v>
      </c>
      <c r="O590">
        <v>2</v>
      </c>
      <c r="P590">
        <v>2</v>
      </c>
      <c r="Q590">
        <v>10</v>
      </c>
      <c r="R590">
        <v>10</v>
      </c>
      <c r="S590">
        <v>1</v>
      </c>
      <c r="T590">
        <v>3</v>
      </c>
      <c r="U590">
        <v>0</v>
      </c>
      <c r="V590">
        <v>0</v>
      </c>
      <c r="Y590">
        <v>2.54</v>
      </c>
      <c r="Z590">
        <v>3.6</v>
      </c>
      <c r="AA590">
        <f>IF(Table1[[#This Row],[FTR]]="D",100*Table1[[#This Row],[OddD]],0)</f>
        <v>360</v>
      </c>
      <c r="AB590">
        <v>2.8</v>
      </c>
      <c r="AC590">
        <v>9.5404741074032184E-3</v>
      </c>
      <c r="AD590">
        <v>0.38416031329417161</v>
      </c>
      <c r="AE590">
        <v>0.26823730367037463</v>
      </c>
      <c r="AF590">
        <v>0.34760238303545388</v>
      </c>
      <c r="AG590" t="s">
        <v>127</v>
      </c>
      <c r="AH590">
        <v>0.38</v>
      </c>
      <c r="AI590">
        <v>1.464160929441638</v>
      </c>
      <c r="AJ590">
        <v>1.2477119808919459</v>
      </c>
      <c r="AK590">
        <v>2.4900895140664958</v>
      </c>
      <c r="AL590">
        <v>1.330562659846547</v>
      </c>
      <c r="AM590">
        <v>1.1595268542199491</v>
      </c>
      <c r="AN590">
        <v>0.59053607588191415</v>
      </c>
      <c r="AO590">
        <v>0.50069274219332838</v>
      </c>
      <c r="AP590">
        <v>11.79715236686391</v>
      </c>
      <c r="AQ590">
        <v>10.317122781065089</v>
      </c>
      <c r="AR590">
        <v>5.0637025966747622</v>
      </c>
      <c r="AS590">
        <v>4.4674014571268454</v>
      </c>
      <c r="AT590">
        <v>6.7334497701891483</v>
      </c>
      <c r="AU590">
        <v>5.849721323938244</v>
      </c>
      <c r="AV590">
        <v>12.89644194756554</v>
      </c>
      <c r="AW590">
        <v>13.3434456928839</v>
      </c>
      <c r="AX590">
        <v>1.6144382124117971</v>
      </c>
      <c r="AY590">
        <v>1.9032024606477289</v>
      </c>
      <c r="AZ590">
        <v>9.372172969060974E-2</v>
      </c>
      <c r="BA590">
        <v>0.11669983716301791</v>
      </c>
    </row>
    <row r="591" spans="1:53" hidden="1" x14ac:dyDescent="0.45">
      <c r="A591" t="s">
        <v>70</v>
      </c>
      <c r="B591" t="s">
        <v>75</v>
      </c>
      <c r="C591" s="1">
        <v>43393</v>
      </c>
      <c r="D591" t="s">
        <v>151</v>
      </c>
      <c r="E591" t="s">
        <v>127</v>
      </c>
      <c r="F591">
        <v>0</v>
      </c>
      <c r="G591">
        <v>1</v>
      </c>
      <c r="H591" t="s">
        <v>162</v>
      </c>
      <c r="I591">
        <v>0</v>
      </c>
      <c r="J591">
        <v>1</v>
      </c>
      <c r="K591" t="s">
        <v>162</v>
      </c>
      <c r="L591" t="s">
        <v>212</v>
      </c>
      <c r="M591">
        <v>13</v>
      </c>
      <c r="N591">
        <v>11</v>
      </c>
      <c r="O591">
        <v>1</v>
      </c>
      <c r="P591">
        <v>2</v>
      </c>
      <c r="Q591">
        <v>9</v>
      </c>
      <c r="R591">
        <v>6</v>
      </c>
      <c r="S591">
        <v>0</v>
      </c>
      <c r="T591">
        <v>2</v>
      </c>
      <c r="U591">
        <v>0</v>
      </c>
      <c r="V591">
        <v>0</v>
      </c>
      <c r="Y591">
        <v>11</v>
      </c>
      <c r="Z591">
        <v>5.5</v>
      </c>
      <c r="AA591">
        <f>IF(Table1[[#This Row],[FTR]]="D",100*Table1[[#This Row],[OddD]],0)</f>
        <v>0</v>
      </c>
      <c r="AB591">
        <v>1.33</v>
      </c>
      <c r="AC591">
        <v>8.2023239917976554E-3</v>
      </c>
      <c r="AD591">
        <v>8.2706766917293256E-2</v>
      </c>
      <c r="AE591">
        <v>0.1736158578263842</v>
      </c>
      <c r="AF591">
        <v>0.7436773752563226</v>
      </c>
      <c r="AG591" t="s">
        <v>127</v>
      </c>
      <c r="AH591">
        <v>0.08</v>
      </c>
      <c r="AI591">
        <v>0.45590591794760738</v>
      </c>
      <c r="AJ591">
        <v>2.3569377890997201</v>
      </c>
      <c r="AK591">
        <v>2.9953488372093031</v>
      </c>
      <c r="AL591">
        <v>0.72868217054263562</v>
      </c>
      <c r="AM591">
        <v>2.2666666666666671</v>
      </c>
      <c r="AN591">
        <v>0.31987577639751552</v>
      </c>
      <c r="AO591">
        <v>0.98913043478260865</v>
      </c>
      <c r="AP591">
        <v>8.866323907455012</v>
      </c>
      <c r="AQ591">
        <v>14.655526992287919</v>
      </c>
      <c r="AR591">
        <v>3.467866323907455</v>
      </c>
      <c r="AS591">
        <v>6.5861182519280206</v>
      </c>
      <c r="AT591">
        <v>5.3984575835475566</v>
      </c>
      <c r="AU591">
        <v>8.0694087403598989</v>
      </c>
      <c r="AV591">
        <v>13.49081364829396</v>
      </c>
      <c r="AW591">
        <v>11.619422572178481</v>
      </c>
      <c r="AX591">
        <v>2.1246819338422389</v>
      </c>
      <c r="AY591">
        <v>1.7022900763358779</v>
      </c>
      <c r="AZ591">
        <v>9.9236641221374045E-2</v>
      </c>
      <c r="BA591">
        <v>7.8880407124681931E-2</v>
      </c>
    </row>
    <row r="592" spans="1:53" hidden="1" x14ac:dyDescent="0.45">
      <c r="A592" t="s">
        <v>70</v>
      </c>
      <c r="B592" t="s">
        <v>75</v>
      </c>
      <c r="C592" s="1">
        <v>43400</v>
      </c>
      <c r="D592" t="s">
        <v>127</v>
      </c>
      <c r="E592" t="s">
        <v>159</v>
      </c>
      <c r="F592">
        <v>4</v>
      </c>
      <c r="G592">
        <v>1</v>
      </c>
      <c r="H592" t="s">
        <v>160</v>
      </c>
      <c r="I592">
        <v>1</v>
      </c>
      <c r="J592">
        <v>0</v>
      </c>
      <c r="K592" t="s">
        <v>160</v>
      </c>
      <c r="L592" t="s">
        <v>216</v>
      </c>
      <c r="M592">
        <v>19</v>
      </c>
      <c r="N592">
        <v>2</v>
      </c>
      <c r="O592">
        <v>7</v>
      </c>
      <c r="P592">
        <v>1</v>
      </c>
      <c r="Q592">
        <v>6</v>
      </c>
      <c r="R592">
        <v>4</v>
      </c>
      <c r="S592">
        <v>0</v>
      </c>
      <c r="T592">
        <v>0</v>
      </c>
      <c r="U592">
        <v>0</v>
      </c>
      <c r="V592">
        <v>0</v>
      </c>
      <c r="Y592">
        <v>1.1100000000000001</v>
      </c>
      <c r="Z592">
        <v>11</v>
      </c>
      <c r="AA592">
        <f>IF(Table1[[#This Row],[FTR]]="D",100*Table1[[#This Row],[OddD]],0)</f>
        <v>0</v>
      </c>
      <c r="AB592">
        <v>26</v>
      </c>
      <c r="AC592">
        <v>1.009051009051006E-2</v>
      </c>
      <c r="AD592">
        <v>0.89081039081039071</v>
      </c>
      <c r="AE592">
        <v>8.0818580818580857E-2</v>
      </c>
      <c r="AF592">
        <v>2.8371028371028399E-2</v>
      </c>
      <c r="AG592" t="s">
        <v>127</v>
      </c>
      <c r="AH592">
        <v>0.88</v>
      </c>
      <c r="AI592">
        <v>2.7507549457120688</v>
      </c>
      <c r="AJ592">
        <v>0.16247160876210989</v>
      </c>
      <c r="AK592">
        <v>3.6850828729281768</v>
      </c>
      <c r="AL592">
        <v>3.1491712707182322</v>
      </c>
      <c r="AM592">
        <v>0.53591160220994472</v>
      </c>
      <c r="AN592">
        <v>1.419889502762431</v>
      </c>
      <c r="AO592">
        <v>0.22651933701657459</v>
      </c>
      <c r="AP592">
        <v>19.949152542372879</v>
      </c>
      <c r="AQ592">
        <v>7.1355932203389827</v>
      </c>
      <c r="AR592">
        <v>8.4576271186440675</v>
      </c>
      <c r="AS592">
        <v>2.3813559322033901</v>
      </c>
      <c r="AT592">
        <v>11.49152542372881</v>
      </c>
      <c r="AU592">
        <v>4.7542372881355934</v>
      </c>
      <c r="AV592">
        <v>9.8608695652173921</v>
      </c>
      <c r="AW592">
        <v>11.765217391304351</v>
      </c>
      <c r="AX592">
        <v>0.94915254237288138</v>
      </c>
      <c r="AY592">
        <v>1.906779661016949</v>
      </c>
      <c r="AZ592">
        <v>2.542372881355932E-2</v>
      </c>
      <c r="BA592">
        <v>0.1101694915254237</v>
      </c>
    </row>
    <row r="593" spans="1:53" hidden="1" x14ac:dyDescent="0.45">
      <c r="A593" t="s">
        <v>70</v>
      </c>
      <c r="B593" t="s">
        <v>75</v>
      </c>
      <c r="C593" s="1">
        <v>43407</v>
      </c>
      <c r="D593" t="s">
        <v>142</v>
      </c>
      <c r="E593" t="s">
        <v>127</v>
      </c>
      <c r="F593">
        <v>1</v>
      </c>
      <c r="G593">
        <v>1</v>
      </c>
      <c r="H593" t="s">
        <v>161</v>
      </c>
      <c r="I593">
        <v>0</v>
      </c>
      <c r="J593">
        <v>0</v>
      </c>
      <c r="K593" t="s">
        <v>161</v>
      </c>
      <c r="L593" t="s">
        <v>200</v>
      </c>
      <c r="M593">
        <v>12</v>
      </c>
      <c r="N593">
        <v>13</v>
      </c>
      <c r="O593">
        <v>4</v>
      </c>
      <c r="P593">
        <v>4</v>
      </c>
      <c r="Q593">
        <v>7</v>
      </c>
      <c r="R593">
        <v>7</v>
      </c>
      <c r="S593">
        <v>1</v>
      </c>
      <c r="T593">
        <v>1</v>
      </c>
      <c r="U593">
        <v>0</v>
      </c>
      <c r="V593">
        <v>0</v>
      </c>
      <c r="Y593">
        <v>3.9</v>
      </c>
      <c r="Z593">
        <v>3.9</v>
      </c>
      <c r="AA593">
        <f>IF(Table1[[#This Row],[FTR]]="D",100*Table1[[#This Row],[OddD]],0)</f>
        <v>390</v>
      </c>
      <c r="AB593">
        <v>1.95</v>
      </c>
      <c r="AC593">
        <v>8.5470085470085912E-3</v>
      </c>
      <c r="AD593">
        <v>0.24786324786324779</v>
      </c>
      <c r="AE593">
        <v>0.24786324786324779</v>
      </c>
      <c r="AF593">
        <v>0.50427350427350426</v>
      </c>
      <c r="AG593" t="s">
        <v>127</v>
      </c>
      <c r="AH593">
        <v>0.24</v>
      </c>
      <c r="AI593">
        <v>1.0221684690062811</v>
      </c>
      <c r="AJ593">
        <v>1.703611942788239</v>
      </c>
      <c r="AK593">
        <v>2.6014437689969609</v>
      </c>
      <c r="AL593">
        <v>1.067249240121581</v>
      </c>
      <c r="AM593">
        <v>1.53419452887538</v>
      </c>
      <c r="AN593">
        <v>0.45589353612167299</v>
      </c>
      <c r="AO593">
        <v>0.65133079847908748</v>
      </c>
      <c r="AP593">
        <v>10.75886524822695</v>
      </c>
      <c r="AQ593">
        <v>12.46679561573179</v>
      </c>
      <c r="AR593">
        <v>4.1157347204161248</v>
      </c>
      <c r="AS593">
        <v>5.1072821846553964</v>
      </c>
      <c r="AT593">
        <v>6.6431305278108246</v>
      </c>
      <c r="AU593">
        <v>7.3595134310763939</v>
      </c>
      <c r="AV593">
        <v>13.11140235910878</v>
      </c>
      <c r="AW593">
        <v>12.93184796854522</v>
      </c>
      <c r="AX593">
        <v>1.8341677096370459</v>
      </c>
      <c r="AY593">
        <v>1.7903629536921151</v>
      </c>
      <c r="AZ593">
        <v>0.1095118898623279</v>
      </c>
      <c r="BA593">
        <v>9.3241551939924908E-2</v>
      </c>
    </row>
    <row r="594" spans="1:53" hidden="1" x14ac:dyDescent="0.45">
      <c r="A594" t="s">
        <v>70</v>
      </c>
      <c r="B594" t="s">
        <v>75</v>
      </c>
      <c r="C594" s="1">
        <v>43415</v>
      </c>
      <c r="D594" t="s">
        <v>127</v>
      </c>
      <c r="E594" t="s">
        <v>154</v>
      </c>
      <c r="F594">
        <v>2</v>
      </c>
      <c r="G594">
        <v>0</v>
      </c>
      <c r="H594" t="s">
        <v>160</v>
      </c>
      <c r="I594">
        <v>1</v>
      </c>
      <c r="J594">
        <v>0</v>
      </c>
      <c r="K594" t="s">
        <v>160</v>
      </c>
      <c r="L594" t="s">
        <v>215</v>
      </c>
      <c r="M594">
        <v>20</v>
      </c>
      <c r="N594">
        <v>8</v>
      </c>
      <c r="O594">
        <v>7</v>
      </c>
      <c r="P594">
        <v>3</v>
      </c>
      <c r="Q594">
        <v>11</v>
      </c>
      <c r="R594">
        <v>9</v>
      </c>
      <c r="S594">
        <v>1</v>
      </c>
      <c r="T594">
        <v>1</v>
      </c>
      <c r="U594">
        <v>0</v>
      </c>
      <c r="V594">
        <v>0</v>
      </c>
      <c r="Y594">
        <v>1.1100000000000001</v>
      </c>
      <c r="Z594">
        <v>11</v>
      </c>
      <c r="AA594">
        <f>IF(Table1[[#This Row],[FTR]]="D",100*Table1[[#This Row],[OddD]],0)</f>
        <v>0</v>
      </c>
      <c r="AB594">
        <v>26</v>
      </c>
      <c r="AC594">
        <v>1.009051009051006E-2</v>
      </c>
      <c r="AD594">
        <v>0.89081039081039071</v>
      </c>
      <c r="AE594">
        <v>8.0818580818580857E-2</v>
      </c>
      <c r="AF594">
        <v>2.8371028371028399E-2</v>
      </c>
      <c r="AG594" t="s">
        <v>127</v>
      </c>
      <c r="AH594">
        <v>0.88</v>
      </c>
      <c r="AI594">
        <v>2.7507549457120688</v>
      </c>
      <c r="AJ594">
        <v>0.16247160876210989</v>
      </c>
      <c r="AK594">
        <v>3.6850828729281768</v>
      </c>
      <c r="AL594">
        <v>3.1491712707182322</v>
      </c>
      <c r="AM594">
        <v>0.53591160220994472</v>
      </c>
      <c r="AN594">
        <v>1.419889502762431</v>
      </c>
      <c r="AO594">
        <v>0.22651933701657459</v>
      </c>
      <c r="AP594">
        <v>19.949152542372879</v>
      </c>
      <c r="AQ594">
        <v>7.1355932203389827</v>
      </c>
      <c r="AR594">
        <v>8.4576271186440675</v>
      </c>
      <c r="AS594">
        <v>2.3813559322033901</v>
      </c>
      <c r="AT594">
        <v>11.49152542372881</v>
      </c>
      <c r="AU594">
        <v>4.7542372881355934</v>
      </c>
      <c r="AV594">
        <v>9.8608695652173921</v>
      </c>
      <c r="AW594">
        <v>11.765217391304351</v>
      </c>
      <c r="AX594">
        <v>0.94915254237288138</v>
      </c>
      <c r="AY594">
        <v>1.906779661016949</v>
      </c>
      <c r="AZ594">
        <v>2.542372881355932E-2</v>
      </c>
      <c r="BA594">
        <v>0.1101694915254237</v>
      </c>
    </row>
    <row r="595" spans="1:53" hidden="1" x14ac:dyDescent="0.45">
      <c r="A595" t="s">
        <v>70</v>
      </c>
      <c r="B595" t="s">
        <v>75</v>
      </c>
      <c r="C595" s="1">
        <v>43428</v>
      </c>
      <c r="D595" t="s">
        <v>131</v>
      </c>
      <c r="E595" t="s">
        <v>127</v>
      </c>
      <c r="F595">
        <v>0</v>
      </c>
      <c r="G595">
        <v>3</v>
      </c>
      <c r="H595" t="s">
        <v>162</v>
      </c>
      <c r="I595">
        <v>0</v>
      </c>
      <c r="J595">
        <v>0</v>
      </c>
      <c r="K595" t="s">
        <v>161</v>
      </c>
      <c r="L595" t="s">
        <v>203</v>
      </c>
      <c r="M595">
        <v>5</v>
      </c>
      <c r="N595">
        <v>10</v>
      </c>
      <c r="O595">
        <v>1</v>
      </c>
      <c r="P595">
        <v>7</v>
      </c>
      <c r="Q595">
        <v>12</v>
      </c>
      <c r="R595">
        <v>13</v>
      </c>
      <c r="S595">
        <v>0</v>
      </c>
      <c r="T595">
        <v>0</v>
      </c>
      <c r="U595">
        <v>0</v>
      </c>
      <c r="V595">
        <v>1</v>
      </c>
      <c r="Y595">
        <v>6.5</v>
      </c>
      <c r="Z595">
        <v>4.33</v>
      </c>
      <c r="AA595">
        <f>IF(Table1[[#This Row],[FTR]]="D",100*Table1[[#This Row],[OddD]],0)</f>
        <v>0</v>
      </c>
      <c r="AB595">
        <v>1.55</v>
      </c>
      <c r="AC595">
        <v>9.9847754619415419E-3</v>
      </c>
      <c r="AD595">
        <v>0.14386137838421231</v>
      </c>
      <c r="AE595">
        <v>0.22096210675514849</v>
      </c>
      <c r="AF595">
        <v>0.63517651486063909</v>
      </c>
      <c r="AG595" t="s">
        <v>127</v>
      </c>
      <c r="AH595">
        <v>0.14000000000000001</v>
      </c>
      <c r="AI595">
        <v>0.69121210804315225</v>
      </c>
      <c r="AJ595">
        <v>2.0712429369326668</v>
      </c>
      <c r="AK595">
        <v>2.8474137931034482</v>
      </c>
      <c r="AL595">
        <v>0.90258620689655178</v>
      </c>
      <c r="AM595">
        <v>1.944827586206896</v>
      </c>
      <c r="AN595">
        <v>0.41587575496117341</v>
      </c>
      <c r="AO595">
        <v>0.86540120793787745</v>
      </c>
      <c r="AP595">
        <v>9.7325038880248833</v>
      </c>
      <c r="AQ595">
        <v>13.844479004665629</v>
      </c>
      <c r="AR595">
        <v>3.59375</v>
      </c>
      <c r="AS595">
        <v>6.0671875000000002</v>
      </c>
      <c r="AT595">
        <v>6.1387538880248833</v>
      </c>
      <c r="AU595">
        <v>7.7772915046656292</v>
      </c>
      <c r="AV595">
        <v>13.47310126582278</v>
      </c>
      <c r="AW595">
        <v>12.289556962025321</v>
      </c>
      <c r="AX595">
        <v>1.9738863287250381</v>
      </c>
      <c r="AY595">
        <v>1.6943164362519201</v>
      </c>
      <c r="AZ595">
        <v>0.13056835637480799</v>
      </c>
      <c r="BA595">
        <v>8.9093701996927802E-2</v>
      </c>
    </row>
    <row r="596" spans="1:53" hidden="1" x14ac:dyDescent="0.45">
      <c r="A596" t="s">
        <v>70</v>
      </c>
      <c r="B596" t="s">
        <v>75</v>
      </c>
      <c r="C596" s="1">
        <v>43436</v>
      </c>
      <c r="D596" t="s">
        <v>127</v>
      </c>
      <c r="E596" t="s">
        <v>146</v>
      </c>
      <c r="F596">
        <v>1</v>
      </c>
      <c r="G596">
        <v>0</v>
      </c>
      <c r="H596" t="s">
        <v>160</v>
      </c>
      <c r="I596">
        <v>0</v>
      </c>
      <c r="J596">
        <v>0</v>
      </c>
      <c r="K596" t="s">
        <v>161</v>
      </c>
      <c r="L596" t="s">
        <v>217</v>
      </c>
      <c r="M596">
        <v>16</v>
      </c>
      <c r="N596">
        <v>9</v>
      </c>
      <c r="O596">
        <v>3</v>
      </c>
      <c r="P596">
        <v>3</v>
      </c>
      <c r="Q596">
        <v>12</v>
      </c>
      <c r="R596">
        <v>7</v>
      </c>
      <c r="S596">
        <v>3</v>
      </c>
      <c r="T596">
        <v>2</v>
      </c>
      <c r="U596">
        <v>0</v>
      </c>
      <c r="V596">
        <v>0</v>
      </c>
      <c r="Y596">
        <v>1.4</v>
      </c>
      <c r="Z596">
        <v>5</v>
      </c>
      <c r="AA596">
        <f>IF(Table1[[#This Row],[FTR]]="D",100*Table1[[#This Row],[OddD]],0)</f>
        <v>0</v>
      </c>
      <c r="AB596">
        <v>9</v>
      </c>
      <c r="AC596">
        <v>8.4656084656085095E-3</v>
      </c>
      <c r="AD596">
        <v>0.70582010582010579</v>
      </c>
      <c r="AE596">
        <v>0.1915343915343915</v>
      </c>
      <c r="AF596">
        <v>0.1026455026455026</v>
      </c>
      <c r="AG596" t="s">
        <v>127</v>
      </c>
      <c r="AH596">
        <v>0.7</v>
      </c>
      <c r="AI596">
        <v>2.3288743096422602</v>
      </c>
      <c r="AJ596">
        <v>0.47695922076506031</v>
      </c>
      <c r="AK596">
        <v>2.9925826028320972</v>
      </c>
      <c r="AL596">
        <v>2.224544841537424</v>
      </c>
      <c r="AM596">
        <v>0.76803776129467294</v>
      </c>
      <c r="AN596">
        <v>0.96561024949426832</v>
      </c>
      <c r="AO596">
        <v>0.34187457855697911</v>
      </c>
      <c r="AP596">
        <v>16.100000000000001</v>
      </c>
      <c r="AQ596">
        <v>8.3493506493506491</v>
      </c>
      <c r="AR596">
        <v>7.2678100263852254</v>
      </c>
      <c r="AS596">
        <v>3.2770448548812658</v>
      </c>
      <c r="AT596">
        <v>8.832189973614776</v>
      </c>
      <c r="AU596">
        <v>5.0723057944693828</v>
      </c>
      <c r="AV596">
        <v>11.95872170439414</v>
      </c>
      <c r="AW596">
        <v>13.450066577896139</v>
      </c>
      <c r="AX596">
        <v>1.301526717557252</v>
      </c>
      <c r="AY596">
        <v>1.9796437659033079</v>
      </c>
      <c r="AZ596">
        <v>5.3435114503816793E-2</v>
      </c>
      <c r="BA596">
        <v>0.1183206106870229</v>
      </c>
    </row>
    <row r="597" spans="1:53" hidden="1" x14ac:dyDescent="0.45">
      <c r="A597" t="s">
        <v>70</v>
      </c>
      <c r="B597" t="s">
        <v>75</v>
      </c>
      <c r="C597" s="1">
        <v>43442</v>
      </c>
      <c r="D597" t="s">
        <v>139</v>
      </c>
      <c r="E597" t="s">
        <v>127</v>
      </c>
      <c r="F597">
        <v>0</v>
      </c>
      <c r="G597">
        <v>4</v>
      </c>
      <c r="H597" t="s">
        <v>162</v>
      </c>
      <c r="I597">
        <v>0</v>
      </c>
      <c r="J597">
        <v>1</v>
      </c>
      <c r="K597" t="s">
        <v>162</v>
      </c>
      <c r="L597" t="s">
        <v>210</v>
      </c>
      <c r="M597">
        <v>8</v>
      </c>
      <c r="N597">
        <v>10</v>
      </c>
      <c r="O597">
        <v>2</v>
      </c>
      <c r="P597">
        <v>4</v>
      </c>
      <c r="Q597">
        <v>9</v>
      </c>
      <c r="R597">
        <v>11</v>
      </c>
      <c r="S597">
        <v>2</v>
      </c>
      <c r="T597">
        <v>1</v>
      </c>
      <c r="U597">
        <v>0</v>
      </c>
      <c r="V597">
        <v>0</v>
      </c>
      <c r="Y597">
        <v>5.75</v>
      </c>
      <c r="Z597">
        <v>4.5</v>
      </c>
      <c r="AA597">
        <f>IF(Table1[[#This Row],[FTR]]="D",100*Table1[[#This Row],[OddD]],0)</f>
        <v>0</v>
      </c>
      <c r="AB597">
        <v>1.6</v>
      </c>
      <c r="AC597">
        <v>7.0450885668276913E-3</v>
      </c>
      <c r="AD597">
        <v>0.16686795491143319</v>
      </c>
      <c r="AE597">
        <v>0.21517713365539451</v>
      </c>
      <c r="AF597">
        <v>0.61795491143317227</v>
      </c>
      <c r="AG597" t="s">
        <v>127</v>
      </c>
      <c r="AH597">
        <v>0.16</v>
      </c>
      <c r="AI597">
        <v>0.76311713474335174</v>
      </c>
      <c r="AJ597">
        <v>1.9893236068014091</v>
      </c>
      <c r="AK597">
        <v>2.7005076142131981</v>
      </c>
      <c r="AL597">
        <v>0.94500846023688667</v>
      </c>
      <c r="AM597">
        <v>1.755499153976311</v>
      </c>
      <c r="AN597">
        <v>0.39086294416243661</v>
      </c>
      <c r="AO597">
        <v>0.73434856175972929</v>
      </c>
      <c r="AP597">
        <v>9.7729393468118193</v>
      </c>
      <c r="AQ597">
        <v>13.65163297045101</v>
      </c>
      <c r="AR597">
        <v>3.6898734177215191</v>
      </c>
      <c r="AS597">
        <v>5.8623417721518987</v>
      </c>
      <c r="AT597">
        <v>6.0830659290903002</v>
      </c>
      <c r="AU597">
        <v>7.7892911982991109</v>
      </c>
      <c r="AV597">
        <v>13.45945945945946</v>
      </c>
      <c r="AW597">
        <v>12.694753577106519</v>
      </c>
      <c r="AX597">
        <v>2.026073619631902</v>
      </c>
      <c r="AY597">
        <v>1.8282208588957061</v>
      </c>
      <c r="AZ597">
        <v>0.1088957055214724</v>
      </c>
      <c r="BA597">
        <v>0.1073619631901841</v>
      </c>
    </row>
    <row r="598" spans="1:53" hidden="1" x14ac:dyDescent="0.45">
      <c r="A598" t="s">
        <v>70</v>
      </c>
      <c r="B598" t="s">
        <v>75</v>
      </c>
      <c r="C598" s="1">
        <v>43450</v>
      </c>
      <c r="D598" t="s">
        <v>127</v>
      </c>
      <c r="E598" t="s">
        <v>147</v>
      </c>
      <c r="F598">
        <v>3</v>
      </c>
      <c r="G598">
        <v>1</v>
      </c>
      <c r="H598" t="s">
        <v>160</v>
      </c>
      <c r="I598">
        <v>1</v>
      </c>
      <c r="J598">
        <v>1</v>
      </c>
      <c r="K598" t="s">
        <v>161</v>
      </c>
      <c r="L598" t="s">
        <v>206</v>
      </c>
      <c r="M598">
        <v>36</v>
      </c>
      <c r="N598">
        <v>6</v>
      </c>
      <c r="O598">
        <v>11</v>
      </c>
      <c r="P598">
        <v>2</v>
      </c>
      <c r="Q598">
        <v>6</v>
      </c>
      <c r="R598">
        <v>14</v>
      </c>
      <c r="S598">
        <v>0</v>
      </c>
      <c r="T598">
        <v>2</v>
      </c>
      <c r="U598">
        <v>0</v>
      </c>
      <c r="V598">
        <v>0</v>
      </c>
      <c r="Y598">
        <v>1.57</v>
      </c>
      <c r="Z598">
        <v>4.5</v>
      </c>
      <c r="AA598">
        <f>IF(Table1[[#This Row],[FTR]]="D",100*Table1[[#This Row],[OddD]],0)</f>
        <v>0</v>
      </c>
      <c r="AB598">
        <v>6</v>
      </c>
      <c r="AC598">
        <v>8.6105213493748636E-3</v>
      </c>
      <c r="AD598">
        <v>0.62833215380986074</v>
      </c>
      <c r="AE598">
        <v>0.21361170087284731</v>
      </c>
      <c r="AF598">
        <v>0.15805614531729181</v>
      </c>
      <c r="AG598" t="s">
        <v>127</v>
      </c>
      <c r="AH598">
        <v>0.62</v>
      </c>
      <c r="AI598">
        <v>2.1234388909289978</v>
      </c>
      <c r="AJ598">
        <v>0.63925141338926716</v>
      </c>
      <c r="AK598">
        <v>2.7366666666666659</v>
      </c>
      <c r="AL598">
        <v>1.8681481481481479</v>
      </c>
      <c r="AM598">
        <v>0.86851851851851847</v>
      </c>
      <c r="AN598">
        <v>0.81333333333333335</v>
      </c>
      <c r="AO598">
        <v>0.38925925925925919</v>
      </c>
      <c r="AP598">
        <v>14.53422724064926</v>
      </c>
      <c r="AQ598">
        <v>8.7882851093860275</v>
      </c>
      <c r="AR598">
        <v>6.3007953723788868</v>
      </c>
      <c r="AS598">
        <v>3.681851048445409</v>
      </c>
      <c r="AT598">
        <v>8.2334318682703724</v>
      </c>
      <c r="AU598">
        <v>5.106434060940618</v>
      </c>
      <c r="AV598">
        <v>12.32150615496017</v>
      </c>
      <c r="AW598">
        <v>13.337436640115859</v>
      </c>
      <c r="AX598">
        <v>1.346101231190151</v>
      </c>
      <c r="AY598">
        <v>1.995212038303694</v>
      </c>
      <c r="AZ598">
        <v>6.1559507523939808E-2</v>
      </c>
      <c r="BA598">
        <v>0.13201094391244869</v>
      </c>
    </row>
    <row r="599" spans="1:53" hidden="1" x14ac:dyDescent="0.45">
      <c r="A599" t="s">
        <v>70</v>
      </c>
      <c r="B599" t="s">
        <v>75</v>
      </c>
      <c r="C599" s="1">
        <v>43455</v>
      </c>
      <c r="D599" t="s">
        <v>152</v>
      </c>
      <c r="E599" t="s">
        <v>127</v>
      </c>
      <c r="F599">
        <v>0</v>
      </c>
      <c r="G599">
        <v>2</v>
      </c>
      <c r="H599" t="s">
        <v>162</v>
      </c>
      <c r="I599">
        <v>0</v>
      </c>
      <c r="J599">
        <v>1</v>
      </c>
      <c r="K599" t="s">
        <v>162</v>
      </c>
      <c r="L599" t="s">
        <v>205</v>
      </c>
      <c r="M599">
        <v>11</v>
      </c>
      <c r="N599">
        <v>15</v>
      </c>
      <c r="O599">
        <v>5</v>
      </c>
      <c r="P599">
        <v>6</v>
      </c>
      <c r="Q599">
        <v>7</v>
      </c>
      <c r="R599">
        <v>3</v>
      </c>
      <c r="S599">
        <v>0</v>
      </c>
      <c r="T599">
        <v>0</v>
      </c>
      <c r="U599">
        <v>0</v>
      </c>
      <c r="V599">
        <v>0</v>
      </c>
      <c r="Y599">
        <v>7</v>
      </c>
      <c r="Z599">
        <v>4</v>
      </c>
      <c r="AA599">
        <f>IF(Table1[[#This Row],[FTR]]="D",100*Table1[[#This Row],[OddD]],0)</f>
        <v>0</v>
      </c>
      <c r="AB599">
        <v>1.57</v>
      </c>
      <c r="AC599">
        <v>9.933272672126181E-3</v>
      </c>
      <c r="AD599">
        <v>0.1329238701850167</v>
      </c>
      <c r="AE599">
        <v>0.24006672732787379</v>
      </c>
      <c r="AF599">
        <v>0.62700940248710946</v>
      </c>
      <c r="AG599" t="s">
        <v>127</v>
      </c>
      <c r="AH599">
        <v>0.12</v>
      </c>
      <c r="AI599">
        <v>0.61414966490143463</v>
      </c>
      <c r="AJ599">
        <v>2.159329896897765</v>
      </c>
      <c r="AK599">
        <v>2.8168724279835389</v>
      </c>
      <c r="AL599">
        <v>0.84567901234567899</v>
      </c>
      <c r="AM599">
        <v>1.9711934156378601</v>
      </c>
      <c r="AN599">
        <v>0.39197530864197527</v>
      </c>
      <c r="AO599">
        <v>0.87448559670781889</v>
      </c>
      <c r="AP599">
        <v>9.3168141592920346</v>
      </c>
      <c r="AQ599">
        <v>14.090265486725659</v>
      </c>
      <c r="AR599">
        <v>3.7295373665480431</v>
      </c>
      <c r="AS599">
        <v>6.3665480427046264</v>
      </c>
      <c r="AT599">
        <v>5.5872767927439906</v>
      </c>
      <c r="AU599">
        <v>7.723717444021033</v>
      </c>
      <c r="AV599">
        <v>13.760360360360361</v>
      </c>
      <c r="AW599">
        <v>12.536936936936939</v>
      </c>
      <c r="AX599">
        <v>2</v>
      </c>
      <c r="AY599">
        <v>1.753086419753086</v>
      </c>
      <c r="AZ599">
        <v>8.4656084656084651E-2</v>
      </c>
      <c r="BA599">
        <v>8.4656084656084651E-2</v>
      </c>
    </row>
    <row r="600" spans="1:53" hidden="1" x14ac:dyDescent="0.45">
      <c r="A600" t="s">
        <v>70</v>
      </c>
      <c r="B600" t="s">
        <v>75</v>
      </c>
      <c r="C600" s="1">
        <v>43460</v>
      </c>
      <c r="D600" t="s">
        <v>127</v>
      </c>
      <c r="E600" t="s">
        <v>130</v>
      </c>
      <c r="F600">
        <v>4</v>
      </c>
      <c r="G600">
        <v>0</v>
      </c>
      <c r="H600" t="s">
        <v>160</v>
      </c>
      <c r="I600">
        <v>1</v>
      </c>
      <c r="J600">
        <v>0</v>
      </c>
      <c r="K600" t="s">
        <v>160</v>
      </c>
      <c r="L600" t="s">
        <v>214</v>
      </c>
      <c r="M600">
        <v>16</v>
      </c>
      <c r="N600">
        <v>6</v>
      </c>
      <c r="O600">
        <v>8</v>
      </c>
      <c r="P600">
        <v>2</v>
      </c>
      <c r="Q600">
        <v>7</v>
      </c>
      <c r="R600">
        <v>9</v>
      </c>
      <c r="S600">
        <v>0</v>
      </c>
      <c r="T600">
        <v>0</v>
      </c>
      <c r="U600">
        <v>0</v>
      </c>
      <c r="V600">
        <v>0</v>
      </c>
      <c r="Y600">
        <v>1.1599999999999999</v>
      </c>
      <c r="Z600">
        <v>8.5</v>
      </c>
      <c r="AA600">
        <f>IF(Table1[[#This Row],[FTR]]="D",100*Table1[[#This Row],[OddD]],0)</f>
        <v>0</v>
      </c>
      <c r="AB600">
        <v>19</v>
      </c>
      <c r="AC600">
        <v>1.078253442937978E-2</v>
      </c>
      <c r="AD600">
        <v>0.85128643108786162</v>
      </c>
      <c r="AE600">
        <v>0.1068645243941496</v>
      </c>
      <c r="AF600">
        <v>4.1849044517988633E-2</v>
      </c>
      <c r="AG600" t="s">
        <v>127</v>
      </c>
      <c r="AH600">
        <v>0.84</v>
      </c>
      <c r="AI600">
        <v>2.667311214378226</v>
      </c>
      <c r="AJ600">
        <v>0.22182397948464669</v>
      </c>
      <c r="AK600">
        <v>3.2447058823529411</v>
      </c>
      <c r="AL600">
        <v>2.670588235294117</v>
      </c>
      <c r="AM600">
        <v>0.57411764705882351</v>
      </c>
      <c r="AN600">
        <v>1.2</v>
      </c>
      <c r="AO600">
        <v>0.26117647058823529</v>
      </c>
      <c r="AP600">
        <v>18.042372881355931</v>
      </c>
      <c r="AQ600">
        <v>7.148305084745763</v>
      </c>
      <c r="AR600">
        <v>8.0170212765957451</v>
      </c>
      <c r="AS600">
        <v>2.6</v>
      </c>
      <c r="AT600">
        <v>10.025351604760189</v>
      </c>
      <c r="AU600">
        <v>4.5483050847457633</v>
      </c>
      <c r="AV600">
        <v>11.306034482758619</v>
      </c>
      <c r="AW600">
        <v>12.870689655172409</v>
      </c>
      <c r="AX600">
        <v>1.203389830508474</v>
      </c>
      <c r="AY600">
        <v>2.0338983050847461</v>
      </c>
      <c r="AZ600">
        <v>5.0847457627118647E-2</v>
      </c>
      <c r="BA600">
        <v>0.1228813559322034</v>
      </c>
    </row>
    <row r="601" spans="1:53" hidden="1" x14ac:dyDescent="0.45">
      <c r="A601" t="s">
        <v>70</v>
      </c>
      <c r="B601" t="s">
        <v>75</v>
      </c>
      <c r="C601" s="1">
        <v>43463</v>
      </c>
      <c r="D601" t="s">
        <v>127</v>
      </c>
      <c r="E601" t="s">
        <v>142</v>
      </c>
      <c r="F601">
        <v>5</v>
      </c>
      <c r="G601">
        <v>1</v>
      </c>
      <c r="H601" t="s">
        <v>160</v>
      </c>
      <c r="I601">
        <v>4</v>
      </c>
      <c r="J601">
        <v>1</v>
      </c>
      <c r="K601" t="s">
        <v>160</v>
      </c>
      <c r="L601" t="s">
        <v>212</v>
      </c>
      <c r="M601">
        <v>15</v>
      </c>
      <c r="N601">
        <v>8</v>
      </c>
      <c r="O601">
        <v>10</v>
      </c>
      <c r="P601">
        <v>2</v>
      </c>
      <c r="Q601">
        <v>8</v>
      </c>
      <c r="R601">
        <v>13</v>
      </c>
      <c r="S601">
        <v>1</v>
      </c>
      <c r="T601">
        <v>2</v>
      </c>
      <c r="U601">
        <v>0</v>
      </c>
      <c r="V601">
        <v>0</v>
      </c>
      <c r="Y601">
        <v>1.5</v>
      </c>
      <c r="Z601">
        <v>4.5</v>
      </c>
      <c r="AA601">
        <f>IF(Table1[[#This Row],[FTR]]="D",100*Table1[[#This Row],[OddD]],0)</f>
        <v>0</v>
      </c>
      <c r="AB601">
        <v>5.75</v>
      </c>
      <c r="AC601">
        <v>2.093397745571653E-2</v>
      </c>
      <c r="AD601">
        <v>0.64573268921095006</v>
      </c>
      <c r="AE601">
        <v>0.2012882447665057</v>
      </c>
      <c r="AF601">
        <v>0.1529790660225443</v>
      </c>
      <c r="AG601" t="s">
        <v>127</v>
      </c>
      <c r="AH601">
        <v>0.64</v>
      </c>
      <c r="AI601">
        <v>2.1745910991837158</v>
      </c>
      <c r="AJ601">
        <v>0.59796358565236019</v>
      </c>
      <c r="AK601">
        <v>2.8343750000000001</v>
      </c>
      <c r="AL601">
        <v>1.980803571428571</v>
      </c>
      <c r="AM601">
        <v>0.85357142857142854</v>
      </c>
      <c r="AN601">
        <v>0.8683035714285714</v>
      </c>
      <c r="AO601">
        <v>0.36607142857142849</v>
      </c>
      <c r="AP601">
        <v>15.03980099502488</v>
      </c>
      <c r="AQ601">
        <v>8.6326699834162515</v>
      </c>
      <c r="AR601">
        <v>6.5189234650967203</v>
      </c>
      <c r="AS601">
        <v>3.4507989907485279</v>
      </c>
      <c r="AT601">
        <v>8.5208775299281605</v>
      </c>
      <c r="AU601">
        <v>5.181870992667724</v>
      </c>
      <c r="AV601">
        <v>12.48566610455312</v>
      </c>
      <c r="AW601">
        <v>13.573355817875211</v>
      </c>
      <c r="AX601">
        <v>1.395273023634882</v>
      </c>
      <c r="AY601">
        <v>2.0586797066014668</v>
      </c>
      <c r="AZ601">
        <v>6.8459657701711488E-2</v>
      </c>
      <c r="BA601">
        <v>0.12713936430317849</v>
      </c>
    </row>
    <row r="602" spans="1:53" hidden="1" x14ac:dyDescent="0.45">
      <c r="A602" t="s">
        <v>70</v>
      </c>
      <c r="B602" t="s">
        <v>75</v>
      </c>
      <c r="C602" s="1">
        <v>43468</v>
      </c>
      <c r="D602" t="s">
        <v>129</v>
      </c>
      <c r="E602" t="s">
        <v>127</v>
      </c>
      <c r="F602">
        <v>2</v>
      </c>
      <c r="G602">
        <v>1</v>
      </c>
      <c r="H602" t="s">
        <v>160</v>
      </c>
      <c r="I602">
        <v>1</v>
      </c>
      <c r="J602">
        <v>0</v>
      </c>
      <c r="K602" t="s">
        <v>160</v>
      </c>
      <c r="L602" t="s">
        <v>204</v>
      </c>
      <c r="M602">
        <v>9</v>
      </c>
      <c r="N602">
        <v>7</v>
      </c>
      <c r="O602">
        <v>4</v>
      </c>
      <c r="P602">
        <v>5</v>
      </c>
      <c r="Q602">
        <v>12</v>
      </c>
      <c r="R602">
        <v>7</v>
      </c>
      <c r="S602">
        <v>4</v>
      </c>
      <c r="T602">
        <v>2</v>
      </c>
      <c r="U602">
        <v>0</v>
      </c>
      <c r="V602">
        <v>0</v>
      </c>
      <c r="Y602">
        <v>2.04</v>
      </c>
      <c r="Z602">
        <v>3.8</v>
      </c>
      <c r="AA602">
        <f>IF(Table1[[#This Row],[FTR]]="D",100*Table1[[#This Row],[OddD]],0)</f>
        <v>0</v>
      </c>
      <c r="AB602">
        <v>3.6</v>
      </c>
      <c r="AC602">
        <v>1.0377250315330769E-2</v>
      </c>
      <c r="AD602">
        <v>0.47981882811604182</v>
      </c>
      <c r="AE602">
        <v>0.25278064442151132</v>
      </c>
      <c r="AF602">
        <v>0.26740052746244702</v>
      </c>
      <c r="AG602" t="s">
        <v>127</v>
      </c>
      <c r="AH602">
        <v>0.48</v>
      </c>
      <c r="AI602">
        <v>1.743992017160418</v>
      </c>
      <c r="AJ602">
        <v>0.97803937284245479</v>
      </c>
      <c r="AK602">
        <v>2.5271929824561399</v>
      </c>
      <c r="AL602">
        <v>1.510877192982456</v>
      </c>
      <c r="AM602">
        <v>1.0163157894736841</v>
      </c>
      <c r="AN602">
        <v>0.67350877192982461</v>
      </c>
      <c r="AO602">
        <v>0.4442105263157895</v>
      </c>
      <c r="AP602">
        <v>12.80980392156863</v>
      </c>
      <c r="AQ602">
        <v>9.6872549019607845</v>
      </c>
      <c r="AR602">
        <v>5.6491169610129957</v>
      </c>
      <c r="AS602">
        <v>4.1379540153282237</v>
      </c>
      <c r="AT602">
        <v>7.1606869605556343</v>
      </c>
      <c r="AU602">
        <v>5.5493008866325608</v>
      </c>
      <c r="AV602">
        <v>12.9029029029029</v>
      </c>
      <c r="AW602">
        <v>13.75508842175509</v>
      </c>
      <c r="AX602">
        <v>1.5287356321839081</v>
      </c>
      <c r="AY602">
        <v>1.9664750957854411</v>
      </c>
      <c r="AZ602">
        <v>8.8441890166028103E-2</v>
      </c>
      <c r="BA602">
        <v>0.13409961685823751</v>
      </c>
    </row>
    <row r="603" spans="1:53" hidden="1" x14ac:dyDescent="0.45">
      <c r="A603" t="s">
        <v>70</v>
      </c>
      <c r="B603" t="s">
        <v>75</v>
      </c>
      <c r="C603" s="1">
        <v>43477</v>
      </c>
      <c r="D603" t="s">
        <v>150</v>
      </c>
      <c r="E603" t="s">
        <v>127</v>
      </c>
      <c r="F603">
        <v>0</v>
      </c>
      <c r="G603">
        <v>1</v>
      </c>
      <c r="H603" t="s">
        <v>162</v>
      </c>
      <c r="I603">
        <v>0</v>
      </c>
      <c r="J603">
        <v>0</v>
      </c>
      <c r="K603" t="s">
        <v>161</v>
      </c>
      <c r="L603" t="s">
        <v>207</v>
      </c>
      <c r="M603">
        <v>7</v>
      </c>
      <c r="N603">
        <v>10</v>
      </c>
      <c r="O603">
        <v>0</v>
      </c>
      <c r="P603">
        <v>3</v>
      </c>
      <c r="Q603">
        <v>15</v>
      </c>
      <c r="R603">
        <v>5</v>
      </c>
      <c r="S603">
        <v>0</v>
      </c>
      <c r="T603">
        <v>0</v>
      </c>
      <c r="U603">
        <v>0</v>
      </c>
      <c r="V603">
        <v>0</v>
      </c>
      <c r="Y603">
        <v>11</v>
      </c>
      <c r="Z603">
        <v>6</v>
      </c>
      <c r="AA603">
        <f>IF(Table1[[#This Row],[FTR]]="D",100*Table1[[#This Row],[OddD]],0)</f>
        <v>0</v>
      </c>
      <c r="AB603">
        <v>1.3</v>
      </c>
      <c r="AC603">
        <v>8.9355089355089099E-3</v>
      </c>
      <c r="AD603">
        <v>8.1973581973581996E-2</v>
      </c>
      <c r="AE603">
        <v>0.15773115773115781</v>
      </c>
      <c r="AF603">
        <v>0.76029526029526029</v>
      </c>
      <c r="AG603" t="s">
        <v>127</v>
      </c>
      <c r="AH603">
        <v>0.08</v>
      </c>
      <c r="AI603">
        <v>0.45590591794760738</v>
      </c>
      <c r="AJ603">
        <v>2.3569377890997201</v>
      </c>
      <c r="AK603">
        <v>2.9953488372093031</v>
      </c>
      <c r="AL603">
        <v>0.72868217054263562</v>
      </c>
      <c r="AM603">
        <v>2.2666666666666671</v>
      </c>
      <c r="AN603">
        <v>0.31987577639751552</v>
      </c>
      <c r="AO603">
        <v>0.98913043478260865</v>
      </c>
      <c r="AP603">
        <v>8.866323907455012</v>
      </c>
      <c r="AQ603">
        <v>14.655526992287919</v>
      </c>
      <c r="AR603">
        <v>3.467866323907455</v>
      </c>
      <c r="AS603">
        <v>6.5861182519280206</v>
      </c>
      <c r="AT603">
        <v>5.3984575835475566</v>
      </c>
      <c r="AU603">
        <v>8.0694087403598989</v>
      </c>
      <c r="AV603">
        <v>13.49081364829396</v>
      </c>
      <c r="AW603">
        <v>11.619422572178481</v>
      </c>
      <c r="AX603">
        <v>2.1246819338422389</v>
      </c>
      <c r="AY603">
        <v>1.7022900763358779</v>
      </c>
      <c r="AZ603">
        <v>9.9236641221374045E-2</v>
      </c>
      <c r="BA603">
        <v>7.8880407124681931E-2</v>
      </c>
    </row>
    <row r="604" spans="1:53" hidden="1" x14ac:dyDescent="0.45">
      <c r="A604" t="s">
        <v>70</v>
      </c>
      <c r="B604" t="s">
        <v>75</v>
      </c>
      <c r="C604" s="1">
        <v>43484</v>
      </c>
      <c r="D604" t="s">
        <v>127</v>
      </c>
      <c r="E604" t="s">
        <v>137</v>
      </c>
      <c r="F604">
        <v>4</v>
      </c>
      <c r="G604">
        <v>3</v>
      </c>
      <c r="H604" t="s">
        <v>160</v>
      </c>
      <c r="I604">
        <v>0</v>
      </c>
      <c r="J604">
        <v>1</v>
      </c>
      <c r="K604" t="s">
        <v>162</v>
      </c>
      <c r="L604" t="s">
        <v>203</v>
      </c>
      <c r="M604">
        <v>19</v>
      </c>
      <c r="N604">
        <v>9</v>
      </c>
      <c r="O604">
        <v>9</v>
      </c>
      <c r="P604">
        <v>3</v>
      </c>
      <c r="Q604">
        <v>6</v>
      </c>
      <c r="R604">
        <v>8</v>
      </c>
      <c r="S604">
        <v>0</v>
      </c>
      <c r="T604">
        <v>1</v>
      </c>
      <c r="U604">
        <v>1</v>
      </c>
      <c r="V604">
        <v>0</v>
      </c>
      <c r="Y604">
        <v>1.2</v>
      </c>
      <c r="Z604">
        <v>7.5</v>
      </c>
      <c r="AA604">
        <f>IF(Table1[[#This Row],[FTR]]="D",100*Table1[[#This Row],[OddD]],0)</f>
        <v>0</v>
      </c>
      <c r="AB604">
        <v>17</v>
      </c>
      <c r="AC604">
        <v>8.4967320261437607E-3</v>
      </c>
      <c r="AD604">
        <v>0.82483660130718961</v>
      </c>
      <c r="AE604">
        <v>0.1248366013071896</v>
      </c>
      <c r="AF604">
        <v>5.0326797385620937E-2</v>
      </c>
      <c r="AG604" t="s">
        <v>127</v>
      </c>
      <c r="AH604">
        <v>0.82</v>
      </c>
      <c r="AI604">
        <v>2.6185043505263699</v>
      </c>
      <c r="AJ604">
        <v>0.25692124371343023</v>
      </c>
      <c r="AK604">
        <v>3.361305361305361</v>
      </c>
      <c r="AL604">
        <v>2.7599067599067602</v>
      </c>
      <c r="AM604">
        <v>0.60139860139860135</v>
      </c>
      <c r="AN604">
        <v>1.2529137529137531</v>
      </c>
      <c r="AO604">
        <v>0.25757575757575762</v>
      </c>
      <c r="AP604">
        <v>18.014018691588781</v>
      </c>
      <c r="AQ604">
        <v>7.2266355140186924</v>
      </c>
      <c r="AR604">
        <v>8.040094339622641</v>
      </c>
      <c r="AS604">
        <v>2.7216981132075468</v>
      </c>
      <c r="AT604">
        <v>9.97392435196614</v>
      </c>
      <c r="AU604">
        <v>4.504937400811146</v>
      </c>
      <c r="AV604">
        <v>11.519323671497579</v>
      </c>
      <c r="AW604">
        <v>12.93236714975845</v>
      </c>
      <c r="AX604">
        <v>1.069767441860465</v>
      </c>
      <c r="AY604">
        <v>1.8767441860465119</v>
      </c>
      <c r="AZ604">
        <v>4.6511627906976737E-2</v>
      </c>
      <c r="BA604">
        <v>0.1372093023255814</v>
      </c>
    </row>
    <row r="605" spans="1:53" hidden="1" x14ac:dyDescent="0.45">
      <c r="A605" t="s">
        <v>70</v>
      </c>
      <c r="B605" t="s">
        <v>75</v>
      </c>
      <c r="C605" s="1">
        <v>43495</v>
      </c>
      <c r="D605" t="s">
        <v>127</v>
      </c>
      <c r="E605" t="s">
        <v>135</v>
      </c>
      <c r="F605">
        <v>1</v>
      </c>
      <c r="G605">
        <v>1</v>
      </c>
      <c r="H605" t="s">
        <v>161</v>
      </c>
      <c r="I605">
        <v>1</v>
      </c>
      <c r="J605">
        <v>1</v>
      </c>
      <c r="K605" t="s">
        <v>161</v>
      </c>
      <c r="L605" t="s">
        <v>206</v>
      </c>
      <c r="M605">
        <v>10</v>
      </c>
      <c r="N605">
        <v>5</v>
      </c>
      <c r="O605">
        <v>3</v>
      </c>
      <c r="P605">
        <v>2</v>
      </c>
      <c r="Q605">
        <v>13</v>
      </c>
      <c r="R605">
        <v>6</v>
      </c>
      <c r="S605">
        <v>1</v>
      </c>
      <c r="T605">
        <v>3</v>
      </c>
      <c r="U605">
        <v>0</v>
      </c>
      <c r="V605">
        <v>0</v>
      </c>
      <c r="Y605">
        <v>1.22</v>
      </c>
      <c r="Z605">
        <v>7</v>
      </c>
      <c r="AA605">
        <f>IF(Table1[[#This Row],[FTR]]="D",100*Table1[[#This Row],[OddD]],0)</f>
        <v>700</v>
      </c>
      <c r="AB605">
        <v>15</v>
      </c>
      <c r="AC605">
        <v>9.7319802237834842E-3</v>
      </c>
      <c r="AD605">
        <v>0.80994015092375748</v>
      </c>
      <c r="AE605">
        <v>0.13312516263335941</v>
      </c>
      <c r="AF605">
        <v>5.693468644288318E-2</v>
      </c>
      <c r="AG605" t="s">
        <v>127</v>
      </c>
      <c r="AH605">
        <v>0.8</v>
      </c>
      <c r="AI605">
        <v>2.5694000102189549</v>
      </c>
      <c r="AJ605">
        <v>0.2930782281356768</v>
      </c>
      <c r="AK605">
        <v>3.293733681462141</v>
      </c>
      <c r="AL605">
        <v>2.6631853785900779</v>
      </c>
      <c r="AM605">
        <v>0.63054830287206265</v>
      </c>
      <c r="AN605">
        <v>1.2219321148825071</v>
      </c>
      <c r="AO605">
        <v>0.28328981723237601</v>
      </c>
      <c r="AP605">
        <v>17.784037558685451</v>
      </c>
      <c r="AQ605">
        <v>7.288732394366197</v>
      </c>
      <c r="AR605">
        <v>8.1981132075471699</v>
      </c>
      <c r="AS605">
        <v>2.8844339622641511</v>
      </c>
      <c r="AT605">
        <v>9.5859243511382815</v>
      </c>
      <c r="AU605">
        <v>4.4042984321020464</v>
      </c>
      <c r="AV605">
        <v>10.849642004773269</v>
      </c>
      <c r="AW605">
        <v>12.6563245823389</v>
      </c>
      <c r="AX605">
        <v>1.182669789227166</v>
      </c>
      <c r="AY605">
        <v>1.8922716627634659</v>
      </c>
      <c r="AZ605">
        <v>3.7470725995316159E-2</v>
      </c>
      <c r="BA605">
        <v>0.1334894613583138</v>
      </c>
    </row>
    <row r="606" spans="1:53" hidden="1" x14ac:dyDescent="0.45">
      <c r="A606" t="s">
        <v>70</v>
      </c>
      <c r="B606" t="s">
        <v>75</v>
      </c>
      <c r="C606" s="1">
        <v>43500</v>
      </c>
      <c r="D606" t="s">
        <v>133</v>
      </c>
      <c r="E606" t="s">
        <v>127</v>
      </c>
      <c r="F606">
        <v>1</v>
      </c>
      <c r="G606">
        <v>1</v>
      </c>
      <c r="H606" t="s">
        <v>161</v>
      </c>
      <c r="I606">
        <v>1</v>
      </c>
      <c r="J606">
        <v>1</v>
      </c>
      <c r="K606" t="s">
        <v>161</v>
      </c>
      <c r="L606" t="s">
        <v>207</v>
      </c>
      <c r="M606">
        <v>13</v>
      </c>
      <c r="N606">
        <v>11</v>
      </c>
      <c r="O606">
        <v>2</v>
      </c>
      <c r="P606">
        <v>6</v>
      </c>
      <c r="Q606">
        <v>9</v>
      </c>
      <c r="R606">
        <v>11</v>
      </c>
      <c r="S606">
        <v>1</v>
      </c>
      <c r="T606">
        <v>1</v>
      </c>
      <c r="U606">
        <v>0</v>
      </c>
      <c r="V606">
        <v>0</v>
      </c>
      <c r="Y606">
        <v>8</v>
      </c>
      <c r="Z606">
        <v>5.25</v>
      </c>
      <c r="AA606">
        <f>IF(Table1[[#This Row],[FTR]]="D",100*Table1[[#This Row],[OddD]],0)</f>
        <v>525</v>
      </c>
      <c r="AB606">
        <v>1.4</v>
      </c>
      <c r="AC606">
        <v>9.9206349206348854E-3</v>
      </c>
      <c r="AD606">
        <v>0.1150793650793651</v>
      </c>
      <c r="AE606">
        <v>0.18055555555555561</v>
      </c>
      <c r="AF606">
        <v>0.70436507936507942</v>
      </c>
      <c r="AG606" t="s">
        <v>127</v>
      </c>
      <c r="AH606">
        <v>0.12</v>
      </c>
      <c r="AI606">
        <v>0.61414966490143463</v>
      </c>
      <c r="AJ606">
        <v>2.159329896897765</v>
      </c>
      <c r="AK606">
        <v>2.8168724279835389</v>
      </c>
      <c r="AL606">
        <v>0.84567901234567899</v>
      </c>
      <c r="AM606">
        <v>1.9711934156378601</v>
      </c>
      <c r="AN606">
        <v>0.39197530864197527</v>
      </c>
      <c r="AO606">
        <v>0.87448559670781889</v>
      </c>
      <c r="AP606">
        <v>9.3168141592920346</v>
      </c>
      <c r="AQ606">
        <v>14.090265486725659</v>
      </c>
      <c r="AR606">
        <v>3.7295373665480431</v>
      </c>
      <c r="AS606">
        <v>6.3665480427046264</v>
      </c>
      <c r="AT606">
        <v>5.5872767927439906</v>
      </c>
      <c r="AU606">
        <v>7.723717444021033</v>
      </c>
      <c r="AV606">
        <v>13.760360360360361</v>
      </c>
      <c r="AW606">
        <v>12.536936936936939</v>
      </c>
      <c r="AX606">
        <v>2</v>
      </c>
      <c r="AY606">
        <v>1.753086419753086</v>
      </c>
      <c r="AZ606">
        <v>8.4656084656084651E-2</v>
      </c>
      <c r="BA606">
        <v>8.4656084656084651E-2</v>
      </c>
    </row>
    <row r="607" spans="1:53" hidden="1" x14ac:dyDescent="0.45">
      <c r="A607" t="s">
        <v>70</v>
      </c>
      <c r="B607" t="s">
        <v>75</v>
      </c>
      <c r="C607" s="1">
        <v>43505</v>
      </c>
      <c r="D607" t="s">
        <v>127</v>
      </c>
      <c r="E607" t="s">
        <v>139</v>
      </c>
      <c r="F607">
        <v>3</v>
      </c>
      <c r="G607">
        <v>0</v>
      </c>
      <c r="H607" t="s">
        <v>160</v>
      </c>
      <c r="I607">
        <v>2</v>
      </c>
      <c r="J607">
        <v>0</v>
      </c>
      <c r="K607" t="s">
        <v>160</v>
      </c>
      <c r="L607" t="s">
        <v>204</v>
      </c>
      <c r="M607">
        <v>20</v>
      </c>
      <c r="N607">
        <v>12</v>
      </c>
      <c r="O607">
        <v>9</v>
      </c>
      <c r="P607">
        <v>2</v>
      </c>
      <c r="Q607">
        <v>14</v>
      </c>
      <c r="R607">
        <v>6</v>
      </c>
      <c r="S607">
        <v>2</v>
      </c>
      <c r="T607">
        <v>2</v>
      </c>
      <c r="U607">
        <v>0</v>
      </c>
      <c r="V607">
        <v>0</v>
      </c>
      <c r="Y607">
        <v>1.22</v>
      </c>
      <c r="Z607">
        <v>7.5</v>
      </c>
      <c r="AA607">
        <f>IF(Table1[[#This Row],[FTR]]="D",100*Table1[[#This Row],[OddD]],0)</f>
        <v>0</v>
      </c>
      <c r="AB607">
        <v>14</v>
      </c>
      <c r="AC607">
        <v>8.1446786364819026E-3</v>
      </c>
      <c r="AD607">
        <v>0.81152745251105907</v>
      </c>
      <c r="AE607">
        <v>0.12518865469685139</v>
      </c>
      <c r="AF607">
        <v>6.3283892792089527E-2</v>
      </c>
      <c r="AG607" t="s">
        <v>127</v>
      </c>
      <c r="AH607">
        <v>0.8</v>
      </c>
      <c r="AI607">
        <v>2.5694000102189549</v>
      </c>
      <c r="AJ607">
        <v>0.2930782281356768</v>
      </c>
      <c r="AK607">
        <v>3.293733681462141</v>
      </c>
      <c r="AL607">
        <v>2.6631853785900779</v>
      </c>
      <c r="AM607">
        <v>0.63054830287206265</v>
      </c>
      <c r="AN607">
        <v>1.2219321148825071</v>
      </c>
      <c r="AO607">
        <v>0.28328981723237601</v>
      </c>
      <c r="AP607">
        <v>17.784037558685451</v>
      </c>
      <c r="AQ607">
        <v>7.288732394366197</v>
      </c>
      <c r="AR607">
        <v>8.1981132075471699</v>
      </c>
      <c r="AS607">
        <v>2.8844339622641511</v>
      </c>
      <c r="AT607">
        <v>9.5859243511382815</v>
      </c>
      <c r="AU607">
        <v>4.4042984321020464</v>
      </c>
      <c r="AV607">
        <v>10.849642004773269</v>
      </c>
      <c r="AW607">
        <v>12.6563245823389</v>
      </c>
      <c r="AX607">
        <v>1.182669789227166</v>
      </c>
      <c r="AY607">
        <v>1.8922716627634659</v>
      </c>
      <c r="AZ607">
        <v>3.7470725995316159E-2</v>
      </c>
      <c r="BA607">
        <v>0.1334894613583138</v>
      </c>
    </row>
    <row r="608" spans="1:53" hidden="1" x14ac:dyDescent="0.45">
      <c r="A608" t="s">
        <v>70</v>
      </c>
      <c r="B608" t="s">
        <v>75</v>
      </c>
      <c r="C608" s="1">
        <v>43520</v>
      </c>
      <c r="D608" t="s">
        <v>147</v>
      </c>
      <c r="E608" t="s">
        <v>127</v>
      </c>
      <c r="F608">
        <v>0</v>
      </c>
      <c r="G608">
        <v>0</v>
      </c>
      <c r="H608" t="s">
        <v>161</v>
      </c>
      <c r="I608">
        <v>0</v>
      </c>
      <c r="J608">
        <v>0</v>
      </c>
      <c r="K608" t="s">
        <v>161</v>
      </c>
      <c r="L608" t="s">
        <v>212</v>
      </c>
      <c r="M608">
        <v>6</v>
      </c>
      <c r="N608">
        <v>7</v>
      </c>
      <c r="O608">
        <v>3</v>
      </c>
      <c r="P608">
        <v>1</v>
      </c>
      <c r="Q608">
        <v>15</v>
      </c>
      <c r="R608">
        <v>17</v>
      </c>
      <c r="S608">
        <v>1</v>
      </c>
      <c r="T608">
        <v>3</v>
      </c>
      <c r="U608">
        <v>0</v>
      </c>
      <c r="V608">
        <v>0</v>
      </c>
      <c r="Y608">
        <v>3.1</v>
      </c>
      <c r="Z608">
        <v>3.5</v>
      </c>
      <c r="AA608">
        <f>IF(Table1[[#This Row],[FTR]]="D",100*Table1[[#This Row],[OddD]],0)</f>
        <v>350</v>
      </c>
      <c r="AB608">
        <v>2.37</v>
      </c>
      <c r="AC608">
        <v>1.007861971520607E-2</v>
      </c>
      <c r="AD608">
        <v>0.31250202544608419</v>
      </c>
      <c r="AE608">
        <v>0.27563566599907963</v>
      </c>
      <c r="AF608">
        <v>0.41186230855483608</v>
      </c>
      <c r="AG608" t="s">
        <v>127</v>
      </c>
      <c r="AH608">
        <v>0.3</v>
      </c>
      <c r="AI608">
        <v>1.2142445227270171</v>
      </c>
      <c r="AJ608">
        <v>1.4993969533036631</v>
      </c>
      <c r="AK608">
        <v>2.5726407816919519</v>
      </c>
      <c r="AL608">
        <v>1.1805091283106199</v>
      </c>
      <c r="AM608">
        <v>1.3921316533813319</v>
      </c>
      <c r="AN608">
        <v>0.5209673269873939</v>
      </c>
      <c r="AO608">
        <v>0.61847182917417032</v>
      </c>
      <c r="AP608">
        <v>11.149200710479571</v>
      </c>
      <c r="AQ608">
        <v>11.444049733570161</v>
      </c>
      <c r="AR608">
        <v>4.5257270693512304</v>
      </c>
      <c r="AS608">
        <v>4.8465324384787474</v>
      </c>
      <c r="AT608">
        <v>6.6234736411283404</v>
      </c>
      <c r="AU608">
        <v>6.5975172950914134</v>
      </c>
      <c r="AV608">
        <v>12.90081154192967</v>
      </c>
      <c r="AW608">
        <v>13.00360685302074</v>
      </c>
      <c r="AX608">
        <v>1.7502145922746779</v>
      </c>
      <c r="AY608">
        <v>1.831402831402831</v>
      </c>
      <c r="AZ608">
        <v>9.6525096525096526E-2</v>
      </c>
      <c r="BA608">
        <v>0.1244101244101244</v>
      </c>
    </row>
    <row r="609" spans="1:53" hidden="1" x14ac:dyDescent="0.45">
      <c r="A609" t="s">
        <v>70</v>
      </c>
      <c r="B609" t="s">
        <v>75</v>
      </c>
      <c r="C609" s="1">
        <v>43523</v>
      </c>
      <c r="D609" t="s">
        <v>127</v>
      </c>
      <c r="E609" t="s">
        <v>131</v>
      </c>
      <c r="F609">
        <v>5</v>
      </c>
      <c r="G609">
        <v>0</v>
      </c>
      <c r="H609" t="s">
        <v>160</v>
      </c>
      <c r="I609">
        <v>2</v>
      </c>
      <c r="J609">
        <v>0</v>
      </c>
      <c r="K609" t="s">
        <v>160</v>
      </c>
      <c r="L609" t="s">
        <v>214</v>
      </c>
      <c r="M609">
        <v>19</v>
      </c>
      <c r="N609">
        <v>5</v>
      </c>
      <c r="O609">
        <v>10</v>
      </c>
      <c r="P609">
        <v>3</v>
      </c>
      <c r="Q609">
        <v>5</v>
      </c>
      <c r="R609">
        <v>7</v>
      </c>
      <c r="S609">
        <v>0</v>
      </c>
      <c r="T609">
        <v>2</v>
      </c>
      <c r="U609">
        <v>0</v>
      </c>
      <c r="V609">
        <v>0</v>
      </c>
      <c r="Y609">
        <v>1.28</v>
      </c>
      <c r="Z609">
        <v>6</v>
      </c>
      <c r="AA609">
        <f>IF(Table1[[#This Row],[FTR]]="D",100*Table1[[#This Row],[OddD]],0)</f>
        <v>0</v>
      </c>
      <c r="AB609">
        <v>12</v>
      </c>
      <c r="AC609">
        <v>1.041666666666667E-2</v>
      </c>
      <c r="AD609">
        <v>0.77083333333333337</v>
      </c>
      <c r="AE609">
        <v>0.15625</v>
      </c>
      <c r="AF609">
        <v>7.2916666666666657E-2</v>
      </c>
      <c r="AG609" t="s">
        <v>127</v>
      </c>
      <c r="AH609">
        <v>0.76</v>
      </c>
      <c r="AI609">
        <v>2.4768943280501641</v>
      </c>
      <c r="AJ609">
        <v>0.36236242233300359</v>
      </c>
      <c r="AK609">
        <v>3.1119402985074629</v>
      </c>
      <c r="AL609">
        <v>2.3965884861407249</v>
      </c>
      <c r="AM609">
        <v>0.71535181236673773</v>
      </c>
      <c r="AN609">
        <v>1.0991471215351809</v>
      </c>
      <c r="AO609">
        <v>0.31876332622601278</v>
      </c>
      <c r="AP609">
        <v>17.525054466230941</v>
      </c>
      <c r="AQ609">
        <v>8.2832244008714593</v>
      </c>
      <c r="AR609">
        <v>7.5454545454545459</v>
      </c>
      <c r="AS609">
        <v>3.108647450110865</v>
      </c>
      <c r="AT609">
        <v>9.9795999207763941</v>
      </c>
      <c r="AU609">
        <v>5.1745769507605939</v>
      </c>
      <c r="AV609">
        <v>11.957964601769911</v>
      </c>
      <c r="AW609">
        <v>13.559734513274339</v>
      </c>
      <c r="AX609">
        <v>1.258695652173913</v>
      </c>
      <c r="AY609">
        <v>1.991304347826087</v>
      </c>
      <c r="AZ609">
        <v>5.434782608695652E-2</v>
      </c>
      <c r="BA609">
        <v>0.13043478260869559</v>
      </c>
    </row>
    <row r="610" spans="1:53" hidden="1" x14ac:dyDescent="0.45">
      <c r="A610" t="s">
        <v>70</v>
      </c>
      <c r="B610" t="s">
        <v>75</v>
      </c>
      <c r="C610" s="1">
        <v>43527</v>
      </c>
      <c r="D610" t="s">
        <v>146</v>
      </c>
      <c r="E610" t="s">
        <v>127</v>
      </c>
      <c r="F610">
        <v>0</v>
      </c>
      <c r="G610">
        <v>0</v>
      </c>
      <c r="H610" t="s">
        <v>161</v>
      </c>
      <c r="I610">
        <v>0</v>
      </c>
      <c r="J610">
        <v>0</v>
      </c>
      <c r="K610" t="s">
        <v>161</v>
      </c>
      <c r="L610" t="s">
        <v>206</v>
      </c>
      <c r="M610">
        <v>7</v>
      </c>
      <c r="N610">
        <v>10</v>
      </c>
      <c r="O610">
        <v>3</v>
      </c>
      <c r="P610">
        <v>3</v>
      </c>
      <c r="Q610">
        <v>12</v>
      </c>
      <c r="R610">
        <v>10</v>
      </c>
      <c r="S610">
        <v>1</v>
      </c>
      <c r="T610">
        <v>2</v>
      </c>
      <c r="U610">
        <v>0</v>
      </c>
      <c r="V610">
        <v>0</v>
      </c>
      <c r="Y610">
        <v>6</v>
      </c>
      <c r="Z610">
        <v>4.2</v>
      </c>
      <c r="AA610">
        <f>IF(Table1[[#This Row],[FTR]]="D",100*Table1[[#This Row],[OddD]],0)</f>
        <v>420</v>
      </c>
      <c r="AB610">
        <v>1.61</v>
      </c>
      <c r="AC610">
        <v>8.6266390614216561E-3</v>
      </c>
      <c r="AD610">
        <v>0.15804002760524499</v>
      </c>
      <c r="AE610">
        <v>0.22946859903381639</v>
      </c>
      <c r="AF610">
        <v>0.61249137336093851</v>
      </c>
      <c r="AG610" t="s">
        <v>127</v>
      </c>
      <c r="AH610">
        <v>0.16</v>
      </c>
      <c r="AI610">
        <v>0.76311713474335174</v>
      </c>
      <c r="AJ610">
        <v>1.9893236068014091</v>
      </c>
      <c r="AK610">
        <v>2.7005076142131981</v>
      </c>
      <c r="AL610">
        <v>0.94500846023688667</v>
      </c>
      <c r="AM610">
        <v>1.755499153976311</v>
      </c>
      <c r="AN610">
        <v>0.39086294416243661</v>
      </c>
      <c r="AO610">
        <v>0.73434856175972929</v>
      </c>
      <c r="AP610">
        <v>9.7729393468118193</v>
      </c>
      <c r="AQ610">
        <v>13.65163297045101</v>
      </c>
      <c r="AR610">
        <v>3.6898734177215191</v>
      </c>
      <c r="AS610">
        <v>5.8623417721518987</v>
      </c>
      <c r="AT610">
        <v>6.0830659290903002</v>
      </c>
      <c r="AU610">
        <v>7.7892911982991109</v>
      </c>
      <c r="AV610">
        <v>13.45945945945946</v>
      </c>
      <c r="AW610">
        <v>12.694753577106519</v>
      </c>
      <c r="AX610">
        <v>2.026073619631902</v>
      </c>
      <c r="AY610">
        <v>1.8282208588957061</v>
      </c>
      <c r="AZ610">
        <v>0.1088957055214724</v>
      </c>
      <c r="BA610">
        <v>0.1073619631901841</v>
      </c>
    </row>
    <row r="611" spans="1:53" hidden="1" x14ac:dyDescent="0.45">
      <c r="A611" t="s">
        <v>70</v>
      </c>
      <c r="B611" t="s">
        <v>75</v>
      </c>
      <c r="C611" s="1">
        <v>43534</v>
      </c>
      <c r="D611" t="s">
        <v>127</v>
      </c>
      <c r="E611" t="s">
        <v>143</v>
      </c>
      <c r="F611">
        <v>4</v>
      </c>
      <c r="G611">
        <v>2</v>
      </c>
      <c r="H611" t="s">
        <v>160</v>
      </c>
      <c r="I611">
        <v>2</v>
      </c>
      <c r="J611">
        <v>1</v>
      </c>
      <c r="K611" t="s">
        <v>160</v>
      </c>
      <c r="L611" t="s">
        <v>200</v>
      </c>
      <c r="M611">
        <v>23</v>
      </c>
      <c r="N611">
        <v>3</v>
      </c>
      <c r="O611">
        <v>5</v>
      </c>
      <c r="P611">
        <v>2</v>
      </c>
      <c r="Q611">
        <v>4</v>
      </c>
      <c r="R611">
        <v>7</v>
      </c>
      <c r="S611">
        <v>2</v>
      </c>
      <c r="T611">
        <v>0</v>
      </c>
      <c r="U611">
        <v>0</v>
      </c>
      <c r="V611">
        <v>0</v>
      </c>
      <c r="Y611">
        <v>1.1599999999999999</v>
      </c>
      <c r="Z611">
        <v>8.5</v>
      </c>
      <c r="AA611">
        <f>IF(Table1[[#This Row],[FTR]]="D",100*Table1[[#This Row],[OddD]],0)</f>
        <v>0</v>
      </c>
      <c r="AB611">
        <v>21</v>
      </c>
      <c r="AC611">
        <v>9.1116906532728113E-3</v>
      </c>
      <c r="AD611">
        <v>0.85295727486396866</v>
      </c>
      <c r="AE611">
        <v>0.10853536817025659</v>
      </c>
      <c r="AF611">
        <v>3.8507356965774807E-2</v>
      </c>
      <c r="AG611" t="s">
        <v>127</v>
      </c>
      <c r="AH611">
        <v>0.84</v>
      </c>
      <c r="AI611">
        <v>2.667311214378226</v>
      </c>
      <c r="AJ611">
        <v>0.22182397948464669</v>
      </c>
      <c r="AK611">
        <v>3.2447058823529411</v>
      </c>
      <c r="AL611">
        <v>2.670588235294117</v>
      </c>
      <c r="AM611">
        <v>0.57411764705882351</v>
      </c>
      <c r="AN611">
        <v>1.2</v>
      </c>
      <c r="AO611">
        <v>0.26117647058823529</v>
      </c>
      <c r="AP611">
        <v>18.042372881355931</v>
      </c>
      <c r="AQ611">
        <v>7.148305084745763</v>
      </c>
      <c r="AR611">
        <v>8.0170212765957451</v>
      </c>
      <c r="AS611">
        <v>2.6</v>
      </c>
      <c r="AT611">
        <v>10.025351604760189</v>
      </c>
      <c r="AU611">
        <v>4.5483050847457633</v>
      </c>
      <c r="AV611">
        <v>11.306034482758619</v>
      </c>
      <c r="AW611">
        <v>12.870689655172409</v>
      </c>
      <c r="AX611">
        <v>1.203389830508474</v>
      </c>
      <c r="AY611">
        <v>2.0338983050847461</v>
      </c>
      <c r="AZ611">
        <v>5.0847457627118647E-2</v>
      </c>
      <c r="BA611">
        <v>0.1228813559322034</v>
      </c>
    </row>
    <row r="612" spans="1:53" hidden="1" x14ac:dyDescent="0.45">
      <c r="A612" t="s">
        <v>70</v>
      </c>
      <c r="B612" t="s">
        <v>75</v>
      </c>
      <c r="C612" s="1">
        <v>43555</v>
      </c>
      <c r="D612" t="s">
        <v>127</v>
      </c>
      <c r="E612" t="s">
        <v>144</v>
      </c>
      <c r="F612">
        <v>2</v>
      </c>
      <c r="G612">
        <v>1</v>
      </c>
      <c r="H612" t="s">
        <v>160</v>
      </c>
      <c r="I612">
        <v>1</v>
      </c>
      <c r="J612">
        <v>0</v>
      </c>
      <c r="K612" t="s">
        <v>160</v>
      </c>
      <c r="L612" t="s">
        <v>206</v>
      </c>
      <c r="M612">
        <v>14</v>
      </c>
      <c r="N612">
        <v>11</v>
      </c>
      <c r="O612">
        <v>3</v>
      </c>
      <c r="P612">
        <v>2</v>
      </c>
      <c r="Q612">
        <v>5</v>
      </c>
      <c r="R612">
        <v>8</v>
      </c>
      <c r="S612">
        <v>0</v>
      </c>
      <c r="T612">
        <v>1</v>
      </c>
      <c r="U612">
        <v>0</v>
      </c>
      <c r="V612">
        <v>0</v>
      </c>
      <c r="Y612">
        <v>1.61</v>
      </c>
      <c r="Z612">
        <v>4.2</v>
      </c>
      <c r="AA612">
        <f>IF(Table1[[#This Row],[FTR]]="D",100*Table1[[#This Row],[OddD]],0)</f>
        <v>0</v>
      </c>
      <c r="AB612">
        <v>6</v>
      </c>
      <c r="AC612">
        <v>8.6266390614216561E-3</v>
      </c>
      <c r="AD612">
        <v>0.61249137336093851</v>
      </c>
      <c r="AE612">
        <v>0.22946859903381639</v>
      </c>
      <c r="AF612">
        <v>0.15804002760524499</v>
      </c>
      <c r="AG612" t="s">
        <v>127</v>
      </c>
      <c r="AH612">
        <v>0.6</v>
      </c>
      <c r="AI612">
        <v>2.074979228938552</v>
      </c>
      <c r="AJ612">
        <v>0.68220664089703831</v>
      </c>
      <c r="AK612">
        <v>2.7310090702947849</v>
      </c>
      <c r="AL612">
        <v>1.841836734693878</v>
      </c>
      <c r="AM612">
        <v>0.88917233560090703</v>
      </c>
      <c r="AN612">
        <v>0.804822695035461</v>
      </c>
      <c r="AO612">
        <v>0.38099290780141842</v>
      </c>
      <c r="AP612">
        <v>14.25174825174825</v>
      </c>
      <c r="AQ612">
        <v>8.8316683316683324</v>
      </c>
      <c r="AR612">
        <v>6.2901265822784813</v>
      </c>
      <c r="AS612">
        <v>3.6162025316455702</v>
      </c>
      <c r="AT612">
        <v>7.9616216694697686</v>
      </c>
      <c r="AU612">
        <v>5.2154658000227627</v>
      </c>
      <c r="AV612">
        <v>12.444895886236671</v>
      </c>
      <c r="AW612">
        <v>13.620619603859829</v>
      </c>
      <c r="AX612">
        <v>1.406084017382907</v>
      </c>
      <c r="AY612">
        <v>2.070980202800579</v>
      </c>
      <c r="AZ612">
        <v>6.1323032351521013E-2</v>
      </c>
      <c r="BA612">
        <v>0.1313375181071946</v>
      </c>
    </row>
    <row r="613" spans="1:53" hidden="1" x14ac:dyDescent="0.45">
      <c r="A613" t="s">
        <v>70</v>
      </c>
      <c r="B613" t="s">
        <v>75</v>
      </c>
      <c r="C613" s="1">
        <v>43560</v>
      </c>
      <c r="D613" t="s">
        <v>138</v>
      </c>
      <c r="E613" t="s">
        <v>127</v>
      </c>
      <c r="F613">
        <v>1</v>
      </c>
      <c r="G613">
        <v>3</v>
      </c>
      <c r="H613" t="s">
        <v>162</v>
      </c>
      <c r="I613">
        <v>1</v>
      </c>
      <c r="J613">
        <v>1</v>
      </c>
      <c r="K613" t="s">
        <v>161</v>
      </c>
      <c r="L613" t="s">
        <v>215</v>
      </c>
      <c r="M613">
        <v>11</v>
      </c>
      <c r="N613">
        <v>17</v>
      </c>
      <c r="O613">
        <v>1</v>
      </c>
      <c r="P613">
        <v>5</v>
      </c>
      <c r="Q613">
        <v>8</v>
      </c>
      <c r="R613">
        <v>7</v>
      </c>
      <c r="S613">
        <v>2</v>
      </c>
      <c r="T613">
        <v>4</v>
      </c>
      <c r="U613">
        <v>0</v>
      </c>
      <c r="V613">
        <v>0</v>
      </c>
      <c r="Y613">
        <v>9</v>
      </c>
      <c r="Z613">
        <v>5</v>
      </c>
      <c r="AA613">
        <f>IF(Table1[[#This Row],[FTR]]="D",100*Table1[[#This Row],[OddD]],0)</f>
        <v>0</v>
      </c>
      <c r="AB613">
        <v>1.4</v>
      </c>
      <c r="AC613">
        <v>8.465608465608435E-3</v>
      </c>
      <c r="AD613">
        <v>0.10264550264550271</v>
      </c>
      <c r="AE613">
        <v>0.19153439153439161</v>
      </c>
      <c r="AF613">
        <v>0.7058201058201059</v>
      </c>
      <c r="AG613" t="s">
        <v>127</v>
      </c>
      <c r="AH613">
        <v>0.1</v>
      </c>
      <c r="AI613">
        <v>0.53579250647230348</v>
      </c>
      <c r="AJ613">
        <v>2.2550399835145551</v>
      </c>
      <c r="AK613">
        <v>2.9335887611749678</v>
      </c>
      <c r="AL613">
        <v>0.86717752234993617</v>
      </c>
      <c r="AM613">
        <v>2.0664112388250322</v>
      </c>
      <c r="AN613">
        <v>0.39974457215836529</v>
      </c>
      <c r="AO613">
        <v>0.90804597701149425</v>
      </c>
      <c r="AP613">
        <v>9.2666666666666675</v>
      </c>
      <c r="AQ613">
        <v>14.422222222222221</v>
      </c>
      <c r="AR613">
        <v>3.5964125560538118</v>
      </c>
      <c r="AS613">
        <v>6.2152466367713002</v>
      </c>
      <c r="AT613">
        <v>5.6702541106128557</v>
      </c>
      <c r="AU613">
        <v>8.2069755854509197</v>
      </c>
      <c r="AV613">
        <v>13.77551020408163</v>
      </c>
      <c r="AW613">
        <v>12.102040816326531</v>
      </c>
      <c r="AX613">
        <v>1.971238938053097</v>
      </c>
      <c r="AY613">
        <v>1.696902654867257</v>
      </c>
      <c r="AZ613">
        <v>0.13938053097345129</v>
      </c>
      <c r="BA613">
        <v>9.0707964601769914E-2</v>
      </c>
    </row>
    <row r="614" spans="1:53" hidden="1" x14ac:dyDescent="0.45">
      <c r="A614" t="s">
        <v>70</v>
      </c>
      <c r="B614" t="s">
        <v>75</v>
      </c>
      <c r="C614" s="1">
        <v>43569</v>
      </c>
      <c r="D614" t="s">
        <v>127</v>
      </c>
      <c r="E614" t="s">
        <v>128</v>
      </c>
      <c r="F614">
        <v>2</v>
      </c>
      <c r="G614">
        <v>0</v>
      </c>
      <c r="H614" t="s">
        <v>160</v>
      </c>
      <c r="I614">
        <v>0</v>
      </c>
      <c r="J614">
        <v>0</v>
      </c>
      <c r="K614" t="s">
        <v>161</v>
      </c>
      <c r="L614" t="s">
        <v>212</v>
      </c>
      <c r="M614">
        <v>15</v>
      </c>
      <c r="N614">
        <v>6</v>
      </c>
      <c r="O614">
        <v>7</v>
      </c>
      <c r="P614">
        <v>3</v>
      </c>
      <c r="Q614">
        <v>5</v>
      </c>
      <c r="R614">
        <v>9</v>
      </c>
      <c r="S614">
        <v>0</v>
      </c>
      <c r="T614">
        <v>1</v>
      </c>
      <c r="U614">
        <v>0</v>
      </c>
      <c r="V614">
        <v>0</v>
      </c>
      <c r="Y614">
        <v>1.66</v>
      </c>
      <c r="Z614">
        <v>4.2</v>
      </c>
      <c r="AA614">
        <f>IF(Table1[[#This Row],[FTR]]="D",100*Table1[[#This Row],[OddD]],0)</f>
        <v>0</v>
      </c>
      <c r="AB614">
        <v>5.25</v>
      </c>
      <c r="AC614">
        <v>1.032702237521514E-2</v>
      </c>
      <c r="AD614">
        <v>0.59208261617900182</v>
      </c>
      <c r="AE614">
        <v>0.22776821572002301</v>
      </c>
      <c r="AF614">
        <v>0.18014916810097531</v>
      </c>
      <c r="AG614" t="s">
        <v>127</v>
      </c>
      <c r="AH614">
        <v>0.57999999999999996</v>
      </c>
      <c r="AI614">
        <v>2.0230889143600308</v>
      </c>
      <c r="AJ614">
        <v>0.72731480520165426</v>
      </c>
      <c r="AK614">
        <v>2.6362999299229148</v>
      </c>
      <c r="AL614">
        <v>1.7619715019855171</v>
      </c>
      <c r="AM614">
        <v>0.87432842793739785</v>
      </c>
      <c r="AN614">
        <v>0.78411214953271025</v>
      </c>
      <c r="AO614">
        <v>0.38060747663551397</v>
      </c>
      <c r="AP614">
        <v>14.215499378367181</v>
      </c>
      <c r="AQ614">
        <v>8.9523612261806136</v>
      </c>
      <c r="AR614">
        <v>6.3083121289228163</v>
      </c>
      <c r="AS614">
        <v>3.7757524374735061</v>
      </c>
      <c r="AT614">
        <v>7.9071872494443642</v>
      </c>
      <c r="AU614">
        <v>5.1766087887071084</v>
      </c>
      <c r="AV614">
        <v>12.634239592183521</v>
      </c>
      <c r="AW614">
        <v>13.597706032285471</v>
      </c>
      <c r="AX614">
        <v>1.365400161681487</v>
      </c>
      <c r="AY614">
        <v>1.963621665319321</v>
      </c>
      <c r="AZ614">
        <v>7.1544058205335492E-2</v>
      </c>
      <c r="BA614">
        <v>0.1216653193209378</v>
      </c>
    </row>
    <row r="615" spans="1:53" hidden="1" x14ac:dyDescent="0.45">
      <c r="A615" t="s">
        <v>70</v>
      </c>
      <c r="B615" t="s">
        <v>75</v>
      </c>
      <c r="C615" s="1">
        <v>43581</v>
      </c>
      <c r="D615" t="s">
        <v>127</v>
      </c>
      <c r="E615" t="s">
        <v>151</v>
      </c>
      <c r="F615">
        <v>5</v>
      </c>
      <c r="G615">
        <v>0</v>
      </c>
      <c r="H615" t="s">
        <v>160</v>
      </c>
      <c r="I615">
        <v>3</v>
      </c>
      <c r="J615">
        <v>0</v>
      </c>
      <c r="K615" t="s">
        <v>160</v>
      </c>
      <c r="L615" t="s">
        <v>207</v>
      </c>
      <c r="M615">
        <v>21</v>
      </c>
      <c r="N615">
        <v>5</v>
      </c>
      <c r="O615">
        <v>7</v>
      </c>
      <c r="P615">
        <v>1</v>
      </c>
      <c r="Q615">
        <v>5</v>
      </c>
      <c r="R615">
        <v>14</v>
      </c>
      <c r="S615">
        <v>0</v>
      </c>
      <c r="T615">
        <v>0</v>
      </c>
      <c r="U615">
        <v>0</v>
      </c>
      <c r="V615">
        <v>0</v>
      </c>
      <c r="Y615">
        <v>1.07</v>
      </c>
      <c r="Z615">
        <v>15</v>
      </c>
      <c r="AA615">
        <f>IF(Table1[[#This Row],[FTR]]="D",100*Table1[[#This Row],[OddD]],0)</f>
        <v>0</v>
      </c>
      <c r="AB615">
        <v>41</v>
      </c>
      <c r="AC615">
        <v>8.5454499404807507E-3</v>
      </c>
      <c r="AD615">
        <v>0.92603398931185565</v>
      </c>
      <c r="AE615">
        <v>5.8121216726185913E-2</v>
      </c>
      <c r="AF615">
        <v>1.5844793961958269E-2</v>
      </c>
      <c r="AG615" t="s">
        <v>127</v>
      </c>
      <c r="AH615">
        <v>0.92</v>
      </c>
      <c r="AI615">
        <v>2.8511036819162379</v>
      </c>
      <c r="AJ615">
        <v>9.4573618705715845E-2</v>
      </c>
      <c r="AK615">
        <v>4.3846153846153841</v>
      </c>
      <c r="AL615">
        <v>3.8461538461538458</v>
      </c>
      <c r="AM615">
        <v>0.53846153846153844</v>
      </c>
      <c r="AN615">
        <v>1.615384615384615</v>
      </c>
      <c r="AO615">
        <v>0.23076923076923081</v>
      </c>
      <c r="AP615">
        <v>20.617647058823529</v>
      </c>
      <c r="AQ615">
        <v>6.9411764705882364</v>
      </c>
      <c r="AR615">
        <v>9.117647058823529</v>
      </c>
      <c r="AS615">
        <v>2.5441176470588229</v>
      </c>
      <c r="AT615">
        <v>11.5</v>
      </c>
      <c r="AU615">
        <v>4.397058823529413</v>
      </c>
      <c r="AV615">
        <v>9.867647058823529</v>
      </c>
      <c r="AW615">
        <v>13.455882352941179</v>
      </c>
      <c r="AX615">
        <v>1.0735294117647061</v>
      </c>
      <c r="AY615">
        <v>2.132352941176471</v>
      </c>
      <c r="AZ615">
        <v>4.4117647058823532E-2</v>
      </c>
      <c r="BA615">
        <v>0.1470588235294118</v>
      </c>
    </row>
    <row r="616" spans="1:53" hidden="1" x14ac:dyDescent="0.45">
      <c r="A616" t="s">
        <v>70</v>
      </c>
      <c r="B616" t="s">
        <v>75</v>
      </c>
      <c r="C616" s="1">
        <v>43589</v>
      </c>
      <c r="D616" t="s">
        <v>130</v>
      </c>
      <c r="E616" t="s">
        <v>127</v>
      </c>
      <c r="F616">
        <v>2</v>
      </c>
      <c r="G616">
        <v>3</v>
      </c>
      <c r="H616" t="s">
        <v>162</v>
      </c>
      <c r="I616">
        <v>1</v>
      </c>
      <c r="J616">
        <v>2</v>
      </c>
      <c r="K616" t="s">
        <v>162</v>
      </c>
      <c r="L616" t="s">
        <v>200</v>
      </c>
      <c r="M616">
        <v>14</v>
      </c>
      <c r="N616">
        <v>11</v>
      </c>
      <c r="O616">
        <v>7</v>
      </c>
      <c r="P616">
        <v>4</v>
      </c>
      <c r="Q616">
        <v>10</v>
      </c>
      <c r="R616">
        <v>4</v>
      </c>
      <c r="S616">
        <v>1</v>
      </c>
      <c r="T616">
        <v>1</v>
      </c>
      <c r="U616">
        <v>0</v>
      </c>
      <c r="V616">
        <v>0</v>
      </c>
      <c r="Y616">
        <v>9.5</v>
      </c>
      <c r="Z616">
        <v>5.25</v>
      </c>
      <c r="AA616">
        <f>IF(Table1[[#This Row],[FTR]]="D",100*Table1[[#This Row],[OddD]],0)</f>
        <v>0</v>
      </c>
      <c r="AB616">
        <v>1.36</v>
      </c>
      <c r="AC616">
        <v>1.034448867266202E-2</v>
      </c>
      <c r="AD616">
        <v>9.4918669222074814E-2</v>
      </c>
      <c r="AE616">
        <v>0.18013170180352839</v>
      </c>
      <c r="AF616">
        <v>0.72494962897439674</v>
      </c>
      <c r="AG616" t="s">
        <v>127</v>
      </c>
      <c r="AH616">
        <v>0.08</v>
      </c>
      <c r="AI616">
        <v>0.45590591794760738</v>
      </c>
      <c r="AJ616">
        <v>2.3569377890997201</v>
      </c>
      <c r="AK616">
        <v>2.9953488372093031</v>
      </c>
      <c r="AL616">
        <v>0.72868217054263562</v>
      </c>
      <c r="AM616">
        <v>2.2666666666666671</v>
      </c>
      <c r="AN616">
        <v>0.31987577639751552</v>
      </c>
      <c r="AO616">
        <v>0.98913043478260865</v>
      </c>
      <c r="AP616">
        <v>8.866323907455012</v>
      </c>
      <c r="AQ616">
        <v>14.655526992287919</v>
      </c>
      <c r="AR616">
        <v>3.467866323907455</v>
      </c>
      <c r="AS616">
        <v>6.5861182519280206</v>
      </c>
      <c r="AT616">
        <v>5.3984575835475566</v>
      </c>
      <c r="AU616">
        <v>8.0694087403598989</v>
      </c>
      <c r="AV616">
        <v>13.49081364829396</v>
      </c>
      <c r="AW616">
        <v>11.619422572178481</v>
      </c>
      <c r="AX616">
        <v>2.1246819338422389</v>
      </c>
      <c r="AY616">
        <v>1.7022900763358779</v>
      </c>
      <c r="AZ616">
        <v>9.9236641221374045E-2</v>
      </c>
      <c r="BA616">
        <v>7.8880407124681931E-2</v>
      </c>
    </row>
    <row r="617" spans="1:53" hidden="1" x14ac:dyDescent="0.45">
      <c r="A617" t="s">
        <v>70</v>
      </c>
      <c r="B617" t="s">
        <v>75</v>
      </c>
      <c r="C617" s="1">
        <v>43597</v>
      </c>
      <c r="D617" t="s">
        <v>127</v>
      </c>
      <c r="E617" t="s">
        <v>152</v>
      </c>
      <c r="F617">
        <v>2</v>
      </c>
      <c r="G617">
        <v>0</v>
      </c>
      <c r="H617" t="s">
        <v>160</v>
      </c>
      <c r="I617">
        <v>1</v>
      </c>
      <c r="J617">
        <v>0</v>
      </c>
      <c r="K617" t="s">
        <v>160</v>
      </c>
      <c r="L617" t="s">
        <v>206</v>
      </c>
      <c r="M617">
        <v>13</v>
      </c>
      <c r="N617">
        <v>7</v>
      </c>
      <c r="O617">
        <v>5</v>
      </c>
      <c r="P617">
        <v>2</v>
      </c>
      <c r="Q617">
        <v>3</v>
      </c>
      <c r="R617">
        <v>11</v>
      </c>
      <c r="S617">
        <v>0</v>
      </c>
      <c r="T617">
        <v>2</v>
      </c>
      <c r="U617">
        <v>0</v>
      </c>
      <c r="V617">
        <v>0</v>
      </c>
      <c r="Y617">
        <v>1.3</v>
      </c>
      <c r="Z617">
        <v>6</v>
      </c>
      <c r="AA617">
        <f>IF(Table1[[#This Row],[FTR]]="D",100*Table1[[#This Row],[OddD]],0)</f>
        <v>0</v>
      </c>
      <c r="AB617">
        <v>11</v>
      </c>
      <c r="AC617">
        <v>8.9355089355089099E-3</v>
      </c>
      <c r="AD617">
        <v>0.76029526029526029</v>
      </c>
      <c r="AE617">
        <v>0.15773115773115781</v>
      </c>
      <c r="AF617">
        <v>8.1973581973581996E-2</v>
      </c>
      <c r="AG617" t="s">
        <v>127</v>
      </c>
      <c r="AH617">
        <v>0.76</v>
      </c>
      <c r="AI617">
        <v>2.4768943280501641</v>
      </c>
      <c r="AJ617">
        <v>0.36236242233300359</v>
      </c>
      <c r="AK617">
        <v>3.1119402985074629</v>
      </c>
      <c r="AL617">
        <v>2.3965884861407249</v>
      </c>
      <c r="AM617">
        <v>0.71535181236673773</v>
      </c>
      <c r="AN617">
        <v>1.0991471215351809</v>
      </c>
      <c r="AO617">
        <v>0.31876332622601278</v>
      </c>
      <c r="AP617">
        <v>17.525054466230941</v>
      </c>
      <c r="AQ617">
        <v>8.2832244008714593</v>
      </c>
      <c r="AR617">
        <v>7.5454545454545459</v>
      </c>
      <c r="AS617">
        <v>3.108647450110865</v>
      </c>
      <c r="AT617">
        <v>9.9795999207763941</v>
      </c>
      <c r="AU617">
        <v>5.1745769507605939</v>
      </c>
      <c r="AV617">
        <v>11.957964601769911</v>
      </c>
      <c r="AW617">
        <v>13.559734513274339</v>
      </c>
      <c r="AX617">
        <v>1.258695652173913</v>
      </c>
      <c r="AY617">
        <v>1.991304347826087</v>
      </c>
      <c r="AZ617">
        <v>5.434782608695652E-2</v>
      </c>
      <c r="BA617">
        <v>0.13043478260869559</v>
      </c>
    </row>
    <row r="618" spans="1:53" hidden="1" x14ac:dyDescent="0.45">
      <c r="A618" t="s">
        <v>71</v>
      </c>
      <c r="B618" t="s">
        <v>75</v>
      </c>
      <c r="C618" s="1">
        <v>43686</v>
      </c>
      <c r="D618" t="s">
        <v>127</v>
      </c>
      <c r="E618" t="s">
        <v>134</v>
      </c>
      <c r="F618">
        <v>4</v>
      </c>
      <c r="G618">
        <v>1</v>
      </c>
      <c r="H618" t="s">
        <v>160</v>
      </c>
      <c r="I618">
        <v>4</v>
      </c>
      <c r="J618">
        <v>0</v>
      </c>
      <c r="K618" t="s">
        <v>160</v>
      </c>
      <c r="L618" t="s">
        <v>212</v>
      </c>
      <c r="M618">
        <v>15</v>
      </c>
      <c r="N618">
        <v>12</v>
      </c>
      <c r="O618">
        <v>7</v>
      </c>
      <c r="P618">
        <v>5</v>
      </c>
      <c r="Q618">
        <v>9</v>
      </c>
      <c r="R618">
        <v>9</v>
      </c>
      <c r="S618">
        <v>0</v>
      </c>
      <c r="T618">
        <v>2</v>
      </c>
      <c r="U618">
        <v>0</v>
      </c>
      <c r="V618">
        <v>0</v>
      </c>
      <c r="Y618">
        <v>1.1399999999999999</v>
      </c>
      <c r="Z618">
        <v>10</v>
      </c>
      <c r="AA618">
        <f>IF(Table1[[#This Row],[FTR]]="D",100*Table1[[#This Row],[OddD]],0)</f>
        <v>0</v>
      </c>
      <c r="AB618">
        <v>19</v>
      </c>
      <c r="AC618">
        <v>9.9415204678362876E-3</v>
      </c>
      <c r="AD618">
        <v>0.86725146198830416</v>
      </c>
      <c r="AE618">
        <v>9.0058479532163713E-2</v>
      </c>
      <c r="AF618">
        <v>4.2690058479532132E-2</v>
      </c>
      <c r="AG618" t="s">
        <v>127</v>
      </c>
      <c r="AH618">
        <v>0.86</v>
      </c>
      <c r="AI618">
        <v>2.704784065422714</v>
      </c>
      <c r="AJ618">
        <v>0.19490877185443989</v>
      </c>
      <c r="AK618">
        <v>3.5693641618497112</v>
      </c>
      <c r="AL618">
        <v>3.0404624277456649</v>
      </c>
      <c r="AM618">
        <v>0.52890173410404628</v>
      </c>
      <c r="AN618">
        <v>1.2601156069364161</v>
      </c>
      <c r="AO618">
        <v>0.23988439306358381</v>
      </c>
      <c r="AP618">
        <v>19.301020408163261</v>
      </c>
      <c r="AQ618">
        <v>6.9693877551020407</v>
      </c>
      <c r="AR618">
        <v>8.4795918367346932</v>
      </c>
      <c r="AS618">
        <v>2.6020408163265309</v>
      </c>
      <c r="AT618">
        <v>10.821428571428569</v>
      </c>
      <c r="AU618">
        <v>4.3673469387755102</v>
      </c>
      <c r="AV618">
        <v>10.71354166666667</v>
      </c>
      <c r="AW618">
        <v>12</v>
      </c>
      <c r="AX618">
        <v>1.168367346938775</v>
      </c>
      <c r="AY618">
        <v>1.918367346938775</v>
      </c>
      <c r="AZ618">
        <v>3.5714285714285712E-2</v>
      </c>
      <c r="BA618">
        <v>8.673469387755102E-2</v>
      </c>
    </row>
    <row r="619" spans="1:53" hidden="1" x14ac:dyDescent="0.45">
      <c r="A619" t="s">
        <v>71</v>
      </c>
      <c r="B619" t="s">
        <v>75</v>
      </c>
      <c r="C619" s="1">
        <v>43694</v>
      </c>
      <c r="D619" t="s">
        <v>138</v>
      </c>
      <c r="E619" t="s">
        <v>127</v>
      </c>
      <c r="F619">
        <v>1</v>
      </c>
      <c r="G619">
        <v>2</v>
      </c>
      <c r="H619" t="s">
        <v>162</v>
      </c>
      <c r="I619">
        <v>0</v>
      </c>
      <c r="J619">
        <v>1</v>
      </c>
      <c r="K619" t="s">
        <v>162</v>
      </c>
      <c r="L619" t="s">
        <v>200</v>
      </c>
      <c r="M619">
        <v>14</v>
      </c>
      <c r="N619">
        <v>15</v>
      </c>
      <c r="O619">
        <v>3</v>
      </c>
      <c r="P619">
        <v>6</v>
      </c>
      <c r="Q619">
        <v>10</v>
      </c>
      <c r="R619">
        <v>6</v>
      </c>
      <c r="S619">
        <v>2</v>
      </c>
      <c r="T619">
        <v>1</v>
      </c>
      <c r="U619">
        <v>0</v>
      </c>
      <c r="V619">
        <v>0</v>
      </c>
      <c r="Y619">
        <v>6.5</v>
      </c>
      <c r="Z619">
        <v>4.75</v>
      </c>
      <c r="AA619">
        <f>IF(Table1[[#This Row],[FTR]]="D",100*Table1[[#This Row],[OddD]],0)</f>
        <v>0</v>
      </c>
      <c r="AB619">
        <v>1.44</v>
      </c>
      <c r="AC619">
        <v>1.960563802669061E-2</v>
      </c>
      <c r="AD619">
        <v>0.13424051581946331</v>
      </c>
      <c r="AE619">
        <v>0.1909206777627831</v>
      </c>
      <c r="AF619">
        <v>0.67483880641775384</v>
      </c>
      <c r="AG619" t="s">
        <v>127</v>
      </c>
      <c r="AH619">
        <v>0.12</v>
      </c>
      <c r="AI619">
        <v>0.61414966490143463</v>
      </c>
      <c r="AJ619">
        <v>2.159329896897765</v>
      </c>
      <c r="AK619">
        <v>2.8168724279835389</v>
      </c>
      <c r="AL619">
        <v>0.84567901234567899</v>
      </c>
      <c r="AM619">
        <v>1.9711934156378601</v>
      </c>
      <c r="AN619">
        <v>0.39197530864197527</v>
      </c>
      <c r="AO619">
        <v>0.87448559670781889</v>
      </c>
      <c r="AP619">
        <v>9.3168141592920346</v>
      </c>
      <c r="AQ619">
        <v>14.090265486725659</v>
      </c>
      <c r="AR619">
        <v>3.7295373665480431</v>
      </c>
      <c r="AS619">
        <v>6.3665480427046264</v>
      </c>
      <c r="AT619">
        <v>5.5872767927439906</v>
      </c>
      <c r="AU619">
        <v>7.723717444021033</v>
      </c>
      <c r="AV619">
        <v>13.760360360360361</v>
      </c>
      <c r="AW619">
        <v>12.536936936936939</v>
      </c>
      <c r="AX619">
        <v>2</v>
      </c>
      <c r="AY619">
        <v>1.753086419753086</v>
      </c>
      <c r="AZ619">
        <v>8.4656084656084651E-2</v>
      </c>
      <c r="BA619">
        <v>8.4656084656084651E-2</v>
      </c>
    </row>
    <row r="620" spans="1:53" hidden="1" x14ac:dyDescent="0.45">
      <c r="A620" t="s">
        <v>71</v>
      </c>
      <c r="B620" t="s">
        <v>75</v>
      </c>
      <c r="C620" s="1">
        <v>43701</v>
      </c>
      <c r="D620" t="s">
        <v>127</v>
      </c>
      <c r="E620" t="s">
        <v>142</v>
      </c>
      <c r="F620">
        <v>3</v>
      </c>
      <c r="G620">
        <v>1</v>
      </c>
      <c r="H620" t="s">
        <v>160</v>
      </c>
      <c r="I620">
        <v>1</v>
      </c>
      <c r="J620">
        <v>0</v>
      </c>
      <c r="K620" t="s">
        <v>160</v>
      </c>
      <c r="L620" t="s">
        <v>204</v>
      </c>
      <c r="M620">
        <v>25</v>
      </c>
      <c r="N620">
        <v>9</v>
      </c>
      <c r="O620">
        <v>5</v>
      </c>
      <c r="P620">
        <v>3</v>
      </c>
      <c r="Q620">
        <v>8</v>
      </c>
      <c r="R620">
        <v>5</v>
      </c>
      <c r="S620">
        <v>1</v>
      </c>
      <c r="T620">
        <v>1</v>
      </c>
      <c r="U620">
        <v>0</v>
      </c>
      <c r="V620">
        <v>0</v>
      </c>
      <c r="Y620">
        <v>1.5</v>
      </c>
      <c r="Z620">
        <v>4.5999999999999996</v>
      </c>
      <c r="AA620">
        <f>IF(Table1[[#This Row],[FTR]]="D",100*Table1[[#This Row],[OddD]],0)</f>
        <v>0</v>
      </c>
      <c r="AB620">
        <v>6</v>
      </c>
      <c r="AC620">
        <v>1.6908212560386479E-2</v>
      </c>
      <c r="AD620">
        <v>0.64975845410628019</v>
      </c>
      <c r="AE620">
        <v>0.20048309178743959</v>
      </c>
      <c r="AF620">
        <v>0.14975845410628019</v>
      </c>
      <c r="AG620" t="s">
        <v>127</v>
      </c>
      <c r="AH620">
        <v>0.64</v>
      </c>
      <c r="AI620">
        <v>2.1745910991837158</v>
      </c>
      <c r="AJ620">
        <v>0.59796358565236019</v>
      </c>
      <c r="AK620">
        <v>2.8343750000000001</v>
      </c>
      <c r="AL620">
        <v>1.980803571428571</v>
      </c>
      <c r="AM620">
        <v>0.85357142857142854</v>
      </c>
      <c r="AN620">
        <v>0.8683035714285714</v>
      </c>
      <c r="AO620">
        <v>0.36607142857142849</v>
      </c>
      <c r="AP620">
        <v>15.03980099502488</v>
      </c>
      <c r="AQ620">
        <v>8.6326699834162515</v>
      </c>
      <c r="AR620">
        <v>6.5189234650967203</v>
      </c>
      <c r="AS620">
        <v>3.4507989907485279</v>
      </c>
      <c r="AT620">
        <v>8.5208775299281605</v>
      </c>
      <c r="AU620">
        <v>5.181870992667724</v>
      </c>
      <c r="AV620">
        <v>12.48566610455312</v>
      </c>
      <c r="AW620">
        <v>13.573355817875211</v>
      </c>
      <c r="AX620">
        <v>1.395273023634882</v>
      </c>
      <c r="AY620">
        <v>2.0586797066014668</v>
      </c>
      <c r="AZ620">
        <v>6.8459657701711488E-2</v>
      </c>
      <c r="BA620">
        <v>0.12713936430317849</v>
      </c>
    </row>
    <row r="621" spans="1:53" hidden="1" x14ac:dyDescent="0.45">
      <c r="A621" t="s">
        <v>71</v>
      </c>
      <c r="B621" t="s">
        <v>75</v>
      </c>
      <c r="C621" s="1">
        <v>43708</v>
      </c>
      <c r="D621" t="s">
        <v>143</v>
      </c>
      <c r="E621" t="s">
        <v>127</v>
      </c>
      <c r="F621">
        <v>0</v>
      </c>
      <c r="G621">
        <v>3</v>
      </c>
      <c r="H621" t="s">
        <v>162</v>
      </c>
      <c r="I621">
        <v>0</v>
      </c>
      <c r="J621">
        <v>2</v>
      </c>
      <c r="K621" t="s">
        <v>162</v>
      </c>
      <c r="L621" t="s">
        <v>217</v>
      </c>
      <c r="M621">
        <v>7</v>
      </c>
      <c r="N621">
        <v>15</v>
      </c>
      <c r="O621">
        <v>2</v>
      </c>
      <c r="P621">
        <v>7</v>
      </c>
      <c r="Q621">
        <v>10</v>
      </c>
      <c r="R621">
        <v>16</v>
      </c>
      <c r="S621">
        <v>0</v>
      </c>
      <c r="T621">
        <v>0</v>
      </c>
      <c r="U621">
        <v>0</v>
      </c>
      <c r="V621">
        <v>0</v>
      </c>
      <c r="Y621">
        <v>9.5</v>
      </c>
      <c r="Z621">
        <v>5.5</v>
      </c>
      <c r="AA621">
        <f>IF(Table1[[#This Row],[FTR]]="D",100*Table1[[#This Row],[OddD]],0)</f>
        <v>0</v>
      </c>
      <c r="AB621">
        <v>1.3</v>
      </c>
      <c r="AC621">
        <v>1.8770702981229251E-2</v>
      </c>
      <c r="AD621">
        <v>8.6492454913507585E-2</v>
      </c>
      <c r="AE621">
        <v>0.16304747883695259</v>
      </c>
      <c r="AF621">
        <v>0.75046006624953987</v>
      </c>
      <c r="AG621" t="s">
        <v>127</v>
      </c>
      <c r="AH621">
        <v>0.08</v>
      </c>
      <c r="AI621">
        <v>0.45590591794760738</v>
      </c>
      <c r="AJ621">
        <v>2.3569377890997201</v>
      </c>
      <c r="AK621">
        <v>2.9953488372093031</v>
      </c>
      <c r="AL621">
        <v>0.72868217054263562</v>
      </c>
      <c r="AM621">
        <v>2.2666666666666671</v>
      </c>
      <c r="AN621">
        <v>0.31987577639751552</v>
      </c>
      <c r="AO621">
        <v>0.98913043478260865</v>
      </c>
      <c r="AP621">
        <v>8.866323907455012</v>
      </c>
      <c r="AQ621">
        <v>14.655526992287919</v>
      </c>
      <c r="AR621">
        <v>3.467866323907455</v>
      </c>
      <c r="AS621">
        <v>6.5861182519280206</v>
      </c>
      <c r="AT621">
        <v>5.3984575835475566</v>
      </c>
      <c r="AU621">
        <v>8.0694087403598989</v>
      </c>
      <c r="AV621">
        <v>13.49081364829396</v>
      </c>
      <c r="AW621">
        <v>11.619422572178481</v>
      </c>
      <c r="AX621">
        <v>2.1246819338422389</v>
      </c>
      <c r="AY621">
        <v>1.7022900763358779</v>
      </c>
      <c r="AZ621">
        <v>9.9236641221374045E-2</v>
      </c>
      <c r="BA621">
        <v>7.8880407124681931E-2</v>
      </c>
    </row>
    <row r="622" spans="1:53" hidden="1" x14ac:dyDescent="0.45">
      <c r="A622" t="s">
        <v>71</v>
      </c>
      <c r="B622" t="s">
        <v>75</v>
      </c>
      <c r="C622" s="1">
        <v>43722</v>
      </c>
      <c r="D622" t="s">
        <v>127</v>
      </c>
      <c r="E622" t="s">
        <v>130</v>
      </c>
      <c r="F622">
        <v>3</v>
      </c>
      <c r="G622">
        <v>1</v>
      </c>
      <c r="H622" t="s">
        <v>160</v>
      </c>
      <c r="I622">
        <v>2</v>
      </c>
      <c r="J622">
        <v>1</v>
      </c>
      <c r="K622" t="s">
        <v>160</v>
      </c>
      <c r="L622" t="s">
        <v>200</v>
      </c>
      <c r="M622">
        <v>21</v>
      </c>
      <c r="N622">
        <v>8</v>
      </c>
      <c r="O622">
        <v>9</v>
      </c>
      <c r="P622">
        <v>1</v>
      </c>
      <c r="Q622">
        <v>5</v>
      </c>
      <c r="R622">
        <v>4</v>
      </c>
      <c r="S622">
        <v>0</v>
      </c>
      <c r="T622">
        <v>0</v>
      </c>
      <c r="U622">
        <v>0</v>
      </c>
      <c r="V622">
        <v>0</v>
      </c>
      <c r="Y622">
        <v>1.1399999999999999</v>
      </c>
      <c r="Z622">
        <v>8.5</v>
      </c>
      <c r="AA622">
        <f>IF(Table1[[#This Row],[FTR]]="D",100*Table1[[#This Row],[OddD]],0)</f>
        <v>0</v>
      </c>
      <c r="AB622">
        <v>17</v>
      </c>
      <c r="AC622">
        <v>1.7887856897144859E-2</v>
      </c>
      <c r="AD622">
        <v>0.85930512555899552</v>
      </c>
      <c r="AE622">
        <v>9.9759201926384558E-2</v>
      </c>
      <c r="AF622">
        <v>4.0935672514619853E-2</v>
      </c>
      <c r="AG622" t="s">
        <v>127</v>
      </c>
      <c r="AH622">
        <v>0.86</v>
      </c>
      <c r="AI622">
        <v>2.704784065422714</v>
      </c>
      <c r="AJ622">
        <v>0.19490877185443989</v>
      </c>
      <c r="AK622">
        <v>3.5693641618497112</v>
      </c>
      <c r="AL622">
        <v>3.0404624277456649</v>
      </c>
      <c r="AM622">
        <v>0.52890173410404628</v>
      </c>
      <c r="AN622">
        <v>1.2601156069364161</v>
      </c>
      <c r="AO622">
        <v>0.23988439306358381</v>
      </c>
      <c r="AP622">
        <v>19.301020408163261</v>
      </c>
      <c r="AQ622">
        <v>6.9693877551020407</v>
      </c>
      <c r="AR622">
        <v>8.4795918367346932</v>
      </c>
      <c r="AS622">
        <v>2.6020408163265309</v>
      </c>
      <c r="AT622">
        <v>10.821428571428569</v>
      </c>
      <c r="AU622">
        <v>4.3673469387755102</v>
      </c>
      <c r="AV622">
        <v>10.71354166666667</v>
      </c>
      <c r="AW622">
        <v>12</v>
      </c>
      <c r="AX622">
        <v>1.168367346938775</v>
      </c>
      <c r="AY622">
        <v>1.918367346938775</v>
      </c>
      <c r="AZ622">
        <v>3.5714285714285712E-2</v>
      </c>
      <c r="BA622">
        <v>8.673469387755102E-2</v>
      </c>
    </row>
    <row r="623" spans="1:53" hidden="1" x14ac:dyDescent="0.45">
      <c r="A623" t="s">
        <v>71</v>
      </c>
      <c r="B623" t="s">
        <v>75</v>
      </c>
      <c r="C623" s="1">
        <v>43730</v>
      </c>
      <c r="D623" t="s">
        <v>128</v>
      </c>
      <c r="E623" t="s">
        <v>127</v>
      </c>
      <c r="F623">
        <v>1</v>
      </c>
      <c r="G623">
        <v>2</v>
      </c>
      <c r="H623" t="s">
        <v>162</v>
      </c>
      <c r="I623">
        <v>0</v>
      </c>
      <c r="J623">
        <v>2</v>
      </c>
      <c r="K623" t="s">
        <v>162</v>
      </c>
      <c r="L623" t="s">
        <v>212</v>
      </c>
      <c r="M623">
        <v>13</v>
      </c>
      <c r="N623">
        <v>6</v>
      </c>
      <c r="O623">
        <v>2</v>
      </c>
      <c r="P623">
        <v>3</v>
      </c>
      <c r="Q623">
        <v>8</v>
      </c>
      <c r="R623">
        <v>13</v>
      </c>
      <c r="S623">
        <v>3</v>
      </c>
      <c r="T623">
        <v>3</v>
      </c>
      <c r="U623">
        <v>0</v>
      </c>
      <c r="V623">
        <v>0</v>
      </c>
      <c r="Y623">
        <v>3.5</v>
      </c>
      <c r="Z623">
        <v>3.75</v>
      </c>
      <c r="AA623">
        <f>IF(Table1[[#This Row],[FTR]]="D",100*Table1[[#This Row],[OddD]],0)</f>
        <v>0</v>
      </c>
      <c r="AB623">
        <v>2</v>
      </c>
      <c r="AC623">
        <v>1.7460317460317471E-2</v>
      </c>
      <c r="AD623">
        <v>0.26825396825396819</v>
      </c>
      <c r="AE623">
        <v>0.24920634920634921</v>
      </c>
      <c r="AF623">
        <v>0.48253968253968249</v>
      </c>
      <c r="AG623" t="s">
        <v>127</v>
      </c>
      <c r="AH623">
        <v>0.26</v>
      </c>
      <c r="AI623">
        <v>1.0905313574236399</v>
      </c>
      <c r="AJ623">
        <v>1.6289415604939641</v>
      </c>
      <c r="AK623">
        <v>2.569449507838133</v>
      </c>
      <c r="AL623">
        <v>1.0936930368209989</v>
      </c>
      <c r="AM623">
        <v>1.475756471017134</v>
      </c>
      <c r="AN623">
        <v>0.50018228217280347</v>
      </c>
      <c r="AO623">
        <v>0.65220561429092239</v>
      </c>
      <c r="AP623">
        <v>10.905576679340941</v>
      </c>
      <c r="AQ623">
        <v>12.06463878326996</v>
      </c>
      <c r="AR623">
        <v>4.2920127795527154</v>
      </c>
      <c r="AS623">
        <v>5.0095846645367406</v>
      </c>
      <c r="AT623">
        <v>6.6135638997882253</v>
      </c>
      <c r="AU623">
        <v>7.055054118733219</v>
      </c>
      <c r="AV623">
        <v>12.94865211810013</v>
      </c>
      <c r="AW623">
        <v>13.189345314505781</v>
      </c>
      <c r="AX623">
        <v>1.771446078431373</v>
      </c>
      <c r="AY623">
        <v>1.809436274509804</v>
      </c>
      <c r="AZ623">
        <v>0.1060049019607843</v>
      </c>
      <c r="BA623">
        <v>9.6813725490196081E-2</v>
      </c>
    </row>
    <row r="624" spans="1:53" hidden="1" x14ac:dyDescent="0.45">
      <c r="A624" t="s">
        <v>71</v>
      </c>
      <c r="B624" t="s">
        <v>75</v>
      </c>
      <c r="C624" s="1">
        <v>43736</v>
      </c>
      <c r="D624" t="s">
        <v>153</v>
      </c>
      <c r="E624" t="s">
        <v>127</v>
      </c>
      <c r="F624">
        <v>0</v>
      </c>
      <c r="G624">
        <v>1</v>
      </c>
      <c r="H624" t="s">
        <v>162</v>
      </c>
      <c r="I624">
        <v>0</v>
      </c>
      <c r="J624">
        <v>0</v>
      </c>
      <c r="K624" t="s">
        <v>161</v>
      </c>
      <c r="L624" t="s">
        <v>204</v>
      </c>
      <c r="M624">
        <v>12</v>
      </c>
      <c r="N624">
        <v>16</v>
      </c>
      <c r="O624">
        <v>2</v>
      </c>
      <c r="P624">
        <v>4</v>
      </c>
      <c r="Q624">
        <v>8</v>
      </c>
      <c r="R624">
        <v>4</v>
      </c>
      <c r="S624">
        <v>1</v>
      </c>
      <c r="T624">
        <v>1</v>
      </c>
      <c r="U624">
        <v>0</v>
      </c>
      <c r="V624">
        <v>0</v>
      </c>
      <c r="Y624">
        <v>9</v>
      </c>
      <c r="Z624">
        <v>5.25</v>
      </c>
      <c r="AA624">
        <f>IF(Table1[[#This Row],[FTR]]="D",100*Table1[[#This Row],[OddD]],0)</f>
        <v>0</v>
      </c>
      <c r="AB624">
        <v>1.33</v>
      </c>
      <c r="AC624">
        <v>1.7822333611807298E-2</v>
      </c>
      <c r="AD624">
        <v>9.328877749930381E-2</v>
      </c>
      <c r="AE624">
        <v>0.1726538568643832</v>
      </c>
      <c r="AF624">
        <v>0.73405736563631296</v>
      </c>
      <c r="AG624" t="s">
        <v>127</v>
      </c>
      <c r="AH624">
        <v>0.08</v>
      </c>
      <c r="AI624">
        <v>0.45590591794760738</v>
      </c>
      <c r="AJ624">
        <v>2.3569377890997201</v>
      </c>
      <c r="AK624">
        <v>2.9953488372093031</v>
      </c>
      <c r="AL624">
        <v>0.72868217054263562</v>
      </c>
      <c r="AM624">
        <v>2.2666666666666671</v>
      </c>
      <c r="AN624">
        <v>0.31987577639751552</v>
      </c>
      <c r="AO624">
        <v>0.98913043478260865</v>
      </c>
      <c r="AP624">
        <v>8.866323907455012</v>
      </c>
      <c r="AQ624">
        <v>14.655526992287919</v>
      </c>
      <c r="AR624">
        <v>3.467866323907455</v>
      </c>
      <c r="AS624">
        <v>6.5861182519280206</v>
      </c>
      <c r="AT624">
        <v>5.3984575835475566</v>
      </c>
      <c r="AU624">
        <v>8.0694087403598989</v>
      </c>
      <c r="AV624">
        <v>13.49081364829396</v>
      </c>
      <c r="AW624">
        <v>11.619422572178481</v>
      </c>
      <c r="AX624">
        <v>2.1246819338422389</v>
      </c>
      <c r="AY624">
        <v>1.7022900763358779</v>
      </c>
      <c r="AZ624">
        <v>9.9236641221374045E-2</v>
      </c>
      <c r="BA624">
        <v>7.8880407124681931E-2</v>
      </c>
    </row>
    <row r="625" spans="1:53" hidden="1" x14ac:dyDescent="0.45">
      <c r="A625" t="s">
        <v>71</v>
      </c>
      <c r="B625" t="s">
        <v>75</v>
      </c>
      <c r="C625" s="1">
        <v>43743</v>
      </c>
      <c r="D625" t="s">
        <v>127</v>
      </c>
      <c r="E625" t="s">
        <v>135</v>
      </c>
      <c r="F625">
        <v>2</v>
      </c>
      <c r="G625">
        <v>1</v>
      </c>
      <c r="H625" t="s">
        <v>160</v>
      </c>
      <c r="I625">
        <v>1</v>
      </c>
      <c r="J625">
        <v>0</v>
      </c>
      <c r="K625" t="s">
        <v>160</v>
      </c>
      <c r="L625" t="s">
        <v>217</v>
      </c>
      <c r="M625">
        <v>18</v>
      </c>
      <c r="N625">
        <v>2</v>
      </c>
      <c r="O625">
        <v>8</v>
      </c>
      <c r="P625">
        <v>1</v>
      </c>
      <c r="Q625">
        <v>9</v>
      </c>
      <c r="R625">
        <v>17</v>
      </c>
      <c r="S625">
        <v>1</v>
      </c>
      <c r="T625">
        <v>4</v>
      </c>
      <c r="U625">
        <v>0</v>
      </c>
      <c r="V625">
        <v>0</v>
      </c>
      <c r="Y625">
        <v>1.44</v>
      </c>
      <c r="Z625">
        <v>4.75</v>
      </c>
      <c r="AA625">
        <f>IF(Table1[[#This Row],[FTR]]="D",100*Table1[[#This Row],[OddD]],0)</f>
        <v>0</v>
      </c>
      <c r="AB625">
        <v>7</v>
      </c>
      <c r="AC625">
        <v>1.594263436368696E-2</v>
      </c>
      <c r="AD625">
        <v>0.67850181008075749</v>
      </c>
      <c r="AE625">
        <v>0.19458368142578669</v>
      </c>
      <c r="AF625">
        <v>0.1269145084934559</v>
      </c>
      <c r="AG625" t="s">
        <v>127</v>
      </c>
      <c r="AH625">
        <v>0.68</v>
      </c>
      <c r="AI625">
        <v>2.2809240428978068</v>
      </c>
      <c r="AJ625">
        <v>0.51285766971545521</v>
      </c>
      <c r="AK625">
        <v>2.9107565011820329</v>
      </c>
      <c r="AL625">
        <v>2.1359338061465718</v>
      </c>
      <c r="AM625">
        <v>0.77482269503546097</v>
      </c>
      <c r="AN625">
        <v>0.93380614657210403</v>
      </c>
      <c r="AO625">
        <v>0.33747044917257679</v>
      </c>
      <c r="AP625">
        <v>15.783723522853959</v>
      </c>
      <c r="AQ625">
        <v>8.5830546265328866</v>
      </c>
      <c r="AR625">
        <v>6.7338618346545864</v>
      </c>
      <c r="AS625">
        <v>3.2842582106455271</v>
      </c>
      <c r="AT625">
        <v>9.049861688199373</v>
      </c>
      <c r="AU625">
        <v>5.2987964158873604</v>
      </c>
      <c r="AV625">
        <v>12.362500000000001</v>
      </c>
      <c r="AW625">
        <v>13.904545454545451</v>
      </c>
      <c r="AX625">
        <v>1.353005464480874</v>
      </c>
      <c r="AY625">
        <v>2.0185792349726781</v>
      </c>
      <c r="AZ625">
        <v>6.6666666666666666E-2</v>
      </c>
      <c r="BA625">
        <v>0.1213114754098361</v>
      </c>
    </row>
    <row r="626" spans="1:53" hidden="1" x14ac:dyDescent="0.45">
      <c r="A626" t="s">
        <v>71</v>
      </c>
      <c r="B626" t="s">
        <v>75</v>
      </c>
      <c r="C626" s="1">
        <v>43758</v>
      </c>
      <c r="D626" t="s">
        <v>147</v>
      </c>
      <c r="E626" t="s">
        <v>127</v>
      </c>
      <c r="F626">
        <v>1</v>
      </c>
      <c r="G626">
        <v>1</v>
      </c>
      <c r="H626" t="s">
        <v>161</v>
      </c>
      <c r="I626">
        <v>1</v>
      </c>
      <c r="J626">
        <v>0</v>
      </c>
      <c r="K626" t="s">
        <v>160</v>
      </c>
      <c r="L626" t="s">
        <v>206</v>
      </c>
      <c r="M626">
        <v>7</v>
      </c>
      <c r="N626">
        <v>10</v>
      </c>
      <c r="O626">
        <v>2</v>
      </c>
      <c r="P626">
        <v>4</v>
      </c>
      <c r="Q626">
        <v>6</v>
      </c>
      <c r="R626">
        <v>14</v>
      </c>
      <c r="S626">
        <v>0</v>
      </c>
      <c r="T626">
        <v>1</v>
      </c>
      <c r="U626">
        <v>0</v>
      </c>
      <c r="V626">
        <v>0</v>
      </c>
      <c r="Y626">
        <v>5.25</v>
      </c>
      <c r="Z626">
        <v>3.8</v>
      </c>
      <c r="AA626">
        <f>IF(Table1[[#This Row],[FTR]]="D",100*Table1[[#This Row],[OddD]],0)</f>
        <v>380</v>
      </c>
      <c r="AB626">
        <v>1.65</v>
      </c>
      <c r="AC626">
        <v>1.9898230424546231E-2</v>
      </c>
      <c r="AD626">
        <v>0.17057796005164419</v>
      </c>
      <c r="AE626">
        <v>0.2432596643122959</v>
      </c>
      <c r="AF626">
        <v>0.58616237563605988</v>
      </c>
      <c r="AG626" t="s">
        <v>127</v>
      </c>
      <c r="AH626">
        <v>0.16</v>
      </c>
      <c r="AI626">
        <v>0.76311713474335174</v>
      </c>
      <c r="AJ626">
        <v>1.9893236068014091</v>
      </c>
      <c r="AK626">
        <v>2.7005076142131981</v>
      </c>
      <c r="AL626">
        <v>0.94500846023688667</v>
      </c>
      <c r="AM626">
        <v>1.755499153976311</v>
      </c>
      <c r="AN626">
        <v>0.39086294416243661</v>
      </c>
      <c r="AO626">
        <v>0.73434856175972929</v>
      </c>
      <c r="AP626">
        <v>9.7729393468118193</v>
      </c>
      <c r="AQ626">
        <v>13.65163297045101</v>
      </c>
      <c r="AR626">
        <v>3.6898734177215191</v>
      </c>
      <c r="AS626">
        <v>5.8623417721518987</v>
      </c>
      <c r="AT626">
        <v>6.0830659290903002</v>
      </c>
      <c r="AU626">
        <v>7.7892911982991109</v>
      </c>
      <c r="AV626">
        <v>13.45945945945946</v>
      </c>
      <c r="AW626">
        <v>12.694753577106519</v>
      </c>
      <c r="AX626">
        <v>2.026073619631902</v>
      </c>
      <c r="AY626">
        <v>1.8282208588957061</v>
      </c>
      <c r="AZ626">
        <v>0.1088957055214724</v>
      </c>
      <c r="BA626">
        <v>0.1073619631901841</v>
      </c>
    </row>
    <row r="627" spans="1:53" hidden="1" x14ac:dyDescent="0.45">
      <c r="A627" t="s">
        <v>71</v>
      </c>
      <c r="B627" t="s">
        <v>75</v>
      </c>
      <c r="C627" s="1">
        <v>43765</v>
      </c>
      <c r="D627" t="s">
        <v>127</v>
      </c>
      <c r="E627" t="s">
        <v>144</v>
      </c>
      <c r="F627">
        <v>2</v>
      </c>
      <c r="G627">
        <v>1</v>
      </c>
      <c r="H627" t="s">
        <v>160</v>
      </c>
      <c r="I627">
        <v>0</v>
      </c>
      <c r="J627">
        <v>1</v>
      </c>
      <c r="K627" t="s">
        <v>162</v>
      </c>
      <c r="L627" t="s">
        <v>204</v>
      </c>
      <c r="M627">
        <v>21</v>
      </c>
      <c r="N627">
        <v>11</v>
      </c>
      <c r="O627">
        <v>13</v>
      </c>
      <c r="P627">
        <v>4</v>
      </c>
      <c r="Q627">
        <v>9</v>
      </c>
      <c r="R627">
        <v>11</v>
      </c>
      <c r="S627">
        <v>3</v>
      </c>
      <c r="T627">
        <v>3</v>
      </c>
      <c r="U627">
        <v>0</v>
      </c>
      <c r="V627">
        <v>0</v>
      </c>
      <c r="Y627">
        <v>1.5</v>
      </c>
      <c r="Z627">
        <v>4.33</v>
      </c>
      <c r="AA627">
        <f>IF(Table1[[#This Row],[FTR]]="D",100*Table1[[#This Row],[OddD]],0)</f>
        <v>0</v>
      </c>
      <c r="AB627">
        <v>6.5</v>
      </c>
      <c r="AC627">
        <v>1.715323424330354E-2</v>
      </c>
      <c r="AD627">
        <v>0.64951343242336312</v>
      </c>
      <c r="AE627">
        <v>0.2137936479737865</v>
      </c>
      <c r="AF627">
        <v>0.13669291960285029</v>
      </c>
      <c r="AG627" t="s">
        <v>127</v>
      </c>
      <c r="AH627">
        <v>0.64</v>
      </c>
      <c r="AI627">
        <v>2.1745910991837158</v>
      </c>
      <c r="AJ627">
        <v>0.59796358565236019</v>
      </c>
      <c r="AK627">
        <v>2.8343750000000001</v>
      </c>
      <c r="AL627">
        <v>1.980803571428571</v>
      </c>
      <c r="AM627">
        <v>0.85357142857142854</v>
      </c>
      <c r="AN627">
        <v>0.8683035714285714</v>
      </c>
      <c r="AO627">
        <v>0.36607142857142849</v>
      </c>
      <c r="AP627">
        <v>15.03980099502488</v>
      </c>
      <c r="AQ627">
        <v>8.6326699834162515</v>
      </c>
      <c r="AR627">
        <v>6.5189234650967203</v>
      </c>
      <c r="AS627">
        <v>3.4507989907485279</v>
      </c>
      <c r="AT627">
        <v>8.5208775299281605</v>
      </c>
      <c r="AU627">
        <v>5.181870992667724</v>
      </c>
      <c r="AV627">
        <v>12.48566610455312</v>
      </c>
      <c r="AW627">
        <v>13.573355817875211</v>
      </c>
      <c r="AX627">
        <v>1.395273023634882</v>
      </c>
      <c r="AY627">
        <v>2.0586797066014668</v>
      </c>
      <c r="AZ627">
        <v>6.8459657701711488E-2</v>
      </c>
      <c r="BA627">
        <v>0.12713936430317849</v>
      </c>
    </row>
    <row r="628" spans="1:53" hidden="1" x14ac:dyDescent="0.45">
      <c r="A628" t="s">
        <v>71</v>
      </c>
      <c r="B628" t="s">
        <v>75</v>
      </c>
      <c r="C628" s="1">
        <v>43771</v>
      </c>
      <c r="D628" t="s">
        <v>136</v>
      </c>
      <c r="E628" t="s">
        <v>127</v>
      </c>
      <c r="F628">
        <v>1</v>
      </c>
      <c r="G628">
        <v>2</v>
      </c>
      <c r="H628" t="s">
        <v>162</v>
      </c>
      <c r="I628">
        <v>1</v>
      </c>
      <c r="J628">
        <v>0</v>
      </c>
      <c r="K628" t="s">
        <v>160</v>
      </c>
      <c r="L628" t="s">
        <v>203</v>
      </c>
      <c r="M628">
        <v>5</v>
      </c>
      <c r="N628">
        <v>25</v>
      </c>
      <c r="O628">
        <v>2</v>
      </c>
      <c r="P628">
        <v>6</v>
      </c>
      <c r="Q628">
        <v>12</v>
      </c>
      <c r="R628">
        <v>9</v>
      </c>
      <c r="S628">
        <v>1</v>
      </c>
      <c r="T628">
        <v>2</v>
      </c>
      <c r="U628">
        <v>0</v>
      </c>
      <c r="V628">
        <v>0</v>
      </c>
      <c r="Y628">
        <v>9</v>
      </c>
      <c r="Z628">
        <v>5</v>
      </c>
      <c r="AA628">
        <f>IF(Table1[[#This Row],[FTR]]="D",100*Table1[[#This Row],[OddD]],0)</f>
        <v>0</v>
      </c>
      <c r="AB628">
        <v>1.33</v>
      </c>
      <c r="AC628">
        <v>2.0996936786410458E-2</v>
      </c>
      <c r="AD628">
        <v>9.0114174324700647E-2</v>
      </c>
      <c r="AE628">
        <v>0.17900306321358961</v>
      </c>
      <c r="AF628">
        <v>0.7308827624617098</v>
      </c>
      <c r="AG628" t="s">
        <v>127</v>
      </c>
      <c r="AH628">
        <v>0.08</v>
      </c>
      <c r="AI628">
        <v>0.45590591794760738</v>
      </c>
      <c r="AJ628">
        <v>2.3569377890997201</v>
      </c>
      <c r="AK628">
        <v>2.9953488372093031</v>
      </c>
      <c r="AL628">
        <v>0.72868217054263562</v>
      </c>
      <c r="AM628">
        <v>2.2666666666666671</v>
      </c>
      <c r="AN628">
        <v>0.31987577639751552</v>
      </c>
      <c r="AO628">
        <v>0.98913043478260865</v>
      </c>
      <c r="AP628">
        <v>8.866323907455012</v>
      </c>
      <c r="AQ628">
        <v>14.655526992287919</v>
      </c>
      <c r="AR628">
        <v>3.467866323907455</v>
      </c>
      <c r="AS628">
        <v>6.5861182519280206</v>
      </c>
      <c r="AT628">
        <v>5.3984575835475566</v>
      </c>
      <c r="AU628">
        <v>8.0694087403598989</v>
      </c>
      <c r="AV628">
        <v>13.49081364829396</v>
      </c>
      <c r="AW628">
        <v>11.619422572178481</v>
      </c>
      <c r="AX628">
        <v>2.1246819338422389</v>
      </c>
      <c r="AY628">
        <v>1.7022900763358779</v>
      </c>
      <c r="AZ628">
        <v>9.9236641221374045E-2</v>
      </c>
      <c r="BA628">
        <v>7.8880407124681931E-2</v>
      </c>
    </row>
    <row r="629" spans="1:53" hidden="1" x14ac:dyDescent="0.45">
      <c r="A629" t="s">
        <v>71</v>
      </c>
      <c r="B629" t="s">
        <v>75</v>
      </c>
      <c r="C629" s="1">
        <v>43779</v>
      </c>
      <c r="D629" t="s">
        <v>127</v>
      </c>
      <c r="E629" t="s">
        <v>129</v>
      </c>
      <c r="F629">
        <v>3</v>
      </c>
      <c r="G629">
        <v>1</v>
      </c>
      <c r="H629" t="s">
        <v>160</v>
      </c>
      <c r="I629">
        <v>2</v>
      </c>
      <c r="J629">
        <v>0</v>
      </c>
      <c r="K629" t="s">
        <v>160</v>
      </c>
      <c r="L629" t="s">
        <v>212</v>
      </c>
      <c r="M629">
        <v>12</v>
      </c>
      <c r="N629">
        <v>18</v>
      </c>
      <c r="O629">
        <v>5</v>
      </c>
      <c r="P629">
        <v>3</v>
      </c>
      <c r="Q629">
        <v>10</v>
      </c>
      <c r="R629">
        <v>5</v>
      </c>
      <c r="S629">
        <v>0</v>
      </c>
      <c r="T629">
        <v>2</v>
      </c>
      <c r="U629">
        <v>0</v>
      </c>
      <c r="V629">
        <v>0</v>
      </c>
      <c r="Y629">
        <v>2.5</v>
      </c>
      <c r="Z629">
        <v>3.6</v>
      </c>
      <c r="AA629">
        <f>IF(Table1[[#This Row],[FTR]]="D",100*Table1[[#This Row],[OddD]],0)</f>
        <v>0</v>
      </c>
      <c r="AB629">
        <v>2.62</v>
      </c>
      <c r="AC629">
        <v>1.9819055696918289E-2</v>
      </c>
      <c r="AD629">
        <v>0.38018094430308169</v>
      </c>
      <c r="AE629">
        <v>0.25795872208085951</v>
      </c>
      <c r="AF629">
        <v>0.36186033361605879</v>
      </c>
      <c r="AG629" t="s">
        <v>127</v>
      </c>
      <c r="AH629">
        <v>0.38</v>
      </c>
      <c r="AI629">
        <v>1.464160929441638</v>
      </c>
      <c r="AJ629">
        <v>1.2477119808919459</v>
      </c>
      <c r="AK629">
        <v>2.4900895140664958</v>
      </c>
      <c r="AL629">
        <v>1.330562659846547</v>
      </c>
      <c r="AM629">
        <v>1.1595268542199491</v>
      </c>
      <c r="AN629">
        <v>0.59053607588191415</v>
      </c>
      <c r="AO629">
        <v>0.50069274219332838</v>
      </c>
      <c r="AP629">
        <v>11.79715236686391</v>
      </c>
      <c r="AQ629">
        <v>10.317122781065089</v>
      </c>
      <c r="AR629">
        <v>5.0637025966747622</v>
      </c>
      <c r="AS629">
        <v>4.4674014571268454</v>
      </c>
      <c r="AT629">
        <v>6.7334497701891483</v>
      </c>
      <c r="AU629">
        <v>5.849721323938244</v>
      </c>
      <c r="AV629">
        <v>12.89644194756554</v>
      </c>
      <c r="AW629">
        <v>13.3434456928839</v>
      </c>
      <c r="AX629">
        <v>1.6144382124117971</v>
      </c>
      <c r="AY629">
        <v>1.9032024606477289</v>
      </c>
      <c r="AZ629">
        <v>9.372172969060974E-2</v>
      </c>
      <c r="BA629">
        <v>0.11669983716301791</v>
      </c>
    </row>
    <row r="630" spans="1:53" hidden="1" x14ac:dyDescent="0.45">
      <c r="A630" t="s">
        <v>71</v>
      </c>
      <c r="B630" t="s">
        <v>75</v>
      </c>
      <c r="C630" s="1">
        <v>43792</v>
      </c>
      <c r="D630" t="s">
        <v>137</v>
      </c>
      <c r="E630" t="s">
        <v>127</v>
      </c>
      <c r="F630">
        <v>1</v>
      </c>
      <c r="G630">
        <v>2</v>
      </c>
      <c r="H630" t="s">
        <v>162</v>
      </c>
      <c r="I630">
        <v>0</v>
      </c>
      <c r="J630">
        <v>0</v>
      </c>
      <c r="K630" t="s">
        <v>161</v>
      </c>
      <c r="L630" t="s">
        <v>207</v>
      </c>
      <c r="M630">
        <v>16</v>
      </c>
      <c r="N630">
        <v>12</v>
      </c>
      <c r="O630">
        <v>6</v>
      </c>
      <c r="P630">
        <v>4</v>
      </c>
      <c r="Q630">
        <v>8</v>
      </c>
      <c r="R630">
        <v>7</v>
      </c>
      <c r="S630">
        <v>0</v>
      </c>
      <c r="T630">
        <v>1</v>
      </c>
      <c r="U630">
        <v>0</v>
      </c>
      <c r="V630">
        <v>0</v>
      </c>
      <c r="Y630">
        <v>7.5</v>
      </c>
      <c r="Z630">
        <v>4.75</v>
      </c>
      <c r="AA630">
        <f>IF(Table1[[#This Row],[FTR]]="D",100*Table1[[#This Row],[OddD]],0)</f>
        <v>0</v>
      </c>
      <c r="AB630">
        <v>1.4</v>
      </c>
      <c r="AC630">
        <v>1.9381787802840389E-2</v>
      </c>
      <c r="AD630">
        <v>0.1139515455304929</v>
      </c>
      <c r="AE630">
        <v>0.19114452798663331</v>
      </c>
      <c r="AF630">
        <v>0.69490392648287391</v>
      </c>
      <c r="AG630" t="s">
        <v>127</v>
      </c>
      <c r="AH630">
        <v>0.1</v>
      </c>
      <c r="AI630">
        <v>0.53579250647230348</v>
      </c>
      <c r="AJ630">
        <v>2.2550399835145551</v>
      </c>
      <c r="AK630">
        <v>2.9335887611749678</v>
      </c>
      <c r="AL630">
        <v>0.86717752234993617</v>
      </c>
      <c r="AM630">
        <v>2.0664112388250322</v>
      </c>
      <c r="AN630">
        <v>0.39974457215836529</v>
      </c>
      <c r="AO630">
        <v>0.90804597701149425</v>
      </c>
      <c r="AP630">
        <v>9.2666666666666675</v>
      </c>
      <c r="AQ630">
        <v>14.422222222222221</v>
      </c>
      <c r="AR630">
        <v>3.5964125560538118</v>
      </c>
      <c r="AS630">
        <v>6.2152466367713002</v>
      </c>
      <c r="AT630">
        <v>5.6702541106128557</v>
      </c>
      <c r="AU630">
        <v>8.2069755854509197</v>
      </c>
      <c r="AV630">
        <v>13.77551020408163</v>
      </c>
      <c r="AW630">
        <v>12.102040816326531</v>
      </c>
      <c r="AX630">
        <v>1.971238938053097</v>
      </c>
      <c r="AY630">
        <v>1.696902654867257</v>
      </c>
      <c r="AZ630">
        <v>0.13938053097345129</v>
      </c>
      <c r="BA630">
        <v>9.0707964601769914E-2</v>
      </c>
    </row>
    <row r="631" spans="1:53" hidden="1" x14ac:dyDescent="0.45">
      <c r="A631" t="s">
        <v>71</v>
      </c>
      <c r="B631" t="s">
        <v>75</v>
      </c>
      <c r="C631" s="1">
        <v>43799</v>
      </c>
      <c r="D631" t="s">
        <v>127</v>
      </c>
      <c r="E631" t="s">
        <v>150</v>
      </c>
      <c r="F631">
        <v>2</v>
      </c>
      <c r="G631">
        <v>1</v>
      </c>
      <c r="H631" t="s">
        <v>160</v>
      </c>
      <c r="I631">
        <v>2</v>
      </c>
      <c r="J631">
        <v>0</v>
      </c>
      <c r="K631" t="s">
        <v>160</v>
      </c>
      <c r="L631" t="s">
        <v>206</v>
      </c>
      <c r="M631">
        <v>15</v>
      </c>
      <c r="N631">
        <v>12</v>
      </c>
      <c r="O631">
        <v>7</v>
      </c>
      <c r="P631">
        <v>5</v>
      </c>
      <c r="Q631">
        <v>3</v>
      </c>
      <c r="R631">
        <v>10</v>
      </c>
      <c r="S631">
        <v>0</v>
      </c>
      <c r="T631">
        <v>0</v>
      </c>
      <c r="U631">
        <v>1</v>
      </c>
      <c r="V631">
        <v>0</v>
      </c>
      <c r="Y631">
        <v>1.18</v>
      </c>
      <c r="Z631">
        <v>7</v>
      </c>
      <c r="AA631">
        <f>IF(Table1[[#This Row],[FTR]]="D",100*Table1[[#This Row],[OddD]],0)</f>
        <v>0</v>
      </c>
      <c r="AB631">
        <v>15</v>
      </c>
      <c r="AC631">
        <v>1.899381221415123E-2</v>
      </c>
      <c r="AD631">
        <v>0.82846381490449295</v>
      </c>
      <c r="AE631">
        <v>0.1238633306429916</v>
      </c>
      <c r="AF631">
        <v>4.7672854452515429E-2</v>
      </c>
      <c r="AG631" t="s">
        <v>127</v>
      </c>
      <c r="AH631">
        <v>0.82</v>
      </c>
      <c r="AI631">
        <v>2.6185043505263699</v>
      </c>
      <c r="AJ631">
        <v>0.25692124371343023</v>
      </c>
      <c r="AK631">
        <v>3.361305361305361</v>
      </c>
      <c r="AL631">
        <v>2.7599067599067602</v>
      </c>
      <c r="AM631">
        <v>0.60139860139860135</v>
      </c>
      <c r="AN631">
        <v>1.2529137529137531</v>
      </c>
      <c r="AO631">
        <v>0.25757575757575762</v>
      </c>
      <c r="AP631">
        <v>18.014018691588781</v>
      </c>
      <c r="AQ631">
        <v>7.2266355140186924</v>
      </c>
      <c r="AR631">
        <v>8.040094339622641</v>
      </c>
      <c r="AS631">
        <v>2.7216981132075468</v>
      </c>
      <c r="AT631">
        <v>9.97392435196614</v>
      </c>
      <c r="AU631">
        <v>4.504937400811146</v>
      </c>
      <c r="AV631">
        <v>11.519323671497579</v>
      </c>
      <c r="AW631">
        <v>12.93236714975845</v>
      </c>
      <c r="AX631">
        <v>1.069767441860465</v>
      </c>
      <c r="AY631">
        <v>1.8767441860465119</v>
      </c>
      <c r="AZ631">
        <v>4.6511627906976737E-2</v>
      </c>
      <c r="BA631">
        <v>0.1372093023255814</v>
      </c>
    </row>
    <row r="632" spans="1:53" hidden="1" x14ac:dyDescent="0.45">
      <c r="A632" t="s">
        <v>71</v>
      </c>
      <c r="B632" t="s">
        <v>75</v>
      </c>
      <c r="C632" s="1">
        <v>43803</v>
      </c>
      <c r="D632" t="s">
        <v>127</v>
      </c>
      <c r="E632" t="s">
        <v>146</v>
      </c>
      <c r="F632">
        <v>5</v>
      </c>
      <c r="G632">
        <v>2</v>
      </c>
      <c r="H632" t="s">
        <v>160</v>
      </c>
      <c r="I632">
        <v>4</v>
      </c>
      <c r="J632">
        <v>2</v>
      </c>
      <c r="K632" t="s">
        <v>160</v>
      </c>
      <c r="L632" t="s">
        <v>213</v>
      </c>
      <c r="M632">
        <v>11</v>
      </c>
      <c r="N632">
        <v>12</v>
      </c>
      <c r="O632">
        <v>5</v>
      </c>
      <c r="P632">
        <v>4</v>
      </c>
      <c r="Q632">
        <v>13</v>
      </c>
      <c r="R632">
        <v>17</v>
      </c>
      <c r="S632">
        <v>1</v>
      </c>
      <c r="T632">
        <v>2</v>
      </c>
      <c r="U632">
        <v>0</v>
      </c>
      <c r="V632">
        <v>0</v>
      </c>
      <c r="Y632">
        <v>1.36</v>
      </c>
      <c r="Z632">
        <v>5</v>
      </c>
      <c r="AA632">
        <f>IF(Table1[[#This Row],[FTR]]="D",100*Table1[[#This Row],[OddD]],0)</f>
        <v>0</v>
      </c>
      <c r="AB632">
        <v>8.5</v>
      </c>
      <c r="AC632">
        <v>1.7647058823529418E-2</v>
      </c>
      <c r="AD632">
        <v>0.7176470588235293</v>
      </c>
      <c r="AE632">
        <v>0.18235294117647061</v>
      </c>
      <c r="AF632">
        <v>9.9999999999999992E-2</v>
      </c>
      <c r="AG632" t="s">
        <v>127</v>
      </c>
      <c r="AH632">
        <v>0.72</v>
      </c>
      <c r="AI632">
        <v>2.3749635199551689</v>
      </c>
      <c r="AJ632">
        <v>0.44130366263957888</v>
      </c>
      <c r="AK632">
        <v>2.9969924812030082</v>
      </c>
      <c r="AL632">
        <v>2.2436090225563912</v>
      </c>
      <c r="AM632">
        <v>0.75338345864661649</v>
      </c>
      <c r="AN632">
        <v>1.018796992481203</v>
      </c>
      <c r="AO632">
        <v>0.35112781954887218</v>
      </c>
      <c r="AP632">
        <v>16.67069486404834</v>
      </c>
      <c r="AQ632">
        <v>8.2024169184290034</v>
      </c>
      <c r="AR632">
        <v>7.274390243902439</v>
      </c>
      <c r="AS632">
        <v>3.282012195121951</v>
      </c>
      <c r="AT632">
        <v>9.3963046201459015</v>
      </c>
      <c r="AU632">
        <v>4.9204047233070529</v>
      </c>
      <c r="AV632">
        <v>11.79352850539291</v>
      </c>
      <c r="AW632">
        <v>13.348228043143299</v>
      </c>
      <c r="AX632">
        <v>1.2705530642750369</v>
      </c>
      <c r="AY632">
        <v>2.0822122571001489</v>
      </c>
      <c r="AZ632">
        <v>5.6801195814648729E-2</v>
      </c>
      <c r="BA632">
        <v>0.12257100149476829</v>
      </c>
    </row>
    <row r="633" spans="1:53" hidden="1" x14ac:dyDescent="0.45">
      <c r="A633" t="s">
        <v>71</v>
      </c>
      <c r="B633" t="s">
        <v>75</v>
      </c>
      <c r="C633" s="1">
        <v>43806</v>
      </c>
      <c r="D633" t="s">
        <v>139</v>
      </c>
      <c r="E633" t="s">
        <v>127</v>
      </c>
      <c r="F633">
        <v>0</v>
      </c>
      <c r="G633">
        <v>3</v>
      </c>
      <c r="H633" t="s">
        <v>162</v>
      </c>
      <c r="I633">
        <v>0</v>
      </c>
      <c r="J633">
        <v>2</v>
      </c>
      <c r="K633" t="s">
        <v>162</v>
      </c>
      <c r="L633" t="s">
        <v>217</v>
      </c>
      <c r="M633">
        <v>3</v>
      </c>
      <c r="N633">
        <v>21</v>
      </c>
      <c r="O633">
        <v>0</v>
      </c>
      <c r="P633">
        <v>9</v>
      </c>
      <c r="Q633">
        <v>5</v>
      </c>
      <c r="R633">
        <v>6</v>
      </c>
      <c r="S633">
        <v>0</v>
      </c>
      <c r="T633">
        <v>1</v>
      </c>
      <c r="U633">
        <v>0</v>
      </c>
      <c r="V633">
        <v>0</v>
      </c>
      <c r="Y633">
        <v>7</v>
      </c>
      <c r="Z633">
        <v>5.25</v>
      </c>
      <c r="AA633">
        <f>IF(Table1[[#This Row],[FTR]]="D",100*Table1[[#This Row],[OddD]],0)</f>
        <v>0</v>
      </c>
      <c r="AB633">
        <v>1.4</v>
      </c>
      <c r="AC633">
        <v>1.5873015873015889E-2</v>
      </c>
      <c r="AD633">
        <v>0.12698412698412689</v>
      </c>
      <c r="AE633">
        <v>0.17460317460317459</v>
      </c>
      <c r="AF633">
        <v>0.69841269841269837</v>
      </c>
      <c r="AG633" t="s">
        <v>127</v>
      </c>
      <c r="AH633">
        <v>0.12</v>
      </c>
      <c r="AI633">
        <v>0.61414966490143463</v>
      </c>
      <c r="AJ633">
        <v>2.159329896897765</v>
      </c>
      <c r="AK633">
        <v>2.8168724279835389</v>
      </c>
      <c r="AL633">
        <v>0.84567901234567899</v>
      </c>
      <c r="AM633">
        <v>1.9711934156378601</v>
      </c>
      <c r="AN633">
        <v>0.39197530864197527</v>
      </c>
      <c r="AO633">
        <v>0.87448559670781889</v>
      </c>
      <c r="AP633">
        <v>9.3168141592920346</v>
      </c>
      <c r="AQ633">
        <v>14.090265486725659</v>
      </c>
      <c r="AR633">
        <v>3.7295373665480431</v>
      </c>
      <c r="AS633">
        <v>6.3665480427046264</v>
      </c>
      <c r="AT633">
        <v>5.5872767927439906</v>
      </c>
      <c r="AU633">
        <v>7.723717444021033</v>
      </c>
      <c r="AV633">
        <v>13.760360360360361</v>
      </c>
      <c r="AW633">
        <v>12.536936936936939</v>
      </c>
      <c r="AX633">
        <v>2</v>
      </c>
      <c r="AY633">
        <v>1.753086419753086</v>
      </c>
      <c r="AZ633">
        <v>8.4656084656084651E-2</v>
      </c>
      <c r="BA633">
        <v>8.4656084656084651E-2</v>
      </c>
    </row>
    <row r="634" spans="1:53" hidden="1" x14ac:dyDescent="0.45">
      <c r="A634" t="s">
        <v>71</v>
      </c>
      <c r="B634" t="s">
        <v>75</v>
      </c>
      <c r="C634" s="1">
        <v>43813</v>
      </c>
      <c r="D634" t="s">
        <v>127</v>
      </c>
      <c r="E634" t="s">
        <v>131</v>
      </c>
      <c r="F634">
        <v>2</v>
      </c>
      <c r="G634">
        <v>0</v>
      </c>
      <c r="H634" t="s">
        <v>160</v>
      </c>
      <c r="I634">
        <v>1</v>
      </c>
      <c r="J634">
        <v>0</v>
      </c>
      <c r="K634" t="s">
        <v>160</v>
      </c>
      <c r="L634" t="s">
        <v>200</v>
      </c>
      <c r="M634">
        <v>16</v>
      </c>
      <c r="N634">
        <v>8</v>
      </c>
      <c r="O634">
        <v>6</v>
      </c>
      <c r="P634">
        <v>2</v>
      </c>
      <c r="Q634">
        <v>8</v>
      </c>
      <c r="R634">
        <v>6</v>
      </c>
      <c r="S634">
        <v>2</v>
      </c>
      <c r="T634">
        <v>1</v>
      </c>
      <c r="U634">
        <v>0</v>
      </c>
      <c r="V634">
        <v>0</v>
      </c>
      <c r="Y634">
        <v>1.1599999999999999</v>
      </c>
      <c r="Z634">
        <v>7.5</v>
      </c>
      <c r="AA634">
        <f>IF(Table1[[#This Row],[FTR]]="D",100*Table1[[#This Row],[OddD]],0)</f>
        <v>0</v>
      </c>
      <c r="AB634">
        <v>17</v>
      </c>
      <c r="AC634">
        <v>1.8075276087446451E-2</v>
      </c>
      <c r="AD634">
        <v>0.84399368942979502</v>
      </c>
      <c r="AE634">
        <v>0.11525805724588691</v>
      </c>
      <c r="AF634">
        <v>4.0748253324318251E-2</v>
      </c>
      <c r="AG634" t="s">
        <v>127</v>
      </c>
      <c r="AH634">
        <v>0.84</v>
      </c>
      <c r="AI634">
        <v>2.667311214378226</v>
      </c>
      <c r="AJ634">
        <v>0.22182397948464669</v>
      </c>
      <c r="AK634">
        <v>3.2447058823529411</v>
      </c>
      <c r="AL634">
        <v>2.670588235294117</v>
      </c>
      <c r="AM634">
        <v>0.57411764705882351</v>
      </c>
      <c r="AN634">
        <v>1.2</v>
      </c>
      <c r="AO634">
        <v>0.26117647058823529</v>
      </c>
      <c r="AP634">
        <v>18.042372881355931</v>
      </c>
      <c r="AQ634">
        <v>7.148305084745763</v>
      </c>
      <c r="AR634">
        <v>8.0170212765957451</v>
      </c>
      <c r="AS634">
        <v>2.6</v>
      </c>
      <c r="AT634">
        <v>10.025351604760189</v>
      </c>
      <c r="AU634">
        <v>4.5483050847457633</v>
      </c>
      <c r="AV634">
        <v>11.306034482758619</v>
      </c>
      <c r="AW634">
        <v>12.870689655172409</v>
      </c>
      <c r="AX634">
        <v>1.203389830508474</v>
      </c>
      <c r="AY634">
        <v>2.0338983050847461</v>
      </c>
      <c r="AZ634">
        <v>5.0847457627118647E-2</v>
      </c>
      <c r="BA634">
        <v>0.1228813559322034</v>
      </c>
    </row>
    <row r="635" spans="1:53" hidden="1" x14ac:dyDescent="0.45">
      <c r="A635" t="s">
        <v>71</v>
      </c>
      <c r="B635" t="s">
        <v>75</v>
      </c>
      <c r="C635" s="1">
        <v>43825</v>
      </c>
      <c r="D635" t="s">
        <v>135</v>
      </c>
      <c r="E635" t="s">
        <v>127</v>
      </c>
      <c r="F635">
        <v>0</v>
      </c>
      <c r="G635">
        <v>4</v>
      </c>
      <c r="H635" t="s">
        <v>162</v>
      </c>
      <c r="I635">
        <v>0</v>
      </c>
      <c r="J635">
        <v>1</v>
      </c>
      <c r="K635" t="s">
        <v>162</v>
      </c>
      <c r="L635" t="s">
        <v>212</v>
      </c>
      <c r="M635">
        <v>3</v>
      </c>
      <c r="N635">
        <v>15</v>
      </c>
      <c r="O635">
        <v>0</v>
      </c>
      <c r="P635">
        <v>6</v>
      </c>
      <c r="Q635">
        <v>5</v>
      </c>
      <c r="R635">
        <v>7</v>
      </c>
      <c r="S635">
        <v>1</v>
      </c>
      <c r="T635">
        <v>1</v>
      </c>
      <c r="U635">
        <v>0</v>
      </c>
      <c r="V635">
        <v>0</v>
      </c>
      <c r="Y635">
        <v>3.4</v>
      </c>
      <c r="Z635">
        <v>3.75</v>
      </c>
      <c r="AA635">
        <f>IF(Table1[[#This Row],[FTR]]="D",100*Table1[[#This Row],[OddD]],0)</f>
        <v>0</v>
      </c>
      <c r="AB635">
        <v>2.0499999999999998</v>
      </c>
      <c r="AC635">
        <v>1.6196397258090231E-2</v>
      </c>
      <c r="AD635">
        <v>0.27792124980073329</v>
      </c>
      <c r="AE635">
        <v>0.25047026940857642</v>
      </c>
      <c r="AF635">
        <v>0.47160848079069029</v>
      </c>
      <c r="AG635" t="s">
        <v>127</v>
      </c>
      <c r="AH635">
        <v>0.28000000000000003</v>
      </c>
      <c r="AI635">
        <v>1.1529533168233339</v>
      </c>
      <c r="AJ635">
        <v>1.5628535554286831</v>
      </c>
      <c r="AK635">
        <v>2.5445607358071678</v>
      </c>
      <c r="AL635">
        <v>1.128766254360926</v>
      </c>
      <c r="AM635">
        <v>1.415794481446242</v>
      </c>
      <c r="AN635">
        <v>0.49635267998731369</v>
      </c>
      <c r="AO635">
        <v>0.61084681255946716</v>
      </c>
      <c r="AP635">
        <v>11.04442036836403</v>
      </c>
      <c r="AQ635">
        <v>11.38840736728061</v>
      </c>
      <c r="AR635">
        <v>4.5379574003276897</v>
      </c>
      <c r="AS635">
        <v>4.8481703986892413</v>
      </c>
      <c r="AT635">
        <v>6.5064629680363399</v>
      </c>
      <c r="AU635">
        <v>6.540236968591369</v>
      </c>
      <c r="AV635">
        <v>13.117582417582421</v>
      </c>
      <c r="AW635">
        <v>13.28241758241758</v>
      </c>
      <c r="AX635">
        <v>1.792592592592593</v>
      </c>
      <c r="AY635">
        <v>1.806980433632998</v>
      </c>
      <c r="AZ635">
        <v>0.1047065044949762</v>
      </c>
      <c r="BA635">
        <v>0.1073506081438392</v>
      </c>
    </row>
    <row r="636" spans="1:53" hidden="1" x14ac:dyDescent="0.45">
      <c r="A636" t="s">
        <v>71</v>
      </c>
      <c r="B636" t="s">
        <v>75</v>
      </c>
      <c r="C636" s="1">
        <v>43828</v>
      </c>
      <c r="D636" t="s">
        <v>127</v>
      </c>
      <c r="E636" t="s">
        <v>152</v>
      </c>
      <c r="F636">
        <v>1</v>
      </c>
      <c r="G636">
        <v>0</v>
      </c>
      <c r="H636" t="s">
        <v>160</v>
      </c>
      <c r="I636">
        <v>1</v>
      </c>
      <c r="J636">
        <v>0</v>
      </c>
      <c r="K636" t="s">
        <v>160</v>
      </c>
      <c r="L636" t="s">
        <v>204</v>
      </c>
      <c r="M636">
        <v>10</v>
      </c>
      <c r="N636">
        <v>10</v>
      </c>
      <c r="O636">
        <v>3</v>
      </c>
      <c r="P636">
        <v>2</v>
      </c>
      <c r="Q636">
        <v>7</v>
      </c>
      <c r="R636">
        <v>3</v>
      </c>
      <c r="S636">
        <v>1</v>
      </c>
      <c r="T636">
        <v>0</v>
      </c>
      <c r="U636">
        <v>0</v>
      </c>
      <c r="V636">
        <v>0</v>
      </c>
      <c r="Y636">
        <v>1.25</v>
      </c>
      <c r="Z636">
        <v>5.75</v>
      </c>
      <c r="AA636">
        <f>IF(Table1[[#This Row],[FTR]]="D",100*Table1[[#This Row],[OddD]],0)</f>
        <v>0</v>
      </c>
      <c r="AB636">
        <v>12</v>
      </c>
      <c r="AC636">
        <v>1.9082125603864759E-2</v>
      </c>
      <c r="AD636">
        <v>0.78091787439613525</v>
      </c>
      <c r="AE636">
        <v>0.1548309178743961</v>
      </c>
      <c r="AF636">
        <v>6.4251207729468574E-2</v>
      </c>
      <c r="AG636" t="s">
        <v>127</v>
      </c>
      <c r="AH636">
        <v>0.78</v>
      </c>
      <c r="AI636">
        <v>2.5255322036043588</v>
      </c>
      <c r="AJ636">
        <v>0.32423903830122369</v>
      </c>
      <c r="AK636">
        <v>3.1537622682660862</v>
      </c>
      <c r="AL636">
        <v>2.5027262813522362</v>
      </c>
      <c r="AM636">
        <v>0.65103598691384956</v>
      </c>
      <c r="AN636">
        <v>1.1341330425299889</v>
      </c>
      <c r="AO636">
        <v>0.28789531079607422</v>
      </c>
      <c r="AP636">
        <v>17.435665914221222</v>
      </c>
      <c r="AQ636">
        <v>7.6794582392776523</v>
      </c>
      <c r="AR636">
        <v>7.8283752860411902</v>
      </c>
      <c r="AS636">
        <v>3.0457665903890159</v>
      </c>
      <c r="AT636">
        <v>9.6072906281800314</v>
      </c>
      <c r="AU636">
        <v>4.6336916488886359</v>
      </c>
      <c r="AV636">
        <v>11.490867579908681</v>
      </c>
      <c r="AW636">
        <v>13.299086757990869</v>
      </c>
      <c r="AX636">
        <v>1.213004484304933</v>
      </c>
      <c r="AY636">
        <v>1.928251121076233</v>
      </c>
      <c r="AZ636">
        <v>3.811659192825112E-2</v>
      </c>
      <c r="BA636">
        <v>0.11659192825112109</v>
      </c>
    </row>
    <row r="637" spans="1:53" hidden="1" x14ac:dyDescent="0.45">
      <c r="A637" t="s">
        <v>71</v>
      </c>
      <c r="B637" t="s">
        <v>75</v>
      </c>
      <c r="C637" s="1">
        <v>43832</v>
      </c>
      <c r="D637" t="s">
        <v>127</v>
      </c>
      <c r="E637" t="s">
        <v>153</v>
      </c>
      <c r="F637">
        <v>2</v>
      </c>
      <c r="G637">
        <v>0</v>
      </c>
      <c r="H637" t="s">
        <v>160</v>
      </c>
      <c r="I637">
        <v>1</v>
      </c>
      <c r="J637">
        <v>0</v>
      </c>
      <c r="K637" t="s">
        <v>160</v>
      </c>
      <c r="L637" t="s">
        <v>215</v>
      </c>
      <c r="M637">
        <v>19</v>
      </c>
      <c r="N637">
        <v>3</v>
      </c>
      <c r="O637">
        <v>7</v>
      </c>
      <c r="P637">
        <v>2</v>
      </c>
      <c r="Q637">
        <v>5</v>
      </c>
      <c r="R637">
        <v>8</v>
      </c>
      <c r="S637">
        <v>0</v>
      </c>
      <c r="T637">
        <v>0</v>
      </c>
      <c r="U637">
        <v>0</v>
      </c>
      <c r="V637">
        <v>0</v>
      </c>
      <c r="Y637">
        <v>1.2</v>
      </c>
      <c r="Z637">
        <v>6.5</v>
      </c>
      <c r="AA637">
        <f>IF(Table1[[#This Row],[FTR]]="D",100*Table1[[#This Row],[OddD]],0)</f>
        <v>0</v>
      </c>
      <c r="AB637">
        <v>13</v>
      </c>
      <c r="AC637">
        <v>2.1367521367521361E-2</v>
      </c>
      <c r="AD637">
        <v>0.81196581196581197</v>
      </c>
      <c r="AE637">
        <v>0.13247863247863251</v>
      </c>
      <c r="AF637">
        <v>5.5555555555555573E-2</v>
      </c>
      <c r="AG637" t="s">
        <v>127</v>
      </c>
      <c r="AH637">
        <v>0.8</v>
      </c>
      <c r="AI637">
        <v>2.5694000102189549</v>
      </c>
      <c r="AJ637">
        <v>0.2930782281356768</v>
      </c>
      <c r="AK637">
        <v>3.293733681462141</v>
      </c>
      <c r="AL637">
        <v>2.6631853785900779</v>
      </c>
      <c r="AM637">
        <v>0.63054830287206265</v>
      </c>
      <c r="AN637">
        <v>1.2219321148825071</v>
      </c>
      <c r="AO637">
        <v>0.28328981723237601</v>
      </c>
      <c r="AP637">
        <v>17.784037558685451</v>
      </c>
      <c r="AQ637">
        <v>7.288732394366197</v>
      </c>
      <c r="AR637">
        <v>8.1981132075471699</v>
      </c>
      <c r="AS637">
        <v>2.8844339622641511</v>
      </c>
      <c r="AT637">
        <v>9.5859243511382815</v>
      </c>
      <c r="AU637">
        <v>4.4042984321020464</v>
      </c>
      <c r="AV637">
        <v>10.849642004773269</v>
      </c>
      <c r="AW637">
        <v>12.6563245823389</v>
      </c>
      <c r="AX637">
        <v>1.182669789227166</v>
      </c>
      <c r="AY637">
        <v>1.8922716627634659</v>
      </c>
      <c r="AZ637">
        <v>3.7470725995316159E-2</v>
      </c>
      <c r="BA637">
        <v>0.1334894613583138</v>
      </c>
    </row>
    <row r="638" spans="1:53" hidden="1" x14ac:dyDescent="0.45">
      <c r="A638" t="s">
        <v>71</v>
      </c>
      <c r="B638" t="s">
        <v>75</v>
      </c>
      <c r="C638" s="1">
        <v>43841</v>
      </c>
      <c r="D638" t="s">
        <v>144</v>
      </c>
      <c r="E638" t="s">
        <v>127</v>
      </c>
      <c r="F638">
        <v>0</v>
      </c>
      <c r="G638">
        <v>1</v>
      </c>
      <c r="H638" t="s">
        <v>162</v>
      </c>
      <c r="I638">
        <v>0</v>
      </c>
      <c r="J638">
        <v>1</v>
      </c>
      <c r="K638" t="s">
        <v>162</v>
      </c>
      <c r="L638" t="s">
        <v>206</v>
      </c>
      <c r="M638">
        <v>14</v>
      </c>
      <c r="N638">
        <v>13</v>
      </c>
      <c r="O638">
        <v>4</v>
      </c>
      <c r="P638">
        <v>7</v>
      </c>
      <c r="Q638">
        <v>4</v>
      </c>
      <c r="R638">
        <v>8</v>
      </c>
      <c r="S638">
        <v>0</v>
      </c>
      <c r="T638">
        <v>2</v>
      </c>
      <c r="U638">
        <v>0</v>
      </c>
      <c r="V638">
        <v>0</v>
      </c>
      <c r="Y638">
        <v>4.5</v>
      </c>
      <c r="Z638">
        <v>4.33</v>
      </c>
      <c r="AA638">
        <f>IF(Table1[[#This Row],[FTR]]="D",100*Table1[[#This Row],[OddD]],0)</f>
        <v>0</v>
      </c>
      <c r="AB638">
        <v>1.66</v>
      </c>
      <c r="AC638">
        <v>1.8526247664509679E-2</v>
      </c>
      <c r="AD638">
        <v>0.20369597455771249</v>
      </c>
      <c r="AE638">
        <v>0.2124206345525804</v>
      </c>
      <c r="AF638">
        <v>0.5838833908897072</v>
      </c>
      <c r="AG638" t="s">
        <v>127</v>
      </c>
      <c r="AH638">
        <v>0.2</v>
      </c>
      <c r="AI638">
        <v>0.89040268062788797</v>
      </c>
      <c r="AJ638">
        <v>1.8482406971105221</v>
      </c>
      <c r="AK638">
        <v>2.7065095398428731</v>
      </c>
      <c r="AL638">
        <v>1.0101010101010099</v>
      </c>
      <c r="AM638">
        <v>1.696408529741863</v>
      </c>
      <c r="AN638">
        <v>0.44044943820224719</v>
      </c>
      <c r="AO638">
        <v>0.74606741573033708</v>
      </c>
      <c r="AP638">
        <v>10.265072765072761</v>
      </c>
      <c r="AQ638">
        <v>13.023908523908521</v>
      </c>
      <c r="AR638">
        <v>4.0483193277310923</v>
      </c>
      <c r="AS638">
        <v>5.60609243697479</v>
      </c>
      <c r="AT638">
        <v>6.2167534373416684</v>
      </c>
      <c r="AU638">
        <v>7.4178160869337306</v>
      </c>
      <c r="AV638">
        <v>13.223628691983119</v>
      </c>
      <c r="AW638">
        <v>12.78586497890295</v>
      </c>
      <c r="AX638">
        <v>1.8442211055276381</v>
      </c>
      <c r="AY638">
        <v>1.7989949748743721</v>
      </c>
      <c r="AZ638">
        <v>0.12060301507537689</v>
      </c>
      <c r="BA638">
        <v>0.11658291457286429</v>
      </c>
    </row>
    <row r="639" spans="1:53" hidden="1" x14ac:dyDescent="0.45">
      <c r="A639" t="s">
        <v>71</v>
      </c>
      <c r="B639" t="s">
        <v>75</v>
      </c>
      <c r="C639" s="1">
        <v>43849</v>
      </c>
      <c r="D639" t="s">
        <v>127</v>
      </c>
      <c r="E639" t="s">
        <v>147</v>
      </c>
      <c r="F639">
        <v>2</v>
      </c>
      <c r="G639">
        <v>0</v>
      </c>
      <c r="H639" t="s">
        <v>160</v>
      </c>
      <c r="I639">
        <v>1</v>
      </c>
      <c r="J639">
        <v>0</v>
      </c>
      <c r="K639" t="s">
        <v>160</v>
      </c>
      <c r="L639" t="s">
        <v>205</v>
      </c>
      <c r="M639">
        <v>16</v>
      </c>
      <c r="N639">
        <v>9</v>
      </c>
      <c r="O639">
        <v>5</v>
      </c>
      <c r="P639">
        <v>4</v>
      </c>
      <c r="Q639">
        <v>7</v>
      </c>
      <c r="R639">
        <v>10</v>
      </c>
      <c r="S639">
        <v>1</v>
      </c>
      <c r="T639">
        <v>3</v>
      </c>
      <c r="U639">
        <v>0</v>
      </c>
      <c r="V639">
        <v>0</v>
      </c>
      <c r="Y639">
        <v>1.36</v>
      </c>
      <c r="Z639">
        <v>5.25</v>
      </c>
      <c r="AA639">
        <f>IF(Table1[[#This Row],[FTR]]="D",100*Table1[[#This Row],[OddD]],0)</f>
        <v>0</v>
      </c>
      <c r="AB639">
        <v>8</v>
      </c>
      <c r="AC639">
        <v>1.692343604108304E-2</v>
      </c>
      <c r="AD639">
        <v>0.71837068160597572</v>
      </c>
      <c r="AE639">
        <v>0.1735527544351074</v>
      </c>
      <c r="AF639">
        <v>0.108076563958917</v>
      </c>
      <c r="AG639" t="s">
        <v>127</v>
      </c>
      <c r="AH639">
        <v>0.72</v>
      </c>
      <c r="AI639">
        <v>2.3749635199551689</v>
      </c>
      <c r="AJ639">
        <v>0.44130366263957888</v>
      </c>
      <c r="AK639">
        <v>2.9969924812030082</v>
      </c>
      <c r="AL639">
        <v>2.2436090225563912</v>
      </c>
      <c r="AM639">
        <v>0.75338345864661649</v>
      </c>
      <c r="AN639">
        <v>1.018796992481203</v>
      </c>
      <c r="AO639">
        <v>0.35112781954887218</v>
      </c>
      <c r="AP639">
        <v>16.67069486404834</v>
      </c>
      <c r="AQ639">
        <v>8.2024169184290034</v>
      </c>
      <c r="AR639">
        <v>7.274390243902439</v>
      </c>
      <c r="AS639">
        <v>3.282012195121951</v>
      </c>
      <c r="AT639">
        <v>9.3963046201459015</v>
      </c>
      <c r="AU639">
        <v>4.9204047233070529</v>
      </c>
      <c r="AV639">
        <v>11.79352850539291</v>
      </c>
      <c r="AW639">
        <v>13.348228043143299</v>
      </c>
      <c r="AX639">
        <v>1.2705530642750369</v>
      </c>
      <c r="AY639">
        <v>2.0822122571001489</v>
      </c>
      <c r="AZ639">
        <v>5.6801195814648729E-2</v>
      </c>
      <c r="BA639">
        <v>0.12257100149476829</v>
      </c>
    </row>
    <row r="640" spans="1:53" hidden="1" x14ac:dyDescent="0.45">
      <c r="A640" t="s">
        <v>71</v>
      </c>
      <c r="B640" t="s">
        <v>75</v>
      </c>
      <c r="C640" s="1">
        <v>43853</v>
      </c>
      <c r="D640" t="s">
        <v>152</v>
      </c>
      <c r="E640" t="s">
        <v>127</v>
      </c>
      <c r="F640">
        <v>1</v>
      </c>
      <c r="G640">
        <v>2</v>
      </c>
      <c r="H640" t="s">
        <v>162</v>
      </c>
      <c r="I640">
        <v>0</v>
      </c>
      <c r="J640">
        <v>1</v>
      </c>
      <c r="K640" t="s">
        <v>162</v>
      </c>
      <c r="L640" t="s">
        <v>212</v>
      </c>
      <c r="M640">
        <v>10</v>
      </c>
      <c r="N640">
        <v>13</v>
      </c>
      <c r="O640">
        <v>3</v>
      </c>
      <c r="P640">
        <v>6</v>
      </c>
      <c r="Q640">
        <v>6</v>
      </c>
      <c r="R640">
        <v>11</v>
      </c>
      <c r="S640">
        <v>0</v>
      </c>
      <c r="T640">
        <v>1</v>
      </c>
      <c r="U640">
        <v>0</v>
      </c>
      <c r="V640">
        <v>0</v>
      </c>
      <c r="Y640">
        <v>5.75</v>
      </c>
      <c r="Z640">
        <v>3.8</v>
      </c>
      <c r="AA640">
        <f>IF(Table1[[#This Row],[FTR]]="D",100*Table1[[#This Row],[OddD]],0)</f>
        <v>0</v>
      </c>
      <c r="AB640">
        <v>1.61</v>
      </c>
      <c r="AC640">
        <v>1.9396316879154371E-2</v>
      </c>
      <c r="AD640">
        <v>0.15451672659910651</v>
      </c>
      <c r="AE640">
        <v>0.24376157785768771</v>
      </c>
      <c r="AF640">
        <v>0.60172169554320587</v>
      </c>
      <c r="AG640" t="s">
        <v>127</v>
      </c>
      <c r="AH640">
        <v>0.14000000000000001</v>
      </c>
      <c r="AI640">
        <v>0.69121210804315225</v>
      </c>
      <c r="AJ640">
        <v>2.0712429369326668</v>
      </c>
      <c r="AK640">
        <v>2.8474137931034482</v>
      </c>
      <c r="AL640">
        <v>0.90258620689655178</v>
      </c>
      <c r="AM640">
        <v>1.944827586206896</v>
      </c>
      <c r="AN640">
        <v>0.41587575496117341</v>
      </c>
      <c r="AO640">
        <v>0.86540120793787745</v>
      </c>
      <c r="AP640">
        <v>9.7325038880248833</v>
      </c>
      <c r="AQ640">
        <v>13.844479004665629</v>
      </c>
      <c r="AR640">
        <v>3.59375</v>
      </c>
      <c r="AS640">
        <v>6.0671875000000002</v>
      </c>
      <c r="AT640">
        <v>6.1387538880248833</v>
      </c>
      <c r="AU640">
        <v>7.7772915046656292</v>
      </c>
      <c r="AV640">
        <v>13.47310126582278</v>
      </c>
      <c r="AW640">
        <v>12.289556962025321</v>
      </c>
      <c r="AX640">
        <v>1.9738863287250381</v>
      </c>
      <c r="AY640">
        <v>1.6943164362519201</v>
      </c>
      <c r="AZ640">
        <v>0.13056835637480799</v>
      </c>
      <c r="BA640">
        <v>8.9093701996927802E-2</v>
      </c>
    </row>
    <row r="641" spans="1:53" hidden="1" x14ac:dyDescent="0.45">
      <c r="A641" t="s">
        <v>71</v>
      </c>
      <c r="B641" t="s">
        <v>75</v>
      </c>
      <c r="C641" s="1">
        <v>43859</v>
      </c>
      <c r="D641" t="s">
        <v>133</v>
      </c>
      <c r="E641" t="s">
        <v>127</v>
      </c>
      <c r="F641">
        <v>0</v>
      </c>
      <c r="G641">
        <v>2</v>
      </c>
      <c r="H641" t="s">
        <v>162</v>
      </c>
      <c r="I641">
        <v>0</v>
      </c>
      <c r="J641">
        <v>1</v>
      </c>
      <c r="K641" t="s">
        <v>162</v>
      </c>
      <c r="L641" t="s">
        <v>203</v>
      </c>
      <c r="M641">
        <v>7</v>
      </c>
      <c r="N641">
        <v>13</v>
      </c>
      <c r="O641">
        <v>4</v>
      </c>
      <c r="P641">
        <v>5</v>
      </c>
      <c r="Q641">
        <v>6</v>
      </c>
      <c r="R641">
        <v>6</v>
      </c>
      <c r="S641">
        <v>2</v>
      </c>
      <c r="T641">
        <v>0</v>
      </c>
      <c r="U641">
        <v>0</v>
      </c>
      <c r="V641">
        <v>0</v>
      </c>
      <c r="Y641">
        <v>8.5</v>
      </c>
      <c r="Z641">
        <v>5.5</v>
      </c>
      <c r="AA641">
        <f>IF(Table1[[#This Row],[FTR]]="D",100*Table1[[#This Row],[OddD]],0)</f>
        <v>0</v>
      </c>
      <c r="AB641">
        <v>1.33</v>
      </c>
      <c r="AC641">
        <v>1.711497996327719E-2</v>
      </c>
      <c r="AD641">
        <v>0.1005320788602522</v>
      </c>
      <c r="AE641">
        <v>0.16470320185490461</v>
      </c>
      <c r="AF641">
        <v>0.7347647192848431</v>
      </c>
      <c r="AG641" t="s">
        <v>127</v>
      </c>
      <c r="AH641">
        <v>0.1</v>
      </c>
      <c r="AI641">
        <v>0.53579250647230348</v>
      </c>
      <c r="AJ641">
        <v>2.2550399835145551</v>
      </c>
      <c r="AK641">
        <v>2.9335887611749678</v>
      </c>
      <c r="AL641">
        <v>0.86717752234993617</v>
      </c>
      <c r="AM641">
        <v>2.0664112388250322</v>
      </c>
      <c r="AN641">
        <v>0.39974457215836529</v>
      </c>
      <c r="AO641">
        <v>0.90804597701149425</v>
      </c>
      <c r="AP641">
        <v>9.2666666666666675</v>
      </c>
      <c r="AQ641">
        <v>14.422222222222221</v>
      </c>
      <c r="AR641">
        <v>3.5964125560538118</v>
      </c>
      <c r="AS641">
        <v>6.2152466367713002</v>
      </c>
      <c r="AT641">
        <v>5.6702541106128557</v>
      </c>
      <c r="AU641">
        <v>8.2069755854509197</v>
      </c>
      <c r="AV641">
        <v>13.77551020408163</v>
      </c>
      <c r="AW641">
        <v>12.102040816326531</v>
      </c>
      <c r="AX641">
        <v>1.971238938053097</v>
      </c>
      <c r="AY641">
        <v>1.696902654867257</v>
      </c>
      <c r="AZ641">
        <v>0.13938053097345129</v>
      </c>
      <c r="BA641">
        <v>9.0707964601769914E-2</v>
      </c>
    </row>
    <row r="642" spans="1:53" hidden="1" x14ac:dyDescent="0.45">
      <c r="A642" t="s">
        <v>71</v>
      </c>
      <c r="B642" t="s">
        <v>75</v>
      </c>
      <c r="C642" s="1">
        <v>43862</v>
      </c>
      <c r="D642" t="s">
        <v>127</v>
      </c>
      <c r="E642" t="s">
        <v>138</v>
      </c>
      <c r="F642">
        <v>4</v>
      </c>
      <c r="G642">
        <v>0</v>
      </c>
      <c r="H642" t="s">
        <v>160</v>
      </c>
      <c r="I642">
        <v>0</v>
      </c>
      <c r="J642">
        <v>0</v>
      </c>
      <c r="K642" t="s">
        <v>161</v>
      </c>
      <c r="L642" t="s">
        <v>207</v>
      </c>
      <c r="M642">
        <v>16</v>
      </c>
      <c r="N642">
        <v>17</v>
      </c>
      <c r="O642">
        <v>9</v>
      </c>
      <c r="P642">
        <v>4</v>
      </c>
      <c r="Q642">
        <v>9</v>
      </c>
      <c r="R642">
        <v>15</v>
      </c>
      <c r="S642">
        <v>0</v>
      </c>
      <c r="T642">
        <v>2</v>
      </c>
      <c r="U642">
        <v>0</v>
      </c>
      <c r="V642">
        <v>0</v>
      </c>
      <c r="Y642">
        <v>1.25</v>
      </c>
      <c r="Z642">
        <v>6</v>
      </c>
      <c r="AA642">
        <f>IF(Table1[[#This Row],[FTR]]="D",100*Table1[[#This Row],[OddD]],0)</f>
        <v>0</v>
      </c>
      <c r="AB642">
        <v>12</v>
      </c>
      <c r="AC642">
        <v>1.666666666666668E-2</v>
      </c>
      <c r="AD642">
        <v>0.78333333333333333</v>
      </c>
      <c r="AE642">
        <v>0.15</v>
      </c>
      <c r="AF642">
        <v>6.6666666666666652E-2</v>
      </c>
      <c r="AG642" t="s">
        <v>127</v>
      </c>
      <c r="AH642">
        <v>0.78</v>
      </c>
      <c r="AI642">
        <v>2.5255322036043588</v>
      </c>
      <c r="AJ642">
        <v>0.32423903830122369</v>
      </c>
      <c r="AK642">
        <v>3.1537622682660862</v>
      </c>
      <c r="AL642">
        <v>2.5027262813522362</v>
      </c>
      <c r="AM642">
        <v>0.65103598691384956</v>
      </c>
      <c r="AN642">
        <v>1.1341330425299889</v>
      </c>
      <c r="AO642">
        <v>0.28789531079607422</v>
      </c>
      <c r="AP642">
        <v>17.435665914221222</v>
      </c>
      <c r="AQ642">
        <v>7.6794582392776523</v>
      </c>
      <c r="AR642">
        <v>7.8283752860411902</v>
      </c>
      <c r="AS642">
        <v>3.0457665903890159</v>
      </c>
      <c r="AT642">
        <v>9.6072906281800314</v>
      </c>
      <c r="AU642">
        <v>4.6336916488886359</v>
      </c>
      <c r="AV642">
        <v>11.490867579908681</v>
      </c>
      <c r="AW642">
        <v>13.299086757990869</v>
      </c>
      <c r="AX642">
        <v>1.213004484304933</v>
      </c>
      <c r="AY642">
        <v>1.928251121076233</v>
      </c>
      <c r="AZ642">
        <v>3.811659192825112E-2</v>
      </c>
      <c r="BA642">
        <v>0.11659192825112109</v>
      </c>
    </row>
    <row r="643" spans="1:53" hidden="1" x14ac:dyDescent="0.45">
      <c r="A643" t="s">
        <v>71</v>
      </c>
      <c r="B643" t="s">
        <v>75</v>
      </c>
      <c r="C643" s="1">
        <v>43885</v>
      </c>
      <c r="D643" t="s">
        <v>127</v>
      </c>
      <c r="E643" t="s">
        <v>133</v>
      </c>
      <c r="F643">
        <v>3</v>
      </c>
      <c r="G643">
        <v>2</v>
      </c>
      <c r="H643" t="s">
        <v>160</v>
      </c>
      <c r="I643">
        <v>1</v>
      </c>
      <c r="J643">
        <v>1</v>
      </c>
      <c r="K643" t="s">
        <v>161</v>
      </c>
      <c r="L643" t="s">
        <v>203</v>
      </c>
      <c r="M643">
        <v>25</v>
      </c>
      <c r="N643">
        <v>7</v>
      </c>
      <c r="O643">
        <v>7</v>
      </c>
      <c r="P643">
        <v>4</v>
      </c>
      <c r="Q643">
        <v>4</v>
      </c>
      <c r="R643">
        <v>10</v>
      </c>
      <c r="S643">
        <v>0</v>
      </c>
      <c r="T643">
        <v>3</v>
      </c>
      <c r="U643">
        <v>0</v>
      </c>
      <c r="V643">
        <v>0</v>
      </c>
      <c r="Y643">
        <v>1.1599999999999999</v>
      </c>
      <c r="Z643">
        <v>8</v>
      </c>
      <c r="AA643">
        <f>IF(Table1[[#This Row],[FTR]]="D",100*Table1[[#This Row],[OddD]],0)</f>
        <v>0</v>
      </c>
      <c r="AB643">
        <v>15</v>
      </c>
      <c r="AC643">
        <v>1.791187739463607E-2</v>
      </c>
      <c r="AD643">
        <v>0.84415708812260537</v>
      </c>
      <c r="AE643">
        <v>0.10708812260536391</v>
      </c>
      <c r="AF643">
        <v>4.8754789272030599E-2</v>
      </c>
      <c r="AG643" t="s">
        <v>127</v>
      </c>
      <c r="AH643">
        <v>0.84</v>
      </c>
      <c r="AI643">
        <v>2.667311214378226</v>
      </c>
      <c r="AJ643">
        <v>0.22182397948464669</v>
      </c>
      <c r="AK643">
        <v>3.2447058823529411</v>
      </c>
      <c r="AL643">
        <v>2.670588235294117</v>
      </c>
      <c r="AM643">
        <v>0.57411764705882351</v>
      </c>
      <c r="AN643">
        <v>1.2</v>
      </c>
      <c r="AO643">
        <v>0.26117647058823529</v>
      </c>
      <c r="AP643">
        <v>18.042372881355931</v>
      </c>
      <c r="AQ643">
        <v>7.148305084745763</v>
      </c>
      <c r="AR643">
        <v>8.0170212765957451</v>
      </c>
      <c r="AS643">
        <v>2.6</v>
      </c>
      <c r="AT643">
        <v>10.025351604760189</v>
      </c>
      <c r="AU643">
        <v>4.5483050847457633</v>
      </c>
      <c r="AV643">
        <v>11.306034482758619</v>
      </c>
      <c r="AW643">
        <v>12.870689655172409</v>
      </c>
      <c r="AX643">
        <v>1.203389830508474</v>
      </c>
      <c r="AY643">
        <v>2.0338983050847461</v>
      </c>
      <c r="AZ643">
        <v>5.0847457627118647E-2</v>
      </c>
      <c r="BA643">
        <v>0.1228813559322034</v>
      </c>
    </row>
    <row r="644" spans="1:53" hidden="1" x14ac:dyDescent="0.45">
      <c r="A644" t="s">
        <v>71</v>
      </c>
      <c r="B644" t="s">
        <v>75</v>
      </c>
      <c r="C644" s="1">
        <v>43890</v>
      </c>
      <c r="D644" t="s">
        <v>131</v>
      </c>
      <c r="E644" t="s">
        <v>127</v>
      </c>
      <c r="F644">
        <v>3</v>
      </c>
      <c r="G644">
        <v>0</v>
      </c>
      <c r="H644" t="s">
        <v>160</v>
      </c>
      <c r="I644">
        <v>0</v>
      </c>
      <c r="J644">
        <v>0</v>
      </c>
      <c r="K644" t="s">
        <v>161</v>
      </c>
      <c r="L644" t="s">
        <v>212</v>
      </c>
      <c r="M644">
        <v>14</v>
      </c>
      <c r="N644">
        <v>7</v>
      </c>
      <c r="O644">
        <v>5</v>
      </c>
      <c r="P644">
        <v>1</v>
      </c>
      <c r="Q644">
        <v>4</v>
      </c>
      <c r="R644">
        <v>8</v>
      </c>
      <c r="S644">
        <v>0</v>
      </c>
      <c r="T644">
        <v>0</v>
      </c>
      <c r="U644">
        <v>0</v>
      </c>
      <c r="V644">
        <v>0</v>
      </c>
      <c r="Y644">
        <v>8</v>
      </c>
      <c r="Z644">
        <v>4.75</v>
      </c>
      <c r="AA644">
        <f>IF(Table1[[#This Row],[FTR]]="D",100*Table1[[#This Row],[OddD]],0)</f>
        <v>0</v>
      </c>
      <c r="AB644">
        <v>1.4</v>
      </c>
      <c r="AC644">
        <v>1.6604010025062621E-2</v>
      </c>
      <c r="AD644">
        <v>0.10839598997493741</v>
      </c>
      <c r="AE644">
        <v>0.19392230576441111</v>
      </c>
      <c r="AF644">
        <v>0.69768170426065168</v>
      </c>
      <c r="AG644" t="s">
        <v>127</v>
      </c>
      <c r="AH644">
        <v>0.1</v>
      </c>
      <c r="AI644">
        <v>0.53579250647230348</v>
      </c>
      <c r="AJ644">
        <v>2.2550399835145551</v>
      </c>
      <c r="AK644">
        <v>2.9335887611749678</v>
      </c>
      <c r="AL644">
        <v>0.86717752234993617</v>
      </c>
      <c r="AM644">
        <v>2.0664112388250322</v>
      </c>
      <c r="AN644">
        <v>0.39974457215836529</v>
      </c>
      <c r="AO644">
        <v>0.90804597701149425</v>
      </c>
      <c r="AP644">
        <v>9.2666666666666675</v>
      </c>
      <c r="AQ644">
        <v>14.422222222222221</v>
      </c>
      <c r="AR644">
        <v>3.5964125560538118</v>
      </c>
      <c r="AS644">
        <v>6.2152466367713002</v>
      </c>
      <c r="AT644">
        <v>5.6702541106128557</v>
      </c>
      <c r="AU644">
        <v>8.2069755854509197</v>
      </c>
      <c r="AV644">
        <v>13.77551020408163</v>
      </c>
      <c r="AW644">
        <v>12.102040816326531</v>
      </c>
      <c r="AX644">
        <v>1.971238938053097</v>
      </c>
      <c r="AY644">
        <v>1.696902654867257</v>
      </c>
      <c r="AZ644">
        <v>0.13938053097345129</v>
      </c>
      <c r="BA644">
        <v>9.0707964601769914E-2</v>
      </c>
    </row>
    <row r="645" spans="1:53" hidden="1" x14ac:dyDescent="0.45">
      <c r="A645" t="s">
        <v>71</v>
      </c>
      <c r="B645" t="s">
        <v>75</v>
      </c>
      <c r="C645" s="1">
        <v>43897</v>
      </c>
      <c r="D645" t="s">
        <v>127</v>
      </c>
      <c r="E645" t="s">
        <v>139</v>
      </c>
      <c r="F645">
        <v>2</v>
      </c>
      <c r="G645">
        <v>1</v>
      </c>
      <c r="H645" t="s">
        <v>160</v>
      </c>
      <c r="I645">
        <v>2</v>
      </c>
      <c r="J645">
        <v>1</v>
      </c>
      <c r="K645" t="s">
        <v>160</v>
      </c>
      <c r="L645" t="s">
        <v>215</v>
      </c>
      <c r="M645">
        <v>14</v>
      </c>
      <c r="N645">
        <v>6</v>
      </c>
      <c r="O645">
        <v>6</v>
      </c>
      <c r="P645">
        <v>4</v>
      </c>
      <c r="Q645">
        <v>10</v>
      </c>
      <c r="R645">
        <v>12</v>
      </c>
      <c r="S645">
        <v>0</v>
      </c>
      <c r="T645">
        <v>1</v>
      </c>
      <c r="U645">
        <v>0</v>
      </c>
      <c r="V645">
        <v>0</v>
      </c>
      <c r="Y645">
        <v>1.22</v>
      </c>
      <c r="Z645">
        <v>6.5</v>
      </c>
      <c r="AA645">
        <f>IF(Table1[[#This Row],[FTR]]="D",100*Table1[[#This Row],[OddD]],0)</f>
        <v>0</v>
      </c>
      <c r="AB645">
        <v>13</v>
      </c>
      <c r="AC645">
        <v>1.6813787305590619E-2</v>
      </c>
      <c r="AD645">
        <v>0.80285834384195043</v>
      </c>
      <c r="AE645">
        <v>0.13703236654056319</v>
      </c>
      <c r="AF645">
        <v>6.0109289617486308E-2</v>
      </c>
      <c r="AG645" t="s">
        <v>127</v>
      </c>
      <c r="AH645">
        <v>0.8</v>
      </c>
      <c r="AI645">
        <v>2.5694000102189549</v>
      </c>
      <c r="AJ645">
        <v>0.2930782281356768</v>
      </c>
      <c r="AK645">
        <v>3.293733681462141</v>
      </c>
      <c r="AL645">
        <v>2.6631853785900779</v>
      </c>
      <c r="AM645">
        <v>0.63054830287206265</v>
      </c>
      <c r="AN645">
        <v>1.2219321148825071</v>
      </c>
      <c r="AO645">
        <v>0.28328981723237601</v>
      </c>
      <c r="AP645">
        <v>17.784037558685451</v>
      </c>
      <c r="AQ645">
        <v>7.288732394366197</v>
      </c>
      <c r="AR645">
        <v>8.1981132075471699</v>
      </c>
      <c r="AS645">
        <v>2.8844339622641511</v>
      </c>
      <c r="AT645">
        <v>9.5859243511382815</v>
      </c>
      <c r="AU645">
        <v>4.4042984321020464</v>
      </c>
      <c r="AV645">
        <v>10.849642004773269</v>
      </c>
      <c r="AW645">
        <v>12.6563245823389</v>
      </c>
      <c r="AX645">
        <v>1.182669789227166</v>
      </c>
      <c r="AY645">
        <v>1.8922716627634659</v>
      </c>
      <c r="AZ645">
        <v>3.7470725995316159E-2</v>
      </c>
      <c r="BA645">
        <v>0.1334894613583138</v>
      </c>
    </row>
    <row r="646" spans="1:53" hidden="1" x14ac:dyDescent="0.45">
      <c r="A646" t="s">
        <v>71</v>
      </c>
      <c r="B646" t="s">
        <v>75</v>
      </c>
      <c r="C646" s="1">
        <v>44003</v>
      </c>
      <c r="D646" t="s">
        <v>146</v>
      </c>
      <c r="E646" t="s">
        <v>127</v>
      </c>
      <c r="F646">
        <v>0</v>
      </c>
      <c r="G646">
        <v>0</v>
      </c>
      <c r="H646" t="s">
        <v>161</v>
      </c>
      <c r="I646">
        <v>0</v>
      </c>
      <c r="J646">
        <v>0</v>
      </c>
      <c r="K646" t="s">
        <v>161</v>
      </c>
      <c r="L646" t="s">
        <v>213</v>
      </c>
      <c r="M646">
        <v>9</v>
      </c>
      <c r="N646">
        <v>10</v>
      </c>
      <c r="O646">
        <v>3</v>
      </c>
      <c r="P646">
        <v>3</v>
      </c>
      <c r="Q646">
        <v>15</v>
      </c>
      <c r="R646">
        <v>12</v>
      </c>
      <c r="S646">
        <v>2</v>
      </c>
      <c r="T646">
        <v>2</v>
      </c>
      <c r="U646">
        <v>0</v>
      </c>
      <c r="V646">
        <v>0</v>
      </c>
      <c r="Y646">
        <v>6</v>
      </c>
      <c r="Z646">
        <v>4.2</v>
      </c>
      <c r="AA646">
        <f>IF(Table1[[#This Row],[FTR]]="D",100*Table1[[#This Row],[OddD]],0)</f>
        <v>420</v>
      </c>
      <c r="AB646">
        <v>1.55</v>
      </c>
      <c r="AC646">
        <v>1.6641065028161799E-2</v>
      </c>
      <c r="AD646">
        <v>0.1500256016385049</v>
      </c>
      <c r="AE646">
        <v>0.22145417306707629</v>
      </c>
      <c r="AF646">
        <v>0.62852022529441887</v>
      </c>
      <c r="AG646" t="s">
        <v>127</v>
      </c>
      <c r="AH646">
        <v>0.14000000000000001</v>
      </c>
      <c r="AI646">
        <v>0.69121210804315225</v>
      </c>
      <c r="AJ646">
        <v>2.0712429369326668</v>
      </c>
      <c r="AK646">
        <v>2.8474137931034482</v>
      </c>
      <c r="AL646">
        <v>0.90258620689655178</v>
      </c>
      <c r="AM646">
        <v>1.944827586206896</v>
      </c>
      <c r="AN646">
        <v>0.41587575496117341</v>
      </c>
      <c r="AO646">
        <v>0.86540120793787745</v>
      </c>
      <c r="AP646">
        <v>9.7325038880248833</v>
      </c>
      <c r="AQ646">
        <v>13.844479004665629</v>
      </c>
      <c r="AR646">
        <v>3.59375</v>
      </c>
      <c r="AS646">
        <v>6.0671875000000002</v>
      </c>
      <c r="AT646">
        <v>6.1387538880248833</v>
      </c>
      <c r="AU646">
        <v>7.7772915046656292</v>
      </c>
      <c r="AV646">
        <v>13.47310126582278</v>
      </c>
      <c r="AW646">
        <v>12.289556962025321</v>
      </c>
      <c r="AX646">
        <v>1.9738863287250381</v>
      </c>
      <c r="AY646">
        <v>1.6943164362519201</v>
      </c>
      <c r="AZ646">
        <v>0.13056835637480799</v>
      </c>
      <c r="BA646">
        <v>8.9093701996927802E-2</v>
      </c>
    </row>
    <row r="647" spans="1:53" hidden="1" x14ac:dyDescent="0.45">
      <c r="A647" t="s">
        <v>71</v>
      </c>
      <c r="B647" t="s">
        <v>75</v>
      </c>
      <c r="C647" s="1">
        <v>44006</v>
      </c>
      <c r="D647" t="s">
        <v>127</v>
      </c>
      <c r="E647" t="s">
        <v>137</v>
      </c>
      <c r="F647">
        <v>4</v>
      </c>
      <c r="G647">
        <v>0</v>
      </c>
      <c r="H647" t="s">
        <v>160</v>
      </c>
      <c r="I647">
        <v>2</v>
      </c>
      <c r="J647">
        <v>0</v>
      </c>
      <c r="K647" t="s">
        <v>160</v>
      </c>
      <c r="L647" t="s">
        <v>206</v>
      </c>
      <c r="M647">
        <v>21</v>
      </c>
      <c r="N647">
        <v>3</v>
      </c>
      <c r="O647">
        <v>7</v>
      </c>
      <c r="P647">
        <v>0</v>
      </c>
      <c r="Q647">
        <v>7</v>
      </c>
      <c r="R647">
        <v>5</v>
      </c>
      <c r="S647">
        <v>0</v>
      </c>
      <c r="T647">
        <v>0</v>
      </c>
      <c r="U647">
        <v>0</v>
      </c>
      <c r="V647">
        <v>0</v>
      </c>
      <c r="Y647">
        <v>1.22</v>
      </c>
      <c r="Z647">
        <v>6.5</v>
      </c>
      <c r="AA647">
        <f>IF(Table1[[#This Row],[FTR]]="D",100*Table1[[#This Row],[OddD]],0)</f>
        <v>0</v>
      </c>
      <c r="AB647">
        <v>13</v>
      </c>
      <c r="AC647">
        <v>1.6813787305590619E-2</v>
      </c>
      <c r="AD647">
        <v>0.80285834384195043</v>
      </c>
      <c r="AE647">
        <v>0.13703236654056319</v>
      </c>
      <c r="AF647">
        <v>6.0109289617486308E-2</v>
      </c>
      <c r="AG647" t="s">
        <v>127</v>
      </c>
      <c r="AH647">
        <v>0.8</v>
      </c>
      <c r="AI647">
        <v>2.5694000102189549</v>
      </c>
      <c r="AJ647">
        <v>0.2930782281356768</v>
      </c>
      <c r="AK647">
        <v>3.293733681462141</v>
      </c>
      <c r="AL647">
        <v>2.6631853785900779</v>
      </c>
      <c r="AM647">
        <v>0.63054830287206265</v>
      </c>
      <c r="AN647">
        <v>1.2219321148825071</v>
      </c>
      <c r="AO647">
        <v>0.28328981723237601</v>
      </c>
      <c r="AP647">
        <v>17.784037558685451</v>
      </c>
      <c r="AQ647">
        <v>7.288732394366197</v>
      </c>
      <c r="AR647">
        <v>8.1981132075471699</v>
      </c>
      <c r="AS647">
        <v>2.8844339622641511</v>
      </c>
      <c r="AT647">
        <v>9.5859243511382815</v>
      </c>
      <c r="AU647">
        <v>4.4042984321020464</v>
      </c>
      <c r="AV647">
        <v>10.849642004773269</v>
      </c>
      <c r="AW647">
        <v>12.6563245823389</v>
      </c>
      <c r="AX647">
        <v>1.182669789227166</v>
      </c>
      <c r="AY647">
        <v>1.8922716627634659</v>
      </c>
      <c r="AZ647">
        <v>3.7470725995316159E-2</v>
      </c>
      <c r="BA647">
        <v>0.1334894613583138</v>
      </c>
    </row>
    <row r="648" spans="1:53" hidden="1" x14ac:dyDescent="0.45">
      <c r="A648" t="s">
        <v>71</v>
      </c>
      <c r="B648" t="s">
        <v>75</v>
      </c>
      <c r="C648" s="1">
        <v>44014</v>
      </c>
      <c r="D648" t="s">
        <v>129</v>
      </c>
      <c r="E648" t="s">
        <v>127</v>
      </c>
      <c r="F648">
        <v>4</v>
      </c>
      <c r="G648">
        <v>0</v>
      </c>
      <c r="H648" t="s">
        <v>160</v>
      </c>
      <c r="I648">
        <v>3</v>
      </c>
      <c r="J648">
        <v>0</v>
      </c>
      <c r="K648" t="s">
        <v>160</v>
      </c>
      <c r="L648" t="s">
        <v>204</v>
      </c>
      <c r="M648">
        <v>14</v>
      </c>
      <c r="N648">
        <v>11</v>
      </c>
      <c r="O648">
        <v>6</v>
      </c>
      <c r="P648">
        <v>3</v>
      </c>
      <c r="Q648">
        <v>8</v>
      </c>
      <c r="R648">
        <v>7</v>
      </c>
      <c r="S648">
        <v>2</v>
      </c>
      <c r="T648">
        <v>2</v>
      </c>
      <c r="U648">
        <v>0</v>
      </c>
      <c r="V648">
        <v>0</v>
      </c>
      <c r="Y648">
        <v>2.0499999999999998</v>
      </c>
      <c r="Z648">
        <v>3.9</v>
      </c>
      <c r="AA648">
        <f>IF(Table1[[#This Row],[FTR]]="D",100*Table1[[#This Row],[OddD]],0)</f>
        <v>0</v>
      </c>
      <c r="AB648">
        <v>3.3</v>
      </c>
      <c r="AC648">
        <v>1.5748479163113359E-2</v>
      </c>
      <c r="AD648">
        <v>0.47205639888566719</v>
      </c>
      <c r="AE648">
        <v>0.2406617772471431</v>
      </c>
      <c r="AF648">
        <v>0.2872818238671897</v>
      </c>
      <c r="AG648" t="s">
        <v>127</v>
      </c>
      <c r="AH648">
        <v>0.46</v>
      </c>
      <c r="AI648">
        <v>1.6955772349985929</v>
      </c>
      <c r="AJ648">
        <v>1.0239029519551039</v>
      </c>
      <c r="AK648">
        <v>2.5405629139072849</v>
      </c>
      <c r="AL648">
        <v>1.4888836329233679</v>
      </c>
      <c r="AM648">
        <v>1.0516792809839171</v>
      </c>
      <c r="AN648">
        <v>0.64581362346263005</v>
      </c>
      <c r="AO648">
        <v>0.45364238410596031</v>
      </c>
      <c r="AP648">
        <v>12.686892177589851</v>
      </c>
      <c r="AQ648">
        <v>9.8059196617336148</v>
      </c>
      <c r="AR648">
        <v>5.3198121263877027</v>
      </c>
      <c r="AS648">
        <v>4.0954312553373189</v>
      </c>
      <c r="AT648">
        <v>7.3670800512021479</v>
      </c>
      <c r="AU648">
        <v>5.710488406396296</v>
      </c>
      <c r="AV648">
        <v>13.0488908033599</v>
      </c>
      <c r="AW648">
        <v>13.714839543398661</v>
      </c>
      <c r="AX648">
        <v>1.567523459812322</v>
      </c>
      <c r="AY648">
        <v>1.951040391676867</v>
      </c>
      <c r="AZ648">
        <v>8.3027335781313744E-2</v>
      </c>
      <c r="BA648">
        <v>0.13117095063239501</v>
      </c>
    </row>
    <row r="649" spans="1:53" hidden="1" x14ac:dyDescent="0.45">
      <c r="A649" t="s">
        <v>71</v>
      </c>
      <c r="B649" t="s">
        <v>75</v>
      </c>
      <c r="C649" s="1">
        <v>44017</v>
      </c>
      <c r="D649" t="s">
        <v>127</v>
      </c>
      <c r="E649" t="s">
        <v>136</v>
      </c>
      <c r="F649">
        <v>2</v>
      </c>
      <c r="G649">
        <v>0</v>
      </c>
      <c r="H649" t="s">
        <v>160</v>
      </c>
      <c r="I649">
        <v>0</v>
      </c>
      <c r="J649">
        <v>0</v>
      </c>
      <c r="K649" t="s">
        <v>161</v>
      </c>
      <c r="L649" t="s">
        <v>215</v>
      </c>
      <c r="M649">
        <v>6</v>
      </c>
      <c r="N649">
        <v>9</v>
      </c>
      <c r="O649">
        <v>4</v>
      </c>
      <c r="P649">
        <v>3</v>
      </c>
      <c r="Q649">
        <v>18</v>
      </c>
      <c r="R649">
        <v>8</v>
      </c>
      <c r="S649">
        <v>1</v>
      </c>
      <c r="T649">
        <v>1</v>
      </c>
      <c r="U649">
        <v>0</v>
      </c>
      <c r="V649">
        <v>0</v>
      </c>
      <c r="Y649">
        <v>1.33</v>
      </c>
      <c r="Z649">
        <v>5.5</v>
      </c>
      <c r="AA649">
        <f>IF(Table1[[#This Row],[FTR]]="D",100*Table1[[#This Row],[OddD]],0)</f>
        <v>0</v>
      </c>
      <c r="AB649">
        <v>8.5</v>
      </c>
      <c r="AC649">
        <v>1.711497996327719E-2</v>
      </c>
      <c r="AD649">
        <v>0.7347647192848431</v>
      </c>
      <c r="AE649">
        <v>0.16470320185490461</v>
      </c>
      <c r="AF649">
        <v>0.1005320788602522</v>
      </c>
      <c r="AG649" t="s">
        <v>127</v>
      </c>
      <c r="AH649">
        <v>0.72</v>
      </c>
      <c r="AI649">
        <v>2.3749635199551689</v>
      </c>
      <c r="AJ649">
        <v>0.44130366263957888</v>
      </c>
      <c r="AK649">
        <v>2.9969924812030082</v>
      </c>
      <c r="AL649">
        <v>2.2436090225563912</v>
      </c>
      <c r="AM649">
        <v>0.75338345864661649</v>
      </c>
      <c r="AN649">
        <v>1.018796992481203</v>
      </c>
      <c r="AO649">
        <v>0.35112781954887218</v>
      </c>
      <c r="AP649">
        <v>16.67069486404834</v>
      </c>
      <c r="AQ649">
        <v>8.2024169184290034</v>
      </c>
      <c r="AR649">
        <v>7.274390243902439</v>
      </c>
      <c r="AS649">
        <v>3.282012195121951</v>
      </c>
      <c r="AT649">
        <v>9.3963046201459015</v>
      </c>
      <c r="AU649">
        <v>4.9204047233070529</v>
      </c>
      <c r="AV649">
        <v>11.79352850539291</v>
      </c>
      <c r="AW649">
        <v>13.348228043143299</v>
      </c>
      <c r="AX649">
        <v>1.2705530642750369</v>
      </c>
      <c r="AY649">
        <v>2.0822122571001489</v>
      </c>
      <c r="AZ649">
        <v>5.6801195814648729E-2</v>
      </c>
      <c r="BA649">
        <v>0.12257100149476829</v>
      </c>
    </row>
    <row r="650" spans="1:53" hidden="1" x14ac:dyDescent="0.45">
      <c r="A650" t="s">
        <v>71</v>
      </c>
      <c r="B650" t="s">
        <v>75</v>
      </c>
      <c r="C650" s="1">
        <v>44020</v>
      </c>
      <c r="D650" t="s">
        <v>150</v>
      </c>
      <c r="E650" t="s">
        <v>127</v>
      </c>
      <c r="F650">
        <v>1</v>
      </c>
      <c r="G650">
        <v>3</v>
      </c>
      <c r="H650" t="s">
        <v>162</v>
      </c>
      <c r="I650">
        <v>1</v>
      </c>
      <c r="J650">
        <v>2</v>
      </c>
      <c r="K650" t="s">
        <v>162</v>
      </c>
      <c r="L650" t="s">
        <v>205</v>
      </c>
      <c r="M650">
        <v>12</v>
      </c>
      <c r="N650">
        <v>19</v>
      </c>
      <c r="O650">
        <v>2</v>
      </c>
      <c r="P650">
        <v>8</v>
      </c>
      <c r="Q650">
        <v>7</v>
      </c>
      <c r="R650">
        <v>15</v>
      </c>
      <c r="S650">
        <v>1</v>
      </c>
      <c r="T650">
        <v>4</v>
      </c>
      <c r="U650">
        <v>0</v>
      </c>
      <c r="V650">
        <v>0</v>
      </c>
      <c r="Y650">
        <v>6</v>
      </c>
      <c r="Z650">
        <v>4.33</v>
      </c>
      <c r="AA650">
        <f>IF(Table1[[#This Row],[FTR]]="D",100*Table1[[#This Row],[OddD]],0)</f>
        <v>0</v>
      </c>
      <c r="AB650">
        <v>1.53</v>
      </c>
      <c r="AC650">
        <v>1.7069440041862279E-2</v>
      </c>
      <c r="AD650">
        <v>0.1495972266248044</v>
      </c>
      <c r="AE650">
        <v>0.21387744217522781</v>
      </c>
      <c r="AF650">
        <v>0.63652533119996779</v>
      </c>
      <c r="AG650" t="s">
        <v>127</v>
      </c>
      <c r="AH650">
        <v>0.14000000000000001</v>
      </c>
      <c r="AI650">
        <v>0.69121210804315225</v>
      </c>
      <c r="AJ650">
        <v>2.0712429369326668</v>
      </c>
      <c r="AK650">
        <v>2.8474137931034482</v>
      </c>
      <c r="AL650">
        <v>0.90258620689655178</v>
      </c>
      <c r="AM650">
        <v>1.944827586206896</v>
      </c>
      <c r="AN650">
        <v>0.41587575496117341</v>
      </c>
      <c r="AO650">
        <v>0.86540120793787745</v>
      </c>
      <c r="AP650">
        <v>9.7325038880248833</v>
      </c>
      <c r="AQ650">
        <v>13.844479004665629</v>
      </c>
      <c r="AR650">
        <v>3.59375</v>
      </c>
      <c r="AS650">
        <v>6.0671875000000002</v>
      </c>
      <c r="AT650">
        <v>6.1387538880248833</v>
      </c>
      <c r="AU650">
        <v>7.7772915046656292</v>
      </c>
      <c r="AV650">
        <v>13.47310126582278</v>
      </c>
      <c r="AW650">
        <v>12.289556962025321</v>
      </c>
      <c r="AX650">
        <v>1.9738863287250381</v>
      </c>
      <c r="AY650">
        <v>1.6943164362519201</v>
      </c>
      <c r="AZ650">
        <v>0.13056835637480799</v>
      </c>
      <c r="BA650">
        <v>8.9093701996927802E-2</v>
      </c>
    </row>
    <row r="651" spans="1:53" hidden="1" x14ac:dyDescent="0.45">
      <c r="A651" t="s">
        <v>71</v>
      </c>
      <c r="B651" t="s">
        <v>75</v>
      </c>
      <c r="C651" s="1">
        <v>44023</v>
      </c>
      <c r="D651" t="s">
        <v>127</v>
      </c>
      <c r="E651" t="s">
        <v>143</v>
      </c>
      <c r="F651">
        <v>1</v>
      </c>
      <c r="G651">
        <v>1</v>
      </c>
      <c r="H651" t="s">
        <v>161</v>
      </c>
      <c r="I651">
        <v>1</v>
      </c>
      <c r="J651">
        <v>0</v>
      </c>
      <c r="K651" t="s">
        <v>160</v>
      </c>
      <c r="L651" t="s">
        <v>218</v>
      </c>
      <c r="M651">
        <v>23</v>
      </c>
      <c r="N651">
        <v>6</v>
      </c>
      <c r="O651">
        <v>9</v>
      </c>
      <c r="P651">
        <v>2</v>
      </c>
      <c r="Q651">
        <v>7</v>
      </c>
      <c r="R651">
        <v>4</v>
      </c>
      <c r="S651">
        <v>1</v>
      </c>
      <c r="T651">
        <v>2</v>
      </c>
      <c r="U651">
        <v>0</v>
      </c>
      <c r="V651">
        <v>0</v>
      </c>
      <c r="Y651">
        <v>1.22</v>
      </c>
      <c r="Z651">
        <v>6.5</v>
      </c>
      <c r="AA651">
        <f>IF(Table1[[#This Row],[FTR]]="D",100*Table1[[#This Row],[OddD]],0)</f>
        <v>650</v>
      </c>
      <c r="AB651">
        <v>12</v>
      </c>
      <c r="AC651">
        <v>1.8950539442342741E-2</v>
      </c>
      <c r="AD651">
        <v>0.8007215917051983</v>
      </c>
      <c r="AE651">
        <v>0.13489561440381109</v>
      </c>
      <c r="AF651">
        <v>6.4382793890990581E-2</v>
      </c>
      <c r="AG651" t="s">
        <v>127</v>
      </c>
      <c r="AH651">
        <v>0.8</v>
      </c>
      <c r="AI651">
        <v>2.5694000102189549</v>
      </c>
      <c r="AJ651">
        <v>0.2930782281356768</v>
      </c>
      <c r="AK651">
        <v>3.293733681462141</v>
      </c>
      <c r="AL651">
        <v>2.6631853785900779</v>
      </c>
      <c r="AM651">
        <v>0.63054830287206265</v>
      </c>
      <c r="AN651">
        <v>1.2219321148825071</v>
      </c>
      <c r="AO651">
        <v>0.28328981723237601</v>
      </c>
      <c r="AP651">
        <v>17.784037558685451</v>
      </c>
      <c r="AQ651">
        <v>7.288732394366197</v>
      </c>
      <c r="AR651">
        <v>8.1981132075471699</v>
      </c>
      <c r="AS651">
        <v>2.8844339622641511</v>
      </c>
      <c r="AT651">
        <v>9.5859243511382815</v>
      </c>
      <c r="AU651">
        <v>4.4042984321020464</v>
      </c>
      <c r="AV651">
        <v>10.849642004773269</v>
      </c>
      <c r="AW651">
        <v>12.6563245823389</v>
      </c>
      <c r="AX651">
        <v>1.182669789227166</v>
      </c>
      <c r="AY651">
        <v>1.8922716627634659</v>
      </c>
      <c r="AZ651">
        <v>3.7470725995316159E-2</v>
      </c>
      <c r="BA651">
        <v>0.1334894613583138</v>
      </c>
    </row>
    <row r="652" spans="1:53" hidden="1" x14ac:dyDescent="0.45">
      <c r="A652" t="s">
        <v>71</v>
      </c>
      <c r="B652" t="s">
        <v>75</v>
      </c>
      <c r="C652" s="1">
        <v>44027</v>
      </c>
      <c r="D652" t="s">
        <v>142</v>
      </c>
      <c r="E652" t="s">
        <v>127</v>
      </c>
      <c r="F652">
        <v>2</v>
      </c>
      <c r="G652">
        <v>1</v>
      </c>
      <c r="H652" t="s">
        <v>160</v>
      </c>
      <c r="I652">
        <v>2</v>
      </c>
      <c r="J652">
        <v>1</v>
      </c>
      <c r="K652" t="s">
        <v>160</v>
      </c>
      <c r="L652" t="s">
        <v>215</v>
      </c>
      <c r="M652">
        <v>3</v>
      </c>
      <c r="N652">
        <v>24</v>
      </c>
      <c r="O652">
        <v>2</v>
      </c>
      <c r="P652">
        <v>8</v>
      </c>
      <c r="Q652">
        <v>14</v>
      </c>
      <c r="R652">
        <v>10</v>
      </c>
      <c r="S652">
        <v>3</v>
      </c>
      <c r="T652">
        <v>1</v>
      </c>
      <c r="U652">
        <v>0</v>
      </c>
      <c r="V652">
        <v>0</v>
      </c>
      <c r="Y652">
        <v>3.8</v>
      </c>
      <c r="Z652">
        <v>3.8</v>
      </c>
      <c r="AA652">
        <f>IF(Table1[[#This Row],[FTR]]="D",100*Table1[[#This Row],[OddD]],0)</f>
        <v>0</v>
      </c>
      <c r="AB652">
        <v>1.9</v>
      </c>
      <c r="AC652">
        <v>1.7543859649122789E-2</v>
      </c>
      <c r="AD652">
        <v>0.24561403508771931</v>
      </c>
      <c r="AE652">
        <v>0.24561403508771931</v>
      </c>
      <c r="AF652">
        <v>0.50877192982456143</v>
      </c>
      <c r="AG652" t="s">
        <v>127</v>
      </c>
      <c r="AH652">
        <v>0.24</v>
      </c>
      <c r="AI652">
        <v>1.0221684690062811</v>
      </c>
      <c r="AJ652">
        <v>1.703611942788239</v>
      </c>
      <c r="AK652">
        <v>2.6014437689969609</v>
      </c>
      <c r="AL652">
        <v>1.067249240121581</v>
      </c>
      <c r="AM652">
        <v>1.53419452887538</v>
      </c>
      <c r="AN652">
        <v>0.45589353612167299</v>
      </c>
      <c r="AO652">
        <v>0.65133079847908748</v>
      </c>
      <c r="AP652">
        <v>10.75886524822695</v>
      </c>
      <c r="AQ652">
        <v>12.46679561573179</v>
      </c>
      <c r="AR652">
        <v>4.1157347204161248</v>
      </c>
      <c r="AS652">
        <v>5.1072821846553964</v>
      </c>
      <c r="AT652">
        <v>6.6431305278108246</v>
      </c>
      <c r="AU652">
        <v>7.3595134310763939</v>
      </c>
      <c r="AV652">
        <v>13.11140235910878</v>
      </c>
      <c r="AW652">
        <v>12.93184796854522</v>
      </c>
      <c r="AX652">
        <v>1.8341677096370459</v>
      </c>
      <c r="AY652">
        <v>1.7903629536921151</v>
      </c>
      <c r="AZ652">
        <v>0.1095118898623279</v>
      </c>
      <c r="BA652">
        <v>9.3241551939924908E-2</v>
      </c>
    </row>
    <row r="653" spans="1:53" hidden="1" x14ac:dyDescent="0.45">
      <c r="A653" t="s">
        <v>71</v>
      </c>
      <c r="B653" t="s">
        <v>75</v>
      </c>
      <c r="C653" s="1">
        <v>44034</v>
      </c>
      <c r="D653" t="s">
        <v>127</v>
      </c>
      <c r="E653" t="s">
        <v>128</v>
      </c>
      <c r="F653">
        <v>5</v>
      </c>
      <c r="G653">
        <v>3</v>
      </c>
      <c r="H653" t="s">
        <v>160</v>
      </c>
      <c r="I653">
        <v>3</v>
      </c>
      <c r="J653">
        <v>1</v>
      </c>
      <c r="K653" t="s">
        <v>160</v>
      </c>
      <c r="L653" t="s">
        <v>200</v>
      </c>
      <c r="M653">
        <v>10</v>
      </c>
      <c r="N653">
        <v>10</v>
      </c>
      <c r="O653">
        <v>7</v>
      </c>
      <c r="P653">
        <v>5</v>
      </c>
      <c r="Q653">
        <v>8</v>
      </c>
      <c r="R653">
        <v>11</v>
      </c>
      <c r="S653">
        <v>1</v>
      </c>
      <c r="T653">
        <v>0</v>
      </c>
      <c r="U653">
        <v>0</v>
      </c>
      <c r="V653">
        <v>0</v>
      </c>
      <c r="Y653">
        <v>2</v>
      </c>
      <c r="Z653">
        <v>3.75</v>
      </c>
      <c r="AA653">
        <f>IF(Table1[[#This Row],[FTR]]="D",100*Table1[[#This Row],[OddD]],0)</f>
        <v>0</v>
      </c>
      <c r="AB653">
        <v>3.5</v>
      </c>
      <c r="AC653">
        <v>1.7460317460317398E-2</v>
      </c>
      <c r="AD653">
        <v>0.4825396825396826</v>
      </c>
      <c r="AE653">
        <v>0.24920634920634929</v>
      </c>
      <c r="AF653">
        <v>0.2682539682539683</v>
      </c>
      <c r="AG653" t="s">
        <v>127</v>
      </c>
      <c r="AH653">
        <v>0.48</v>
      </c>
      <c r="AI653">
        <v>1.743992017160418</v>
      </c>
      <c r="AJ653">
        <v>0.97803937284245479</v>
      </c>
      <c r="AK653">
        <v>2.5271929824561399</v>
      </c>
      <c r="AL653">
        <v>1.510877192982456</v>
      </c>
      <c r="AM653">
        <v>1.0163157894736841</v>
      </c>
      <c r="AN653">
        <v>0.67350877192982461</v>
      </c>
      <c r="AO653">
        <v>0.4442105263157895</v>
      </c>
      <c r="AP653">
        <v>12.80980392156863</v>
      </c>
      <c r="AQ653">
        <v>9.6872549019607845</v>
      </c>
      <c r="AR653">
        <v>5.6491169610129957</v>
      </c>
      <c r="AS653">
        <v>4.1379540153282237</v>
      </c>
      <c r="AT653">
        <v>7.1606869605556343</v>
      </c>
      <c r="AU653">
        <v>5.5493008866325608</v>
      </c>
      <c r="AV653">
        <v>12.9029029029029</v>
      </c>
      <c r="AW653">
        <v>13.75508842175509</v>
      </c>
      <c r="AX653">
        <v>1.5287356321839081</v>
      </c>
      <c r="AY653">
        <v>1.9664750957854411</v>
      </c>
      <c r="AZ653">
        <v>8.8441890166028103E-2</v>
      </c>
      <c r="BA653">
        <v>0.13409961685823751</v>
      </c>
    </row>
    <row r="654" spans="1:53" hidden="1" x14ac:dyDescent="0.45">
      <c r="A654" t="s">
        <v>71</v>
      </c>
      <c r="B654" t="s">
        <v>75</v>
      </c>
      <c r="C654" s="1">
        <v>44038</v>
      </c>
      <c r="D654" t="s">
        <v>130</v>
      </c>
      <c r="E654" t="s">
        <v>127</v>
      </c>
      <c r="F654">
        <v>1</v>
      </c>
      <c r="G654">
        <v>3</v>
      </c>
      <c r="H654" t="s">
        <v>162</v>
      </c>
      <c r="I654">
        <v>1</v>
      </c>
      <c r="J654">
        <v>1</v>
      </c>
      <c r="K654" t="s">
        <v>161</v>
      </c>
      <c r="L654" t="s">
        <v>204</v>
      </c>
      <c r="M654">
        <v>3</v>
      </c>
      <c r="N654">
        <v>14</v>
      </c>
      <c r="O654">
        <v>2</v>
      </c>
      <c r="P654">
        <v>6</v>
      </c>
      <c r="Q654">
        <v>11</v>
      </c>
      <c r="R654">
        <v>5</v>
      </c>
      <c r="S654">
        <v>1</v>
      </c>
      <c r="T654">
        <v>0</v>
      </c>
      <c r="U654">
        <v>0</v>
      </c>
      <c r="V654">
        <v>0</v>
      </c>
      <c r="Y654">
        <v>7.5</v>
      </c>
      <c r="Z654">
        <v>5.25</v>
      </c>
      <c r="AA654">
        <f>IF(Table1[[#This Row],[FTR]]="D",100*Table1[[#This Row],[OddD]],0)</f>
        <v>0</v>
      </c>
      <c r="AB654">
        <v>1.36</v>
      </c>
      <c r="AC654">
        <v>1.9701213818860811E-2</v>
      </c>
      <c r="AD654">
        <v>0.1136321195144725</v>
      </c>
      <c r="AE654">
        <v>0.17077497665732971</v>
      </c>
      <c r="AF654">
        <v>0.71559290382819796</v>
      </c>
      <c r="AG654" t="s">
        <v>127</v>
      </c>
      <c r="AH654">
        <v>0.1</v>
      </c>
      <c r="AI654">
        <v>0.53579250647230348</v>
      </c>
      <c r="AJ654">
        <v>2.2550399835145551</v>
      </c>
      <c r="AK654">
        <v>2.9335887611749678</v>
      </c>
      <c r="AL654">
        <v>0.86717752234993617</v>
      </c>
      <c r="AM654">
        <v>2.0664112388250322</v>
      </c>
      <c r="AN654">
        <v>0.39974457215836529</v>
      </c>
      <c r="AO654">
        <v>0.90804597701149425</v>
      </c>
      <c r="AP654">
        <v>9.2666666666666675</v>
      </c>
      <c r="AQ654">
        <v>14.422222222222221</v>
      </c>
      <c r="AR654">
        <v>3.5964125560538118</v>
      </c>
      <c r="AS654">
        <v>6.2152466367713002</v>
      </c>
      <c r="AT654">
        <v>5.6702541106128557</v>
      </c>
      <c r="AU654">
        <v>8.2069755854509197</v>
      </c>
      <c r="AV654">
        <v>13.77551020408163</v>
      </c>
      <c r="AW654">
        <v>12.102040816326531</v>
      </c>
      <c r="AX654">
        <v>1.971238938053097</v>
      </c>
      <c r="AY654">
        <v>1.696902654867257</v>
      </c>
      <c r="AZ654">
        <v>0.13938053097345129</v>
      </c>
      <c r="BA654">
        <v>9.0707964601769914E-2</v>
      </c>
    </row>
    <row r="655" spans="1:53" x14ac:dyDescent="0.45">
      <c r="A655" t="s">
        <v>72</v>
      </c>
      <c r="B655" t="s">
        <v>75</v>
      </c>
      <c r="C655" s="1">
        <v>44086</v>
      </c>
      <c r="D655" t="s">
        <v>127</v>
      </c>
      <c r="E655" t="s">
        <v>155</v>
      </c>
      <c r="F655">
        <v>4</v>
      </c>
      <c r="G655">
        <v>3</v>
      </c>
      <c r="H655" t="s">
        <v>160</v>
      </c>
      <c r="I655">
        <v>3</v>
      </c>
      <c r="J655">
        <v>2</v>
      </c>
      <c r="K655" t="s">
        <v>160</v>
      </c>
      <c r="L655" t="s">
        <v>212</v>
      </c>
      <c r="M655">
        <v>22</v>
      </c>
      <c r="N655">
        <v>6</v>
      </c>
      <c r="O655">
        <v>6</v>
      </c>
      <c r="P655">
        <v>3</v>
      </c>
      <c r="Q655">
        <v>9</v>
      </c>
      <c r="R655">
        <v>6</v>
      </c>
      <c r="S655">
        <v>1</v>
      </c>
      <c r="T655">
        <v>0</v>
      </c>
      <c r="U655">
        <v>0</v>
      </c>
      <c r="V655">
        <v>0</v>
      </c>
      <c r="Y655">
        <v>1.28</v>
      </c>
      <c r="Z655">
        <v>6</v>
      </c>
      <c r="AA655">
        <f>IF(Table1[[#This Row],[FTR]]="D",100*Table1[[#This Row],[OddD]],0)</f>
        <v>0</v>
      </c>
      <c r="AB655">
        <v>9.5</v>
      </c>
      <c r="AC655">
        <v>1.772660818713449E-2</v>
      </c>
      <c r="AD655">
        <v>0.76352339181286555</v>
      </c>
      <c r="AE655">
        <v>0.14894005847953221</v>
      </c>
      <c r="AF655">
        <v>8.7536549707602343E-2</v>
      </c>
      <c r="AG655" t="s">
        <v>127</v>
      </c>
      <c r="AH655">
        <v>0.76</v>
      </c>
      <c r="AI655">
        <v>2.4768943280501641</v>
      </c>
      <c r="AJ655">
        <v>0.36236242233300359</v>
      </c>
      <c r="AK655">
        <v>3.1119402985074629</v>
      </c>
      <c r="AL655">
        <v>2.3965884861407249</v>
      </c>
      <c r="AM655">
        <v>0.71535181236673773</v>
      </c>
      <c r="AN655">
        <v>1.0991471215351809</v>
      </c>
      <c r="AO655">
        <v>0.31876332622601278</v>
      </c>
      <c r="AP655">
        <v>17.525054466230941</v>
      </c>
      <c r="AQ655">
        <v>8.2832244008714593</v>
      </c>
      <c r="AR655">
        <v>7.5454545454545459</v>
      </c>
      <c r="AS655">
        <v>3.108647450110865</v>
      </c>
      <c r="AT655">
        <v>9.9795999207763941</v>
      </c>
      <c r="AU655">
        <v>5.1745769507605939</v>
      </c>
      <c r="AV655">
        <v>11.957964601769911</v>
      </c>
      <c r="AW655">
        <v>13.559734513274339</v>
      </c>
      <c r="AX655">
        <v>1.258695652173913</v>
      </c>
      <c r="AY655">
        <v>1.991304347826087</v>
      </c>
      <c r="AZ655">
        <v>5.434782608695652E-2</v>
      </c>
      <c r="BA655">
        <v>0.13043478260869559</v>
      </c>
    </row>
    <row r="656" spans="1:53" hidden="1" x14ac:dyDescent="0.45">
      <c r="A656" t="s">
        <v>72</v>
      </c>
      <c r="B656" t="s">
        <v>75</v>
      </c>
      <c r="C656" s="1">
        <v>44094</v>
      </c>
      <c r="D656" t="s">
        <v>128</v>
      </c>
      <c r="E656" t="s">
        <v>127</v>
      </c>
      <c r="F656">
        <v>0</v>
      </c>
      <c r="G656">
        <v>2</v>
      </c>
      <c r="H656" t="s">
        <v>162</v>
      </c>
      <c r="I656">
        <v>0</v>
      </c>
      <c r="J656">
        <v>0</v>
      </c>
      <c r="K656" t="s">
        <v>161</v>
      </c>
      <c r="L656" t="s">
        <v>215</v>
      </c>
      <c r="M656">
        <v>5</v>
      </c>
      <c r="N656">
        <v>18</v>
      </c>
      <c r="O656">
        <v>3</v>
      </c>
      <c r="P656">
        <v>6</v>
      </c>
      <c r="Q656">
        <v>10</v>
      </c>
      <c r="R656">
        <v>6</v>
      </c>
      <c r="S656">
        <v>0</v>
      </c>
      <c r="T656">
        <v>0</v>
      </c>
      <c r="U656">
        <v>1</v>
      </c>
      <c r="V656">
        <v>0</v>
      </c>
      <c r="Y656">
        <v>3.1</v>
      </c>
      <c r="Z656">
        <v>3.6</v>
      </c>
      <c r="AA656">
        <f>IF(Table1[[#This Row],[FTR]]="D",100*Table1[[#This Row],[OddD]],0)</f>
        <v>0</v>
      </c>
      <c r="AB656">
        <v>2.2000000000000002</v>
      </c>
      <c r="AC656">
        <v>1.8301292494840918E-2</v>
      </c>
      <c r="AD656">
        <v>0.3042793526664494</v>
      </c>
      <c r="AE656">
        <v>0.25947648528293688</v>
      </c>
      <c r="AF656">
        <v>0.43624416205061362</v>
      </c>
      <c r="AG656" t="s">
        <v>127</v>
      </c>
      <c r="AH656">
        <v>0.3</v>
      </c>
      <c r="AI656">
        <v>1.2142445227270171</v>
      </c>
      <c r="AJ656">
        <v>1.4993969533036631</v>
      </c>
      <c r="AK656">
        <v>2.5726407816919519</v>
      </c>
      <c r="AL656">
        <v>1.1805091283106199</v>
      </c>
      <c r="AM656">
        <v>1.3921316533813319</v>
      </c>
      <c r="AN656">
        <v>0.5209673269873939</v>
      </c>
      <c r="AO656">
        <v>0.61847182917417032</v>
      </c>
      <c r="AP656">
        <v>11.149200710479571</v>
      </c>
      <c r="AQ656">
        <v>11.444049733570161</v>
      </c>
      <c r="AR656">
        <v>4.5257270693512304</v>
      </c>
      <c r="AS656">
        <v>4.8465324384787474</v>
      </c>
      <c r="AT656">
        <v>6.6234736411283404</v>
      </c>
      <c r="AU656">
        <v>6.5975172950914134</v>
      </c>
      <c r="AV656">
        <v>12.90081154192967</v>
      </c>
      <c r="AW656">
        <v>13.00360685302074</v>
      </c>
      <c r="AX656">
        <v>1.7502145922746779</v>
      </c>
      <c r="AY656">
        <v>1.831402831402831</v>
      </c>
      <c r="AZ656">
        <v>9.6525096525096526E-2</v>
      </c>
      <c r="BA656">
        <v>0.1244101244101244</v>
      </c>
    </row>
    <row r="657" spans="1:53" x14ac:dyDescent="0.45">
      <c r="A657" t="s">
        <v>72</v>
      </c>
      <c r="B657" t="s">
        <v>75</v>
      </c>
      <c r="C657" s="1">
        <v>44102</v>
      </c>
      <c r="D657" t="s">
        <v>127</v>
      </c>
      <c r="E657" t="s">
        <v>142</v>
      </c>
      <c r="F657">
        <v>3</v>
      </c>
      <c r="G657">
        <v>1</v>
      </c>
      <c r="H657" t="s">
        <v>160</v>
      </c>
      <c r="I657">
        <v>2</v>
      </c>
      <c r="J657">
        <v>1</v>
      </c>
      <c r="K657" t="s">
        <v>160</v>
      </c>
      <c r="L657" t="s">
        <v>205</v>
      </c>
      <c r="M657">
        <v>21</v>
      </c>
      <c r="N657">
        <v>4</v>
      </c>
      <c r="O657">
        <v>8</v>
      </c>
      <c r="P657">
        <v>3</v>
      </c>
      <c r="Q657">
        <v>11</v>
      </c>
      <c r="R657">
        <v>7</v>
      </c>
      <c r="S657">
        <v>2</v>
      </c>
      <c r="T657">
        <v>2</v>
      </c>
      <c r="U657">
        <v>0</v>
      </c>
      <c r="V657">
        <v>0</v>
      </c>
      <c r="Y657">
        <v>1.45</v>
      </c>
      <c r="Z657">
        <v>4.75</v>
      </c>
      <c r="AA657">
        <f>IF(Table1[[#This Row],[FTR]]="D",100*Table1[[#This Row],[OddD]],0)</f>
        <v>0</v>
      </c>
      <c r="AB657">
        <v>6.5</v>
      </c>
      <c r="AC657">
        <v>1.8009214016473599E-2</v>
      </c>
      <c r="AD657">
        <v>0.67164595839731955</v>
      </c>
      <c r="AE657">
        <v>0.1925171017730001</v>
      </c>
      <c r="AF657">
        <v>0.13583693982968029</v>
      </c>
      <c r="AG657" t="s">
        <v>127</v>
      </c>
      <c r="AH657">
        <v>0.66</v>
      </c>
      <c r="AI657">
        <v>2.2311424831798079</v>
      </c>
      <c r="AJ657">
        <v>0.55281092137037047</v>
      </c>
      <c r="AK657">
        <v>2.9251336898395728</v>
      </c>
      <c r="AL657">
        <v>2.089675030851502</v>
      </c>
      <c r="AM657">
        <v>0.8354586589880707</v>
      </c>
      <c r="AN657">
        <v>0.92472233648704238</v>
      </c>
      <c r="AO657">
        <v>0.35252982311805842</v>
      </c>
      <c r="AP657">
        <v>15.366666666666671</v>
      </c>
      <c r="AQ657">
        <v>8.5234848484848484</v>
      </c>
      <c r="AR657">
        <v>6.6873065015479876</v>
      </c>
      <c r="AS657">
        <v>3.3490712074303399</v>
      </c>
      <c r="AT657">
        <v>8.679360165118684</v>
      </c>
      <c r="AU657">
        <v>5.1744136410545094</v>
      </c>
      <c r="AV657">
        <v>12.62384615384615</v>
      </c>
      <c r="AW657">
        <v>13.844615384615381</v>
      </c>
      <c r="AX657">
        <v>1.369710467706013</v>
      </c>
      <c r="AY657">
        <v>2.0920564216778019</v>
      </c>
      <c r="AZ657">
        <v>7.126948775055679E-2</v>
      </c>
      <c r="BA657">
        <v>0.13214550853749071</v>
      </c>
    </row>
    <row r="658" spans="1:53" hidden="1" x14ac:dyDescent="0.45">
      <c r="A658" t="s">
        <v>72</v>
      </c>
      <c r="B658" t="s">
        <v>75</v>
      </c>
      <c r="C658" s="1">
        <v>44108</v>
      </c>
      <c r="D658" t="s">
        <v>136</v>
      </c>
      <c r="E658" t="s">
        <v>127</v>
      </c>
      <c r="F658">
        <v>7</v>
      </c>
      <c r="G658">
        <v>2</v>
      </c>
      <c r="H658" t="s">
        <v>160</v>
      </c>
      <c r="I658">
        <v>4</v>
      </c>
      <c r="J658">
        <v>1</v>
      </c>
      <c r="K658" t="s">
        <v>160</v>
      </c>
      <c r="L658" t="s">
        <v>206</v>
      </c>
      <c r="M658">
        <v>18</v>
      </c>
      <c r="N658">
        <v>14</v>
      </c>
      <c r="O658">
        <v>11</v>
      </c>
      <c r="P658">
        <v>8</v>
      </c>
      <c r="Q658">
        <v>7</v>
      </c>
      <c r="R658">
        <v>10</v>
      </c>
      <c r="S658">
        <v>2</v>
      </c>
      <c r="T658">
        <v>1</v>
      </c>
      <c r="U658">
        <v>0</v>
      </c>
      <c r="V658">
        <v>0</v>
      </c>
      <c r="Y658">
        <v>10</v>
      </c>
      <c r="Z658">
        <v>5.5</v>
      </c>
      <c r="AA658">
        <f>IF(Table1[[#This Row],[FTR]]="D",100*Table1[[#This Row],[OddD]],0)</f>
        <v>0</v>
      </c>
      <c r="AB658">
        <v>1.3</v>
      </c>
      <c r="AC658">
        <v>1.7016317016316972E-2</v>
      </c>
      <c r="AD658">
        <v>8.2983682983683041E-2</v>
      </c>
      <c r="AE658">
        <v>0.16480186480186479</v>
      </c>
      <c r="AF658">
        <v>0.75221445221445216</v>
      </c>
      <c r="AG658" t="s">
        <v>127</v>
      </c>
      <c r="AH658">
        <v>0.08</v>
      </c>
      <c r="AI658">
        <v>0.45590591794760738</v>
      </c>
      <c r="AJ658">
        <v>2.3569377890997201</v>
      </c>
      <c r="AK658">
        <v>2.9953488372093031</v>
      </c>
      <c r="AL658">
        <v>0.72868217054263562</v>
      </c>
      <c r="AM658">
        <v>2.2666666666666671</v>
      </c>
      <c r="AN658">
        <v>0.31987577639751552</v>
      </c>
      <c r="AO658">
        <v>0.98913043478260865</v>
      </c>
      <c r="AP658">
        <v>8.866323907455012</v>
      </c>
      <c r="AQ658">
        <v>14.655526992287919</v>
      </c>
      <c r="AR658">
        <v>3.467866323907455</v>
      </c>
      <c r="AS658">
        <v>6.5861182519280206</v>
      </c>
      <c r="AT658">
        <v>5.3984575835475566</v>
      </c>
      <c r="AU658">
        <v>8.0694087403598989</v>
      </c>
      <c r="AV658">
        <v>13.49081364829396</v>
      </c>
      <c r="AW658">
        <v>11.619422572178481</v>
      </c>
      <c r="AX658">
        <v>2.1246819338422389</v>
      </c>
      <c r="AY658">
        <v>1.7022900763358779</v>
      </c>
      <c r="AZ658">
        <v>9.9236641221374045E-2</v>
      </c>
      <c r="BA658">
        <v>7.8880407124681931E-2</v>
      </c>
    </row>
    <row r="659" spans="1:53" hidden="1" x14ac:dyDescent="0.45">
      <c r="A659" t="s">
        <v>72</v>
      </c>
      <c r="B659" t="s">
        <v>75</v>
      </c>
      <c r="C659" s="1">
        <v>44121</v>
      </c>
      <c r="D659" t="s">
        <v>146</v>
      </c>
      <c r="E659" t="s">
        <v>127</v>
      </c>
      <c r="F659">
        <v>2</v>
      </c>
      <c r="G659">
        <v>2</v>
      </c>
      <c r="H659" t="s">
        <v>161</v>
      </c>
      <c r="I659">
        <v>1</v>
      </c>
      <c r="J659">
        <v>1</v>
      </c>
      <c r="K659" t="s">
        <v>161</v>
      </c>
      <c r="L659" t="s">
        <v>212</v>
      </c>
      <c r="M659">
        <v>11</v>
      </c>
      <c r="N659">
        <v>22</v>
      </c>
      <c r="O659">
        <v>5</v>
      </c>
      <c r="P659">
        <v>8</v>
      </c>
      <c r="Q659">
        <v>15</v>
      </c>
      <c r="R659">
        <v>9</v>
      </c>
      <c r="S659">
        <v>3</v>
      </c>
      <c r="T659">
        <v>2</v>
      </c>
      <c r="U659">
        <v>1</v>
      </c>
      <c r="V659">
        <v>0</v>
      </c>
      <c r="Y659">
        <v>3.75</v>
      </c>
      <c r="Z659">
        <v>4.2</v>
      </c>
      <c r="AA659">
        <f>IF(Table1[[#This Row],[FTR]]="D",100*Table1[[#This Row],[OddD]],0)</f>
        <v>420</v>
      </c>
      <c r="AB659">
        <v>1.83</v>
      </c>
      <c r="AC659">
        <v>1.7069997397866229E-2</v>
      </c>
      <c r="AD659">
        <v>0.24959666926880039</v>
      </c>
      <c r="AE659">
        <v>0.22102524069737189</v>
      </c>
      <c r="AF659">
        <v>0.52937809003382774</v>
      </c>
      <c r="AG659" t="s">
        <v>127</v>
      </c>
      <c r="AH659">
        <v>0.24</v>
      </c>
      <c r="AI659">
        <v>1.0221684690062811</v>
      </c>
      <c r="AJ659">
        <v>1.703611942788239</v>
      </c>
      <c r="AK659">
        <v>2.6014437689969609</v>
      </c>
      <c r="AL659">
        <v>1.067249240121581</v>
      </c>
      <c r="AM659">
        <v>1.53419452887538</v>
      </c>
      <c r="AN659">
        <v>0.45589353612167299</v>
      </c>
      <c r="AO659">
        <v>0.65133079847908748</v>
      </c>
      <c r="AP659">
        <v>10.75886524822695</v>
      </c>
      <c r="AQ659">
        <v>12.46679561573179</v>
      </c>
      <c r="AR659">
        <v>4.1157347204161248</v>
      </c>
      <c r="AS659">
        <v>5.1072821846553964</v>
      </c>
      <c r="AT659">
        <v>6.6431305278108246</v>
      </c>
      <c r="AU659">
        <v>7.3595134310763939</v>
      </c>
      <c r="AV659">
        <v>13.11140235910878</v>
      </c>
      <c r="AW659">
        <v>12.93184796854522</v>
      </c>
      <c r="AX659">
        <v>1.8341677096370459</v>
      </c>
      <c r="AY659">
        <v>1.7903629536921151</v>
      </c>
      <c r="AZ659">
        <v>0.1095118898623279</v>
      </c>
      <c r="BA659">
        <v>9.3241551939924908E-2</v>
      </c>
    </row>
    <row r="660" spans="1:53" x14ac:dyDescent="0.45">
      <c r="A660" t="s">
        <v>72</v>
      </c>
      <c r="B660" t="s">
        <v>75</v>
      </c>
      <c r="C660" s="1">
        <v>44128</v>
      </c>
      <c r="D660" t="s">
        <v>127</v>
      </c>
      <c r="E660" t="s">
        <v>153</v>
      </c>
      <c r="F660">
        <v>2</v>
      </c>
      <c r="G660">
        <v>1</v>
      </c>
      <c r="H660" t="s">
        <v>160</v>
      </c>
      <c r="I660">
        <v>1</v>
      </c>
      <c r="J660">
        <v>1</v>
      </c>
      <c r="K660" t="s">
        <v>161</v>
      </c>
      <c r="L660" t="s">
        <v>213</v>
      </c>
      <c r="M660">
        <v>17</v>
      </c>
      <c r="N660">
        <v>13</v>
      </c>
      <c r="O660">
        <v>5</v>
      </c>
      <c r="P660">
        <v>2</v>
      </c>
      <c r="Q660">
        <v>7</v>
      </c>
      <c r="R660">
        <v>15</v>
      </c>
      <c r="S660">
        <v>0</v>
      </c>
      <c r="T660">
        <v>3</v>
      </c>
      <c r="U660">
        <v>0</v>
      </c>
      <c r="V660">
        <v>0</v>
      </c>
      <c r="Y660">
        <v>1.22</v>
      </c>
      <c r="Z660">
        <v>6.5</v>
      </c>
      <c r="AA660">
        <f>IF(Table1[[#This Row],[FTR]]="D",100*Table1[[#This Row],[OddD]],0)</f>
        <v>0</v>
      </c>
      <c r="AB660">
        <v>12</v>
      </c>
      <c r="AC660">
        <v>1.8950539442342741E-2</v>
      </c>
      <c r="AD660">
        <v>0.8007215917051983</v>
      </c>
      <c r="AE660">
        <v>0.13489561440381109</v>
      </c>
      <c r="AF660">
        <v>6.4382793890990581E-2</v>
      </c>
      <c r="AG660" t="s">
        <v>127</v>
      </c>
      <c r="AH660">
        <v>0.8</v>
      </c>
      <c r="AI660">
        <v>2.5694000102189549</v>
      </c>
      <c r="AJ660">
        <v>0.2930782281356768</v>
      </c>
      <c r="AK660">
        <v>3.293733681462141</v>
      </c>
      <c r="AL660">
        <v>2.6631853785900779</v>
      </c>
      <c r="AM660">
        <v>0.63054830287206265</v>
      </c>
      <c r="AN660">
        <v>1.2219321148825071</v>
      </c>
      <c r="AO660">
        <v>0.28328981723237601</v>
      </c>
      <c r="AP660">
        <v>17.784037558685451</v>
      </c>
      <c r="AQ660">
        <v>7.288732394366197</v>
      </c>
      <c r="AR660">
        <v>8.1981132075471699</v>
      </c>
      <c r="AS660">
        <v>2.8844339622641511</v>
      </c>
      <c r="AT660">
        <v>9.5859243511382815</v>
      </c>
      <c r="AU660">
        <v>4.4042984321020464</v>
      </c>
      <c r="AV660">
        <v>10.849642004773269</v>
      </c>
      <c r="AW660">
        <v>12.6563245823389</v>
      </c>
      <c r="AX660">
        <v>1.182669789227166</v>
      </c>
      <c r="AY660">
        <v>1.8922716627634659</v>
      </c>
      <c r="AZ660">
        <v>3.7470725995316159E-2</v>
      </c>
      <c r="BA660">
        <v>0.1334894613583138</v>
      </c>
    </row>
    <row r="661" spans="1:53" x14ac:dyDescent="0.45">
      <c r="A661" t="s">
        <v>72</v>
      </c>
      <c r="B661" t="s">
        <v>75</v>
      </c>
      <c r="C661" s="1">
        <v>44135</v>
      </c>
      <c r="D661" t="s">
        <v>127</v>
      </c>
      <c r="E661" t="s">
        <v>133</v>
      </c>
      <c r="F661">
        <v>2</v>
      </c>
      <c r="G661">
        <v>1</v>
      </c>
      <c r="H661" t="s">
        <v>160</v>
      </c>
      <c r="I661">
        <v>1</v>
      </c>
      <c r="J661">
        <v>1</v>
      </c>
      <c r="K661" t="s">
        <v>161</v>
      </c>
      <c r="L661" t="s">
        <v>207</v>
      </c>
      <c r="M661">
        <v>9</v>
      </c>
      <c r="N661">
        <v>4</v>
      </c>
      <c r="O661">
        <v>5</v>
      </c>
      <c r="P661">
        <v>3</v>
      </c>
      <c r="Q661">
        <v>13</v>
      </c>
      <c r="R661">
        <v>14</v>
      </c>
      <c r="S661">
        <v>0</v>
      </c>
      <c r="T661">
        <v>1</v>
      </c>
      <c r="U661">
        <v>0</v>
      </c>
      <c r="V661">
        <v>0</v>
      </c>
      <c r="Y661">
        <v>1.36</v>
      </c>
      <c r="Z661">
        <v>5.25</v>
      </c>
      <c r="AA661">
        <f>IF(Table1[[#This Row],[FTR]]="D",100*Table1[[#This Row],[OddD]],0)</f>
        <v>0</v>
      </c>
      <c r="AB661">
        <v>7.5</v>
      </c>
      <c r="AC661">
        <v>1.9701213818860881E-2</v>
      </c>
      <c r="AD661">
        <v>0.71559290382819785</v>
      </c>
      <c r="AE661">
        <v>0.1707749766573296</v>
      </c>
      <c r="AF661">
        <v>0.1136321195144725</v>
      </c>
      <c r="AG661" t="s">
        <v>127</v>
      </c>
      <c r="AH661">
        <v>0.72</v>
      </c>
      <c r="AI661">
        <v>2.3749635199551689</v>
      </c>
      <c r="AJ661">
        <v>0.44130366263957888</v>
      </c>
      <c r="AK661">
        <v>2.9969924812030082</v>
      </c>
      <c r="AL661">
        <v>2.2436090225563912</v>
      </c>
      <c r="AM661">
        <v>0.75338345864661649</v>
      </c>
      <c r="AN661">
        <v>1.018796992481203</v>
      </c>
      <c r="AO661">
        <v>0.35112781954887218</v>
      </c>
      <c r="AP661">
        <v>16.67069486404834</v>
      </c>
      <c r="AQ661">
        <v>8.2024169184290034</v>
      </c>
      <c r="AR661">
        <v>7.274390243902439</v>
      </c>
      <c r="AS661">
        <v>3.282012195121951</v>
      </c>
      <c r="AT661">
        <v>9.3963046201459015</v>
      </c>
      <c r="AU661">
        <v>4.9204047233070529</v>
      </c>
      <c r="AV661">
        <v>11.79352850539291</v>
      </c>
      <c r="AW661">
        <v>13.348228043143299</v>
      </c>
      <c r="AX661">
        <v>1.2705530642750369</v>
      </c>
      <c r="AY661">
        <v>2.0822122571001489</v>
      </c>
      <c r="AZ661">
        <v>5.6801195814648729E-2</v>
      </c>
      <c r="BA661">
        <v>0.12257100149476829</v>
      </c>
    </row>
    <row r="662" spans="1:53" hidden="1" x14ac:dyDescent="0.45">
      <c r="A662" t="s">
        <v>72</v>
      </c>
      <c r="B662" t="s">
        <v>75</v>
      </c>
      <c r="C662" s="1">
        <v>44143</v>
      </c>
      <c r="D662" t="s">
        <v>129</v>
      </c>
      <c r="E662" t="s">
        <v>127</v>
      </c>
      <c r="F662">
        <v>1</v>
      </c>
      <c r="G662">
        <v>1</v>
      </c>
      <c r="H662" t="s">
        <v>161</v>
      </c>
      <c r="I662">
        <v>1</v>
      </c>
      <c r="J662">
        <v>1</v>
      </c>
      <c r="K662" t="s">
        <v>161</v>
      </c>
      <c r="L662" t="s">
        <v>205</v>
      </c>
      <c r="M662">
        <v>7</v>
      </c>
      <c r="N662">
        <v>10</v>
      </c>
      <c r="O662">
        <v>2</v>
      </c>
      <c r="P662">
        <v>3</v>
      </c>
      <c r="Q662">
        <v>19</v>
      </c>
      <c r="R662">
        <v>11</v>
      </c>
      <c r="S662">
        <v>3</v>
      </c>
      <c r="T662">
        <v>1</v>
      </c>
      <c r="U662">
        <v>0</v>
      </c>
      <c r="V662">
        <v>0</v>
      </c>
      <c r="Y662">
        <v>1.95</v>
      </c>
      <c r="Z662">
        <v>4.2</v>
      </c>
      <c r="AA662">
        <f>IF(Table1[[#This Row],[FTR]]="D",100*Table1[[#This Row],[OddD]],0)</f>
        <v>420</v>
      </c>
      <c r="AB662">
        <v>3.4</v>
      </c>
      <c r="AC662">
        <v>1.50111326581915E-2</v>
      </c>
      <c r="AD662">
        <v>0.4978093801623214</v>
      </c>
      <c r="AE662">
        <v>0.2230841054370466</v>
      </c>
      <c r="AF662">
        <v>0.27910651440063211</v>
      </c>
      <c r="AG662" t="s">
        <v>127</v>
      </c>
      <c r="AH662">
        <v>0.5</v>
      </c>
      <c r="AI662">
        <v>1.800193731331305</v>
      </c>
      <c r="AJ662">
        <v>0.9268512077832276</v>
      </c>
      <c r="AK662">
        <v>2.5202079886551649</v>
      </c>
      <c r="AL662">
        <v>1.5342708579532029</v>
      </c>
      <c r="AM662">
        <v>0.98593713070196176</v>
      </c>
      <c r="AN662">
        <v>0.67513590167809023</v>
      </c>
      <c r="AO662">
        <v>0.4286727337194185</v>
      </c>
      <c r="AP662">
        <v>12.98669114272602</v>
      </c>
      <c r="AQ662">
        <v>9.4167049105094076</v>
      </c>
      <c r="AR662">
        <v>5.6645716945996272</v>
      </c>
      <c r="AS662">
        <v>4.0242085661080074</v>
      </c>
      <c r="AT662">
        <v>7.3221194481263927</v>
      </c>
      <c r="AU662">
        <v>5.3924963444014002</v>
      </c>
      <c r="AV662">
        <v>12.508162313432839</v>
      </c>
      <c r="AW662">
        <v>13.36963619402985</v>
      </c>
      <c r="AX662">
        <v>1.4438014689517029</v>
      </c>
      <c r="AY662">
        <v>1.9410193634542621</v>
      </c>
      <c r="AZ662">
        <v>8.4130870242599604E-2</v>
      </c>
      <c r="BA662">
        <v>0.1275317160026708</v>
      </c>
    </row>
    <row r="663" spans="1:53" x14ac:dyDescent="0.45">
      <c r="A663" t="s">
        <v>72</v>
      </c>
      <c r="B663" t="s">
        <v>75</v>
      </c>
      <c r="C663" s="1">
        <v>44157</v>
      </c>
      <c r="D663" t="s">
        <v>127</v>
      </c>
      <c r="E663" t="s">
        <v>135</v>
      </c>
      <c r="F663">
        <v>3</v>
      </c>
      <c r="G663">
        <v>0</v>
      </c>
      <c r="H663" t="s">
        <v>160</v>
      </c>
      <c r="I663">
        <v>2</v>
      </c>
      <c r="J663">
        <v>0</v>
      </c>
      <c r="K663" t="s">
        <v>160</v>
      </c>
      <c r="L663" t="s">
        <v>217</v>
      </c>
      <c r="M663">
        <v>24</v>
      </c>
      <c r="N663">
        <v>11</v>
      </c>
      <c r="O663">
        <v>13</v>
      </c>
      <c r="P663">
        <v>4</v>
      </c>
      <c r="Q663">
        <v>15</v>
      </c>
      <c r="R663">
        <v>6</v>
      </c>
      <c r="S663">
        <v>0</v>
      </c>
      <c r="T663">
        <v>2</v>
      </c>
      <c r="U663">
        <v>0</v>
      </c>
      <c r="V663">
        <v>0</v>
      </c>
      <c r="Y663">
        <v>1.85</v>
      </c>
      <c r="Z663">
        <v>4</v>
      </c>
      <c r="AA663">
        <f>IF(Table1[[#This Row],[FTR]]="D",100*Table1[[#This Row],[OddD]],0)</f>
        <v>0</v>
      </c>
      <c r="AB663">
        <v>3.8</v>
      </c>
      <c r="AC663">
        <v>1.7899478425794198E-2</v>
      </c>
      <c r="AD663">
        <v>0.52264106211474626</v>
      </c>
      <c r="AE663">
        <v>0.2321005215742058</v>
      </c>
      <c r="AF663">
        <v>0.24525841631104789</v>
      </c>
      <c r="AG663" t="s">
        <v>127</v>
      </c>
      <c r="AH663">
        <v>0.52</v>
      </c>
      <c r="AI663">
        <v>1.8614830167843091</v>
      </c>
      <c r="AJ663">
        <v>0.87079851622593896</v>
      </c>
      <c r="AK663">
        <v>2.5967403582378581</v>
      </c>
      <c r="AL663">
        <v>1.625948039373891</v>
      </c>
      <c r="AM663">
        <v>0.97079231886396644</v>
      </c>
      <c r="AN663">
        <v>0.71433182698515174</v>
      </c>
      <c r="AO663">
        <v>0.43011620400258233</v>
      </c>
      <c r="AP663">
        <v>13.39951055368614</v>
      </c>
      <c r="AQ663">
        <v>9.4252064851636579</v>
      </c>
      <c r="AR663">
        <v>5.7628422023992618</v>
      </c>
      <c r="AS663">
        <v>3.9375576745616732</v>
      </c>
      <c r="AT663">
        <v>7.636668351286878</v>
      </c>
      <c r="AU663">
        <v>5.4876488106019847</v>
      </c>
      <c r="AV663">
        <v>12.460420531849101</v>
      </c>
      <c r="AW663">
        <v>13.44897959183673</v>
      </c>
      <c r="AX663">
        <v>1.462202380952381</v>
      </c>
      <c r="AY663">
        <v>2.01547619047619</v>
      </c>
      <c r="AZ663">
        <v>7.7380952380952384E-2</v>
      </c>
      <c r="BA663">
        <v>0.13754093480202439</v>
      </c>
    </row>
    <row r="664" spans="1:53" hidden="1" x14ac:dyDescent="0.45">
      <c r="A664" t="s">
        <v>72</v>
      </c>
      <c r="B664" t="s">
        <v>75</v>
      </c>
      <c r="C664" s="1">
        <v>44163</v>
      </c>
      <c r="D664" t="s">
        <v>150</v>
      </c>
      <c r="E664" t="s">
        <v>127</v>
      </c>
      <c r="F664">
        <v>1</v>
      </c>
      <c r="G664">
        <v>1</v>
      </c>
      <c r="H664" t="s">
        <v>161</v>
      </c>
      <c r="I664">
        <v>0</v>
      </c>
      <c r="J664">
        <v>0</v>
      </c>
      <c r="K664" t="s">
        <v>161</v>
      </c>
      <c r="L664" t="s">
        <v>216</v>
      </c>
      <c r="M664">
        <v>11</v>
      </c>
      <c r="N664">
        <v>6</v>
      </c>
      <c r="O664">
        <v>3</v>
      </c>
      <c r="P664">
        <v>2</v>
      </c>
      <c r="Q664">
        <v>9</v>
      </c>
      <c r="R664">
        <v>13</v>
      </c>
      <c r="S664">
        <v>2</v>
      </c>
      <c r="T664">
        <v>1</v>
      </c>
      <c r="U664">
        <v>0</v>
      </c>
      <c r="V664">
        <v>0</v>
      </c>
      <c r="Y664">
        <v>5.5</v>
      </c>
      <c r="Z664">
        <v>4.2</v>
      </c>
      <c r="AA664">
        <f>IF(Table1[[#This Row],[FTR]]="D",100*Table1[[#This Row],[OddD]],0)</f>
        <v>420</v>
      </c>
      <c r="AB664">
        <v>1.57</v>
      </c>
      <c r="AC664">
        <v>1.895203169088518E-2</v>
      </c>
      <c r="AD664">
        <v>0.16286615012729661</v>
      </c>
      <c r="AE664">
        <v>0.21914320640435289</v>
      </c>
      <c r="AF664">
        <v>0.61799064346835042</v>
      </c>
      <c r="AG664" t="s">
        <v>127</v>
      </c>
      <c r="AH664">
        <v>0.16</v>
      </c>
      <c r="AI664">
        <v>0.76311713474335174</v>
      </c>
      <c r="AJ664">
        <v>1.9893236068014091</v>
      </c>
      <c r="AK664">
        <v>2.7005076142131981</v>
      </c>
      <c r="AL664">
        <v>0.94500846023688667</v>
      </c>
      <c r="AM664">
        <v>1.755499153976311</v>
      </c>
      <c r="AN664">
        <v>0.39086294416243661</v>
      </c>
      <c r="AO664">
        <v>0.73434856175972929</v>
      </c>
      <c r="AP664">
        <v>9.7729393468118193</v>
      </c>
      <c r="AQ664">
        <v>13.65163297045101</v>
      </c>
      <c r="AR664">
        <v>3.6898734177215191</v>
      </c>
      <c r="AS664">
        <v>5.8623417721518987</v>
      </c>
      <c r="AT664">
        <v>6.0830659290903002</v>
      </c>
      <c r="AU664">
        <v>7.7892911982991109</v>
      </c>
      <c r="AV664">
        <v>13.45945945945946</v>
      </c>
      <c r="AW664">
        <v>12.694753577106519</v>
      </c>
      <c r="AX664">
        <v>2.026073619631902</v>
      </c>
      <c r="AY664">
        <v>1.8282208588957061</v>
      </c>
      <c r="AZ664">
        <v>0.1088957055214724</v>
      </c>
      <c r="BA664">
        <v>0.1073619631901841</v>
      </c>
    </row>
    <row r="665" spans="1:53" x14ac:dyDescent="0.45">
      <c r="A665" t="s">
        <v>72</v>
      </c>
      <c r="B665" t="s">
        <v>75</v>
      </c>
      <c r="C665" s="1">
        <v>44171</v>
      </c>
      <c r="D665" t="s">
        <v>127</v>
      </c>
      <c r="E665" t="s">
        <v>152</v>
      </c>
      <c r="F665">
        <v>4</v>
      </c>
      <c r="G665">
        <v>0</v>
      </c>
      <c r="H665" t="s">
        <v>160</v>
      </c>
      <c r="I665">
        <v>1</v>
      </c>
      <c r="J665">
        <v>0</v>
      </c>
      <c r="K665" t="s">
        <v>160</v>
      </c>
      <c r="L665" t="s">
        <v>205</v>
      </c>
      <c r="M665">
        <v>11</v>
      </c>
      <c r="N665">
        <v>9</v>
      </c>
      <c r="O665">
        <v>6</v>
      </c>
      <c r="P665">
        <v>3</v>
      </c>
      <c r="Q665">
        <v>8</v>
      </c>
      <c r="R665">
        <v>14</v>
      </c>
      <c r="S665">
        <v>1</v>
      </c>
      <c r="T665">
        <v>1</v>
      </c>
      <c r="U665">
        <v>0</v>
      </c>
      <c r="V665">
        <v>0</v>
      </c>
      <c r="Y665">
        <v>1.5</v>
      </c>
      <c r="Z665">
        <v>4.33</v>
      </c>
      <c r="AA665">
        <f>IF(Table1[[#This Row],[FTR]]="D",100*Table1[[#This Row],[OddD]],0)</f>
        <v>0</v>
      </c>
      <c r="AB665">
        <v>6.5</v>
      </c>
      <c r="AC665">
        <v>1.715323424330354E-2</v>
      </c>
      <c r="AD665">
        <v>0.64951343242336312</v>
      </c>
      <c r="AE665">
        <v>0.2137936479737865</v>
      </c>
      <c r="AF665">
        <v>0.13669291960285029</v>
      </c>
      <c r="AG665" t="s">
        <v>127</v>
      </c>
      <c r="AH665">
        <v>0.64</v>
      </c>
      <c r="AI665">
        <v>2.1745910991837158</v>
      </c>
      <c r="AJ665">
        <v>0.59796358565236019</v>
      </c>
      <c r="AK665">
        <v>2.8343750000000001</v>
      </c>
      <c r="AL665">
        <v>1.980803571428571</v>
      </c>
      <c r="AM665">
        <v>0.85357142857142854</v>
      </c>
      <c r="AN665">
        <v>0.8683035714285714</v>
      </c>
      <c r="AO665">
        <v>0.36607142857142849</v>
      </c>
      <c r="AP665">
        <v>15.03980099502488</v>
      </c>
      <c r="AQ665">
        <v>8.6326699834162515</v>
      </c>
      <c r="AR665">
        <v>6.5189234650967203</v>
      </c>
      <c r="AS665">
        <v>3.4507989907485279</v>
      </c>
      <c r="AT665">
        <v>8.5208775299281605</v>
      </c>
      <c r="AU665">
        <v>5.181870992667724</v>
      </c>
      <c r="AV665">
        <v>12.48566610455312</v>
      </c>
      <c r="AW665">
        <v>13.573355817875211</v>
      </c>
      <c r="AX665">
        <v>1.395273023634882</v>
      </c>
      <c r="AY665">
        <v>2.0586797066014668</v>
      </c>
      <c r="AZ665">
        <v>6.8459657701711488E-2</v>
      </c>
      <c r="BA665">
        <v>0.12713936430317849</v>
      </c>
    </row>
    <row r="666" spans="1:53" hidden="1" x14ac:dyDescent="0.45">
      <c r="A666" t="s">
        <v>72</v>
      </c>
      <c r="B666" t="s">
        <v>75</v>
      </c>
      <c r="C666" s="1">
        <v>44178</v>
      </c>
      <c r="D666" t="s">
        <v>154</v>
      </c>
      <c r="E666" t="s">
        <v>127</v>
      </c>
      <c r="F666">
        <v>1</v>
      </c>
      <c r="G666">
        <v>1</v>
      </c>
      <c r="H666" t="s">
        <v>161</v>
      </c>
      <c r="I666">
        <v>1</v>
      </c>
      <c r="J666">
        <v>0</v>
      </c>
      <c r="K666" t="s">
        <v>160</v>
      </c>
      <c r="L666" t="s">
        <v>200</v>
      </c>
      <c r="M666">
        <v>10</v>
      </c>
      <c r="N666">
        <v>12</v>
      </c>
      <c r="O666">
        <v>5</v>
      </c>
      <c r="P666">
        <v>6</v>
      </c>
      <c r="Q666">
        <v>9</v>
      </c>
      <c r="R666">
        <v>5</v>
      </c>
      <c r="S666">
        <v>3</v>
      </c>
      <c r="T666">
        <v>1</v>
      </c>
      <c r="U666">
        <v>0</v>
      </c>
      <c r="V666">
        <v>0</v>
      </c>
      <c r="Y666">
        <v>9</v>
      </c>
      <c r="Z666">
        <v>5.5</v>
      </c>
      <c r="AA666">
        <f>IF(Table1[[#This Row],[FTR]]="D",100*Table1[[#This Row],[OddD]],0)</f>
        <v>550</v>
      </c>
      <c r="AB666">
        <v>1.3</v>
      </c>
      <c r="AC666">
        <v>2.072002072002066E-2</v>
      </c>
      <c r="AD666">
        <v>9.0391090391090445E-2</v>
      </c>
      <c r="AE666">
        <v>0.16109816109816119</v>
      </c>
      <c r="AF666">
        <v>0.7485107485107485</v>
      </c>
      <c r="AG666" t="s">
        <v>127</v>
      </c>
      <c r="AH666">
        <v>0.08</v>
      </c>
      <c r="AI666">
        <v>0.45590591794760738</v>
      </c>
      <c r="AJ666">
        <v>2.3569377890997201</v>
      </c>
      <c r="AK666">
        <v>2.9953488372093031</v>
      </c>
      <c r="AL666">
        <v>0.72868217054263562</v>
      </c>
      <c r="AM666">
        <v>2.2666666666666671</v>
      </c>
      <c r="AN666">
        <v>0.31987577639751552</v>
      </c>
      <c r="AO666">
        <v>0.98913043478260865</v>
      </c>
      <c r="AP666">
        <v>8.866323907455012</v>
      </c>
      <c r="AQ666">
        <v>14.655526992287919</v>
      </c>
      <c r="AR666">
        <v>3.467866323907455</v>
      </c>
      <c r="AS666">
        <v>6.5861182519280206</v>
      </c>
      <c r="AT666">
        <v>5.3984575835475566</v>
      </c>
      <c r="AU666">
        <v>8.0694087403598989</v>
      </c>
      <c r="AV666">
        <v>13.49081364829396</v>
      </c>
      <c r="AW666">
        <v>11.619422572178481</v>
      </c>
      <c r="AX666">
        <v>2.1246819338422389</v>
      </c>
      <c r="AY666">
        <v>1.7022900763358779</v>
      </c>
      <c r="AZ666">
        <v>9.9236641221374045E-2</v>
      </c>
      <c r="BA666">
        <v>7.8880407124681931E-2</v>
      </c>
    </row>
    <row r="667" spans="1:53" x14ac:dyDescent="0.45">
      <c r="A667" t="s">
        <v>72</v>
      </c>
      <c r="B667" t="s">
        <v>75</v>
      </c>
      <c r="C667" s="1">
        <v>44181</v>
      </c>
      <c r="D667" t="s">
        <v>127</v>
      </c>
      <c r="E667" t="s">
        <v>144</v>
      </c>
      <c r="F667">
        <v>2</v>
      </c>
      <c r="G667">
        <v>1</v>
      </c>
      <c r="H667" t="s">
        <v>160</v>
      </c>
      <c r="I667">
        <v>1</v>
      </c>
      <c r="J667">
        <v>1</v>
      </c>
      <c r="K667" t="s">
        <v>161</v>
      </c>
      <c r="L667" t="s">
        <v>204</v>
      </c>
      <c r="M667">
        <v>17</v>
      </c>
      <c r="N667">
        <v>8</v>
      </c>
      <c r="O667">
        <v>11</v>
      </c>
      <c r="P667">
        <v>2</v>
      </c>
      <c r="Q667">
        <v>8</v>
      </c>
      <c r="R667">
        <v>9</v>
      </c>
      <c r="S667">
        <v>0</v>
      </c>
      <c r="T667">
        <v>2</v>
      </c>
      <c r="U667">
        <v>0</v>
      </c>
      <c r="V667">
        <v>0</v>
      </c>
      <c r="Y667">
        <v>1.75</v>
      </c>
      <c r="Z667">
        <v>3.8</v>
      </c>
      <c r="AA667">
        <f>IF(Table1[[#This Row],[FTR]]="D",100*Table1[[#This Row],[OddD]],0)</f>
        <v>0</v>
      </c>
      <c r="AB667">
        <v>4.5</v>
      </c>
      <c r="AC667">
        <v>1.8936229462545182E-2</v>
      </c>
      <c r="AD667">
        <v>0.55249234196602626</v>
      </c>
      <c r="AE667">
        <v>0.2442216652742969</v>
      </c>
      <c r="AF667">
        <v>0.20328599275967699</v>
      </c>
      <c r="AG667" t="s">
        <v>127</v>
      </c>
      <c r="AH667">
        <v>0.54</v>
      </c>
      <c r="AI667">
        <v>1.915666026436746</v>
      </c>
      <c r="AJ667">
        <v>0.82283834599204153</v>
      </c>
      <c r="AK667">
        <v>2.6359702267612941</v>
      </c>
      <c r="AL667">
        <v>1.684957590444867</v>
      </c>
      <c r="AM667">
        <v>0.95101263631642718</v>
      </c>
      <c r="AN667">
        <v>0.72650164445213783</v>
      </c>
      <c r="AO667">
        <v>0.42097974727367138</v>
      </c>
      <c r="AP667">
        <v>13.338806970509379</v>
      </c>
      <c r="AQ667">
        <v>9.2530160857908843</v>
      </c>
      <c r="AR667">
        <v>5.9915081521739131</v>
      </c>
      <c r="AS667">
        <v>3.9772418478260869</v>
      </c>
      <c r="AT667">
        <v>7.3472988183354664</v>
      </c>
      <c r="AU667">
        <v>5.2757742379647974</v>
      </c>
      <c r="AV667">
        <v>12.59428182437032</v>
      </c>
      <c r="AW667">
        <v>13.577944179714089</v>
      </c>
      <c r="AX667">
        <v>1.4276913099870301</v>
      </c>
      <c r="AY667">
        <v>1.940985732814527</v>
      </c>
      <c r="AZ667">
        <v>8.0739299610894946E-2</v>
      </c>
      <c r="BA667">
        <v>0.12743190661478601</v>
      </c>
    </row>
    <row r="668" spans="1:53" hidden="1" x14ac:dyDescent="0.45">
      <c r="A668" t="s">
        <v>72</v>
      </c>
      <c r="B668" t="s">
        <v>75</v>
      </c>
      <c r="C668" s="1">
        <v>44184</v>
      </c>
      <c r="D668" t="s">
        <v>137</v>
      </c>
      <c r="E668" t="s">
        <v>127</v>
      </c>
      <c r="F668">
        <v>0</v>
      </c>
      <c r="G668">
        <v>7</v>
      </c>
      <c r="H668" t="s">
        <v>162</v>
      </c>
      <c r="I668">
        <v>0</v>
      </c>
      <c r="J668">
        <v>3</v>
      </c>
      <c r="K668" t="s">
        <v>162</v>
      </c>
      <c r="L668" t="s">
        <v>203</v>
      </c>
      <c r="M668">
        <v>5</v>
      </c>
      <c r="N668">
        <v>14</v>
      </c>
      <c r="O668">
        <v>3</v>
      </c>
      <c r="P668">
        <v>8</v>
      </c>
      <c r="Q668">
        <v>5</v>
      </c>
      <c r="R668">
        <v>11</v>
      </c>
      <c r="S668">
        <v>1</v>
      </c>
      <c r="T668">
        <v>0</v>
      </c>
      <c r="U668">
        <v>0</v>
      </c>
      <c r="V668">
        <v>0</v>
      </c>
      <c r="Y668">
        <v>6.5</v>
      </c>
      <c r="Z668">
        <v>4.33</v>
      </c>
      <c r="AA668">
        <f>IF(Table1[[#This Row],[FTR]]="D",100*Table1[[#This Row],[OddD]],0)</f>
        <v>0</v>
      </c>
      <c r="AB668">
        <v>1.5</v>
      </c>
      <c r="AC668">
        <v>1.715323424330354E-2</v>
      </c>
      <c r="AD668">
        <v>0.13669291960285029</v>
      </c>
      <c r="AE668">
        <v>0.2137936479737865</v>
      </c>
      <c r="AF668">
        <v>0.64951343242336312</v>
      </c>
      <c r="AG668" t="s">
        <v>127</v>
      </c>
      <c r="AH668">
        <v>0.14000000000000001</v>
      </c>
      <c r="AI668">
        <v>0.69121210804315225</v>
      </c>
      <c r="AJ668">
        <v>2.0712429369326668</v>
      </c>
      <c r="AK668">
        <v>2.8474137931034482</v>
      </c>
      <c r="AL668">
        <v>0.90258620689655178</v>
      </c>
      <c r="AM668">
        <v>1.944827586206896</v>
      </c>
      <c r="AN668">
        <v>0.41587575496117341</v>
      </c>
      <c r="AO668">
        <v>0.86540120793787745</v>
      </c>
      <c r="AP668">
        <v>9.7325038880248833</v>
      </c>
      <c r="AQ668">
        <v>13.844479004665629</v>
      </c>
      <c r="AR668">
        <v>3.59375</v>
      </c>
      <c r="AS668">
        <v>6.0671875000000002</v>
      </c>
      <c r="AT668">
        <v>6.1387538880248833</v>
      </c>
      <c r="AU668">
        <v>7.7772915046656292</v>
      </c>
      <c r="AV668">
        <v>13.47310126582278</v>
      </c>
      <c r="AW668">
        <v>12.289556962025321</v>
      </c>
      <c r="AX668">
        <v>1.9738863287250381</v>
      </c>
      <c r="AY668">
        <v>1.6943164362519201</v>
      </c>
      <c r="AZ668">
        <v>0.13056835637480799</v>
      </c>
      <c r="BA668">
        <v>8.9093701996927802E-2</v>
      </c>
    </row>
    <row r="669" spans="1:53" x14ac:dyDescent="0.45">
      <c r="A669" t="s">
        <v>72</v>
      </c>
      <c r="B669" t="s">
        <v>75</v>
      </c>
      <c r="C669" s="1">
        <v>44192</v>
      </c>
      <c r="D669" t="s">
        <v>127</v>
      </c>
      <c r="E669" t="s">
        <v>141</v>
      </c>
      <c r="F669">
        <v>1</v>
      </c>
      <c r="G669">
        <v>1</v>
      </c>
      <c r="H669" t="s">
        <v>161</v>
      </c>
      <c r="I669">
        <v>1</v>
      </c>
      <c r="J669">
        <v>0</v>
      </c>
      <c r="K669" t="s">
        <v>160</v>
      </c>
      <c r="L669" t="s">
        <v>207</v>
      </c>
      <c r="M669">
        <v>17</v>
      </c>
      <c r="N669">
        <v>5</v>
      </c>
      <c r="O669">
        <v>2</v>
      </c>
      <c r="P669">
        <v>3</v>
      </c>
      <c r="Q669">
        <v>8</v>
      </c>
      <c r="R669">
        <v>5</v>
      </c>
      <c r="S669">
        <v>0</v>
      </c>
      <c r="T669">
        <v>1</v>
      </c>
      <c r="U669">
        <v>0</v>
      </c>
      <c r="V669">
        <v>0</v>
      </c>
      <c r="Y669">
        <v>1.1100000000000001</v>
      </c>
      <c r="Z669">
        <v>10</v>
      </c>
      <c r="AA669">
        <f>IF(Table1[[#This Row],[FTR]]="D",100*Table1[[#This Row],[OddD]],0)</f>
        <v>1000</v>
      </c>
      <c r="AB669">
        <v>19</v>
      </c>
      <c r="AC669">
        <v>1.784415994942308E-2</v>
      </c>
      <c r="AD669">
        <v>0.88305674095147768</v>
      </c>
      <c r="AE669">
        <v>8.2155840050576925E-2</v>
      </c>
      <c r="AF669">
        <v>3.4787418997945338E-2</v>
      </c>
      <c r="AG669" t="s">
        <v>127</v>
      </c>
      <c r="AH669">
        <v>0.88</v>
      </c>
      <c r="AI669">
        <v>2.7507549457120688</v>
      </c>
      <c r="AJ669">
        <v>0.16247160876210989</v>
      </c>
      <c r="AK669">
        <v>3.6850828729281768</v>
      </c>
      <c r="AL669">
        <v>3.1491712707182322</v>
      </c>
      <c r="AM669">
        <v>0.53591160220994472</v>
      </c>
      <c r="AN669">
        <v>1.419889502762431</v>
      </c>
      <c r="AO669">
        <v>0.22651933701657459</v>
      </c>
      <c r="AP669">
        <v>19.949152542372879</v>
      </c>
      <c r="AQ669">
        <v>7.1355932203389827</v>
      </c>
      <c r="AR669">
        <v>8.4576271186440675</v>
      </c>
      <c r="AS669">
        <v>2.3813559322033901</v>
      </c>
      <c r="AT669">
        <v>11.49152542372881</v>
      </c>
      <c r="AU669">
        <v>4.7542372881355934</v>
      </c>
      <c r="AV669">
        <v>9.8608695652173921</v>
      </c>
      <c r="AW669">
        <v>11.765217391304351</v>
      </c>
      <c r="AX669">
        <v>0.94915254237288138</v>
      </c>
      <c r="AY669">
        <v>1.906779661016949</v>
      </c>
      <c r="AZ669">
        <v>2.542372881355932E-2</v>
      </c>
      <c r="BA669">
        <v>0.1101694915254237</v>
      </c>
    </row>
    <row r="670" spans="1:53" hidden="1" x14ac:dyDescent="0.45">
      <c r="A670" t="s">
        <v>72</v>
      </c>
      <c r="B670" t="s">
        <v>75</v>
      </c>
      <c r="C670" s="1">
        <v>44200</v>
      </c>
      <c r="D670" t="s">
        <v>138</v>
      </c>
      <c r="E670" t="s">
        <v>127</v>
      </c>
      <c r="F670">
        <v>1</v>
      </c>
      <c r="G670">
        <v>0</v>
      </c>
      <c r="H670" t="s">
        <v>160</v>
      </c>
      <c r="I670">
        <v>1</v>
      </c>
      <c r="J670">
        <v>0</v>
      </c>
      <c r="K670" t="s">
        <v>160</v>
      </c>
      <c r="L670" t="s">
        <v>200</v>
      </c>
      <c r="M670">
        <v>7</v>
      </c>
      <c r="N670">
        <v>17</v>
      </c>
      <c r="O670">
        <v>3</v>
      </c>
      <c r="P670">
        <v>1</v>
      </c>
      <c r="Q670">
        <v>5</v>
      </c>
      <c r="R670">
        <v>12</v>
      </c>
      <c r="S670">
        <v>1</v>
      </c>
      <c r="T670">
        <v>3</v>
      </c>
      <c r="U670">
        <v>0</v>
      </c>
      <c r="V670">
        <v>0</v>
      </c>
      <c r="Y670">
        <v>5</v>
      </c>
      <c r="Z670">
        <v>4.33</v>
      </c>
      <c r="AA670">
        <f>IF(Table1[[#This Row],[FTR]]="D",100*Table1[[#This Row],[OddD]],0)</f>
        <v>0</v>
      </c>
      <c r="AB670">
        <v>1.61</v>
      </c>
      <c r="AC670">
        <v>1.735496487981673E-2</v>
      </c>
      <c r="AD670">
        <v>0.18264503512018329</v>
      </c>
      <c r="AE670">
        <v>0.21359191733727331</v>
      </c>
      <c r="AF670">
        <v>0.60376304754254351</v>
      </c>
      <c r="AG670" t="s">
        <v>127</v>
      </c>
      <c r="AH670">
        <v>0.18</v>
      </c>
      <c r="AI670">
        <v>0.82644342026658157</v>
      </c>
      <c r="AJ670">
        <v>1.9167800490169129</v>
      </c>
      <c r="AK670">
        <v>2.731488406881077</v>
      </c>
      <c r="AL670">
        <v>1.007479431563201</v>
      </c>
      <c r="AM670">
        <v>1.724008975317876</v>
      </c>
      <c r="AN670">
        <v>0.43829468960359008</v>
      </c>
      <c r="AO670">
        <v>0.72700074794315628</v>
      </c>
      <c r="AP670">
        <v>10.21282401091405</v>
      </c>
      <c r="AQ670">
        <v>13.16098226466576</v>
      </c>
      <c r="AR670">
        <v>4.0596393897364784</v>
      </c>
      <c r="AS670">
        <v>5.7378640776699026</v>
      </c>
      <c r="AT670">
        <v>6.1531846211775711</v>
      </c>
      <c r="AU670">
        <v>7.4231181869958576</v>
      </c>
      <c r="AV670">
        <v>13.193905817174519</v>
      </c>
      <c r="AW670">
        <v>12.612188365650971</v>
      </c>
      <c r="AX670">
        <v>1.8245614035087721</v>
      </c>
      <c r="AY670">
        <v>1.808367071524966</v>
      </c>
      <c r="AZ670">
        <v>9.041835357624832E-2</v>
      </c>
      <c r="BA670">
        <v>9.1767881241565458E-2</v>
      </c>
    </row>
    <row r="671" spans="1:53" x14ac:dyDescent="0.45">
      <c r="A671" t="s">
        <v>72</v>
      </c>
      <c r="B671" t="s">
        <v>75</v>
      </c>
      <c r="C671" s="1">
        <v>44213</v>
      </c>
      <c r="D671" t="s">
        <v>127</v>
      </c>
      <c r="E671" t="s">
        <v>147</v>
      </c>
      <c r="F671">
        <v>0</v>
      </c>
      <c r="G671">
        <v>0</v>
      </c>
      <c r="H671" t="s">
        <v>161</v>
      </c>
      <c r="I671">
        <v>0</v>
      </c>
      <c r="J671">
        <v>0</v>
      </c>
      <c r="K671" t="s">
        <v>161</v>
      </c>
      <c r="L671" t="s">
        <v>215</v>
      </c>
      <c r="M671">
        <v>17</v>
      </c>
      <c r="N671">
        <v>8</v>
      </c>
      <c r="O671">
        <v>3</v>
      </c>
      <c r="P671">
        <v>4</v>
      </c>
      <c r="Q671">
        <v>15</v>
      </c>
      <c r="R671">
        <v>6</v>
      </c>
      <c r="S671">
        <v>2</v>
      </c>
      <c r="T671">
        <v>1</v>
      </c>
      <c r="U671">
        <v>0</v>
      </c>
      <c r="V671">
        <v>0</v>
      </c>
      <c r="Y671">
        <v>1.95</v>
      </c>
      <c r="Z671">
        <v>3.8</v>
      </c>
      <c r="AA671">
        <f>IF(Table1[[#This Row],[FTR]]="D",100*Table1[[#This Row],[OddD]],0)</f>
        <v>380</v>
      </c>
      <c r="AB671">
        <v>3.6</v>
      </c>
      <c r="AC671">
        <v>1.7918728445044309E-2</v>
      </c>
      <c r="AD671">
        <v>0.49490178437546861</v>
      </c>
      <c r="AE671">
        <v>0.24523916629179779</v>
      </c>
      <c r="AF671">
        <v>0.25985904933273352</v>
      </c>
      <c r="AG671" t="s">
        <v>127</v>
      </c>
      <c r="AH671">
        <v>0.48</v>
      </c>
      <c r="AI671">
        <v>1.743992017160418</v>
      </c>
      <c r="AJ671">
        <v>0.97803937284245479</v>
      </c>
      <c r="AK671">
        <v>2.5271929824561399</v>
      </c>
      <c r="AL671">
        <v>1.510877192982456</v>
      </c>
      <c r="AM671">
        <v>1.0163157894736841</v>
      </c>
      <c r="AN671">
        <v>0.67350877192982461</v>
      </c>
      <c r="AO671">
        <v>0.4442105263157895</v>
      </c>
      <c r="AP671">
        <v>12.80980392156863</v>
      </c>
      <c r="AQ671">
        <v>9.6872549019607845</v>
      </c>
      <c r="AR671">
        <v>5.6491169610129957</v>
      </c>
      <c r="AS671">
        <v>4.1379540153282237</v>
      </c>
      <c r="AT671">
        <v>7.1606869605556343</v>
      </c>
      <c r="AU671">
        <v>5.5493008866325608</v>
      </c>
      <c r="AV671">
        <v>12.9029029029029</v>
      </c>
      <c r="AW671">
        <v>13.75508842175509</v>
      </c>
      <c r="AX671">
        <v>1.5287356321839081</v>
      </c>
      <c r="AY671">
        <v>1.9664750957854411</v>
      </c>
      <c r="AZ671">
        <v>8.8441890166028103E-2</v>
      </c>
      <c r="BA671">
        <v>0.13409961685823751</v>
      </c>
    </row>
    <row r="672" spans="1:53" x14ac:dyDescent="0.45">
      <c r="A672" t="s">
        <v>72</v>
      </c>
      <c r="B672" t="s">
        <v>75</v>
      </c>
      <c r="C672" s="1">
        <v>44217</v>
      </c>
      <c r="D672" t="s">
        <v>127</v>
      </c>
      <c r="E672" t="s">
        <v>143</v>
      </c>
      <c r="F672">
        <v>0</v>
      </c>
      <c r="G672">
        <v>1</v>
      </c>
      <c r="H672" t="s">
        <v>162</v>
      </c>
      <c r="I672">
        <v>0</v>
      </c>
      <c r="J672">
        <v>0</v>
      </c>
      <c r="K672" t="s">
        <v>161</v>
      </c>
      <c r="L672" t="s">
        <v>213</v>
      </c>
      <c r="M672">
        <v>27</v>
      </c>
      <c r="N672">
        <v>6</v>
      </c>
      <c r="O672">
        <v>6</v>
      </c>
      <c r="P672">
        <v>4</v>
      </c>
      <c r="Q672">
        <v>11</v>
      </c>
      <c r="R672">
        <v>8</v>
      </c>
      <c r="S672">
        <v>2</v>
      </c>
      <c r="T672">
        <v>1</v>
      </c>
      <c r="U672">
        <v>0</v>
      </c>
      <c r="V672">
        <v>0</v>
      </c>
      <c r="Y672">
        <v>1.18</v>
      </c>
      <c r="Z672">
        <v>7.5</v>
      </c>
      <c r="AA672">
        <f>IF(Table1[[#This Row],[FTR]]="D",100*Table1[[#This Row],[OddD]],0)</f>
        <v>0</v>
      </c>
      <c r="AB672">
        <v>15</v>
      </c>
      <c r="AC672">
        <v>1.581920903954807E-2</v>
      </c>
      <c r="AD672">
        <v>0.83163841807909611</v>
      </c>
      <c r="AE672">
        <v>0.1175141242937853</v>
      </c>
      <c r="AF672">
        <v>5.0847457627118592E-2</v>
      </c>
      <c r="AG672" t="s">
        <v>127</v>
      </c>
      <c r="AH672">
        <v>0.82</v>
      </c>
      <c r="AI672">
        <v>2.6185043505263699</v>
      </c>
      <c r="AJ672">
        <v>0.25692124371343023</v>
      </c>
      <c r="AK672">
        <v>3.361305361305361</v>
      </c>
      <c r="AL672">
        <v>2.7599067599067602</v>
      </c>
      <c r="AM672">
        <v>0.60139860139860135</v>
      </c>
      <c r="AN672">
        <v>1.2529137529137531</v>
      </c>
      <c r="AO672">
        <v>0.25757575757575762</v>
      </c>
      <c r="AP672">
        <v>18.014018691588781</v>
      </c>
      <c r="AQ672">
        <v>7.2266355140186924</v>
      </c>
      <c r="AR672">
        <v>8.040094339622641</v>
      </c>
      <c r="AS672">
        <v>2.7216981132075468</v>
      </c>
      <c r="AT672">
        <v>9.97392435196614</v>
      </c>
      <c r="AU672">
        <v>4.504937400811146</v>
      </c>
      <c r="AV672">
        <v>11.519323671497579</v>
      </c>
      <c r="AW672">
        <v>12.93236714975845</v>
      </c>
      <c r="AX672">
        <v>1.069767441860465</v>
      </c>
      <c r="AY672">
        <v>1.8767441860465119</v>
      </c>
      <c r="AZ672">
        <v>4.6511627906976737E-2</v>
      </c>
      <c r="BA672">
        <v>0.1372093023255814</v>
      </c>
    </row>
    <row r="673" spans="1:53" hidden="1" x14ac:dyDescent="0.45">
      <c r="A673" t="s">
        <v>72</v>
      </c>
      <c r="B673" t="s">
        <v>75</v>
      </c>
      <c r="C673" s="1">
        <v>44224</v>
      </c>
      <c r="D673" t="s">
        <v>144</v>
      </c>
      <c r="E673" t="s">
        <v>127</v>
      </c>
      <c r="F673">
        <v>1</v>
      </c>
      <c r="G673">
        <v>3</v>
      </c>
      <c r="H673" t="s">
        <v>162</v>
      </c>
      <c r="I673">
        <v>0</v>
      </c>
      <c r="J673">
        <v>1</v>
      </c>
      <c r="K673" t="s">
        <v>162</v>
      </c>
      <c r="L673" t="s">
        <v>206</v>
      </c>
      <c r="M673">
        <v>3</v>
      </c>
      <c r="N673">
        <v>14</v>
      </c>
      <c r="O673">
        <v>2</v>
      </c>
      <c r="P673">
        <v>7</v>
      </c>
      <c r="Q673">
        <v>9</v>
      </c>
      <c r="R673">
        <v>11</v>
      </c>
      <c r="S673">
        <v>1</v>
      </c>
      <c r="T673">
        <v>2</v>
      </c>
      <c r="U673">
        <v>0</v>
      </c>
      <c r="V673">
        <v>0</v>
      </c>
      <c r="Y673">
        <v>3.2</v>
      </c>
      <c r="Z673">
        <v>3.6</v>
      </c>
      <c r="AA673">
        <f>IF(Table1[[#This Row],[FTR]]="D",100*Table1[[#This Row],[OddD]],0)</f>
        <v>0</v>
      </c>
      <c r="AB673">
        <v>2.2000000000000002</v>
      </c>
      <c r="AC673">
        <v>1.494107744107742E-2</v>
      </c>
      <c r="AD673">
        <v>0.29755892255892258</v>
      </c>
      <c r="AE673">
        <v>0.26283670033670042</v>
      </c>
      <c r="AF673">
        <v>0.43960437710437711</v>
      </c>
      <c r="AG673" t="s">
        <v>127</v>
      </c>
      <c r="AH673">
        <v>0.3</v>
      </c>
      <c r="AI673">
        <v>1.2142445227270171</v>
      </c>
      <c r="AJ673">
        <v>1.4993969533036631</v>
      </c>
      <c r="AK673">
        <v>2.5726407816919519</v>
      </c>
      <c r="AL673">
        <v>1.1805091283106199</v>
      </c>
      <c r="AM673">
        <v>1.3921316533813319</v>
      </c>
      <c r="AN673">
        <v>0.5209673269873939</v>
      </c>
      <c r="AO673">
        <v>0.61847182917417032</v>
      </c>
      <c r="AP673">
        <v>11.149200710479571</v>
      </c>
      <c r="AQ673">
        <v>11.444049733570161</v>
      </c>
      <c r="AR673">
        <v>4.5257270693512304</v>
      </c>
      <c r="AS673">
        <v>4.8465324384787474</v>
      </c>
      <c r="AT673">
        <v>6.6234736411283404</v>
      </c>
      <c r="AU673">
        <v>6.5975172950914134</v>
      </c>
      <c r="AV673">
        <v>12.90081154192967</v>
      </c>
      <c r="AW673">
        <v>13.00360685302074</v>
      </c>
      <c r="AX673">
        <v>1.7502145922746779</v>
      </c>
      <c r="AY673">
        <v>1.831402831402831</v>
      </c>
      <c r="AZ673">
        <v>9.6525096525096526E-2</v>
      </c>
      <c r="BA673">
        <v>0.1244101244101244</v>
      </c>
    </row>
    <row r="674" spans="1:53" hidden="1" x14ac:dyDescent="0.45">
      <c r="A674" t="s">
        <v>72</v>
      </c>
      <c r="B674" t="s">
        <v>75</v>
      </c>
      <c r="C674" s="1">
        <v>44227</v>
      </c>
      <c r="D674" t="s">
        <v>133</v>
      </c>
      <c r="E674" t="s">
        <v>127</v>
      </c>
      <c r="F674">
        <v>1</v>
      </c>
      <c r="G674">
        <v>3</v>
      </c>
      <c r="H674" t="s">
        <v>162</v>
      </c>
      <c r="I674">
        <v>0</v>
      </c>
      <c r="J674">
        <v>0</v>
      </c>
      <c r="K674" t="s">
        <v>161</v>
      </c>
      <c r="L674" t="s">
        <v>203</v>
      </c>
      <c r="M674">
        <v>8</v>
      </c>
      <c r="N674">
        <v>14</v>
      </c>
      <c r="O674">
        <v>2</v>
      </c>
      <c r="P674">
        <v>5</v>
      </c>
      <c r="Q674">
        <v>7</v>
      </c>
      <c r="R674">
        <v>8</v>
      </c>
      <c r="S674">
        <v>2</v>
      </c>
      <c r="T674">
        <v>0</v>
      </c>
      <c r="U674">
        <v>0</v>
      </c>
      <c r="V674">
        <v>0</v>
      </c>
      <c r="Y674">
        <v>4.33</v>
      </c>
      <c r="Z674">
        <v>4</v>
      </c>
      <c r="AA674">
        <f>IF(Table1[[#This Row],[FTR]]="D",100*Table1[[#This Row],[OddD]],0)</f>
        <v>0</v>
      </c>
      <c r="AB674">
        <v>1.75</v>
      </c>
      <c r="AC674">
        <v>1.7458484548553851E-2</v>
      </c>
      <c r="AD674">
        <v>0.2134883976685362</v>
      </c>
      <c r="AE674">
        <v>0.23254151545144619</v>
      </c>
      <c r="AF674">
        <v>0.55397008688001759</v>
      </c>
      <c r="AG674" t="s">
        <v>127</v>
      </c>
      <c r="AH674">
        <v>0.2</v>
      </c>
      <c r="AI674">
        <v>0.89040268062788797</v>
      </c>
      <c r="AJ674">
        <v>1.8482406971105221</v>
      </c>
      <c r="AK674">
        <v>2.7065095398428731</v>
      </c>
      <c r="AL674">
        <v>1.0101010101010099</v>
      </c>
      <c r="AM674">
        <v>1.696408529741863</v>
      </c>
      <c r="AN674">
        <v>0.44044943820224719</v>
      </c>
      <c r="AO674">
        <v>0.74606741573033708</v>
      </c>
      <c r="AP674">
        <v>10.265072765072761</v>
      </c>
      <c r="AQ674">
        <v>13.023908523908521</v>
      </c>
      <c r="AR674">
        <v>4.0483193277310923</v>
      </c>
      <c r="AS674">
        <v>5.60609243697479</v>
      </c>
      <c r="AT674">
        <v>6.2167534373416684</v>
      </c>
      <c r="AU674">
        <v>7.4178160869337306</v>
      </c>
      <c r="AV674">
        <v>13.223628691983119</v>
      </c>
      <c r="AW674">
        <v>12.78586497890295</v>
      </c>
      <c r="AX674">
        <v>1.8442211055276381</v>
      </c>
      <c r="AY674">
        <v>1.7989949748743721</v>
      </c>
      <c r="AZ674">
        <v>0.12060301507537689</v>
      </c>
      <c r="BA674">
        <v>0.11658291457286429</v>
      </c>
    </row>
    <row r="675" spans="1:53" x14ac:dyDescent="0.45">
      <c r="A675" t="s">
        <v>72</v>
      </c>
      <c r="B675" t="s">
        <v>75</v>
      </c>
      <c r="C675" s="1">
        <v>44230</v>
      </c>
      <c r="D675" t="s">
        <v>127</v>
      </c>
      <c r="E675" t="s">
        <v>150</v>
      </c>
      <c r="F675">
        <v>0</v>
      </c>
      <c r="G675">
        <v>1</v>
      </c>
      <c r="H675" t="s">
        <v>162</v>
      </c>
      <c r="I675">
        <v>0</v>
      </c>
      <c r="J675">
        <v>0</v>
      </c>
      <c r="K675" t="s">
        <v>161</v>
      </c>
      <c r="L675" t="s">
        <v>207</v>
      </c>
      <c r="M675">
        <v>11</v>
      </c>
      <c r="N675">
        <v>13</v>
      </c>
      <c r="O675">
        <v>1</v>
      </c>
      <c r="P675">
        <v>4</v>
      </c>
      <c r="Q675">
        <v>12</v>
      </c>
      <c r="R675">
        <v>6</v>
      </c>
      <c r="S675">
        <v>1</v>
      </c>
      <c r="T675">
        <v>0</v>
      </c>
      <c r="U675">
        <v>0</v>
      </c>
      <c r="V675">
        <v>0</v>
      </c>
      <c r="Y675">
        <v>1.33</v>
      </c>
      <c r="Z675">
        <v>5.25</v>
      </c>
      <c r="AA675">
        <f>IF(Table1[[#This Row],[FTR]]="D",100*Table1[[#This Row],[OddD]],0)</f>
        <v>0</v>
      </c>
      <c r="AB675">
        <v>9</v>
      </c>
      <c r="AC675">
        <v>1.7822333611807298E-2</v>
      </c>
      <c r="AD675">
        <v>0.73405736563631296</v>
      </c>
      <c r="AE675">
        <v>0.1726538568643832</v>
      </c>
      <c r="AF675">
        <v>9.328877749930381E-2</v>
      </c>
      <c r="AG675" t="s">
        <v>127</v>
      </c>
      <c r="AH675">
        <v>0.72</v>
      </c>
      <c r="AI675">
        <v>2.3749635199551689</v>
      </c>
      <c r="AJ675">
        <v>0.44130366263957888</v>
      </c>
      <c r="AK675">
        <v>2.9969924812030082</v>
      </c>
      <c r="AL675">
        <v>2.2436090225563912</v>
      </c>
      <c r="AM675">
        <v>0.75338345864661649</v>
      </c>
      <c r="AN675">
        <v>1.018796992481203</v>
      </c>
      <c r="AO675">
        <v>0.35112781954887218</v>
      </c>
      <c r="AP675">
        <v>16.67069486404834</v>
      </c>
      <c r="AQ675">
        <v>8.2024169184290034</v>
      </c>
      <c r="AR675">
        <v>7.274390243902439</v>
      </c>
      <c r="AS675">
        <v>3.282012195121951</v>
      </c>
      <c r="AT675">
        <v>9.3963046201459015</v>
      </c>
      <c r="AU675">
        <v>4.9204047233070529</v>
      </c>
      <c r="AV675">
        <v>11.79352850539291</v>
      </c>
      <c r="AW675">
        <v>13.348228043143299</v>
      </c>
      <c r="AX675">
        <v>1.2705530642750369</v>
      </c>
      <c r="AY675">
        <v>2.0822122571001489</v>
      </c>
      <c r="AZ675">
        <v>5.6801195814648729E-2</v>
      </c>
      <c r="BA675">
        <v>0.12257100149476829</v>
      </c>
    </row>
    <row r="676" spans="1:53" x14ac:dyDescent="0.45">
      <c r="A676" t="s">
        <v>72</v>
      </c>
      <c r="B676" t="s">
        <v>75</v>
      </c>
      <c r="C676" s="1">
        <v>44234</v>
      </c>
      <c r="D676" t="s">
        <v>127</v>
      </c>
      <c r="E676" t="s">
        <v>129</v>
      </c>
      <c r="F676">
        <v>1</v>
      </c>
      <c r="G676">
        <v>4</v>
      </c>
      <c r="H676" t="s">
        <v>162</v>
      </c>
      <c r="I676">
        <v>0</v>
      </c>
      <c r="J676">
        <v>0</v>
      </c>
      <c r="K676" t="s">
        <v>161</v>
      </c>
      <c r="L676" t="s">
        <v>212</v>
      </c>
      <c r="M676">
        <v>8</v>
      </c>
      <c r="N676">
        <v>8</v>
      </c>
      <c r="O676">
        <v>3</v>
      </c>
      <c r="P676">
        <v>5</v>
      </c>
      <c r="Q676">
        <v>13</v>
      </c>
      <c r="R676">
        <v>8</v>
      </c>
      <c r="S676">
        <v>2</v>
      </c>
      <c r="T676">
        <v>1</v>
      </c>
      <c r="U676">
        <v>0</v>
      </c>
      <c r="V676">
        <v>0</v>
      </c>
      <c r="Y676">
        <v>3.4</v>
      </c>
      <c r="Z676">
        <v>3.6</v>
      </c>
      <c r="AA676">
        <f>IF(Table1[[#This Row],[FTR]]="D",100*Table1[[#This Row],[OddD]],0)</f>
        <v>0</v>
      </c>
      <c r="AB676">
        <v>2.0499999999999998</v>
      </c>
      <c r="AC676">
        <v>1.9900100961793919E-2</v>
      </c>
      <c r="AD676">
        <v>0.27421754609702959</v>
      </c>
      <c r="AE676">
        <v>0.25787767681598389</v>
      </c>
      <c r="AF676">
        <v>0.46790477708698658</v>
      </c>
      <c r="AG676" t="s">
        <v>127</v>
      </c>
      <c r="AH676">
        <v>0.26</v>
      </c>
      <c r="AI676">
        <v>1.0905313574236399</v>
      </c>
      <c r="AJ676">
        <v>1.6289415604939641</v>
      </c>
      <c r="AK676">
        <v>2.569449507838133</v>
      </c>
      <c r="AL676">
        <v>1.0936930368209989</v>
      </c>
      <c r="AM676">
        <v>1.475756471017134</v>
      </c>
      <c r="AN676">
        <v>0.50018228217280347</v>
      </c>
      <c r="AO676">
        <v>0.65220561429092239</v>
      </c>
      <c r="AP676">
        <v>10.905576679340941</v>
      </c>
      <c r="AQ676">
        <v>12.06463878326996</v>
      </c>
      <c r="AR676">
        <v>4.2920127795527154</v>
      </c>
      <c r="AS676">
        <v>5.0095846645367406</v>
      </c>
      <c r="AT676">
        <v>6.6135638997882253</v>
      </c>
      <c r="AU676">
        <v>7.055054118733219</v>
      </c>
      <c r="AV676">
        <v>12.94865211810013</v>
      </c>
      <c r="AW676">
        <v>13.189345314505781</v>
      </c>
      <c r="AX676">
        <v>1.771446078431373</v>
      </c>
      <c r="AY676">
        <v>1.809436274509804</v>
      </c>
      <c r="AZ676">
        <v>0.1060049019607843</v>
      </c>
      <c r="BA676">
        <v>9.6813725490196081E-2</v>
      </c>
    </row>
    <row r="677" spans="1:53" hidden="1" x14ac:dyDescent="0.45">
      <c r="A677" t="s">
        <v>72</v>
      </c>
      <c r="B677" t="s">
        <v>75</v>
      </c>
      <c r="C677" s="1">
        <v>44240</v>
      </c>
      <c r="D677" t="s">
        <v>135</v>
      </c>
      <c r="E677" t="s">
        <v>127</v>
      </c>
      <c r="F677">
        <v>3</v>
      </c>
      <c r="G677">
        <v>1</v>
      </c>
      <c r="H677" t="s">
        <v>160</v>
      </c>
      <c r="I677">
        <v>0</v>
      </c>
      <c r="J677">
        <v>0</v>
      </c>
      <c r="K677" t="s">
        <v>161</v>
      </c>
      <c r="L677" t="s">
        <v>204</v>
      </c>
      <c r="M677">
        <v>11</v>
      </c>
      <c r="N677">
        <v>15</v>
      </c>
      <c r="O677">
        <v>6</v>
      </c>
      <c r="P677">
        <v>4</v>
      </c>
      <c r="Q677">
        <v>9</v>
      </c>
      <c r="R677">
        <v>6</v>
      </c>
      <c r="S677">
        <v>1</v>
      </c>
      <c r="T677">
        <v>2</v>
      </c>
      <c r="U677">
        <v>0</v>
      </c>
      <c r="V677">
        <v>0</v>
      </c>
      <c r="Y677">
        <v>3.5</v>
      </c>
      <c r="Z677">
        <v>3.4</v>
      </c>
      <c r="AA677">
        <f>IF(Table1[[#This Row],[FTR]]="D",100*Table1[[#This Row],[OddD]],0)</f>
        <v>0</v>
      </c>
      <c r="AB677">
        <v>2.1</v>
      </c>
      <c r="AC677">
        <v>1.8674136321195078E-2</v>
      </c>
      <c r="AD677">
        <v>0.26704014939309062</v>
      </c>
      <c r="AE677">
        <v>0.27544351073762852</v>
      </c>
      <c r="AF677">
        <v>0.45751633986928109</v>
      </c>
      <c r="AG677" t="s">
        <v>127</v>
      </c>
      <c r="AH677">
        <v>0.26</v>
      </c>
      <c r="AI677">
        <v>1.0905313574236399</v>
      </c>
      <c r="AJ677">
        <v>1.6289415604939641</v>
      </c>
      <c r="AK677">
        <v>2.569449507838133</v>
      </c>
      <c r="AL677">
        <v>1.0936930368209989</v>
      </c>
      <c r="AM677">
        <v>1.475756471017134</v>
      </c>
      <c r="AN677">
        <v>0.50018228217280347</v>
      </c>
      <c r="AO677">
        <v>0.65220561429092239</v>
      </c>
      <c r="AP677">
        <v>10.905576679340941</v>
      </c>
      <c r="AQ677">
        <v>12.06463878326996</v>
      </c>
      <c r="AR677">
        <v>4.2920127795527154</v>
      </c>
      <c r="AS677">
        <v>5.0095846645367406</v>
      </c>
      <c r="AT677">
        <v>6.6135638997882253</v>
      </c>
      <c r="AU677">
        <v>7.055054118733219</v>
      </c>
      <c r="AV677">
        <v>12.94865211810013</v>
      </c>
      <c r="AW677">
        <v>13.189345314505781</v>
      </c>
      <c r="AX677">
        <v>1.771446078431373</v>
      </c>
      <c r="AY677">
        <v>1.809436274509804</v>
      </c>
      <c r="AZ677">
        <v>0.1060049019607843</v>
      </c>
      <c r="BA677">
        <v>9.6813725490196081E-2</v>
      </c>
    </row>
    <row r="678" spans="1:53" x14ac:dyDescent="0.45">
      <c r="A678" t="s">
        <v>72</v>
      </c>
      <c r="B678" t="s">
        <v>75</v>
      </c>
      <c r="C678" s="1">
        <v>44247</v>
      </c>
      <c r="D678" t="s">
        <v>127</v>
      </c>
      <c r="E678" t="s">
        <v>146</v>
      </c>
      <c r="F678">
        <v>0</v>
      </c>
      <c r="G678">
        <v>2</v>
      </c>
      <c r="H678" t="s">
        <v>162</v>
      </c>
      <c r="I678">
        <v>0</v>
      </c>
      <c r="J678">
        <v>1</v>
      </c>
      <c r="K678" t="s">
        <v>162</v>
      </c>
      <c r="L678" t="s">
        <v>217</v>
      </c>
      <c r="M678">
        <v>15</v>
      </c>
      <c r="N678">
        <v>9</v>
      </c>
      <c r="O678">
        <v>6</v>
      </c>
      <c r="P678">
        <v>6</v>
      </c>
      <c r="Q678">
        <v>10</v>
      </c>
      <c r="R678">
        <v>10</v>
      </c>
      <c r="S678">
        <v>2</v>
      </c>
      <c r="T678">
        <v>1</v>
      </c>
      <c r="U678">
        <v>0</v>
      </c>
      <c r="V678">
        <v>0</v>
      </c>
      <c r="Y678">
        <v>1.44</v>
      </c>
      <c r="Z678">
        <v>4.5</v>
      </c>
      <c r="AA678">
        <f>IF(Table1[[#This Row],[FTR]]="D",100*Table1[[#This Row],[OddD]],0)</f>
        <v>0</v>
      </c>
      <c r="AB678">
        <v>7</v>
      </c>
      <c r="AC678">
        <v>1.984126984126984E-2</v>
      </c>
      <c r="AD678">
        <v>0.67460317460317454</v>
      </c>
      <c r="AE678">
        <v>0.20238095238095241</v>
      </c>
      <c r="AF678">
        <v>0.123015873015873</v>
      </c>
      <c r="AG678" t="s">
        <v>127</v>
      </c>
      <c r="AH678">
        <v>0.66</v>
      </c>
      <c r="AI678">
        <v>2.2311424831798079</v>
      </c>
      <c r="AJ678">
        <v>0.55281092137037047</v>
      </c>
      <c r="AK678">
        <v>2.9251336898395728</v>
      </c>
      <c r="AL678">
        <v>2.089675030851502</v>
      </c>
      <c r="AM678">
        <v>0.8354586589880707</v>
      </c>
      <c r="AN678">
        <v>0.92472233648704238</v>
      </c>
      <c r="AO678">
        <v>0.35252982311805842</v>
      </c>
      <c r="AP678">
        <v>15.366666666666671</v>
      </c>
      <c r="AQ678">
        <v>8.5234848484848484</v>
      </c>
      <c r="AR678">
        <v>6.6873065015479876</v>
      </c>
      <c r="AS678">
        <v>3.3490712074303399</v>
      </c>
      <c r="AT678">
        <v>8.679360165118684</v>
      </c>
      <c r="AU678">
        <v>5.1744136410545094</v>
      </c>
      <c r="AV678">
        <v>12.62384615384615</v>
      </c>
      <c r="AW678">
        <v>13.844615384615381</v>
      </c>
      <c r="AX678">
        <v>1.369710467706013</v>
      </c>
      <c r="AY678">
        <v>2.0920564216778019</v>
      </c>
      <c r="AZ678">
        <v>7.126948775055679E-2</v>
      </c>
      <c r="BA678">
        <v>0.13214550853749071</v>
      </c>
    </row>
    <row r="679" spans="1:53" hidden="1" x14ac:dyDescent="0.45">
      <c r="A679" t="s">
        <v>72</v>
      </c>
      <c r="B679" t="s">
        <v>75</v>
      </c>
      <c r="C679" s="1">
        <v>44255</v>
      </c>
      <c r="D679" t="s">
        <v>153</v>
      </c>
      <c r="E679" t="s">
        <v>127</v>
      </c>
      <c r="F679">
        <v>0</v>
      </c>
      <c r="G679">
        <v>2</v>
      </c>
      <c r="H679" t="s">
        <v>162</v>
      </c>
      <c r="I679">
        <v>0</v>
      </c>
      <c r="J679">
        <v>0</v>
      </c>
      <c r="K679" t="s">
        <v>161</v>
      </c>
      <c r="L679" t="s">
        <v>203</v>
      </c>
      <c r="M679">
        <v>8</v>
      </c>
      <c r="N679">
        <v>16</v>
      </c>
      <c r="O679">
        <v>2</v>
      </c>
      <c r="P679">
        <v>8</v>
      </c>
      <c r="Q679">
        <v>9</v>
      </c>
      <c r="R679">
        <v>9</v>
      </c>
      <c r="S679">
        <v>0</v>
      </c>
      <c r="T679">
        <v>0</v>
      </c>
      <c r="U679">
        <v>0</v>
      </c>
      <c r="V679">
        <v>0</v>
      </c>
      <c r="Y679">
        <v>8</v>
      </c>
      <c r="Z679">
        <v>5</v>
      </c>
      <c r="AA679">
        <f>IF(Table1[[#This Row],[FTR]]="D",100*Table1[[#This Row],[OddD]],0)</f>
        <v>0</v>
      </c>
      <c r="AB679">
        <v>1.36</v>
      </c>
      <c r="AC679">
        <v>2.0098039215686279E-2</v>
      </c>
      <c r="AD679">
        <v>0.1049019607843137</v>
      </c>
      <c r="AE679">
        <v>0.1799019607843137</v>
      </c>
      <c r="AF679">
        <v>0.71519607843137245</v>
      </c>
      <c r="AG679" t="s">
        <v>127</v>
      </c>
      <c r="AH679">
        <v>0.1</v>
      </c>
      <c r="AI679">
        <v>0.53579250647230348</v>
      </c>
      <c r="AJ679">
        <v>2.2550399835145551</v>
      </c>
      <c r="AK679">
        <v>2.9335887611749678</v>
      </c>
      <c r="AL679">
        <v>0.86717752234993617</v>
      </c>
      <c r="AM679">
        <v>2.0664112388250322</v>
      </c>
      <c r="AN679">
        <v>0.39974457215836529</v>
      </c>
      <c r="AO679">
        <v>0.90804597701149425</v>
      </c>
      <c r="AP679">
        <v>9.2666666666666675</v>
      </c>
      <c r="AQ679">
        <v>14.422222222222221</v>
      </c>
      <c r="AR679">
        <v>3.5964125560538118</v>
      </c>
      <c r="AS679">
        <v>6.2152466367713002</v>
      </c>
      <c r="AT679">
        <v>5.6702541106128557</v>
      </c>
      <c r="AU679">
        <v>8.2069755854509197</v>
      </c>
      <c r="AV679">
        <v>13.77551020408163</v>
      </c>
      <c r="AW679">
        <v>12.102040816326531</v>
      </c>
      <c r="AX679">
        <v>1.971238938053097</v>
      </c>
      <c r="AY679">
        <v>1.696902654867257</v>
      </c>
      <c r="AZ679">
        <v>0.13938053097345129</v>
      </c>
      <c r="BA679">
        <v>9.0707964601769914E-2</v>
      </c>
    </row>
    <row r="680" spans="1:53" x14ac:dyDescent="0.45">
      <c r="A680" t="s">
        <v>72</v>
      </c>
      <c r="B680" t="s">
        <v>75</v>
      </c>
      <c r="C680" s="1">
        <v>44259</v>
      </c>
      <c r="D680" t="s">
        <v>127</v>
      </c>
      <c r="E680" t="s">
        <v>128</v>
      </c>
      <c r="F680">
        <v>0</v>
      </c>
      <c r="G680">
        <v>1</v>
      </c>
      <c r="H680" t="s">
        <v>162</v>
      </c>
      <c r="I680">
        <v>0</v>
      </c>
      <c r="J680">
        <v>1</v>
      </c>
      <c r="K680" t="s">
        <v>162</v>
      </c>
      <c r="L680" t="s">
        <v>206</v>
      </c>
      <c r="M680">
        <v>7</v>
      </c>
      <c r="N680">
        <v>11</v>
      </c>
      <c r="O680">
        <v>1</v>
      </c>
      <c r="P680">
        <v>5</v>
      </c>
      <c r="Q680">
        <v>9</v>
      </c>
      <c r="R680">
        <v>8</v>
      </c>
      <c r="S680">
        <v>0</v>
      </c>
      <c r="T680">
        <v>0</v>
      </c>
      <c r="U680">
        <v>0</v>
      </c>
      <c r="V680">
        <v>0</v>
      </c>
      <c r="Y680">
        <v>2.25</v>
      </c>
      <c r="Z680">
        <v>3.6</v>
      </c>
      <c r="AA680">
        <f>IF(Table1[[#This Row],[FTR]]="D",100*Table1[[#This Row],[OddD]],0)</f>
        <v>0</v>
      </c>
      <c r="AB680">
        <v>3</v>
      </c>
      <c r="AC680">
        <v>1.8518518518518531E-2</v>
      </c>
      <c r="AD680">
        <v>0.42592592592592587</v>
      </c>
      <c r="AE680">
        <v>0.25925925925925919</v>
      </c>
      <c r="AF680">
        <v>0.31481481481481483</v>
      </c>
      <c r="AG680" t="s">
        <v>127</v>
      </c>
      <c r="AH680">
        <v>0.42</v>
      </c>
      <c r="AI680">
        <v>1.5780106027030401</v>
      </c>
      <c r="AJ680">
        <v>1.135302541244763</v>
      </c>
      <c r="AK680">
        <v>2.4884649511978698</v>
      </c>
      <c r="AL680">
        <v>1.396960958296362</v>
      </c>
      <c r="AM680">
        <v>1.091503992901508</v>
      </c>
      <c r="AN680">
        <v>0.60765391014975045</v>
      </c>
      <c r="AO680">
        <v>0.47276760953965608</v>
      </c>
      <c r="AP680">
        <v>12.29504785684561</v>
      </c>
      <c r="AQ680">
        <v>10.047232625884311</v>
      </c>
      <c r="AR680">
        <v>5.2917192097519967</v>
      </c>
      <c r="AS680">
        <v>4.2580916351408158</v>
      </c>
      <c r="AT680">
        <v>7.0033286470936131</v>
      </c>
      <c r="AU680">
        <v>5.789140990743495</v>
      </c>
      <c r="AV680">
        <v>12.77041895895049</v>
      </c>
      <c r="AW680">
        <v>13.411129919593741</v>
      </c>
      <c r="AX680">
        <v>1.556141062018646</v>
      </c>
      <c r="AY680">
        <v>1.9114308877178761</v>
      </c>
      <c r="AZ680">
        <v>8.4920956627482766E-2</v>
      </c>
      <c r="BA680">
        <v>0.1323469801378192</v>
      </c>
    </row>
    <row r="681" spans="1:53" x14ac:dyDescent="0.45">
      <c r="A681" t="s">
        <v>72</v>
      </c>
      <c r="B681" t="s">
        <v>75</v>
      </c>
      <c r="C681" s="1">
        <v>44262</v>
      </c>
      <c r="D681" t="s">
        <v>127</v>
      </c>
      <c r="E681" t="s">
        <v>154</v>
      </c>
      <c r="F681">
        <v>0</v>
      </c>
      <c r="G681">
        <v>1</v>
      </c>
      <c r="H681" t="s">
        <v>162</v>
      </c>
      <c r="I681">
        <v>0</v>
      </c>
      <c r="J681">
        <v>1</v>
      </c>
      <c r="K681" t="s">
        <v>162</v>
      </c>
      <c r="L681" t="s">
        <v>207</v>
      </c>
      <c r="M681">
        <v>16</v>
      </c>
      <c r="N681">
        <v>10</v>
      </c>
      <c r="O681">
        <v>3</v>
      </c>
      <c r="P681">
        <v>3</v>
      </c>
      <c r="Q681">
        <v>10</v>
      </c>
      <c r="R681">
        <v>8</v>
      </c>
      <c r="S681">
        <v>2</v>
      </c>
      <c r="T681">
        <v>3</v>
      </c>
      <c r="U681">
        <v>0</v>
      </c>
      <c r="V681">
        <v>0</v>
      </c>
      <c r="Y681">
        <v>1.36</v>
      </c>
      <c r="Z681">
        <v>5</v>
      </c>
      <c r="AA681">
        <f>IF(Table1[[#This Row],[FTR]]="D",100*Table1[[#This Row],[OddD]],0)</f>
        <v>0</v>
      </c>
      <c r="AB681">
        <v>8.5</v>
      </c>
      <c r="AC681">
        <v>1.7647058823529418E-2</v>
      </c>
      <c r="AD681">
        <v>0.7176470588235293</v>
      </c>
      <c r="AE681">
        <v>0.18235294117647061</v>
      </c>
      <c r="AF681">
        <v>9.9999999999999992E-2</v>
      </c>
      <c r="AG681" t="s">
        <v>127</v>
      </c>
      <c r="AH681">
        <v>0.72</v>
      </c>
      <c r="AI681">
        <v>2.3749635199551689</v>
      </c>
      <c r="AJ681">
        <v>0.44130366263957888</v>
      </c>
      <c r="AK681">
        <v>2.9969924812030082</v>
      </c>
      <c r="AL681">
        <v>2.2436090225563912</v>
      </c>
      <c r="AM681">
        <v>0.75338345864661649</v>
      </c>
      <c r="AN681">
        <v>1.018796992481203</v>
      </c>
      <c r="AO681">
        <v>0.35112781954887218</v>
      </c>
      <c r="AP681">
        <v>16.67069486404834</v>
      </c>
      <c r="AQ681">
        <v>8.2024169184290034</v>
      </c>
      <c r="AR681">
        <v>7.274390243902439</v>
      </c>
      <c r="AS681">
        <v>3.282012195121951</v>
      </c>
      <c r="AT681">
        <v>9.3963046201459015</v>
      </c>
      <c r="AU681">
        <v>4.9204047233070529</v>
      </c>
      <c r="AV681">
        <v>11.79352850539291</v>
      </c>
      <c r="AW681">
        <v>13.348228043143299</v>
      </c>
      <c r="AX681">
        <v>1.2705530642750369</v>
      </c>
      <c r="AY681">
        <v>2.0822122571001489</v>
      </c>
      <c r="AZ681">
        <v>5.6801195814648729E-2</v>
      </c>
      <c r="BA681">
        <v>0.12257100149476829</v>
      </c>
    </row>
    <row r="682" spans="1:53" hidden="1" x14ac:dyDescent="0.45">
      <c r="A682" t="s">
        <v>72</v>
      </c>
      <c r="B682" t="s">
        <v>75</v>
      </c>
      <c r="C682" s="1">
        <v>44270</v>
      </c>
      <c r="D682" t="s">
        <v>152</v>
      </c>
      <c r="E682" t="s">
        <v>127</v>
      </c>
      <c r="F682">
        <v>0</v>
      </c>
      <c r="G682">
        <v>1</v>
      </c>
      <c r="H682" t="s">
        <v>162</v>
      </c>
      <c r="I682">
        <v>0</v>
      </c>
      <c r="J682">
        <v>1</v>
      </c>
      <c r="K682" t="s">
        <v>162</v>
      </c>
      <c r="L682" t="s">
        <v>205</v>
      </c>
      <c r="M682">
        <v>10</v>
      </c>
      <c r="N682">
        <v>12</v>
      </c>
      <c r="O682">
        <v>5</v>
      </c>
      <c r="P682">
        <v>4</v>
      </c>
      <c r="Q682">
        <v>17</v>
      </c>
      <c r="R682">
        <v>10</v>
      </c>
      <c r="S682">
        <v>2</v>
      </c>
      <c r="T682">
        <v>1</v>
      </c>
      <c r="U682">
        <v>0</v>
      </c>
      <c r="V682">
        <v>0</v>
      </c>
      <c r="Y682">
        <v>4.75</v>
      </c>
      <c r="Z682">
        <v>3.75</v>
      </c>
      <c r="AA682">
        <f>IF(Table1[[#This Row],[FTR]]="D",100*Table1[[#This Row],[OddD]],0)</f>
        <v>0</v>
      </c>
      <c r="AB682">
        <v>1.72</v>
      </c>
      <c r="AC682">
        <v>1.952944376444991E-2</v>
      </c>
      <c r="AD682">
        <v>0.1909968720250238</v>
      </c>
      <c r="AE682">
        <v>0.24713722290221679</v>
      </c>
      <c r="AF682">
        <v>0.56186590507275946</v>
      </c>
      <c r="AG682" t="s">
        <v>127</v>
      </c>
      <c r="AH682">
        <v>0.18</v>
      </c>
      <c r="AI682">
        <v>0.82644342026658157</v>
      </c>
      <c r="AJ682">
        <v>1.9167800490169129</v>
      </c>
      <c r="AK682">
        <v>2.731488406881077</v>
      </c>
      <c r="AL682">
        <v>1.007479431563201</v>
      </c>
      <c r="AM682">
        <v>1.724008975317876</v>
      </c>
      <c r="AN682">
        <v>0.43829468960359008</v>
      </c>
      <c r="AO682">
        <v>0.72700074794315628</v>
      </c>
      <c r="AP682">
        <v>10.21282401091405</v>
      </c>
      <c r="AQ682">
        <v>13.16098226466576</v>
      </c>
      <c r="AR682">
        <v>4.0596393897364784</v>
      </c>
      <c r="AS682">
        <v>5.7378640776699026</v>
      </c>
      <c r="AT682">
        <v>6.1531846211775711</v>
      </c>
      <c r="AU682">
        <v>7.4231181869958576</v>
      </c>
      <c r="AV682">
        <v>13.193905817174519</v>
      </c>
      <c r="AW682">
        <v>12.612188365650971</v>
      </c>
      <c r="AX682">
        <v>1.8245614035087721</v>
      </c>
      <c r="AY682">
        <v>1.808367071524966</v>
      </c>
      <c r="AZ682">
        <v>9.041835357624832E-2</v>
      </c>
      <c r="BA682">
        <v>9.1767881241565458E-2</v>
      </c>
    </row>
    <row r="683" spans="1:53" hidden="1" x14ac:dyDescent="0.45">
      <c r="A683" t="s">
        <v>72</v>
      </c>
      <c r="B683" t="s">
        <v>75</v>
      </c>
      <c r="C683" s="1">
        <v>44289</v>
      </c>
      <c r="D683" t="s">
        <v>142</v>
      </c>
      <c r="E683" t="s">
        <v>127</v>
      </c>
      <c r="F683">
        <v>0</v>
      </c>
      <c r="G683">
        <v>3</v>
      </c>
      <c r="H683" t="s">
        <v>162</v>
      </c>
      <c r="I683">
        <v>0</v>
      </c>
      <c r="J683">
        <v>0</v>
      </c>
      <c r="K683" t="s">
        <v>161</v>
      </c>
      <c r="L683" t="s">
        <v>216</v>
      </c>
      <c r="M683">
        <v>3</v>
      </c>
      <c r="N683">
        <v>16</v>
      </c>
      <c r="O683">
        <v>2</v>
      </c>
      <c r="P683">
        <v>7</v>
      </c>
      <c r="Q683">
        <v>10</v>
      </c>
      <c r="R683">
        <v>10</v>
      </c>
      <c r="S683">
        <v>1</v>
      </c>
      <c r="T683">
        <v>1</v>
      </c>
      <c r="U683">
        <v>0</v>
      </c>
      <c r="V683">
        <v>0</v>
      </c>
      <c r="Y683">
        <v>3.1</v>
      </c>
      <c r="Z683">
        <v>3.7</v>
      </c>
      <c r="AA683">
        <f>IF(Table1[[#This Row],[FTR]]="D",100*Table1[[#This Row],[OddD]],0)</f>
        <v>0</v>
      </c>
      <c r="AB683">
        <v>2.15</v>
      </c>
      <c r="AC683">
        <v>1.9322398167109341E-2</v>
      </c>
      <c r="AD683">
        <v>0.30325824699418102</v>
      </c>
      <c r="AE683">
        <v>0.25094787210316088</v>
      </c>
      <c r="AF683">
        <v>0.44579388090265809</v>
      </c>
      <c r="AG683" t="s">
        <v>127</v>
      </c>
      <c r="AH683">
        <v>0.3</v>
      </c>
      <c r="AI683">
        <v>1.2142445227270171</v>
      </c>
      <c r="AJ683">
        <v>1.4993969533036631</v>
      </c>
      <c r="AK683">
        <v>2.5726407816919519</v>
      </c>
      <c r="AL683">
        <v>1.1805091283106199</v>
      </c>
      <c r="AM683">
        <v>1.3921316533813319</v>
      </c>
      <c r="AN683">
        <v>0.5209673269873939</v>
      </c>
      <c r="AO683">
        <v>0.61847182917417032</v>
      </c>
      <c r="AP683">
        <v>11.149200710479571</v>
      </c>
      <c r="AQ683">
        <v>11.444049733570161</v>
      </c>
      <c r="AR683">
        <v>4.5257270693512304</v>
      </c>
      <c r="AS683">
        <v>4.8465324384787474</v>
      </c>
      <c r="AT683">
        <v>6.6234736411283404</v>
      </c>
      <c r="AU683">
        <v>6.5975172950914134</v>
      </c>
      <c r="AV683">
        <v>12.90081154192967</v>
      </c>
      <c r="AW683">
        <v>13.00360685302074</v>
      </c>
      <c r="AX683">
        <v>1.7502145922746779</v>
      </c>
      <c r="AY683">
        <v>1.831402831402831</v>
      </c>
      <c r="AZ683">
        <v>9.6525096525096526E-2</v>
      </c>
      <c r="BA683">
        <v>0.1244101244101244</v>
      </c>
    </row>
    <row r="684" spans="1:53" x14ac:dyDescent="0.45">
      <c r="A684" t="s">
        <v>72</v>
      </c>
      <c r="B684" t="s">
        <v>75</v>
      </c>
      <c r="C684" s="1">
        <v>44296</v>
      </c>
      <c r="D684" t="s">
        <v>127</v>
      </c>
      <c r="E684" t="s">
        <v>136</v>
      </c>
      <c r="F684">
        <v>2</v>
      </c>
      <c r="G684">
        <v>1</v>
      </c>
      <c r="H684" t="s">
        <v>160</v>
      </c>
      <c r="I684">
        <v>0</v>
      </c>
      <c r="J684">
        <v>1</v>
      </c>
      <c r="K684" t="s">
        <v>162</v>
      </c>
      <c r="L684" t="s">
        <v>215</v>
      </c>
      <c r="M684">
        <v>23</v>
      </c>
      <c r="N684">
        <v>9</v>
      </c>
      <c r="O684">
        <v>10</v>
      </c>
      <c r="P684">
        <v>5</v>
      </c>
      <c r="Q684">
        <v>16</v>
      </c>
      <c r="R684">
        <v>11</v>
      </c>
      <c r="S684">
        <v>2</v>
      </c>
      <c r="T684">
        <v>4</v>
      </c>
      <c r="U684">
        <v>0</v>
      </c>
      <c r="V684">
        <v>0</v>
      </c>
      <c r="Y684">
        <v>1.5</v>
      </c>
      <c r="Z684">
        <v>4.33</v>
      </c>
      <c r="AA684">
        <f>IF(Table1[[#This Row],[FTR]]="D",100*Table1[[#This Row],[OddD]],0)</f>
        <v>0</v>
      </c>
      <c r="AB684">
        <v>6.5</v>
      </c>
      <c r="AC684">
        <v>1.715323424330354E-2</v>
      </c>
      <c r="AD684">
        <v>0.64951343242336312</v>
      </c>
      <c r="AE684">
        <v>0.2137936479737865</v>
      </c>
      <c r="AF684">
        <v>0.13669291960285029</v>
      </c>
      <c r="AG684" t="s">
        <v>127</v>
      </c>
      <c r="AH684">
        <v>0.64</v>
      </c>
      <c r="AI684">
        <v>2.1745910991837158</v>
      </c>
      <c r="AJ684">
        <v>0.59796358565236019</v>
      </c>
      <c r="AK684">
        <v>2.8343750000000001</v>
      </c>
      <c r="AL684">
        <v>1.980803571428571</v>
      </c>
      <c r="AM684">
        <v>0.85357142857142854</v>
      </c>
      <c r="AN684">
        <v>0.8683035714285714</v>
      </c>
      <c r="AO684">
        <v>0.36607142857142849</v>
      </c>
      <c r="AP684">
        <v>15.03980099502488</v>
      </c>
      <c r="AQ684">
        <v>8.6326699834162515</v>
      </c>
      <c r="AR684">
        <v>6.5189234650967203</v>
      </c>
      <c r="AS684">
        <v>3.4507989907485279</v>
      </c>
      <c r="AT684">
        <v>8.5208775299281605</v>
      </c>
      <c r="AU684">
        <v>5.181870992667724</v>
      </c>
      <c r="AV684">
        <v>12.48566610455312</v>
      </c>
      <c r="AW684">
        <v>13.573355817875211</v>
      </c>
      <c r="AX684">
        <v>1.395273023634882</v>
      </c>
      <c r="AY684">
        <v>2.0586797066014668</v>
      </c>
      <c r="AZ684">
        <v>6.8459657701711488E-2</v>
      </c>
      <c r="BA684">
        <v>0.12713936430317849</v>
      </c>
    </row>
    <row r="685" spans="1:53" hidden="1" x14ac:dyDescent="0.45">
      <c r="A685" t="s">
        <v>72</v>
      </c>
      <c r="B685" t="s">
        <v>75</v>
      </c>
      <c r="C685" s="1">
        <v>44305</v>
      </c>
      <c r="D685" t="s">
        <v>155</v>
      </c>
      <c r="E685" t="s">
        <v>127</v>
      </c>
      <c r="F685">
        <v>1</v>
      </c>
      <c r="G685">
        <v>1</v>
      </c>
      <c r="H685" t="s">
        <v>161</v>
      </c>
      <c r="I685">
        <v>0</v>
      </c>
      <c r="J685">
        <v>1</v>
      </c>
      <c r="K685" t="s">
        <v>162</v>
      </c>
      <c r="L685" t="s">
        <v>204</v>
      </c>
      <c r="M685">
        <v>12</v>
      </c>
      <c r="N685">
        <v>17</v>
      </c>
      <c r="O685">
        <v>5</v>
      </c>
      <c r="P685">
        <v>7</v>
      </c>
      <c r="Q685">
        <v>17</v>
      </c>
      <c r="R685">
        <v>15</v>
      </c>
      <c r="S685">
        <v>2</v>
      </c>
      <c r="T685">
        <v>1</v>
      </c>
      <c r="U685">
        <v>0</v>
      </c>
      <c r="V685">
        <v>0</v>
      </c>
      <c r="Y685">
        <v>4.5</v>
      </c>
      <c r="Z685">
        <v>4.33</v>
      </c>
      <c r="AA685">
        <f>IF(Table1[[#This Row],[FTR]]="D",100*Table1[[#This Row],[OddD]],0)</f>
        <v>433</v>
      </c>
      <c r="AB685">
        <v>1.66</v>
      </c>
      <c r="AC685">
        <v>1.8526247664509679E-2</v>
      </c>
      <c r="AD685">
        <v>0.20369597455771249</v>
      </c>
      <c r="AE685">
        <v>0.2124206345525804</v>
      </c>
      <c r="AF685">
        <v>0.5838833908897072</v>
      </c>
      <c r="AG685" t="s">
        <v>127</v>
      </c>
      <c r="AH685">
        <v>0.2</v>
      </c>
      <c r="AI685">
        <v>0.89040268062788797</v>
      </c>
      <c r="AJ685">
        <v>1.8482406971105221</v>
      </c>
      <c r="AK685">
        <v>2.7065095398428731</v>
      </c>
      <c r="AL685">
        <v>1.0101010101010099</v>
      </c>
      <c r="AM685">
        <v>1.696408529741863</v>
      </c>
      <c r="AN685">
        <v>0.44044943820224719</v>
      </c>
      <c r="AO685">
        <v>0.74606741573033708</v>
      </c>
      <c r="AP685">
        <v>10.265072765072761</v>
      </c>
      <c r="AQ685">
        <v>13.023908523908521</v>
      </c>
      <c r="AR685">
        <v>4.0483193277310923</v>
      </c>
      <c r="AS685">
        <v>5.60609243697479</v>
      </c>
      <c r="AT685">
        <v>6.2167534373416684</v>
      </c>
      <c r="AU685">
        <v>7.4178160869337306</v>
      </c>
      <c r="AV685">
        <v>13.223628691983119</v>
      </c>
      <c r="AW685">
        <v>12.78586497890295</v>
      </c>
      <c r="AX685">
        <v>1.8442211055276381</v>
      </c>
      <c r="AY685">
        <v>1.7989949748743721</v>
      </c>
      <c r="AZ685">
        <v>0.12060301507537689</v>
      </c>
      <c r="BA685">
        <v>0.11658291457286429</v>
      </c>
    </row>
    <row r="686" spans="1:53" x14ac:dyDescent="0.45">
      <c r="A686" t="s">
        <v>72</v>
      </c>
      <c r="B686" t="s">
        <v>75</v>
      </c>
      <c r="C686" s="1">
        <v>44310</v>
      </c>
      <c r="D686" t="s">
        <v>127</v>
      </c>
      <c r="E686" t="s">
        <v>130</v>
      </c>
      <c r="F686">
        <v>1</v>
      </c>
      <c r="G686">
        <v>1</v>
      </c>
      <c r="H686" t="s">
        <v>161</v>
      </c>
      <c r="I686">
        <v>1</v>
      </c>
      <c r="J686">
        <v>0</v>
      </c>
      <c r="K686" t="s">
        <v>160</v>
      </c>
      <c r="L686" t="s">
        <v>200</v>
      </c>
      <c r="M686">
        <v>22</v>
      </c>
      <c r="N686">
        <v>7</v>
      </c>
      <c r="O686">
        <v>9</v>
      </c>
      <c r="P686">
        <v>4</v>
      </c>
      <c r="Q686">
        <v>9</v>
      </c>
      <c r="R686">
        <v>7</v>
      </c>
      <c r="S686">
        <v>2</v>
      </c>
      <c r="T686">
        <v>1</v>
      </c>
      <c r="U686">
        <v>0</v>
      </c>
      <c r="V686">
        <v>0</v>
      </c>
      <c r="Y686">
        <v>1.22</v>
      </c>
      <c r="Z686">
        <v>6.5</v>
      </c>
      <c r="AA686">
        <f>IF(Table1[[#This Row],[FTR]]="D",100*Table1[[#This Row],[OddD]],0)</f>
        <v>650</v>
      </c>
      <c r="AB686">
        <v>12</v>
      </c>
      <c r="AC686">
        <v>1.8950539442342741E-2</v>
      </c>
      <c r="AD686">
        <v>0.8007215917051983</v>
      </c>
      <c r="AE686">
        <v>0.13489561440381109</v>
      </c>
      <c r="AF686">
        <v>6.4382793890990581E-2</v>
      </c>
      <c r="AG686" t="s">
        <v>127</v>
      </c>
      <c r="AH686">
        <v>0.8</v>
      </c>
      <c r="AI686">
        <v>2.5694000102189549</v>
      </c>
      <c r="AJ686">
        <v>0.2930782281356768</v>
      </c>
      <c r="AK686">
        <v>3.293733681462141</v>
      </c>
      <c r="AL686">
        <v>2.6631853785900779</v>
      </c>
      <c r="AM686">
        <v>0.63054830287206265</v>
      </c>
      <c r="AN686">
        <v>1.2219321148825071</v>
      </c>
      <c r="AO686">
        <v>0.28328981723237601</v>
      </c>
      <c r="AP686">
        <v>17.784037558685451</v>
      </c>
      <c r="AQ686">
        <v>7.288732394366197</v>
      </c>
      <c r="AR686">
        <v>8.1981132075471699</v>
      </c>
      <c r="AS686">
        <v>2.8844339622641511</v>
      </c>
      <c r="AT686">
        <v>9.5859243511382815</v>
      </c>
      <c r="AU686">
        <v>4.4042984321020464</v>
      </c>
      <c r="AV686">
        <v>10.849642004773269</v>
      </c>
      <c r="AW686">
        <v>12.6563245823389</v>
      </c>
      <c r="AX686">
        <v>1.182669789227166</v>
      </c>
      <c r="AY686">
        <v>1.8922716627634659</v>
      </c>
      <c r="AZ686">
        <v>3.7470725995316159E-2</v>
      </c>
      <c r="BA686">
        <v>0.1334894613583138</v>
      </c>
    </row>
    <row r="687" spans="1:53" x14ac:dyDescent="0.45">
      <c r="A687" t="s">
        <v>72</v>
      </c>
      <c r="B687" t="s">
        <v>75</v>
      </c>
      <c r="C687" s="1">
        <v>44324</v>
      </c>
      <c r="D687" t="s">
        <v>127</v>
      </c>
      <c r="E687" t="s">
        <v>138</v>
      </c>
      <c r="F687">
        <v>2</v>
      </c>
      <c r="G687">
        <v>0</v>
      </c>
      <c r="H687" t="s">
        <v>160</v>
      </c>
      <c r="I687">
        <v>1</v>
      </c>
      <c r="J687">
        <v>0</v>
      </c>
      <c r="K687" t="s">
        <v>160</v>
      </c>
      <c r="L687" t="s">
        <v>207</v>
      </c>
      <c r="M687">
        <v>14</v>
      </c>
      <c r="N687">
        <v>12</v>
      </c>
      <c r="O687">
        <v>6</v>
      </c>
      <c r="P687">
        <v>6</v>
      </c>
      <c r="Q687">
        <v>10</v>
      </c>
      <c r="R687">
        <v>6</v>
      </c>
      <c r="S687">
        <v>0</v>
      </c>
      <c r="T687">
        <v>1</v>
      </c>
      <c r="U687">
        <v>0</v>
      </c>
      <c r="V687">
        <v>0</v>
      </c>
      <c r="Y687">
        <v>1.25</v>
      </c>
      <c r="Z687">
        <v>6</v>
      </c>
      <c r="AA687">
        <f>IF(Table1[[#This Row],[FTR]]="D",100*Table1[[#This Row],[OddD]],0)</f>
        <v>0</v>
      </c>
      <c r="AB687">
        <v>11</v>
      </c>
      <c r="AC687">
        <v>1.9191919191919201E-2</v>
      </c>
      <c r="AD687">
        <v>0.78080808080808084</v>
      </c>
      <c r="AE687">
        <v>0.14747474747474751</v>
      </c>
      <c r="AF687">
        <v>7.1717171717171707E-2</v>
      </c>
      <c r="AG687" t="s">
        <v>127</v>
      </c>
      <c r="AH687">
        <v>0.78</v>
      </c>
      <c r="AI687">
        <v>2.5255322036043588</v>
      </c>
      <c r="AJ687">
        <v>0.32423903830122369</v>
      </c>
      <c r="AK687">
        <v>3.1537622682660862</v>
      </c>
      <c r="AL687">
        <v>2.5027262813522362</v>
      </c>
      <c r="AM687">
        <v>0.65103598691384956</v>
      </c>
      <c r="AN687">
        <v>1.1341330425299889</v>
      </c>
      <c r="AO687">
        <v>0.28789531079607422</v>
      </c>
      <c r="AP687">
        <v>17.435665914221222</v>
      </c>
      <c r="AQ687">
        <v>7.6794582392776523</v>
      </c>
      <c r="AR687">
        <v>7.8283752860411902</v>
      </c>
      <c r="AS687">
        <v>3.0457665903890159</v>
      </c>
      <c r="AT687">
        <v>9.6072906281800314</v>
      </c>
      <c r="AU687">
        <v>4.6336916488886359</v>
      </c>
      <c r="AV687">
        <v>11.490867579908681</v>
      </c>
      <c r="AW687">
        <v>13.299086757990869</v>
      </c>
      <c r="AX687">
        <v>1.213004484304933</v>
      </c>
      <c r="AY687">
        <v>1.928251121076233</v>
      </c>
      <c r="AZ687">
        <v>3.811659192825112E-2</v>
      </c>
      <c r="BA687">
        <v>0.11659192825112109</v>
      </c>
    </row>
    <row r="688" spans="1:53" hidden="1" x14ac:dyDescent="0.45">
      <c r="A688" t="s">
        <v>72</v>
      </c>
      <c r="B688" t="s">
        <v>75</v>
      </c>
      <c r="C688" s="1">
        <v>44329</v>
      </c>
      <c r="D688" t="s">
        <v>147</v>
      </c>
      <c r="E688" t="s">
        <v>127</v>
      </c>
      <c r="F688">
        <v>2</v>
      </c>
      <c r="G688">
        <v>4</v>
      </c>
      <c r="H688" t="s">
        <v>162</v>
      </c>
      <c r="I688">
        <v>1</v>
      </c>
      <c r="J688">
        <v>2</v>
      </c>
      <c r="K688" t="s">
        <v>162</v>
      </c>
      <c r="L688" t="s">
        <v>204</v>
      </c>
      <c r="M688">
        <v>18</v>
      </c>
      <c r="N688">
        <v>17</v>
      </c>
      <c r="O688">
        <v>3</v>
      </c>
      <c r="P688">
        <v>8</v>
      </c>
      <c r="Q688">
        <v>10</v>
      </c>
      <c r="R688">
        <v>12</v>
      </c>
      <c r="S688">
        <v>3</v>
      </c>
      <c r="T688">
        <v>0</v>
      </c>
      <c r="U688">
        <v>0</v>
      </c>
      <c r="V688">
        <v>0</v>
      </c>
      <c r="Y688">
        <v>3</v>
      </c>
      <c r="Z688">
        <v>3.75</v>
      </c>
      <c r="AA688">
        <f>IF(Table1[[#This Row],[FTR]]="D",100*Table1[[#This Row],[OddD]],0)</f>
        <v>0</v>
      </c>
      <c r="AB688">
        <v>2.2000000000000002</v>
      </c>
      <c r="AC688">
        <v>1.818181818181815E-2</v>
      </c>
      <c r="AD688">
        <v>0.31515151515151518</v>
      </c>
      <c r="AE688">
        <v>0.2484848484848485</v>
      </c>
      <c r="AF688">
        <v>0.4363636363636364</v>
      </c>
      <c r="AG688" t="s">
        <v>127</v>
      </c>
      <c r="AH688">
        <v>0.32</v>
      </c>
      <c r="AI688">
        <v>1.274681051426811</v>
      </c>
      <c r="AJ688">
        <v>1.439248224081036</v>
      </c>
      <c r="AK688">
        <v>2.5313454284174601</v>
      </c>
      <c r="AL688">
        <v>1.210167055864918</v>
      </c>
      <c r="AM688">
        <v>1.3211783725525419</v>
      </c>
      <c r="AN688">
        <v>0.53135669362084459</v>
      </c>
      <c r="AO688">
        <v>0.55633423180592989</v>
      </c>
      <c r="AP688">
        <v>11.21109010712035</v>
      </c>
      <c r="AQ688">
        <v>11.01700787401575</v>
      </c>
      <c r="AR688">
        <v>4.6792332268370611</v>
      </c>
      <c r="AS688">
        <v>4.7080804854679013</v>
      </c>
      <c r="AT688">
        <v>6.5318568802832893</v>
      </c>
      <c r="AU688">
        <v>6.3089273885478487</v>
      </c>
      <c r="AV688">
        <v>12.72547770700637</v>
      </c>
      <c r="AW688">
        <v>13.06847133757962</v>
      </c>
      <c r="AX688">
        <v>1.6902356902356901</v>
      </c>
      <c r="AY688">
        <v>1.8050198959289869</v>
      </c>
      <c r="AZ688">
        <v>0.105907560453015</v>
      </c>
      <c r="BA688">
        <v>0.1141720232629324</v>
      </c>
    </row>
    <row r="689" spans="1:53" x14ac:dyDescent="0.45">
      <c r="A689" t="s">
        <v>72</v>
      </c>
      <c r="B689" t="s">
        <v>75</v>
      </c>
      <c r="C689" s="1">
        <v>44339</v>
      </c>
      <c r="D689" t="s">
        <v>127</v>
      </c>
      <c r="E689" t="s">
        <v>137</v>
      </c>
      <c r="F689">
        <v>2</v>
      </c>
      <c r="G689">
        <v>0</v>
      </c>
      <c r="H689" t="s">
        <v>160</v>
      </c>
      <c r="I689">
        <v>1</v>
      </c>
      <c r="J689">
        <v>0</v>
      </c>
      <c r="K689" t="s">
        <v>160</v>
      </c>
      <c r="L689" t="s">
        <v>205</v>
      </c>
      <c r="M689">
        <v>19</v>
      </c>
      <c r="N689">
        <v>5</v>
      </c>
      <c r="O689">
        <v>5</v>
      </c>
      <c r="P689">
        <v>4</v>
      </c>
      <c r="Q689">
        <v>10</v>
      </c>
      <c r="R689">
        <v>8</v>
      </c>
      <c r="S689">
        <v>2</v>
      </c>
      <c r="T689">
        <v>2</v>
      </c>
      <c r="U689">
        <v>0</v>
      </c>
      <c r="V689">
        <v>0</v>
      </c>
      <c r="Y689">
        <v>1.1399999999999999</v>
      </c>
      <c r="Z689">
        <v>8.5</v>
      </c>
      <c r="AA689">
        <f>IF(Table1[[#This Row],[FTR]]="D",100*Table1[[#This Row],[OddD]],0)</f>
        <v>0</v>
      </c>
      <c r="AB689">
        <v>15</v>
      </c>
      <c r="AC689">
        <v>2.050223598211217E-2</v>
      </c>
      <c r="AD689">
        <v>0.85669074647402821</v>
      </c>
      <c r="AE689">
        <v>9.7144822841417247E-2</v>
      </c>
      <c r="AF689">
        <v>4.6164430684554503E-2</v>
      </c>
      <c r="AG689" t="s">
        <v>127</v>
      </c>
      <c r="AH689">
        <v>0.86</v>
      </c>
      <c r="AI689">
        <v>2.704784065422714</v>
      </c>
      <c r="AJ689">
        <v>0.19490877185443989</v>
      </c>
      <c r="AK689">
        <v>3.5693641618497112</v>
      </c>
      <c r="AL689">
        <v>3.0404624277456649</v>
      </c>
      <c r="AM689">
        <v>0.52890173410404628</v>
      </c>
      <c r="AN689">
        <v>1.2601156069364161</v>
      </c>
      <c r="AO689">
        <v>0.23988439306358381</v>
      </c>
      <c r="AP689">
        <v>19.301020408163261</v>
      </c>
      <c r="AQ689">
        <v>6.9693877551020407</v>
      </c>
      <c r="AR689">
        <v>8.4795918367346932</v>
      </c>
      <c r="AS689">
        <v>2.6020408163265309</v>
      </c>
      <c r="AT689">
        <v>10.821428571428569</v>
      </c>
      <c r="AU689">
        <v>4.3673469387755102</v>
      </c>
      <c r="AV689">
        <v>10.71354166666667</v>
      </c>
      <c r="AW689">
        <v>12</v>
      </c>
      <c r="AX689">
        <v>1.168367346938775</v>
      </c>
      <c r="AY689">
        <v>1.918367346938775</v>
      </c>
      <c r="AZ689">
        <v>3.5714285714285712E-2</v>
      </c>
      <c r="BA689">
        <v>8.673469387755102E-2</v>
      </c>
    </row>
    <row r="690" spans="1:53" x14ac:dyDescent="0.45">
      <c r="C690" s="1"/>
      <c r="H690">
        <f>SUBTOTAL(103,Table1[FTR])</f>
        <v>19</v>
      </c>
      <c r="AA690">
        <f>SUBTOTAL(109,Table1[BetD])</f>
        <v>2030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Jurgen Klopp.xlsx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2022-04-23T23:05:50Z</dcterms:created>
  <dcterms:modified xsi:type="dcterms:W3CDTF">2022-04-24T17:50:43Z</dcterms:modified>
</cp:coreProperties>
</file>