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La Cima del Éxito\Futbol\Coaches_carreers\Coaches_xValues\"/>
    </mc:Choice>
  </mc:AlternateContent>
  <xr:revisionPtr revIDLastSave="0" documentId="13_ncr:1_{AEF41518-BC74-4338-9150-52A5CEC38C36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Nuno Espirito Santo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71" i="1" s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E271" i="1"/>
</calcChain>
</file>

<file path=xl/sharedStrings.xml><?xml version="1.0" encoding="utf-8"?>
<sst xmlns="http://schemas.openxmlformats.org/spreadsheetml/2006/main" count="2095" uniqueCount="183">
  <si>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</si>
  <si>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</si>
  <si>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</si>
  <si>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</si>
  <si>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</si>
  <si>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</si>
  <si>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</si>
  <si>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</si>
  <si>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</si>
  <si>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</si>
  <si>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</si>
  <si>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</si>
  <si>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</si>
  <si>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</si>
  <si>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</si>
  <si>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</si>
  <si>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</si>
  <si>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</si>
  <si>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</si>
  <si>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</si>
  <si>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</si>
  <si>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</si>
  <si>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HO</t>
  </si>
  <si>
    <t>AO</t>
  </si>
  <si>
    <t>OddH</t>
  </si>
  <si>
    <t>OddD</t>
  </si>
  <si>
    <t>OddA</t>
  </si>
  <si>
    <t>Margin</t>
  </si>
  <si>
    <t>ProbH</t>
  </si>
  <si>
    <t>ProbD</t>
  </si>
  <si>
    <t>ProbA</t>
  </si>
  <si>
    <t>Team</t>
  </si>
  <si>
    <t>reference</t>
  </si>
  <si>
    <t>xPtsH</t>
  </si>
  <si>
    <t>xPtsA</t>
  </si>
  <si>
    <t>xGoals</t>
  </si>
  <si>
    <t>xFTHG</t>
  </si>
  <si>
    <t>xFTAG</t>
  </si>
  <si>
    <t>xHTHG</t>
  </si>
  <si>
    <t>xHTAG</t>
  </si>
  <si>
    <t>xHS</t>
  </si>
  <si>
    <t>xAS</t>
  </si>
  <si>
    <t>xHST</t>
  </si>
  <si>
    <t>xAST</t>
  </si>
  <si>
    <t>xHSM</t>
  </si>
  <si>
    <t>xASM</t>
  </si>
  <si>
    <t>xHF</t>
  </si>
  <si>
    <t>xAF</t>
  </si>
  <si>
    <t>xHY</t>
  </si>
  <si>
    <t>xAY</t>
  </si>
  <si>
    <t>xHR</t>
  </si>
  <si>
    <t>xAR</t>
  </si>
  <si>
    <t>2012-2013</t>
  </si>
  <si>
    <t>2013-2014</t>
  </si>
  <si>
    <t>2014-2015</t>
  </si>
  <si>
    <t>2015-2016</t>
  </si>
  <si>
    <t>2017-2018</t>
  </si>
  <si>
    <t>2018-2019</t>
  </si>
  <si>
    <t>2019-2020</t>
  </si>
  <si>
    <t>2020-2021</t>
  </si>
  <si>
    <t>P1</t>
  </si>
  <si>
    <t>SP1</t>
  </si>
  <si>
    <t>E1</t>
  </si>
  <si>
    <t>E0</t>
  </si>
  <si>
    <t>Rio Ave</t>
  </si>
  <si>
    <t>Sp Lisbon</t>
  </si>
  <si>
    <t>Sp Braga</t>
  </si>
  <si>
    <t>Estoril</t>
  </si>
  <si>
    <t>Moreirense</t>
  </si>
  <si>
    <t>Setubal</t>
  </si>
  <si>
    <t>Beira Mar</t>
  </si>
  <si>
    <t>Gil Vicente</t>
  </si>
  <si>
    <t>Maritimo</t>
  </si>
  <si>
    <t>Academica</t>
  </si>
  <si>
    <t>Porto</t>
  </si>
  <si>
    <t>Nacional</t>
  </si>
  <si>
    <t>Benfica</t>
  </si>
  <si>
    <t>Pacos Ferreira</t>
  </si>
  <si>
    <t>Olhanense</t>
  </si>
  <si>
    <t>Guimaraes</t>
  </si>
  <si>
    <t>Belenenses</t>
  </si>
  <si>
    <t>Arouca</t>
  </si>
  <si>
    <t>Sevilla</t>
  </si>
  <si>
    <t>Valencia</t>
  </si>
  <si>
    <t>Getafe</t>
  </si>
  <si>
    <t>Sociedad</t>
  </si>
  <si>
    <t>La Coruna</t>
  </si>
  <si>
    <t>Villarreal</t>
  </si>
  <si>
    <t>Levante</t>
  </si>
  <si>
    <t>Granada</t>
  </si>
  <si>
    <t>Eibar</t>
  </si>
  <si>
    <t>Celta</t>
  </si>
  <si>
    <t>Malaga</t>
  </si>
  <si>
    <t>Espanol</t>
  </si>
  <si>
    <t>Cordoba</t>
  </si>
  <si>
    <t>Ath Madrid</t>
  </si>
  <si>
    <t>Elche</t>
  </si>
  <si>
    <t>Ath Bilbao</t>
  </si>
  <si>
    <t>Barcelona</t>
  </si>
  <si>
    <t>Vallecano</t>
  </si>
  <si>
    <t>Real Madrid</t>
  </si>
  <si>
    <t>Almeria</t>
  </si>
  <si>
    <t>Sp Gijon</t>
  </si>
  <si>
    <t>Wolves</t>
  </si>
  <si>
    <t>Derby</t>
  </si>
  <si>
    <t>Hull</t>
  </si>
  <si>
    <t>Brentford</t>
  </si>
  <si>
    <t>Nott'm Forest</t>
  </si>
  <si>
    <t>Sheffield United</t>
  </si>
  <si>
    <t>Burton</t>
  </si>
  <si>
    <t>QPR</t>
  </si>
  <si>
    <t>Norwich</t>
  </si>
  <si>
    <t>Reading</t>
  </si>
  <si>
    <t>Birmingham</t>
  </si>
  <si>
    <t>Sheffield Weds</t>
  </si>
  <si>
    <t>Millwall</t>
  </si>
  <si>
    <t>Bristol City</t>
  </si>
  <si>
    <t>Barnsley</t>
  </si>
  <si>
    <t>Ipswich</t>
  </si>
  <si>
    <t>Preston</t>
  </si>
  <si>
    <t>Fulham</t>
  </si>
  <si>
    <t>Leeds</t>
  </si>
  <si>
    <t>Aston Villa</t>
  </si>
  <si>
    <t>Middlesbrough</t>
  </si>
  <si>
    <t>Cardiff</t>
  </si>
  <si>
    <t>Bolton</t>
  </si>
  <si>
    <t>Sunderland</t>
  </si>
  <si>
    <t>Leicester</t>
  </si>
  <si>
    <t>West Ham</t>
  </si>
  <si>
    <t>Man United</t>
  </si>
  <si>
    <t>Crystal Palace</t>
  </si>
  <si>
    <t>Brighton</t>
  </si>
  <si>
    <t>Arsenal</t>
  </si>
  <si>
    <t>Newcastle</t>
  </si>
  <si>
    <t>Tottenham</t>
  </si>
  <si>
    <t>Man City</t>
  </si>
  <si>
    <t>Everton</t>
  </si>
  <si>
    <t>Bournemouth</t>
  </si>
  <si>
    <t>Huddersfield</t>
  </si>
  <si>
    <t>Chelsea</t>
  </si>
  <si>
    <t>Burnley</t>
  </si>
  <si>
    <t>Southampton</t>
  </si>
  <si>
    <t>Watford</t>
  </si>
  <si>
    <t>Liverpool</t>
  </si>
  <si>
    <t>West Brom</t>
  </si>
  <si>
    <t>Betis</t>
  </si>
  <si>
    <t>Las Palmas</t>
  </si>
  <si>
    <t>A</t>
  </si>
  <si>
    <t>D</t>
  </si>
  <si>
    <t>H</t>
  </si>
  <si>
    <t>D Bond</t>
  </si>
  <si>
    <t>L Probert</t>
  </si>
  <si>
    <t>J Simpson</t>
  </si>
  <si>
    <t>S Duncan</t>
  </si>
  <si>
    <t>T Robinson</t>
  </si>
  <si>
    <t>R Madley</t>
  </si>
  <si>
    <t>S Martin</t>
  </si>
  <si>
    <t>G Eltringham</t>
  </si>
  <si>
    <t>P Bankes</t>
  </si>
  <si>
    <t>T Harrington</t>
  </si>
  <si>
    <t>A Davies</t>
  </si>
  <si>
    <t>D England</t>
  </si>
  <si>
    <t>D Coote</t>
  </si>
  <si>
    <t>R East</t>
  </si>
  <si>
    <t>K Stroud</t>
  </si>
  <si>
    <t>S Hooper</t>
  </si>
  <si>
    <t>A Madley</t>
  </si>
  <si>
    <t>R Jones</t>
  </si>
  <si>
    <t>J Linington</t>
  </si>
  <si>
    <t>S Attwell</t>
  </si>
  <si>
    <t>M Dean</t>
  </si>
  <si>
    <t>C Pawson</t>
  </si>
  <si>
    <t>M Atkinson</t>
  </si>
  <si>
    <t>C Kavanagh</t>
  </si>
  <si>
    <t>A Marriner</t>
  </si>
  <si>
    <t>K Friend</t>
  </si>
  <si>
    <t>M Oliver</t>
  </si>
  <si>
    <t>L Mason</t>
  </si>
  <si>
    <t>A Taylor</t>
  </si>
  <si>
    <t>J Moss</t>
  </si>
  <si>
    <t>G Scott</t>
  </si>
  <si>
    <t>P Tierney</t>
  </si>
  <si>
    <t>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</si>
</sst>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6">
    <dxf>
      <numFmt numFmtId="0" formatCode="General"/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CEFD6F-98A9-4310-BE12-CDEF4234020D}" name="Table1" displayName="Table1" ref="A1:BA271" totalsRowCount="1" headerRowDxfId="2" headerRowBorderDxfId="4" tableBorderDxfId="5">
  <autoFilter ref="A1:BA270" xr:uid="{CECEFD6F-98A9-4310-BE12-CDEF4234020D}">
    <filterColumn colId="0">
      <filters>
        <filter val="2020-2021"/>
      </filters>
    </filterColumn>
    <filterColumn colId="4">
      <filters>
        <filter val="Wolves"/>
      </filters>
    </filterColumn>
  </autoFilter>
  <tableColumns count="53">
    <tableColumn id="1" xr3:uid="{A77ADE3B-9D68-4D2F-9546-8035DBB09027}" name="Season"/>
    <tableColumn id="2" xr3:uid="{DE97F60A-CA83-47CA-B72B-B271937414FC}" name="Div"/>
    <tableColumn id="3" xr3:uid="{1FD317F0-D6B8-4B56-BFA3-9DC61C5C4EFB}" name="Date" dataDxfId="3" totalsRowDxfId="1"/>
    <tableColumn id="4" xr3:uid="{C2199FB7-E0CE-48AA-82A5-5CEC5662DC7E}" name="HomeTeam"/>
    <tableColumn id="5" xr3:uid="{19D7D438-58EF-4DA3-8D36-99CEA98CB3EF}" name="AwayTeam" totalsRowFunction="count"/>
    <tableColumn id="6" xr3:uid="{264EE3F6-4D37-4B92-93AA-FDD84A7A6BC2}" name="FTHG"/>
    <tableColumn id="7" xr3:uid="{7C974649-5771-47B8-8F58-9C52AE6B1D17}" name="FTAG"/>
    <tableColumn id="8" xr3:uid="{C4341786-605D-4864-87EF-516DD549928F}" name="FTR"/>
    <tableColumn id="9" xr3:uid="{4BB5A0F1-2F68-4B32-BF80-053C945EE3A1}" name="HTHG"/>
    <tableColumn id="10" xr3:uid="{F50E3C17-3251-432D-A60B-138AD562BCD0}" name="HTAG"/>
    <tableColumn id="11" xr3:uid="{18C3740A-C860-45E3-ADA7-C04ED84441C6}" name="HTR"/>
    <tableColumn id="12" xr3:uid="{363B02CB-FBF3-4C3A-8989-61DB174DD162}" name="Referee"/>
    <tableColumn id="13" xr3:uid="{EF32BE73-7213-44B2-8B91-20FF3F771727}" name="HS"/>
    <tableColumn id="14" xr3:uid="{3B9F2114-E6F3-46A5-86DD-EFE4A9113914}" name="AS"/>
    <tableColumn id="15" xr3:uid="{190DAF34-6C10-49D8-942A-269FF8E166B8}" name="HST"/>
    <tableColumn id="16" xr3:uid="{E2314543-D737-4724-B33D-9334615BACCB}" name="AST"/>
    <tableColumn id="17" xr3:uid="{BA59D7A2-3552-4810-8A74-8D58D916E0EF}" name="HF"/>
    <tableColumn id="18" xr3:uid="{97C67899-76DA-4C4C-A2B6-AF53FBB2038C}" name="AF"/>
    <tableColumn id="19" xr3:uid="{0D23AED0-E428-43E9-861F-7FE3E920EDA9}" name="HY"/>
    <tableColumn id="20" xr3:uid="{42CB15B0-FD9E-464F-A9C5-361E83D43282}" name="AY"/>
    <tableColumn id="21" xr3:uid="{C42DE731-B3F7-464D-9BC5-E323DBAD7261}" name="HR"/>
    <tableColumn id="22" xr3:uid="{422FC82B-0FF7-49D9-AD38-831E365D8320}" name="AR"/>
    <tableColumn id="23" xr3:uid="{97A13D77-CE1D-4D34-818B-4FE698A5F196}" name="HO"/>
    <tableColumn id="24" xr3:uid="{E17A2BE5-1EAA-4EAC-9A01-DD098C5209B9}" name="AO"/>
    <tableColumn id="25" xr3:uid="{6BE98973-1082-45F8-AB7A-EBA1333E9668}" name="OddH"/>
    <tableColumn id="53" xr3:uid="{94D8E538-0551-42DD-96E3-CE1AC7A8115F}" name="BetH" totalsRowFunction="sum" dataDxfId="0">
      <calculatedColumnFormula>IF(Table1[[#This Row],[FTR]]="H",100*Table1[[#This Row],[OddH]],0)</calculatedColumnFormula>
    </tableColumn>
    <tableColumn id="26" xr3:uid="{4D0B6103-36BD-4B27-8736-7EEAB0B65E2F}" name="OddD"/>
    <tableColumn id="27" xr3:uid="{CB48F220-6A1D-40D6-81D0-758BD80D12A1}" name="OddA"/>
    <tableColumn id="28" xr3:uid="{5BAA4271-AA56-4134-9064-1156C853B90D}" name="Margin"/>
    <tableColumn id="29" xr3:uid="{54AD432B-AFC4-4C8F-8DE9-1E7127F1B86D}" name="ProbH"/>
    <tableColumn id="30" xr3:uid="{BEEA24F5-B8D1-4C55-8E9E-F7190828AFA1}" name="ProbD"/>
    <tableColumn id="31" xr3:uid="{3A32E816-9912-4D32-A751-967C219DA40F}" name="ProbA"/>
    <tableColumn id="32" xr3:uid="{D18C10C2-F219-482A-9770-102FA3343560}" name="Team"/>
    <tableColumn id="33" xr3:uid="{29A01C7F-D89E-4F20-B04D-13A2985CE2CE}" name="reference"/>
    <tableColumn id="34" xr3:uid="{ED81EF16-E3CF-435E-A251-9E61B19B032D}" name="xPtsH"/>
    <tableColumn id="35" xr3:uid="{51459D45-5029-4336-B4A1-1CCA901AA4ED}" name="xPtsA"/>
    <tableColumn id="36" xr3:uid="{4173DFA9-612E-4F09-A8A7-801A40FAFC8C}" name="xGoals"/>
    <tableColumn id="37" xr3:uid="{1DD79904-CE8E-4F94-B3DD-9554B18BC00A}" name="xFTHG"/>
    <tableColumn id="38" xr3:uid="{CFEAF178-BC99-4438-A08C-0DD734DA5ED0}" name="xFTAG"/>
    <tableColumn id="39" xr3:uid="{1A9413DB-88E5-4B1B-8DF4-C33B6531370C}" name="xHTHG"/>
    <tableColumn id="40" xr3:uid="{6FAA7BBE-E231-4A71-B2B4-68FDB171092C}" name="xHTAG"/>
    <tableColumn id="41" xr3:uid="{AB88FEC6-A96E-4AF9-B58D-2795D548A029}" name="xHS"/>
    <tableColumn id="42" xr3:uid="{AB2643DA-BBFD-4E09-A1B9-F7A71EDE3260}" name="xAS"/>
    <tableColumn id="43" xr3:uid="{7B32D3FB-89B3-4432-9220-E4319CAE44C6}" name="xHST"/>
    <tableColumn id="44" xr3:uid="{CDDDB6ED-8FB4-4A1A-9506-799BC595FBBB}" name="xAST"/>
    <tableColumn id="45" xr3:uid="{61E63B0F-126F-4A6A-957B-68C97B7EDAA7}" name="xHSM"/>
    <tableColumn id="46" xr3:uid="{FB1B50A6-4DC0-4721-98E6-E5B6F4EDE060}" name="xASM"/>
    <tableColumn id="47" xr3:uid="{F9CDC141-23D2-4325-B64C-16453418B096}" name="xHF"/>
    <tableColumn id="48" xr3:uid="{A35601BE-2E82-40B2-9937-38C9CE0DE77D}" name="xAF"/>
    <tableColumn id="49" xr3:uid="{159550EE-B49E-4865-A821-44E441843DE5}" name="xHY"/>
    <tableColumn id="50" xr3:uid="{E4728919-E675-40C4-B5F4-09D7ED8AE5AF}" name="xAY"/>
    <tableColumn id="51" xr3:uid="{AEE14F98-C18E-4AF0-AE53-AD33066D6D0A}" name="xHR"/>
    <tableColumn id="52" xr3:uid="{FDAD3AAB-91E4-4A10-80F5-7C20F5860DB9}" name="xA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71"/>
  <sheetViews>
    <sheetView tabSelected="1" topLeftCell="L1" workbookViewId="0">
      <selection activeCell="X270" sqref="X270"/>
    </sheetView>
  </sheetViews>
  <sheetFormatPr defaultRowHeight="14.25" x14ac:dyDescent="0.45"/>
  <cols>
    <col min="3" max="3" width="17.59765625" bestFit="1" customWidth="1"/>
    <col min="4" max="4" width="11.9296875" customWidth="1"/>
    <col min="5" max="5" width="11.59765625" customWidth="1"/>
    <col min="34" max="34" width="10.3984375" customWidth="1"/>
  </cols>
  <sheetData>
    <row r="1" spans="1:53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182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</row>
    <row r="2" spans="1:53" hidden="1" x14ac:dyDescent="0.45">
      <c r="A2" t="s">
        <v>52</v>
      </c>
      <c r="B2" t="s">
        <v>60</v>
      </c>
      <c r="C2" s="1">
        <v>41139</v>
      </c>
      <c r="D2" t="s">
        <v>64</v>
      </c>
      <c r="E2" t="s">
        <v>72</v>
      </c>
      <c r="F2">
        <v>0</v>
      </c>
      <c r="G2">
        <v>1</v>
      </c>
      <c r="H2" t="s">
        <v>147</v>
      </c>
      <c r="I2">
        <v>0</v>
      </c>
      <c r="J2">
        <v>0</v>
      </c>
      <c r="K2" t="s">
        <v>148</v>
      </c>
      <c r="Y2">
        <v>2.9</v>
      </c>
      <c r="Z2">
        <f>IF(Table1[[#This Row],[FTR]]="H",100*Table1[[#This Row],[OddH]],0)</f>
        <v>0</v>
      </c>
      <c r="AA2">
        <v>3.1</v>
      </c>
      <c r="AB2">
        <v>2.5</v>
      </c>
      <c r="AC2">
        <v>2.2469410456062249E-2</v>
      </c>
      <c r="AD2">
        <v>0.32235817575083431</v>
      </c>
      <c r="AE2">
        <v>0.30011123470522799</v>
      </c>
      <c r="AF2">
        <v>0.37753058954393781</v>
      </c>
      <c r="AG2" t="s">
        <v>64</v>
      </c>
      <c r="AH2">
        <v>0.32</v>
      </c>
      <c r="AI2">
        <v>1.274681051426811</v>
      </c>
      <c r="AJ2">
        <v>1.439248224081036</v>
      </c>
      <c r="AK2">
        <v>2.5313454284174601</v>
      </c>
      <c r="AL2">
        <v>1.210167055864918</v>
      </c>
      <c r="AM2">
        <v>1.3211783725525419</v>
      </c>
      <c r="AN2">
        <v>0.53135669362084459</v>
      </c>
      <c r="AO2">
        <v>0.55633423180592989</v>
      </c>
      <c r="AP2">
        <v>11.21109010712035</v>
      </c>
      <c r="AQ2">
        <v>11.01700787401575</v>
      </c>
      <c r="AR2">
        <v>4.6792332268370611</v>
      </c>
      <c r="AS2">
        <v>4.7080804854679013</v>
      </c>
      <c r="AT2">
        <v>6.5318568802832893</v>
      </c>
      <c r="AU2">
        <v>6.3089273885478487</v>
      </c>
      <c r="AV2">
        <v>12.72547770700637</v>
      </c>
      <c r="AW2">
        <v>13.06847133757962</v>
      </c>
      <c r="AX2">
        <v>1.6902356902356901</v>
      </c>
      <c r="AY2">
        <v>1.8050198959289869</v>
      </c>
      <c r="AZ2">
        <v>0.105907560453015</v>
      </c>
      <c r="BA2">
        <v>0.1141720232629324</v>
      </c>
    </row>
    <row r="3" spans="1:53" hidden="1" x14ac:dyDescent="0.45">
      <c r="A3" t="s">
        <v>52</v>
      </c>
      <c r="B3" t="s">
        <v>60</v>
      </c>
      <c r="C3" s="1">
        <v>41148</v>
      </c>
      <c r="D3" t="s">
        <v>65</v>
      </c>
      <c r="E3" t="s">
        <v>64</v>
      </c>
      <c r="F3">
        <v>0</v>
      </c>
      <c r="G3">
        <v>1</v>
      </c>
      <c r="H3" t="s">
        <v>147</v>
      </c>
      <c r="I3">
        <v>0</v>
      </c>
      <c r="J3">
        <v>1</v>
      </c>
      <c r="K3" t="s">
        <v>147</v>
      </c>
      <c r="Y3">
        <v>1.36</v>
      </c>
      <c r="Z3">
        <f>IF(Table1[[#This Row],[FTR]]="H",100*Table1[[#This Row],[OddH]],0)</f>
        <v>0</v>
      </c>
      <c r="AA3">
        <v>4.5</v>
      </c>
      <c r="AB3">
        <v>9</v>
      </c>
      <c r="AC3">
        <v>2.287581699346404E-2</v>
      </c>
      <c r="AD3">
        <v>0.71241830065359468</v>
      </c>
      <c r="AE3">
        <v>0.19934640522875821</v>
      </c>
      <c r="AF3">
        <v>8.8235294117647065E-2</v>
      </c>
      <c r="AG3" t="s">
        <v>64</v>
      </c>
      <c r="AH3">
        <v>0.7</v>
      </c>
      <c r="AI3">
        <v>2.3288743096422602</v>
      </c>
      <c r="AJ3">
        <v>0.47695922076506031</v>
      </c>
      <c r="AK3">
        <v>2.9925826028320972</v>
      </c>
      <c r="AL3">
        <v>2.224544841537424</v>
      </c>
      <c r="AM3">
        <v>0.76803776129467294</v>
      </c>
      <c r="AN3">
        <v>0.96561024949426832</v>
      </c>
      <c r="AO3">
        <v>0.34187457855697911</v>
      </c>
      <c r="AP3">
        <v>16.100000000000001</v>
      </c>
      <c r="AQ3">
        <v>8.3493506493506491</v>
      </c>
      <c r="AR3">
        <v>7.2678100263852254</v>
      </c>
      <c r="AS3">
        <v>3.2770448548812658</v>
      </c>
      <c r="AT3">
        <v>8.832189973614776</v>
      </c>
      <c r="AU3">
        <v>5.0723057944693828</v>
      </c>
      <c r="AV3">
        <v>11.95872170439414</v>
      </c>
      <c r="AW3">
        <v>13.450066577896139</v>
      </c>
      <c r="AX3">
        <v>1.301526717557252</v>
      </c>
      <c r="AY3">
        <v>1.9796437659033079</v>
      </c>
      <c r="AZ3">
        <v>5.3435114503816793E-2</v>
      </c>
      <c r="BA3">
        <v>0.1183206106870229</v>
      </c>
    </row>
    <row r="4" spans="1:53" hidden="1" x14ac:dyDescent="0.45">
      <c r="A4" t="s">
        <v>52</v>
      </c>
      <c r="B4" t="s">
        <v>60</v>
      </c>
      <c r="C4" s="1">
        <v>41154</v>
      </c>
      <c r="D4" t="s">
        <v>64</v>
      </c>
      <c r="E4" t="s">
        <v>73</v>
      </c>
      <c r="F4">
        <v>0</v>
      </c>
      <c r="G4">
        <v>0</v>
      </c>
      <c r="H4" t="s">
        <v>148</v>
      </c>
      <c r="I4">
        <v>0</v>
      </c>
      <c r="J4">
        <v>0</v>
      </c>
      <c r="K4" t="s">
        <v>148</v>
      </c>
      <c r="Y4">
        <v>2.2000000000000002</v>
      </c>
      <c r="Z4">
        <f>IF(Table1[[#This Row],[FTR]]="H",100*Table1[[#This Row],[OddH]],0)</f>
        <v>0</v>
      </c>
      <c r="AA4">
        <v>3.1</v>
      </c>
      <c r="AB4">
        <v>3.5</v>
      </c>
      <c r="AC4">
        <v>2.094679514034355E-2</v>
      </c>
      <c r="AD4">
        <v>0.433598659405111</v>
      </c>
      <c r="AE4">
        <v>0.30163385002094678</v>
      </c>
      <c r="AF4">
        <v>0.26476749057394222</v>
      </c>
      <c r="AG4" t="s">
        <v>64</v>
      </c>
      <c r="AH4">
        <v>0.42</v>
      </c>
      <c r="AI4">
        <v>1.5780106027030401</v>
      </c>
      <c r="AJ4">
        <v>1.135302541244763</v>
      </c>
      <c r="AK4">
        <v>2.4884649511978698</v>
      </c>
      <c r="AL4">
        <v>1.396960958296362</v>
      </c>
      <c r="AM4">
        <v>1.091503992901508</v>
      </c>
      <c r="AN4">
        <v>0.60765391014975045</v>
      </c>
      <c r="AO4">
        <v>0.47276760953965608</v>
      </c>
      <c r="AP4">
        <v>12.29504785684561</v>
      </c>
      <c r="AQ4">
        <v>10.047232625884311</v>
      </c>
      <c r="AR4">
        <v>5.2917192097519967</v>
      </c>
      <c r="AS4">
        <v>4.2580916351408158</v>
      </c>
      <c r="AT4">
        <v>7.0033286470936131</v>
      </c>
      <c r="AU4">
        <v>5.789140990743495</v>
      </c>
      <c r="AV4">
        <v>12.77041895895049</v>
      </c>
      <c r="AW4">
        <v>13.411129919593741</v>
      </c>
      <c r="AX4">
        <v>1.556141062018646</v>
      </c>
      <c r="AY4">
        <v>1.9114308877178761</v>
      </c>
      <c r="AZ4">
        <v>8.4920956627482766E-2</v>
      </c>
      <c r="BA4">
        <v>0.1323469801378192</v>
      </c>
    </row>
    <row r="5" spans="1:53" hidden="1" x14ac:dyDescent="0.45">
      <c r="A5" t="s">
        <v>52</v>
      </c>
      <c r="B5" t="s">
        <v>60</v>
      </c>
      <c r="C5" s="1">
        <v>41175</v>
      </c>
      <c r="D5" t="s">
        <v>66</v>
      </c>
      <c r="E5" t="s">
        <v>64</v>
      </c>
      <c r="F5">
        <v>4</v>
      </c>
      <c r="G5">
        <v>1</v>
      </c>
      <c r="H5" t="s">
        <v>149</v>
      </c>
      <c r="I5">
        <v>1</v>
      </c>
      <c r="J5">
        <v>0</v>
      </c>
      <c r="K5" t="s">
        <v>149</v>
      </c>
      <c r="Y5">
        <v>1.5</v>
      </c>
      <c r="Z5">
        <f>IF(Table1[[#This Row],[FTR]]="H",100*Table1[[#This Row],[OddH]],0)</f>
        <v>150</v>
      </c>
      <c r="AA5">
        <v>4</v>
      </c>
      <c r="AB5">
        <v>7</v>
      </c>
      <c r="AC5">
        <v>1.984126984126984E-2</v>
      </c>
      <c r="AD5">
        <v>0.64682539682539675</v>
      </c>
      <c r="AE5">
        <v>0.23015873015873009</v>
      </c>
      <c r="AF5">
        <v>0.123015873015873</v>
      </c>
      <c r="AG5" t="s">
        <v>64</v>
      </c>
      <c r="AH5">
        <v>0.64</v>
      </c>
      <c r="AI5">
        <v>2.1745910991837158</v>
      </c>
      <c r="AJ5">
        <v>0.59796358565236019</v>
      </c>
      <c r="AK5">
        <v>2.8343750000000001</v>
      </c>
      <c r="AL5">
        <v>1.980803571428571</v>
      </c>
      <c r="AM5">
        <v>0.85357142857142854</v>
      </c>
      <c r="AN5">
        <v>0.8683035714285714</v>
      </c>
      <c r="AO5">
        <v>0.36607142857142849</v>
      </c>
      <c r="AP5">
        <v>15.03980099502488</v>
      </c>
      <c r="AQ5">
        <v>8.6326699834162515</v>
      </c>
      <c r="AR5">
        <v>6.5189234650967203</v>
      </c>
      <c r="AS5">
        <v>3.4507989907485279</v>
      </c>
      <c r="AT5">
        <v>8.5208775299281605</v>
      </c>
      <c r="AU5">
        <v>5.181870992667724</v>
      </c>
      <c r="AV5">
        <v>12.48566610455312</v>
      </c>
      <c r="AW5">
        <v>13.573355817875211</v>
      </c>
      <c r="AX5">
        <v>1.395273023634882</v>
      </c>
      <c r="AY5">
        <v>2.0586797066014668</v>
      </c>
      <c r="AZ5">
        <v>6.8459657701711488E-2</v>
      </c>
      <c r="BA5">
        <v>0.12713936430317849</v>
      </c>
    </row>
    <row r="6" spans="1:53" hidden="1" x14ac:dyDescent="0.45">
      <c r="A6" t="s">
        <v>52</v>
      </c>
      <c r="B6" t="s">
        <v>60</v>
      </c>
      <c r="C6" s="1">
        <v>41181</v>
      </c>
      <c r="D6" t="s">
        <v>64</v>
      </c>
      <c r="E6" t="s">
        <v>74</v>
      </c>
      <c r="F6">
        <v>2</v>
      </c>
      <c r="G6">
        <v>2</v>
      </c>
      <c r="H6" t="s">
        <v>148</v>
      </c>
      <c r="I6">
        <v>0</v>
      </c>
      <c r="J6">
        <v>1</v>
      </c>
      <c r="K6" t="s">
        <v>147</v>
      </c>
      <c r="Y6">
        <v>10</v>
      </c>
      <c r="Z6">
        <f>IF(Table1[[#This Row],[FTR]]="H",100*Table1[[#This Row],[OddH]],0)</f>
        <v>0</v>
      </c>
      <c r="AA6">
        <v>4.33</v>
      </c>
      <c r="AB6">
        <v>1.36</v>
      </c>
      <c r="AC6">
        <v>2.208033328804963E-2</v>
      </c>
      <c r="AD6">
        <v>7.7919666711950372E-2</v>
      </c>
      <c r="AE6">
        <v>0.20886654892904041</v>
      </c>
      <c r="AF6">
        <v>0.71321378435900917</v>
      </c>
      <c r="AG6" t="s">
        <v>64</v>
      </c>
      <c r="AH6">
        <v>0.08</v>
      </c>
      <c r="AI6">
        <v>0.45590591794760738</v>
      </c>
      <c r="AJ6">
        <v>2.3569377890997201</v>
      </c>
      <c r="AK6">
        <v>2.9953488372093031</v>
      </c>
      <c r="AL6">
        <v>0.72868217054263562</v>
      </c>
      <c r="AM6">
        <v>2.2666666666666671</v>
      </c>
      <c r="AN6">
        <v>0.31987577639751552</v>
      </c>
      <c r="AO6">
        <v>0.98913043478260865</v>
      </c>
      <c r="AP6">
        <v>8.866323907455012</v>
      </c>
      <c r="AQ6">
        <v>14.655526992287919</v>
      </c>
      <c r="AR6">
        <v>3.467866323907455</v>
      </c>
      <c r="AS6">
        <v>6.5861182519280206</v>
      </c>
      <c r="AT6">
        <v>5.3984575835475566</v>
      </c>
      <c r="AU6">
        <v>8.0694087403598989</v>
      </c>
      <c r="AV6">
        <v>13.49081364829396</v>
      </c>
      <c r="AW6">
        <v>11.619422572178481</v>
      </c>
      <c r="AX6">
        <v>2.1246819338422389</v>
      </c>
      <c r="AY6">
        <v>1.7022900763358779</v>
      </c>
      <c r="AZ6">
        <v>9.9236641221374045E-2</v>
      </c>
      <c r="BA6">
        <v>7.8880407124681931E-2</v>
      </c>
    </row>
    <row r="7" spans="1:53" hidden="1" x14ac:dyDescent="0.45">
      <c r="A7" t="s">
        <v>52</v>
      </c>
      <c r="B7" t="s">
        <v>60</v>
      </c>
      <c r="C7" s="1">
        <v>41189</v>
      </c>
      <c r="D7" t="s">
        <v>67</v>
      </c>
      <c r="E7" t="s">
        <v>64</v>
      </c>
      <c r="F7">
        <v>1</v>
      </c>
      <c r="G7">
        <v>3</v>
      </c>
      <c r="H7" t="s">
        <v>147</v>
      </c>
      <c r="I7">
        <v>0</v>
      </c>
      <c r="J7">
        <v>2</v>
      </c>
      <c r="K7" t="s">
        <v>147</v>
      </c>
      <c r="Y7">
        <v>2.38</v>
      </c>
      <c r="Z7">
        <f>IF(Table1[[#This Row],[FTR]]="H",100*Table1[[#This Row],[OddH]],0)</f>
        <v>0</v>
      </c>
      <c r="AA7">
        <v>3.25</v>
      </c>
      <c r="AB7">
        <v>3</v>
      </c>
      <c r="AC7">
        <v>2.0397902750843931E-2</v>
      </c>
      <c r="AD7">
        <v>0.39977016447604691</v>
      </c>
      <c r="AE7">
        <v>0.2872944049414638</v>
      </c>
      <c r="AF7">
        <v>0.3129354305824894</v>
      </c>
      <c r="AG7" t="s">
        <v>64</v>
      </c>
      <c r="AH7">
        <v>0.4</v>
      </c>
      <c r="AI7">
        <v>1.5181603563290149</v>
      </c>
      <c r="AJ7">
        <v>1.1952730370775511</v>
      </c>
      <c r="AK7">
        <v>2.4956155335383219</v>
      </c>
      <c r="AL7">
        <v>1.344038264434575</v>
      </c>
      <c r="AM7">
        <v>1.1515772691037469</v>
      </c>
      <c r="AN7">
        <v>0.59936225942375587</v>
      </c>
      <c r="AO7">
        <v>0.50723152260562576</v>
      </c>
      <c r="AP7">
        <v>11.99278846153846</v>
      </c>
      <c r="AQ7">
        <v>10.0277534965035</v>
      </c>
      <c r="AR7">
        <v>5.2857459543338514</v>
      </c>
      <c r="AS7">
        <v>4.4067834183107957</v>
      </c>
      <c r="AT7">
        <v>6.7070425072046076</v>
      </c>
      <c r="AU7">
        <v>5.6209700781927054</v>
      </c>
      <c r="AV7">
        <v>13.04463690872752</v>
      </c>
      <c r="AW7">
        <v>13.49811236953142</v>
      </c>
      <c r="AX7">
        <v>1.5836526181353769</v>
      </c>
      <c r="AY7">
        <v>1.8744146445295871</v>
      </c>
      <c r="AZ7">
        <v>8.5994040017028525E-2</v>
      </c>
      <c r="BA7">
        <v>0.13452532992762881</v>
      </c>
    </row>
    <row r="8" spans="1:53" hidden="1" x14ac:dyDescent="0.45">
      <c r="A8" t="s">
        <v>52</v>
      </c>
      <c r="B8" t="s">
        <v>60</v>
      </c>
      <c r="C8" s="1">
        <v>41210</v>
      </c>
      <c r="D8" t="s">
        <v>64</v>
      </c>
      <c r="E8" t="s">
        <v>75</v>
      </c>
      <c r="F8">
        <v>2</v>
      </c>
      <c r="G8">
        <v>1</v>
      </c>
      <c r="H8" t="s">
        <v>149</v>
      </c>
      <c r="I8">
        <v>0</v>
      </c>
      <c r="J8">
        <v>1</v>
      </c>
      <c r="K8" t="s">
        <v>147</v>
      </c>
      <c r="Y8">
        <v>2.4</v>
      </c>
      <c r="Z8">
        <f>IF(Table1[[#This Row],[FTR]]="H",100*Table1[[#This Row],[OddH]],0)</f>
        <v>240</v>
      </c>
      <c r="AA8">
        <v>3.1</v>
      </c>
      <c r="AB8">
        <v>3.1</v>
      </c>
      <c r="AC8">
        <v>2.060931899641575E-2</v>
      </c>
      <c r="AD8">
        <v>0.39605734767025091</v>
      </c>
      <c r="AE8">
        <v>0.30197132616487449</v>
      </c>
      <c r="AF8">
        <v>0.30197132616487449</v>
      </c>
      <c r="AG8" t="s">
        <v>64</v>
      </c>
      <c r="AH8">
        <v>0.4</v>
      </c>
      <c r="AI8">
        <v>1.5181603563290149</v>
      </c>
      <c r="AJ8">
        <v>1.1952730370775511</v>
      </c>
      <c r="AK8">
        <v>2.4956155335383219</v>
      </c>
      <c r="AL8">
        <v>1.344038264434575</v>
      </c>
      <c r="AM8">
        <v>1.1515772691037469</v>
      </c>
      <c r="AN8">
        <v>0.59936225942375587</v>
      </c>
      <c r="AO8">
        <v>0.50723152260562576</v>
      </c>
      <c r="AP8">
        <v>11.99278846153846</v>
      </c>
      <c r="AQ8">
        <v>10.0277534965035</v>
      </c>
      <c r="AR8">
        <v>5.2857459543338514</v>
      </c>
      <c r="AS8">
        <v>4.4067834183107957</v>
      </c>
      <c r="AT8">
        <v>6.7070425072046076</v>
      </c>
      <c r="AU8">
        <v>5.6209700781927054</v>
      </c>
      <c r="AV8">
        <v>13.04463690872752</v>
      </c>
      <c r="AW8">
        <v>13.49811236953142</v>
      </c>
      <c r="AX8">
        <v>1.5836526181353769</v>
      </c>
      <c r="AY8">
        <v>1.8744146445295871</v>
      </c>
      <c r="AZ8">
        <v>8.5994040017028525E-2</v>
      </c>
      <c r="BA8">
        <v>0.13452532992762881</v>
      </c>
    </row>
    <row r="9" spans="1:53" hidden="1" x14ac:dyDescent="0.45">
      <c r="A9" t="s">
        <v>52</v>
      </c>
      <c r="B9" t="s">
        <v>60</v>
      </c>
      <c r="C9" s="1">
        <v>41217</v>
      </c>
      <c r="D9" t="s">
        <v>68</v>
      </c>
      <c r="E9" t="s">
        <v>64</v>
      </c>
      <c r="F9">
        <v>0</v>
      </c>
      <c r="G9">
        <v>1</v>
      </c>
      <c r="H9" t="s">
        <v>147</v>
      </c>
      <c r="I9">
        <v>0</v>
      </c>
      <c r="J9">
        <v>0</v>
      </c>
      <c r="K9" t="s">
        <v>148</v>
      </c>
      <c r="Y9">
        <v>2.6</v>
      </c>
      <c r="Z9">
        <f>IF(Table1[[#This Row],[FTR]]="H",100*Table1[[#This Row],[OddH]],0)</f>
        <v>0</v>
      </c>
      <c r="AA9">
        <v>3.1</v>
      </c>
      <c r="AB9">
        <v>2.8</v>
      </c>
      <c r="AC9">
        <v>2.1446295639844019E-2</v>
      </c>
      <c r="AD9">
        <v>0.36316908897554062</v>
      </c>
      <c r="AE9">
        <v>0.3011343495214463</v>
      </c>
      <c r="AF9">
        <v>0.33569656150301308</v>
      </c>
      <c r="AG9" t="s">
        <v>64</v>
      </c>
      <c r="AH9">
        <v>0.36</v>
      </c>
      <c r="AI9">
        <v>1.402386461597267</v>
      </c>
      <c r="AJ9">
        <v>1.3093265904245279</v>
      </c>
      <c r="AK9">
        <v>2.5110350525197691</v>
      </c>
      <c r="AL9">
        <v>1.269326094653606</v>
      </c>
      <c r="AM9">
        <v>1.2417089578661631</v>
      </c>
      <c r="AN9">
        <v>0.56586402266288949</v>
      </c>
      <c r="AO9">
        <v>0.55158168083097259</v>
      </c>
      <c r="AP9">
        <v>11.49400826446281</v>
      </c>
      <c r="AQ9">
        <v>10.507231404958681</v>
      </c>
      <c r="AR9">
        <v>4.9238790406673623</v>
      </c>
      <c r="AS9">
        <v>4.6296141814389991</v>
      </c>
      <c r="AT9">
        <v>6.5701292237954476</v>
      </c>
      <c r="AU9">
        <v>5.8776172235196817</v>
      </c>
      <c r="AV9">
        <v>12.798739495798319</v>
      </c>
      <c r="AW9">
        <v>12.98844537815126</v>
      </c>
      <c r="AX9">
        <v>1.604928297313674</v>
      </c>
      <c r="AY9">
        <v>1.791961219955565</v>
      </c>
      <c r="AZ9">
        <v>8.887093516461321E-2</v>
      </c>
      <c r="BA9">
        <v>0.11694607150070691</v>
      </c>
    </row>
    <row r="10" spans="1:53" hidden="1" x14ac:dyDescent="0.45">
      <c r="A10" t="s">
        <v>52</v>
      </c>
      <c r="B10" t="s">
        <v>60</v>
      </c>
      <c r="C10" s="1">
        <v>41224</v>
      </c>
      <c r="D10" t="s">
        <v>64</v>
      </c>
      <c r="E10" t="s">
        <v>76</v>
      </c>
      <c r="F10">
        <v>0</v>
      </c>
      <c r="G10">
        <v>1</v>
      </c>
      <c r="H10" t="s">
        <v>147</v>
      </c>
      <c r="I10">
        <v>0</v>
      </c>
      <c r="J10">
        <v>1</v>
      </c>
      <c r="K10" t="s">
        <v>147</v>
      </c>
      <c r="Y10">
        <v>6</v>
      </c>
      <c r="Z10">
        <f>IF(Table1[[#This Row],[FTR]]="H",100*Table1[[#This Row],[OddH]],0)</f>
        <v>0</v>
      </c>
      <c r="AA10">
        <v>4</v>
      </c>
      <c r="AB10">
        <v>1.53</v>
      </c>
      <c r="AC10">
        <v>2.3420479302832239E-2</v>
      </c>
      <c r="AD10">
        <v>0.1432461873638344</v>
      </c>
      <c r="AE10">
        <v>0.2265795206971678</v>
      </c>
      <c r="AF10">
        <v>0.63017429193899788</v>
      </c>
      <c r="AG10" t="s">
        <v>64</v>
      </c>
      <c r="AH10">
        <v>0.14000000000000001</v>
      </c>
      <c r="AI10">
        <v>0.69121210804315225</v>
      </c>
      <c r="AJ10">
        <v>2.0712429369326668</v>
      </c>
      <c r="AK10">
        <v>2.8474137931034482</v>
      </c>
      <c r="AL10">
        <v>0.90258620689655178</v>
      </c>
      <c r="AM10">
        <v>1.944827586206896</v>
      </c>
      <c r="AN10">
        <v>0.41587575496117341</v>
      </c>
      <c r="AO10">
        <v>0.86540120793787745</v>
      </c>
      <c r="AP10">
        <v>9.7325038880248833</v>
      </c>
      <c r="AQ10">
        <v>13.844479004665629</v>
      </c>
      <c r="AR10">
        <v>3.59375</v>
      </c>
      <c r="AS10">
        <v>6.0671875000000002</v>
      </c>
      <c r="AT10">
        <v>6.1387538880248833</v>
      </c>
      <c r="AU10">
        <v>7.7772915046656292</v>
      </c>
      <c r="AV10">
        <v>13.47310126582278</v>
      </c>
      <c r="AW10">
        <v>12.289556962025321</v>
      </c>
      <c r="AX10">
        <v>1.9738863287250381</v>
      </c>
      <c r="AY10">
        <v>1.6943164362519201</v>
      </c>
      <c r="AZ10">
        <v>0.13056835637480799</v>
      </c>
      <c r="BA10">
        <v>8.9093701996927802E-2</v>
      </c>
    </row>
    <row r="11" spans="1:53" hidden="1" x14ac:dyDescent="0.45">
      <c r="A11" t="s">
        <v>52</v>
      </c>
      <c r="B11" t="s">
        <v>60</v>
      </c>
      <c r="C11" s="1">
        <v>41238</v>
      </c>
      <c r="D11" t="s">
        <v>69</v>
      </c>
      <c r="E11" t="s">
        <v>64</v>
      </c>
      <c r="F11">
        <v>3</v>
      </c>
      <c r="G11">
        <v>5</v>
      </c>
      <c r="H11" t="s">
        <v>147</v>
      </c>
      <c r="I11">
        <v>1</v>
      </c>
      <c r="J11">
        <v>4</v>
      </c>
      <c r="K11" t="s">
        <v>147</v>
      </c>
      <c r="Y11">
        <v>2.63</v>
      </c>
      <c r="Z11">
        <f>IF(Table1[[#This Row],[FTR]]="H",100*Table1[[#This Row],[OddH]],0)</f>
        <v>0</v>
      </c>
      <c r="AA11">
        <v>3.1</v>
      </c>
      <c r="AB11">
        <v>2.75</v>
      </c>
      <c r="AC11">
        <v>2.2148381893261071E-2</v>
      </c>
      <c r="AD11">
        <v>0.35807975498886818</v>
      </c>
      <c r="AE11">
        <v>0.30043226326802919</v>
      </c>
      <c r="AF11">
        <v>0.34148798174310258</v>
      </c>
      <c r="AG11" t="s">
        <v>64</v>
      </c>
      <c r="AH11">
        <v>0.36</v>
      </c>
      <c r="AI11">
        <v>1.402386461597267</v>
      </c>
      <c r="AJ11">
        <v>1.3093265904245279</v>
      </c>
      <c r="AK11">
        <v>2.5110350525197691</v>
      </c>
      <c r="AL11">
        <v>1.269326094653606</v>
      </c>
      <c r="AM11">
        <v>1.2417089578661631</v>
      </c>
      <c r="AN11">
        <v>0.56586402266288949</v>
      </c>
      <c r="AO11">
        <v>0.55158168083097259</v>
      </c>
      <c r="AP11">
        <v>11.49400826446281</v>
      </c>
      <c r="AQ11">
        <v>10.507231404958681</v>
      </c>
      <c r="AR11">
        <v>4.9238790406673623</v>
      </c>
      <c r="AS11">
        <v>4.6296141814389991</v>
      </c>
      <c r="AT11">
        <v>6.5701292237954476</v>
      </c>
      <c r="AU11">
        <v>5.8776172235196817</v>
      </c>
      <c r="AV11">
        <v>12.798739495798319</v>
      </c>
      <c r="AW11">
        <v>12.98844537815126</v>
      </c>
      <c r="AX11">
        <v>1.604928297313674</v>
      </c>
      <c r="AY11">
        <v>1.791961219955565</v>
      </c>
      <c r="AZ11">
        <v>8.887093516461321E-2</v>
      </c>
      <c r="BA11">
        <v>0.11694607150070691</v>
      </c>
    </row>
    <row r="12" spans="1:53" hidden="1" x14ac:dyDescent="0.45">
      <c r="A12" t="s">
        <v>52</v>
      </c>
      <c r="B12" t="s">
        <v>60</v>
      </c>
      <c r="C12" s="1">
        <v>41252</v>
      </c>
      <c r="D12" t="s">
        <v>64</v>
      </c>
      <c r="E12" t="s">
        <v>77</v>
      </c>
      <c r="F12">
        <v>0</v>
      </c>
      <c r="G12">
        <v>0</v>
      </c>
      <c r="H12" t="s">
        <v>148</v>
      </c>
      <c r="I12">
        <v>0</v>
      </c>
      <c r="J12">
        <v>0</v>
      </c>
      <c r="K12" t="s">
        <v>148</v>
      </c>
      <c r="Y12">
        <v>2.2999999999999998</v>
      </c>
      <c r="Z12">
        <f>IF(Table1[[#This Row],[FTR]]="H",100*Table1[[#This Row],[OddH]],0)</f>
        <v>0</v>
      </c>
      <c r="AA12">
        <v>3.1</v>
      </c>
      <c r="AB12">
        <v>3.25</v>
      </c>
      <c r="AC12">
        <v>2.1685187183083428E-2</v>
      </c>
      <c r="AD12">
        <v>0.41309742151256879</v>
      </c>
      <c r="AE12">
        <v>0.30089545797820688</v>
      </c>
      <c r="AF12">
        <v>0.28600712050922428</v>
      </c>
      <c r="AG12" t="s">
        <v>64</v>
      </c>
      <c r="AH12">
        <v>0.4</v>
      </c>
      <c r="AI12">
        <v>1.5181603563290149</v>
      </c>
      <c r="AJ12">
        <v>1.1952730370775511</v>
      </c>
      <c r="AK12">
        <v>2.4956155335383219</v>
      </c>
      <c r="AL12">
        <v>1.344038264434575</v>
      </c>
      <c r="AM12">
        <v>1.1515772691037469</v>
      </c>
      <c r="AN12">
        <v>0.59936225942375587</v>
      </c>
      <c r="AO12">
        <v>0.50723152260562576</v>
      </c>
      <c r="AP12">
        <v>11.99278846153846</v>
      </c>
      <c r="AQ12">
        <v>10.0277534965035</v>
      </c>
      <c r="AR12">
        <v>5.2857459543338514</v>
      </c>
      <c r="AS12">
        <v>4.4067834183107957</v>
      </c>
      <c r="AT12">
        <v>6.7070425072046076</v>
      </c>
      <c r="AU12">
        <v>5.6209700781927054</v>
      </c>
      <c r="AV12">
        <v>13.04463690872752</v>
      </c>
      <c r="AW12">
        <v>13.49811236953142</v>
      </c>
      <c r="AX12">
        <v>1.5836526181353769</v>
      </c>
      <c r="AY12">
        <v>1.8744146445295871</v>
      </c>
      <c r="AZ12">
        <v>8.5994040017028525E-2</v>
      </c>
      <c r="BA12">
        <v>0.13452532992762881</v>
      </c>
    </row>
    <row r="13" spans="1:53" hidden="1" x14ac:dyDescent="0.45">
      <c r="A13" t="s">
        <v>52</v>
      </c>
      <c r="B13" t="s">
        <v>60</v>
      </c>
      <c r="C13" s="1">
        <v>41258</v>
      </c>
      <c r="D13" t="s">
        <v>70</v>
      </c>
      <c r="E13" t="s">
        <v>64</v>
      </c>
      <c r="F13">
        <v>3</v>
      </c>
      <c r="G13">
        <v>1</v>
      </c>
      <c r="H13" t="s">
        <v>149</v>
      </c>
      <c r="I13">
        <v>2</v>
      </c>
      <c r="J13">
        <v>0</v>
      </c>
      <c r="K13" t="s">
        <v>149</v>
      </c>
      <c r="Y13">
        <v>3.1</v>
      </c>
      <c r="Z13">
        <f>IF(Table1[[#This Row],[FTR]]="H",100*Table1[[#This Row],[OddH]],0)</f>
        <v>310</v>
      </c>
      <c r="AA13">
        <v>3.1</v>
      </c>
      <c r="AB13">
        <v>2.4</v>
      </c>
      <c r="AC13">
        <v>2.060931899641575E-2</v>
      </c>
      <c r="AD13">
        <v>0.30197132616487449</v>
      </c>
      <c r="AE13">
        <v>0.30197132616487449</v>
      </c>
      <c r="AF13">
        <v>0.39605734767025091</v>
      </c>
      <c r="AG13" t="s">
        <v>64</v>
      </c>
      <c r="AH13">
        <v>0.3</v>
      </c>
      <c r="AI13">
        <v>1.2142445227270171</v>
      </c>
      <c r="AJ13">
        <v>1.4993969533036631</v>
      </c>
      <c r="AK13">
        <v>2.5726407816919519</v>
      </c>
      <c r="AL13">
        <v>1.1805091283106199</v>
      </c>
      <c r="AM13">
        <v>1.3921316533813319</v>
      </c>
      <c r="AN13">
        <v>0.5209673269873939</v>
      </c>
      <c r="AO13">
        <v>0.61847182917417032</v>
      </c>
      <c r="AP13">
        <v>11.149200710479571</v>
      </c>
      <c r="AQ13">
        <v>11.444049733570161</v>
      </c>
      <c r="AR13">
        <v>4.5257270693512304</v>
      </c>
      <c r="AS13">
        <v>4.8465324384787474</v>
      </c>
      <c r="AT13">
        <v>6.6234736411283404</v>
      </c>
      <c r="AU13">
        <v>6.5975172950914134</v>
      </c>
      <c r="AV13">
        <v>12.90081154192967</v>
      </c>
      <c r="AW13">
        <v>13.00360685302074</v>
      </c>
      <c r="AX13">
        <v>1.7502145922746779</v>
      </c>
      <c r="AY13">
        <v>1.831402831402831</v>
      </c>
      <c r="AZ13">
        <v>9.6525096525096526E-2</v>
      </c>
      <c r="BA13">
        <v>0.1244101244101244</v>
      </c>
    </row>
    <row r="14" spans="1:53" hidden="1" x14ac:dyDescent="0.45">
      <c r="A14" t="s">
        <v>52</v>
      </c>
      <c r="B14" t="s">
        <v>60</v>
      </c>
      <c r="C14" s="1">
        <v>41279</v>
      </c>
      <c r="D14" t="s">
        <v>64</v>
      </c>
      <c r="E14" t="s">
        <v>78</v>
      </c>
      <c r="F14">
        <v>0</v>
      </c>
      <c r="G14">
        <v>1</v>
      </c>
      <c r="H14" t="s">
        <v>147</v>
      </c>
      <c r="I14">
        <v>0</v>
      </c>
      <c r="J14">
        <v>0</v>
      </c>
      <c r="K14" t="s">
        <v>148</v>
      </c>
      <c r="Y14">
        <v>1.83</v>
      </c>
      <c r="Z14">
        <f>IF(Table1[[#This Row],[FTR]]="H",100*Table1[[#This Row],[OddH]],0)</f>
        <v>0</v>
      </c>
      <c r="AA14">
        <v>3.5</v>
      </c>
      <c r="AB14">
        <v>4.2</v>
      </c>
      <c r="AC14">
        <v>2.3419203747072549E-2</v>
      </c>
      <c r="AD14">
        <v>0.52302888368462142</v>
      </c>
      <c r="AE14">
        <v>0.26229508196721307</v>
      </c>
      <c r="AF14">
        <v>0.21467603434816551</v>
      </c>
      <c r="AG14" t="s">
        <v>64</v>
      </c>
      <c r="AH14">
        <v>0.52</v>
      </c>
      <c r="AI14">
        <v>1.8614830167843091</v>
      </c>
      <c r="AJ14">
        <v>0.87079851622593896</v>
      </c>
      <c r="AK14">
        <v>2.5967403582378581</v>
      </c>
      <c r="AL14">
        <v>1.625948039373891</v>
      </c>
      <c r="AM14">
        <v>0.97079231886396644</v>
      </c>
      <c r="AN14">
        <v>0.71433182698515174</v>
      </c>
      <c r="AO14">
        <v>0.43011620400258233</v>
      </c>
      <c r="AP14">
        <v>13.39951055368614</v>
      </c>
      <c r="AQ14">
        <v>9.4252064851636579</v>
      </c>
      <c r="AR14">
        <v>5.7628422023992618</v>
      </c>
      <c r="AS14">
        <v>3.9375576745616732</v>
      </c>
      <c r="AT14">
        <v>7.636668351286878</v>
      </c>
      <c r="AU14">
        <v>5.4876488106019847</v>
      </c>
      <c r="AV14">
        <v>12.460420531849101</v>
      </c>
      <c r="AW14">
        <v>13.44897959183673</v>
      </c>
      <c r="AX14">
        <v>1.462202380952381</v>
      </c>
      <c r="AY14">
        <v>2.01547619047619</v>
      </c>
      <c r="AZ14">
        <v>7.7380952380952384E-2</v>
      </c>
      <c r="BA14">
        <v>0.13754093480202439</v>
      </c>
    </row>
    <row r="15" spans="1:53" hidden="1" x14ac:dyDescent="0.45">
      <c r="A15" t="s">
        <v>52</v>
      </c>
      <c r="B15" t="s">
        <v>60</v>
      </c>
      <c r="C15" s="1">
        <v>41287</v>
      </c>
      <c r="D15" t="s">
        <v>71</v>
      </c>
      <c r="E15" t="s">
        <v>64</v>
      </c>
      <c r="F15">
        <v>0</v>
      </c>
      <c r="G15">
        <v>1</v>
      </c>
      <c r="H15" t="s">
        <v>147</v>
      </c>
      <c r="I15">
        <v>0</v>
      </c>
      <c r="J15">
        <v>1</v>
      </c>
      <c r="K15" t="s">
        <v>147</v>
      </c>
      <c r="Y15">
        <v>2.5</v>
      </c>
      <c r="Z15">
        <f>IF(Table1[[#This Row],[FTR]]="H",100*Table1[[#This Row],[OddH]],0)</f>
        <v>0</v>
      </c>
      <c r="AA15">
        <v>3.1</v>
      </c>
      <c r="AB15">
        <v>2.9</v>
      </c>
      <c r="AC15">
        <v>2.2469410456062319E-2</v>
      </c>
      <c r="AD15">
        <v>0.3775305895439377</v>
      </c>
      <c r="AE15">
        <v>0.30011123470522799</v>
      </c>
      <c r="AF15">
        <v>0.32235817575083431</v>
      </c>
      <c r="AG15" t="s">
        <v>64</v>
      </c>
      <c r="AH15">
        <v>0.38</v>
      </c>
      <c r="AI15">
        <v>1.464160929441638</v>
      </c>
      <c r="AJ15">
        <v>1.2477119808919459</v>
      </c>
      <c r="AK15">
        <v>2.4900895140664958</v>
      </c>
      <c r="AL15">
        <v>1.330562659846547</v>
      </c>
      <c r="AM15">
        <v>1.1595268542199491</v>
      </c>
      <c r="AN15">
        <v>0.59053607588191415</v>
      </c>
      <c r="AO15">
        <v>0.50069274219332838</v>
      </c>
      <c r="AP15">
        <v>11.79715236686391</v>
      </c>
      <c r="AQ15">
        <v>10.317122781065089</v>
      </c>
      <c r="AR15">
        <v>5.0637025966747622</v>
      </c>
      <c r="AS15">
        <v>4.4674014571268454</v>
      </c>
      <c r="AT15">
        <v>6.7334497701891483</v>
      </c>
      <c r="AU15">
        <v>5.849721323938244</v>
      </c>
      <c r="AV15">
        <v>12.89644194756554</v>
      </c>
      <c r="AW15">
        <v>13.3434456928839</v>
      </c>
      <c r="AX15">
        <v>1.6144382124117971</v>
      </c>
      <c r="AY15">
        <v>1.9032024606477289</v>
      </c>
      <c r="AZ15">
        <v>9.372172969060974E-2</v>
      </c>
      <c r="BA15">
        <v>0.11669983716301791</v>
      </c>
    </row>
    <row r="16" spans="1:53" hidden="1" x14ac:dyDescent="0.45">
      <c r="A16" t="s">
        <v>52</v>
      </c>
      <c r="B16" t="s">
        <v>60</v>
      </c>
      <c r="C16" s="1">
        <v>41294</v>
      </c>
      <c r="D16" t="s">
        <v>64</v>
      </c>
      <c r="E16" t="s">
        <v>79</v>
      </c>
      <c r="F16">
        <v>1</v>
      </c>
      <c r="G16">
        <v>3</v>
      </c>
      <c r="H16" t="s">
        <v>147</v>
      </c>
      <c r="I16">
        <v>0</v>
      </c>
      <c r="J16">
        <v>0</v>
      </c>
      <c r="K16" t="s">
        <v>148</v>
      </c>
      <c r="Y16">
        <v>1.91</v>
      </c>
      <c r="Z16">
        <f>IF(Table1[[#This Row],[FTR]]="H",100*Table1[[#This Row],[OddH]],0)</f>
        <v>0</v>
      </c>
      <c r="AA16">
        <v>3.3</v>
      </c>
      <c r="AB16">
        <v>4.2</v>
      </c>
      <c r="AC16">
        <v>2.1561916849875001E-2</v>
      </c>
      <c r="AD16">
        <v>0.5019982925742088</v>
      </c>
      <c r="AE16">
        <v>0.28146838618042802</v>
      </c>
      <c r="AF16">
        <v>0.21653332124536309</v>
      </c>
      <c r="AG16" t="s">
        <v>64</v>
      </c>
      <c r="AH16">
        <v>0.5</v>
      </c>
      <c r="AI16">
        <v>1.800193731331305</v>
      </c>
      <c r="AJ16">
        <v>0.9268512077832276</v>
      </c>
      <c r="AK16">
        <v>2.5202079886551649</v>
      </c>
      <c r="AL16">
        <v>1.5342708579532029</v>
      </c>
      <c r="AM16">
        <v>0.98593713070196176</v>
      </c>
      <c r="AN16">
        <v>0.67513590167809023</v>
      </c>
      <c r="AO16">
        <v>0.4286727337194185</v>
      </c>
      <c r="AP16">
        <v>12.98669114272602</v>
      </c>
      <c r="AQ16">
        <v>9.4167049105094076</v>
      </c>
      <c r="AR16">
        <v>5.6645716945996272</v>
      </c>
      <c r="AS16">
        <v>4.0242085661080074</v>
      </c>
      <c r="AT16">
        <v>7.3221194481263927</v>
      </c>
      <c r="AU16">
        <v>5.3924963444014002</v>
      </c>
      <c r="AV16">
        <v>12.508162313432839</v>
      </c>
      <c r="AW16">
        <v>13.36963619402985</v>
      </c>
      <c r="AX16">
        <v>1.4438014689517029</v>
      </c>
      <c r="AY16">
        <v>1.9410193634542621</v>
      </c>
      <c r="AZ16">
        <v>8.4130870242599604E-2</v>
      </c>
      <c r="BA16">
        <v>0.1275317160026708</v>
      </c>
    </row>
    <row r="17" spans="1:53" hidden="1" x14ac:dyDescent="0.45">
      <c r="A17" t="s">
        <v>52</v>
      </c>
      <c r="B17" t="s">
        <v>60</v>
      </c>
      <c r="C17" s="1">
        <v>41301</v>
      </c>
      <c r="D17" t="s">
        <v>72</v>
      </c>
      <c r="E17" t="s">
        <v>64</v>
      </c>
      <c r="F17">
        <v>1</v>
      </c>
      <c r="G17">
        <v>1</v>
      </c>
      <c r="H17" t="s">
        <v>148</v>
      </c>
      <c r="I17">
        <v>1</v>
      </c>
      <c r="J17">
        <v>1</v>
      </c>
      <c r="K17" t="s">
        <v>148</v>
      </c>
      <c r="Y17">
        <v>2.4500000000000002</v>
      </c>
      <c r="Z17">
        <f>IF(Table1[[#This Row],[FTR]]="H",100*Table1[[#This Row],[OddH]],0)</f>
        <v>0</v>
      </c>
      <c r="AA17">
        <v>3.1</v>
      </c>
      <c r="AB17">
        <v>3</v>
      </c>
      <c r="AC17">
        <v>2.1359081266915329E-2</v>
      </c>
      <c r="AD17">
        <v>0.38680418403920708</v>
      </c>
      <c r="AE17">
        <v>0.30122156389437499</v>
      </c>
      <c r="AF17">
        <v>0.31197425206641799</v>
      </c>
      <c r="AG17" t="s">
        <v>64</v>
      </c>
      <c r="AH17">
        <v>0.38</v>
      </c>
      <c r="AI17">
        <v>1.464160929441638</v>
      </c>
      <c r="AJ17">
        <v>1.2477119808919459</v>
      </c>
      <c r="AK17">
        <v>2.4900895140664958</v>
      </c>
      <c r="AL17">
        <v>1.330562659846547</v>
      </c>
      <c r="AM17">
        <v>1.1595268542199491</v>
      </c>
      <c r="AN17">
        <v>0.59053607588191415</v>
      </c>
      <c r="AO17">
        <v>0.50069274219332838</v>
      </c>
      <c r="AP17">
        <v>11.79715236686391</v>
      </c>
      <c r="AQ17">
        <v>10.317122781065089</v>
      </c>
      <c r="AR17">
        <v>5.0637025966747622</v>
      </c>
      <c r="AS17">
        <v>4.4674014571268454</v>
      </c>
      <c r="AT17">
        <v>6.7334497701891483</v>
      </c>
      <c r="AU17">
        <v>5.849721323938244</v>
      </c>
      <c r="AV17">
        <v>12.89644194756554</v>
      </c>
      <c r="AW17">
        <v>13.3434456928839</v>
      </c>
      <c r="AX17">
        <v>1.6144382124117971</v>
      </c>
      <c r="AY17">
        <v>1.9032024606477289</v>
      </c>
      <c r="AZ17">
        <v>9.372172969060974E-2</v>
      </c>
      <c r="BA17">
        <v>0.11669983716301791</v>
      </c>
    </row>
    <row r="18" spans="1:53" hidden="1" x14ac:dyDescent="0.45">
      <c r="A18" t="s">
        <v>52</v>
      </c>
      <c r="B18" t="s">
        <v>60</v>
      </c>
      <c r="C18" s="1">
        <v>41307</v>
      </c>
      <c r="D18" t="s">
        <v>64</v>
      </c>
      <c r="E18" t="s">
        <v>65</v>
      </c>
      <c r="F18">
        <v>2</v>
      </c>
      <c r="G18">
        <v>1</v>
      </c>
      <c r="H18" t="s">
        <v>149</v>
      </c>
      <c r="I18">
        <v>1</v>
      </c>
      <c r="J18">
        <v>1</v>
      </c>
      <c r="K18" t="s">
        <v>148</v>
      </c>
      <c r="Y18">
        <v>3.25</v>
      </c>
      <c r="Z18">
        <f>IF(Table1[[#This Row],[FTR]]="H",100*Table1[[#This Row],[OddH]],0)</f>
        <v>325</v>
      </c>
      <c r="AA18">
        <v>3.25</v>
      </c>
      <c r="AB18">
        <v>2.25</v>
      </c>
      <c r="AC18">
        <v>1.994301994301995E-2</v>
      </c>
      <c r="AD18">
        <v>0.28774928774928782</v>
      </c>
      <c r="AE18">
        <v>0.28774928774928782</v>
      </c>
      <c r="AF18">
        <v>0.42450142450142447</v>
      </c>
      <c r="AG18" t="s">
        <v>64</v>
      </c>
      <c r="AH18">
        <v>0.28000000000000003</v>
      </c>
      <c r="AI18">
        <v>1.1529533168233339</v>
      </c>
      <c r="AJ18">
        <v>1.5628535554286831</v>
      </c>
      <c r="AK18">
        <v>2.5445607358071678</v>
      </c>
      <c r="AL18">
        <v>1.128766254360926</v>
      </c>
      <c r="AM18">
        <v>1.415794481446242</v>
      </c>
      <c r="AN18">
        <v>0.49635267998731369</v>
      </c>
      <c r="AO18">
        <v>0.61084681255946716</v>
      </c>
      <c r="AP18">
        <v>11.04442036836403</v>
      </c>
      <c r="AQ18">
        <v>11.38840736728061</v>
      </c>
      <c r="AR18">
        <v>4.5379574003276897</v>
      </c>
      <c r="AS18">
        <v>4.8481703986892413</v>
      </c>
      <c r="AT18">
        <v>6.5064629680363399</v>
      </c>
      <c r="AU18">
        <v>6.540236968591369</v>
      </c>
      <c r="AV18">
        <v>13.117582417582421</v>
      </c>
      <c r="AW18">
        <v>13.28241758241758</v>
      </c>
      <c r="AX18">
        <v>1.792592592592593</v>
      </c>
      <c r="AY18">
        <v>1.806980433632998</v>
      </c>
      <c r="AZ18">
        <v>0.1047065044949762</v>
      </c>
      <c r="BA18">
        <v>0.1073506081438392</v>
      </c>
    </row>
    <row r="19" spans="1:53" hidden="1" x14ac:dyDescent="0.45">
      <c r="A19" t="s">
        <v>52</v>
      </c>
      <c r="B19" t="s">
        <v>60</v>
      </c>
      <c r="C19" s="1">
        <v>41315</v>
      </c>
      <c r="D19" t="s">
        <v>73</v>
      </c>
      <c r="E19" t="s">
        <v>64</v>
      </c>
      <c r="F19">
        <v>1</v>
      </c>
      <c r="G19">
        <v>2</v>
      </c>
      <c r="H19" t="s">
        <v>147</v>
      </c>
      <c r="I19">
        <v>0</v>
      </c>
      <c r="J19">
        <v>1</v>
      </c>
      <c r="K19" t="s">
        <v>147</v>
      </c>
      <c r="Y19">
        <v>2.5</v>
      </c>
      <c r="Z19">
        <f>IF(Table1[[#This Row],[FTR]]="H",100*Table1[[#This Row],[OddH]],0)</f>
        <v>0</v>
      </c>
      <c r="AA19">
        <v>3.2</v>
      </c>
      <c r="AB19">
        <v>2.88</v>
      </c>
      <c r="AC19">
        <v>1.9907407407407408E-2</v>
      </c>
      <c r="AD19">
        <v>0.38009259259259259</v>
      </c>
      <c r="AE19">
        <v>0.29259259259259263</v>
      </c>
      <c r="AF19">
        <v>0.32731481481481478</v>
      </c>
      <c r="AG19" t="s">
        <v>64</v>
      </c>
      <c r="AH19">
        <v>0.38</v>
      </c>
      <c r="AI19">
        <v>1.464160929441638</v>
      </c>
      <c r="AJ19">
        <v>1.2477119808919459</v>
      </c>
      <c r="AK19">
        <v>2.4900895140664958</v>
      </c>
      <c r="AL19">
        <v>1.330562659846547</v>
      </c>
      <c r="AM19">
        <v>1.1595268542199491</v>
      </c>
      <c r="AN19">
        <v>0.59053607588191415</v>
      </c>
      <c r="AO19">
        <v>0.50069274219332838</v>
      </c>
      <c r="AP19">
        <v>11.79715236686391</v>
      </c>
      <c r="AQ19">
        <v>10.317122781065089</v>
      </c>
      <c r="AR19">
        <v>5.0637025966747622</v>
      </c>
      <c r="AS19">
        <v>4.4674014571268454</v>
      </c>
      <c r="AT19">
        <v>6.7334497701891483</v>
      </c>
      <c r="AU19">
        <v>5.849721323938244</v>
      </c>
      <c r="AV19">
        <v>12.89644194756554</v>
      </c>
      <c r="AW19">
        <v>13.3434456928839</v>
      </c>
      <c r="AX19">
        <v>1.6144382124117971</v>
      </c>
      <c r="AY19">
        <v>1.9032024606477289</v>
      </c>
      <c r="AZ19">
        <v>9.372172969060974E-2</v>
      </c>
      <c r="BA19">
        <v>0.11669983716301791</v>
      </c>
    </row>
    <row r="20" spans="1:53" hidden="1" x14ac:dyDescent="0.45">
      <c r="A20" t="s">
        <v>52</v>
      </c>
      <c r="B20" t="s">
        <v>60</v>
      </c>
      <c r="C20" s="1">
        <v>41323</v>
      </c>
      <c r="D20" t="s">
        <v>64</v>
      </c>
      <c r="E20" t="s">
        <v>66</v>
      </c>
      <c r="F20">
        <v>1</v>
      </c>
      <c r="G20">
        <v>1</v>
      </c>
      <c r="H20" t="s">
        <v>148</v>
      </c>
      <c r="I20">
        <v>1</v>
      </c>
      <c r="J20">
        <v>1</v>
      </c>
      <c r="K20" t="s">
        <v>148</v>
      </c>
      <c r="Y20">
        <v>3.4</v>
      </c>
      <c r="Z20">
        <f>IF(Table1[[#This Row],[FTR]]="H",100*Table1[[#This Row],[OddH]],0)</f>
        <v>0</v>
      </c>
      <c r="AA20">
        <v>3.4</v>
      </c>
      <c r="AB20">
        <v>2.1</v>
      </c>
      <c r="AC20">
        <v>2.147525676937441E-2</v>
      </c>
      <c r="AD20">
        <v>0.27264239028944909</v>
      </c>
      <c r="AE20">
        <v>0.27264239028944909</v>
      </c>
      <c r="AF20">
        <v>0.45471521942110182</v>
      </c>
      <c r="AG20" t="s">
        <v>64</v>
      </c>
      <c r="AH20">
        <v>0.26</v>
      </c>
      <c r="AI20">
        <v>1.0905313574236399</v>
      </c>
      <c r="AJ20">
        <v>1.6289415604939641</v>
      </c>
      <c r="AK20">
        <v>2.569449507838133</v>
      </c>
      <c r="AL20">
        <v>1.0936930368209989</v>
      </c>
      <c r="AM20">
        <v>1.475756471017134</v>
      </c>
      <c r="AN20">
        <v>0.50018228217280347</v>
      </c>
      <c r="AO20">
        <v>0.65220561429092239</v>
      </c>
      <c r="AP20">
        <v>10.905576679340941</v>
      </c>
      <c r="AQ20">
        <v>12.06463878326996</v>
      </c>
      <c r="AR20">
        <v>4.2920127795527154</v>
      </c>
      <c r="AS20">
        <v>5.0095846645367406</v>
      </c>
      <c r="AT20">
        <v>6.6135638997882253</v>
      </c>
      <c r="AU20">
        <v>7.055054118733219</v>
      </c>
      <c r="AV20">
        <v>12.94865211810013</v>
      </c>
      <c r="AW20">
        <v>13.189345314505781</v>
      </c>
      <c r="AX20">
        <v>1.771446078431373</v>
      </c>
      <c r="AY20">
        <v>1.809436274509804</v>
      </c>
      <c r="AZ20">
        <v>0.1060049019607843</v>
      </c>
      <c r="BA20">
        <v>9.6813725490196081E-2</v>
      </c>
    </row>
    <row r="21" spans="1:53" hidden="1" x14ac:dyDescent="0.45">
      <c r="A21" t="s">
        <v>52</v>
      </c>
      <c r="B21" t="s">
        <v>60</v>
      </c>
      <c r="C21" s="1">
        <v>41328</v>
      </c>
      <c r="D21" t="s">
        <v>74</v>
      </c>
      <c r="E21" t="s">
        <v>64</v>
      </c>
      <c r="F21">
        <v>2</v>
      </c>
      <c r="G21">
        <v>1</v>
      </c>
      <c r="H21" t="s">
        <v>149</v>
      </c>
      <c r="I21">
        <v>1</v>
      </c>
      <c r="J21">
        <v>1</v>
      </c>
      <c r="K21" t="s">
        <v>148</v>
      </c>
      <c r="Y21">
        <v>1.22</v>
      </c>
      <c r="Z21">
        <f>IF(Table1[[#This Row],[FTR]]="H",100*Table1[[#This Row],[OddH]],0)</f>
        <v>122</v>
      </c>
      <c r="AA21">
        <v>6</v>
      </c>
      <c r="AB21">
        <v>12</v>
      </c>
      <c r="AC21">
        <v>2.3224043715847E-2</v>
      </c>
      <c r="AD21">
        <v>0.79644808743169404</v>
      </c>
      <c r="AE21">
        <v>0.14344262295081969</v>
      </c>
      <c r="AF21">
        <v>6.0109289617486322E-2</v>
      </c>
      <c r="AG21" t="s">
        <v>64</v>
      </c>
      <c r="AH21">
        <v>0.8</v>
      </c>
      <c r="AI21">
        <v>2.5694000102189549</v>
      </c>
      <c r="AJ21">
        <v>0.2930782281356768</v>
      </c>
      <c r="AK21">
        <v>3.293733681462141</v>
      </c>
      <c r="AL21">
        <v>2.6631853785900779</v>
      </c>
      <c r="AM21">
        <v>0.63054830287206265</v>
      </c>
      <c r="AN21">
        <v>1.2219321148825071</v>
      </c>
      <c r="AO21">
        <v>0.28328981723237601</v>
      </c>
      <c r="AP21">
        <v>17.784037558685451</v>
      </c>
      <c r="AQ21">
        <v>7.288732394366197</v>
      </c>
      <c r="AR21">
        <v>8.1981132075471699</v>
      </c>
      <c r="AS21">
        <v>2.8844339622641511</v>
      </c>
      <c r="AT21">
        <v>9.5859243511382815</v>
      </c>
      <c r="AU21">
        <v>4.4042984321020464</v>
      </c>
      <c r="AV21">
        <v>10.849642004773269</v>
      </c>
      <c r="AW21">
        <v>12.6563245823389</v>
      </c>
      <c r="AX21">
        <v>1.182669789227166</v>
      </c>
      <c r="AY21">
        <v>1.8922716627634659</v>
      </c>
      <c r="AZ21">
        <v>3.7470725995316159E-2</v>
      </c>
      <c r="BA21">
        <v>0.1334894613583138</v>
      </c>
    </row>
    <row r="22" spans="1:53" hidden="1" x14ac:dyDescent="0.45">
      <c r="A22" t="s">
        <v>52</v>
      </c>
      <c r="B22" t="s">
        <v>60</v>
      </c>
      <c r="C22" s="1">
        <v>41336</v>
      </c>
      <c r="D22" t="s">
        <v>64</v>
      </c>
      <c r="E22" t="s">
        <v>67</v>
      </c>
      <c r="F22">
        <v>0</v>
      </c>
      <c r="G22">
        <v>2</v>
      </c>
      <c r="H22" t="s">
        <v>147</v>
      </c>
      <c r="I22">
        <v>0</v>
      </c>
      <c r="J22">
        <v>0</v>
      </c>
      <c r="K22" t="s">
        <v>148</v>
      </c>
      <c r="Y22">
        <v>2.0499999999999998</v>
      </c>
      <c r="Z22">
        <f>IF(Table1[[#This Row],[FTR]]="H",100*Table1[[#This Row],[OddH]],0)</f>
        <v>0</v>
      </c>
      <c r="AA22">
        <v>3.25</v>
      </c>
      <c r="AB22">
        <v>3.75</v>
      </c>
      <c r="AC22">
        <v>2.0721284135918269E-2</v>
      </c>
      <c r="AD22">
        <v>0.46708359391286219</v>
      </c>
      <c r="AE22">
        <v>0.28697102355638943</v>
      </c>
      <c r="AF22">
        <v>0.24594538253074841</v>
      </c>
      <c r="AG22" t="s">
        <v>64</v>
      </c>
      <c r="AH22">
        <v>0.46</v>
      </c>
      <c r="AI22">
        <v>1.6955772349985929</v>
      </c>
      <c r="AJ22">
        <v>1.0239029519551039</v>
      </c>
      <c r="AK22">
        <v>2.5405629139072849</v>
      </c>
      <c r="AL22">
        <v>1.4888836329233679</v>
      </c>
      <c r="AM22">
        <v>1.0516792809839171</v>
      </c>
      <c r="AN22">
        <v>0.64581362346263005</v>
      </c>
      <c r="AO22">
        <v>0.45364238410596031</v>
      </c>
      <c r="AP22">
        <v>12.686892177589851</v>
      </c>
      <c r="AQ22">
        <v>9.8059196617336148</v>
      </c>
      <c r="AR22">
        <v>5.3198121263877027</v>
      </c>
      <c r="AS22">
        <v>4.0954312553373189</v>
      </c>
      <c r="AT22">
        <v>7.3670800512021479</v>
      </c>
      <c r="AU22">
        <v>5.710488406396296</v>
      </c>
      <c r="AV22">
        <v>13.0488908033599</v>
      </c>
      <c r="AW22">
        <v>13.714839543398661</v>
      </c>
      <c r="AX22">
        <v>1.567523459812322</v>
      </c>
      <c r="AY22">
        <v>1.951040391676867</v>
      </c>
      <c r="AZ22">
        <v>8.3027335781313744E-2</v>
      </c>
      <c r="BA22">
        <v>0.13117095063239501</v>
      </c>
    </row>
    <row r="23" spans="1:53" hidden="1" x14ac:dyDescent="0.45">
      <c r="A23" t="s">
        <v>52</v>
      </c>
      <c r="B23" t="s">
        <v>60</v>
      </c>
      <c r="C23" s="1">
        <v>41343</v>
      </c>
      <c r="D23" t="s">
        <v>75</v>
      </c>
      <c r="E23" t="s">
        <v>64</v>
      </c>
      <c r="F23">
        <v>1</v>
      </c>
      <c r="G23">
        <v>1</v>
      </c>
      <c r="H23" t="s">
        <v>148</v>
      </c>
      <c r="I23">
        <v>1</v>
      </c>
      <c r="J23">
        <v>0</v>
      </c>
      <c r="K23" t="s">
        <v>149</v>
      </c>
      <c r="Y23">
        <v>2</v>
      </c>
      <c r="Z23">
        <f>IF(Table1[[#This Row],[FTR]]="H",100*Table1[[#This Row],[OddH]],0)</f>
        <v>0</v>
      </c>
      <c r="AA23">
        <v>3.5</v>
      </c>
      <c r="AB23">
        <v>3.6</v>
      </c>
      <c r="AC23">
        <v>2.1164021164021159E-2</v>
      </c>
      <c r="AD23">
        <v>0.47883597883597878</v>
      </c>
      <c r="AE23">
        <v>0.26455026455026448</v>
      </c>
      <c r="AF23">
        <v>0.25661375661375663</v>
      </c>
      <c r="AG23" t="s">
        <v>64</v>
      </c>
      <c r="AH23">
        <v>0.48</v>
      </c>
      <c r="AI23">
        <v>1.743992017160418</v>
      </c>
      <c r="AJ23">
        <v>0.97803937284245479</v>
      </c>
      <c r="AK23">
        <v>2.5271929824561399</v>
      </c>
      <c r="AL23">
        <v>1.510877192982456</v>
      </c>
      <c r="AM23">
        <v>1.0163157894736841</v>
      </c>
      <c r="AN23">
        <v>0.67350877192982461</v>
      </c>
      <c r="AO23">
        <v>0.4442105263157895</v>
      </c>
      <c r="AP23">
        <v>12.80980392156863</v>
      </c>
      <c r="AQ23">
        <v>9.6872549019607845</v>
      </c>
      <c r="AR23">
        <v>5.6491169610129957</v>
      </c>
      <c r="AS23">
        <v>4.1379540153282237</v>
      </c>
      <c r="AT23">
        <v>7.1606869605556343</v>
      </c>
      <c r="AU23">
        <v>5.5493008866325608</v>
      </c>
      <c r="AV23">
        <v>12.9029029029029</v>
      </c>
      <c r="AW23">
        <v>13.75508842175509</v>
      </c>
      <c r="AX23">
        <v>1.5287356321839081</v>
      </c>
      <c r="AY23">
        <v>1.9664750957854411</v>
      </c>
      <c r="AZ23">
        <v>8.8441890166028103E-2</v>
      </c>
      <c r="BA23">
        <v>0.13409961685823751</v>
      </c>
    </row>
    <row r="24" spans="1:53" hidden="1" x14ac:dyDescent="0.45">
      <c r="A24" t="s">
        <v>52</v>
      </c>
      <c r="B24" t="s">
        <v>60</v>
      </c>
      <c r="C24" s="1">
        <v>41350</v>
      </c>
      <c r="D24" t="s">
        <v>64</v>
      </c>
      <c r="E24" t="s">
        <v>68</v>
      </c>
      <c r="F24">
        <v>0</v>
      </c>
      <c r="G24">
        <v>1</v>
      </c>
      <c r="H24" t="s">
        <v>147</v>
      </c>
      <c r="I24">
        <v>0</v>
      </c>
      <c r="J24">
        <v>0</v>
      </c>
      <c r="K24" t="s">
        <v>148</v>
      </c>
      <c r="Y24">
        <v>1.75</v>
      </c>
      <c r="Z24">
        <f>IF(Table1[[#This Row],[FTR]]="H",100*Table1[[#This Row],[OddH]],0)</f>
        <v>0</v>
      </c>
      <c r="AA24">
        <v>3.4</v>
      </c>
      <c r="AB24">
        <v>5</v>
      </c>
      <c r="AC24">
        <v>2.1848739495798311E-2</v>
      </c>
      <c r="AD24">
        <v>0.54957983193277304</v>
      </c>
      <c r="AE24">
        <v>0.27226890756302519</v>
      </c>
      <c r="AF24">
        <v>0.17815126050420169</v>
      </c>
      <c r="AG24" t="s">
        <v>64</v>
      </c>
      <c r="AH24">
        <v>0.54</v>
      </c>
      <c r="AI24">
        <v>1.915666026436746</v>
      </c>
      <c r="AJ24">
        <v>0.82283834599204153</v>
      </c>
      <c r="AK24">
        <v>2.6359702267612941</v>
      </c>
      <c r="AL24">
        <v>1.684957590444867</v>
      </c>
      <c r="AM24">
        <v>0.95101263631642718</v>
      </c>
      <c r="AN24">
        <v>0.72650164445213783</v>
      </c>
      <c r="AO24">
        <v>0.42097974727367138</v>
      </c>
      <c r="AP24">
        <v>13.338806970509379</v>
      </c>
      <c r="AQ24">
        <v>9.2530160857908843</v>
      </c>
      <c r="AR24">
        <v>5.9915081521739131</v>
      </c>
      <c r="AS24">
        <v>3.9772418478260869</v>
      </c>
      <c r="AT24">
        <v>7.3472988183354664</v>
      </c>
      <c r="AU24">
        <v>5.2757742379647974</v>
      </c>
      <c r="AV24">
        <v>12.59428182437032</v>
      </c>
      <c r="AW24">
        <v>13.577944179714089</v>
      </c>
      <c r="AX24">
        <v>1.4276913099870301</v>
      </c>
      <c r="AY24">
        <v>1.940985732814527</v>
      </c>
      <c r="AZ24">
        <v>8.0739299610894946E-2</v>
      </c>
      <c r="BA24">
        <v>0.12743190661478601</v>
      </c>
    </row>
    <row r="25" spans="1:53" hidden="1" x14ac:dyDescent="0.45">
      <c r="A25" t="s">
        <v>52</v>
      </c>
      <c r="B25" t="s">
        <v>60</v>
      </c>
      <c r="C25" s="1">
        <v>41363</v>
      </c>
      <c r="D25" t="s">
        <v>76</v>
      </c>
      <c r="E25" t="s">
        <v>64</v>
      </c>
      <c r="F25">
        <v>6</v>
      </c>
      <c r="G25">
        <v>1</v>
      </c>
      <c r="H25" t="s">
        <v>149</v>
      </c>
      <c r="I25">
        <v>3</v>
      </c>
      <c r="J25">
        <v>0</v>
      </c>
      <c r="K25" t="s">
        <v>149</v>
      </c>
      <c r="Y25">
        <v>1.2</v>
      </c>
      <c r="Z25">
        <f>IF(Table1[[#This Row],[FTR]]="H",100*Table1[[#This Row],[OddH]],0)</f>
        <v>120</v>
      </c>
      <c r="AA25">
        <v>6.5</v>
      </c>
      <c r="AB25">
        <v>13</v>
      </c>
      <c r="AC25">
        <v>2.1367521367521361E-2</v>
      </c>
      <c r="AD25">
        <v>0.81196581196581197</v>
      </c>
      <c r="AE25">
        <v>0.13247863247863251</v>
      </c>
      <c r="AF25">
        <v>5.5555555555555573E-2</v>
      </c>
      <c r="AG25" t="s">
        <v>64</v>
      </c>
      <c r="AH25">
        <v>0.8</v>
      </c>
      <c r="AI25">
        <v>2.5694000102189549</v>
      </c>
      <c r="AJ25">
        <v>0.2930782281356768</v>
      </c>
      <c r="AK25">
        <v>3.293733681462141</v>
      </c>
      <c r="AL25">
        <v>2.6631853785900779</v>
      </c>
      <c r="AM25">
        <v>0.63054830287206265</v>
      </c>
      <c r="AN25">
        <v>1.2219321148825071</v>
      </c>
      <c r="AO25">
        <v>0.28328981723237601</v>
      </c>
      <c r="AP25">
        <v>17.784037558685451</v>
      </c>
      <c r="AQ25">
        <v>7.288732394366197</v>
      </c>
      <c r="AR25">
        <v>8.1981132075471699</v>
      </c>
      <c r="AS25">
        <v>2.8844339622641511</v>
      </c>
      <c r="AT25">
        <v>9.5859243511382815</v>
      </c>
      <c r="AU25">
        <v>4.4042984321020464</v>
      </c>
      <c r="AV25">
        <v>10.849642004773269</v>
      </c>
      <c r="AW25">
        <v>12.6563245823389</v>
      </c>
      <c r="AX25">
        <v>1.182669789227166</v>
      </c>
      <c r="AY25">
        <v>1.8922716627634659</v>
      </c>
      <c r="AZ25">
        <v>3.7470725995316159E-2</v>
      </c>
      <c r="BA25">
        <v>0.1334894613583138</v>
      </c>
    </row>
    <row r="26" spans="1:53" hidden="1" x14ac:dyDescent="0.45">
      <c r="A26" t="s">
        <v>52</v>
      </c>
      <c r="B26" t="s">
        <v>60</v>
      </c>
      <c r="C26" s="1">
        <v>41371</v>
      </c>
      <c r="D26" t="s">
        <v>64</v>
      </c>
      <c r="E26" t="s">
        <v>69</v>
      </c>
      <c r="F26">
        <v>2</v>
      </c>
      <c r="G26">
        <v>1</v>
      </c>
      <c r="H26" t="s">
        <v>149</v>
      </c>
      <c r="I26">
        <v>2</v>
      </c>
      <c r="J26">
        <v>1</v>
      </c>
      <c r="K26" t="s">
        <v>149</v>
      </c>
      <c r="Y26">
        <v>1.83</v>
      </c>
      <c r="Z26">
        <f>IF(Table1[[#This Row],[FTR]]="H",100*Table1[[#This Row],[OddH]],0)</f>
        <v>183</v>
      </c>
      <c r="AA26">
        <v>3.3</v>
      </c>
      <c r="AB26">
        <v>4.75</v>
      </c>
      <c r="AC26">
        <v>2.0001568750490199E-2</v>
      </c>
      <c r="AD26">
        <v>0.52644651868120373</v>
      </c>
      <c r="AE26">
        <v>0.28302873427981279</v>
      </c>
      <c r="AF26">
        <v>0.19052474703898351</v>
      </c>
      <c r="AG26" t="s">
        <v>64</v>
      </c>
      <c r="AH26">
        <v>0.52</v>
      </c>
      <c r="AI26">
        <v>1.8614830167843091</v>
      </c>
      <c r="AJ26">
        <v>0.87079851622593896</v>
      </c>
      <c r="AK26">
        <v>2.5967403582378581</v>
      </c>
      <c r="AL26">
        <v>1.625948039373891</v>
      </c>
      <c r="AM26">
        <v>0.97079231886396644</v>
      </c>
      <c r="AN26">
        <v>0.71433182698515174</v>
      </c>
      <c r="AO26">
        <v>0.43011620400258233</v>
      </c>
      <c r="AP26">
        <v>13.39951055368614</v>
      </c>
      <c r="AQ26">
        <v>9.4252064851636579</v>
      </c>
      <c r="AR26">
        <v>5.7628422023992618</v>
      </c>
      <c r="AS26">
        <v>3.9375576745616732</v>
      </c>
      <c r="AT26">
        <v>7.636668351286878</v>
      </c>
      <c r="AU26">
        <v>5.4876488106019847</v>
      </c>
      <c r="AV26">
        <v>12.460420531849101</v>
      </c>
      <c r="AW26">
        <v>13.44897959183673</v>
      </c>
      <c r="AX26">
        <v>1.462202380952381</v>
      </c>
      <c r="AY26">
        <v>2.01547619047619</v>
      </c>
      <c r="AZ26">
        <v>7.7380952380952384E-2</v>
      </c>
      <c r="BA26">
        <v>0.13754093480202439</v>
      </c>
    </row>
    <row r="27" spans="1:53" hidden="1" x14ac:dyDescent="0.45">
      <c r="A27" t="s">
        <v>52</v>
      </c>
      <c r="B27" t="s">
        <v>60</v>
      </c>
      <c r="C27" s="1">
        <v>41384</v>
      </c>
      <c r="D27" t="s">
        <v>77</v>
      </c>
      <c r="E27" t="s">
        <v>64</v>
      </c>
      <c r="F27">
        <v>2</v>
      </c>
      <c r="G27">
        <v>1</v>
      </c>
      <c r="H27" t="s">
        <v>149</v>
      </c>
      <c r="I27">
        <v>0</v>
      </c>
      <c r="J27">
        <v>0</v>
      </c>
      <c r="K27" t="s">
        <v>148</v>
      </c>
      <c r="Y27">
        <v>2.0499999999999998</v>
      </c>
      <c r="Z27">
        <f>IF(Table1[[#This Row],[FTR]]="H",100*Table1[[#This Row],[OddH]],0)</f>
        <v>204.99999999999997</v>
      </c>
      <c r="AA27">
        <v>3.4</v>
      </c>
      <c r="AB27">
        <v>3.5</v>
      </c>
      <c r="AC27">
        <v>2.2545603607296631E-2</v>
      </c>
      <c r="AD27">
        <v>0.46525927444148391</v>
      </c>
      <c r="AE27">
        <v>0.27157204345152691</v>
      </c>
      <c r="AF27">
        <v>0.26316868210698913</v>
      </c>
      <c r="AG27" t="s">
        <v>64</v>
      </c>
      <c r="AH27">
        <v>0.46</v>
      </c>
      <c r="AI27">
        <v>1.6955772349985929</v>
      </c>
      <c r="AJ27">
        <v>1.0239029519551039</v>
      </c>
      <c r="AK27">
        <v>2.5405629139072849</v>
      </c>
      <c r="AL27">
        <v>1.4888836329233679</v>
      </c>
      <c r="AM27">
        <v>1.0516792809839171</v>
      </c>
      <c r="AN27">
        <v>0.64581362346263005</v>
      </c>
      <c r="AO27">
        <v>0.45364238410596031</v>
      </c>
      <c r="AP27">
        <v>12.686892177589851</v>
      </c>
      <c r="AQ27">
        <v>9.8059196617336148</v>
      </c>
      <c r="AR27">
        <v>5.3198121263877027</v>
      </c>
      <c r="AS27">
        <v>4.0954312553373189</v>
      </c>
      <c r="AT27">
        <v>7.3670800512021479</v>
      </c>
      <c r="AU27">
        <v>5.710488406396296</v>
      </c>
      <c r="AV27">
        <v>13.0488908033599</v>
      </c>
      <c r="AW27">
        <v>13.714839543398661</v>
      </c>
      <c r="AX27">
        <v>1.567523459812322</v>
      </c>
      <c r="AY27">
        <v>1.951040391676867</v>
      </c>
      <c r="AZ27">
        <v>8.3027335781313744E-2</v>
      </c>
      <c r="BA27">
        <v>0.13117095063239501</v>
      </c>
    </row>
    <row r="28" spans="1:53" hidden="1" x14ac:dyDescent="0.45">
      <c r="A28" t="s">
        <v>52</v>
      </c>
      <c r="B28" t="s">
        <v>60</v>
      </c>
      <c r="C28" s="1">
        <v>41392</v>
      </c>
      <c r="D28" t="s">
        <v>64</v>
      </c>
      <c r="E28" t="s">
        <v>70</v>
      </c>
      <c r="F28">
        <v>2</v>
      </c>
      <c r="G28">
        <v>1</v>
      </c>
      <c r="H28" t="s">
        <v>149</v>
      </c>
      <c r="I28">
        <v>0</v>
      </c>
      <c r="J28">
        <v>1</v>
      </c>
      <c r="K28" t="s">
        <v>147</v>
      </c>
      <c r="Y28">
        <v>1.91</v>
      </c>
      <c r="Z28">
        <f>IF(Table1[[#This Row],[FTR]]="H",100*Table1[[#This Row],[OddH]],0)</f>
        <v>191</v>
      </c>
      <c r="AA28">
        <v>3.5</v>
      </c>
      <c r="AB28">
        <v>4</v>
      </c>
      <c r="AC28">
        <v>1.9758165046123159E-2</v>
      </c>
      <c r="AD28">
        <v>0.50380204437796061</v>
      </c>
      <c r="AE28">
        <v>0.26595612066816249</v>
      </c>
      <c r="AF28">
        <v>0.23024183495387679</v>
      </c>
      <c r="AG28" t="s">
        <v>64</v>
      </c>
      <c r="AH28">
        <v>0.5</v>
      </c>
      <c r="AI28">
        <v>1.800193731331305</v>
      </c>
      <c r="AJ28">
        <v>0.9268512077832276</v>
      </c>
      <c r="AK28">
        <v>2.5202079886551649</v>
      </c>
      <c r="AL28">
        <v>1.5342708579532029</v>
      </c>
      <c r="AM28">
        <v>0.98593713070196176</v>
      </c>
      <c r="AN28">
        <v>0.67513590167809023</v>
      </c>
      <c r="AO28">
        <v>0.4286727337194185</v>
      </c>
      <c r="AP28">
        <v>12.98669114272602</v>
      </c>
      <c r="AQ28">
        <v>9.4167049105094076</v>
      </c>
      <c r="AR28">
        <v>5.6645716945996272</v>
      </c>
      <c r="AS28">
        <v>4.0242085661080074</v>
      </c>
      <c r="AT28">
        <v>7.3221194481263927</v>
      </c>
      <c r="AU28">
        <v>5.3924963444014002</v>
      </c>
      <c r="AV28">
        <v>12.508162313432839</v>
      </c>
      <c r="AW28">
        <v>13.36963619402985</v>
      </c>
      <c r="AX28">
        <v>1.4438014689517029</v>
      </c>
      <c r="AY28">
        <v>1.9410193634542621</v>
      </c>
      <c r="AZ28">
        <v>8.4130870242599604E-2</v>
      </c>
      <c r="BA28">
        <v>0.1275317160026708</v>
      </c>
    </row>
    <row r="29" spans="1:53" hidden="1" x14ac:dyDescent="0.45">
      <c r="A29" t="s">
        <v>52</v>
      </c>
      <c r="B29" t="s">
        <v>60</v>
      </c>
      <c r="C29" s="1">
        <v>41399</v>
      </c>
      <c r="D29" t="s">
        <v>78</v>
      </c>
      <c r="E29" t="s">
        <v>64</v>
      </c>
      <c r="F29">
        <v>1</v>
      </c>
      <c r="G29">
        <v>0</v>
      </c>
      <c r="H29" t="s">
        <v>149</v>
      </c>
      <c r="I29">
        <v>1</v>
      </c>
      <c r="J29">
        <v>0</v>
      </c>
      <c r="K29" t="s">
        <v>149</v>
      </c>
      <c r="Y29">
        <v>2.4</v>
      </c>
      <c r="Z29">
        <f>IF(Table1[[#This Row],[FTR]]="H",100*Table1[[#This Row],[OddH]],0)</f>
        <v>240</v>
      </c>
      <c r="AA29">
        <v>3.25</v>
      </c>
      <c r="AB29">
        <v>2.9</v>
      </c>
      <c r="AC29">
        <v>2.306218685529034E-2</v>
      </c>
      <c r="AD29">
        <v>0.39360447981137642</v>
      </c>
      <c r="AE29">
        <v>0.28463012083701739</v>
      </c>
      <c r="AF29">
        <v>0.32176539935160631</v>
      </c>
      <c r="AG29" t="s">
        <v>64</v>
      </c>
      <c r="AH29">
        <v>0.38</v>
      </c>
      <c r="AI29">
        <v>1.464160929441638</v>
      </c>
      <c r="AJ29">
        <v>1.2477119808919459</v>
      </c>
      <c r="AK29">
        <v>2.4900895140664958</v>
      </c>
      <c r="AL29">
        <v>1.330562659846547</v>
      </c>
      <c r="AM29">
        <v>1.1595268542199491</v>
      </c>
      <c r="AN29">
        <v>0.59053607588191415</v>
      </c>
      <c r="AO29">
        <v>0.50069274219332838</v>
      </c>
      <c r="AP29">
        <v>11.79715236686391</v>
      </c>
      <c r="AQ29">
        <v>10.317122781065089</v>
      </c>
      <c r="AR29">
        <v>5.0637025966747622</v>
      </c>
      <c r="AS29">
        <v>4.4674014571268454</v>
      </c>
      <c r="AT29">
        <v>6.7334497701891483</v>
      </c>
      <c r="AU29">
        <v>5.849721323938244</v>
      </c>
      <c r="AV29">
        <v>12.89644194756554</v>
      </c>
      <c r="AW29">
        <v>13.3434456928839</v>
      </c>
      <c r="AX29">
        <v>1.6144382124117971</v>
      </c>
      <c r="AY29">
        <v>1.9032024606477289</v>
      </c>
      <c r="AZ29">
        <v>9.372172969060974E-2</v>
      </c>
      <c r="BA29">
        <v>0.11669983716301791</v>
      </c>
    </row>
    <row r="30" spans="1:53" hidden="1" x14ac:dyDescent="0.45">
      <c r="A30" t="s">
        <v>52</v>
      </c>
      <c r="B30" t="s">
        <v>60</v>
      </c>
      <c r="C30" s="1">
        <v>41405</v>
      </c>
      <c r="D30" t="s">
        <v>64</v>
      </c>
      <c r="E30" t="s">
        <v>71</v>
      </c>
      <c r="F30">
        <v>2</v>
      </c>
      <c r="G30">
        <v>1</v>
      </c>
      <c r="H30" t="s">
        <v>149</v>
      </c>
      <c r="I30">
        <v>1</v>
      </c>
      <c r="J30">
        <v>0</v>
      </c>
      <c r="K30" t="s">
        <v>149</v>
      </c>
      <c r="Y30">
        <v>2.15</v>
      </c>
      <c r="Z30">
        <f>IF(Table1[[#This Row],[FTR]]="H",100*Table1[[#This Row],[OddH]],0)</f>
        <v>215</v>
      </c>
      <c r="AA30">
        <v>3.3</v>
      </c>
      <c r="AB30">
        <v>3.4</v>
      </c>
      <c r="AC30">
        <v>2.0754743052964649E-2</v>
      </c>
      <c r="AD30">
        <v>0.44436153601680278</v>
      </c>
      <c r="AE30">
        <v>0.28227555997733839</v>
      </c>
      <c r="AF30">
        <v>0.27336290400585889</v>
      </c>
      <c r="AG30" t="s">
        <v>64</v>
      </c>
      <c r="AH30">
        <v>0.44</v>
      </c>
      <c r="AI30">
        <v>1.639545974530555</v>
      </c>
      <c r="AJ30">
        <v>1.075842935932479</v>
      </c>
      <c r="AK30">
        <v>2.4807646356033461</v>
      </c>
      <c r="AL30">
        <v>1.4140979689366791</v>
      </c>
      <c r="AM30">
        <v>1.0666666666666671</v>
      </c>
      <c r="AN30">
        <v>0.62712066905615294</v>
      </c>
      <c r="AO30">
        <v>0.46009557945041818</v>
      </c>
      <c r="AP30">
        <v>12.56969280146722</v>
      </c>
      <c r="AQ30">
        <v>9.8695552498853729</v>
      </c>
      <c r="AR30">
        <v>5.2754256787850897</v>
      </c>
      <c r="AS30">
        <v>4.1279337321675103</v>
      </c>
      <c r="AT30">
        <v>7.2942671226821298</v>
      </c>
      <c r="AU30">
        <v>5.7416215177178627</v>
      </c>
      <c r="AV30">
        <v>12.897246007868549</v>
      </c>
      <c r="AW30">
        <v>13.507058551261281</v>
      </c>
      <c r="AX30">
        <v>1.576522702104098</v>
      </c>
      <c r="AY30">
        <v>1.917165005537099</v>
      </c>
      <c r="AZ30">
        <v>8.4385382059800659E-2</v>
      </c>
      <c r="BA30">
        <v>0.1233665559246955</v>
      </c>
    </row>
    <row r="31" spans="1:53" hidden="1" x14ac:dyDescent="0.45">
      <c r="A31" t="s">
        <v>52</v>
      </c>
      <c r="B31" t="s">
        <v>60</v>
      </c>
      <c r="C31" s="1">
        <v>41413</v>
      </c>
      <c r="D31" t="s">
        <v>79</v>
      </c>
      <c r="E31" t="s">
        <v>64</v>
      </c>
      <c r="F31">
        <v>0</v>
      </c>
      <c r="G31">
        <v>1</v>
      </c>
      <c r="H31" t="s">
        <v>147</v>
      </c>
      <c r="I31">
        <v>0</v>
      </c>
      <c r="J31">
        <v>0</v>
      </c>
      <c r="K31" t="s">
        <v>148</v>
      </c>
      <c r="Y31">
        <v>1.95</v>
      </c>
      <c r="Z31">
        <f>IF(Table1[[#This Row],[FTR]]="H",100*Table1[[#This Row],[OddH]],0)</f>
        <v>0</v>
      </c>
      <c r="AA31">
        <v>3.5</v>
      </c>
      <c r="AB31">
        <v>3.75</v>
      </c>
      <c r="AC31">
        <v>2.1733821733821729E-2</v>
      </c>
      <c r="AD31">
        <v>0.49108669108669117</v>
      </c>
      <c r="AE31">
        <v>0.26398046398046399</v>
      </c>
      <c r="AF31">
        <v>0.2449328449328449</v>
      </c>
      <c r="AG31" t="s">
        <v>64</v>
      </c>
      <c r="AH31">
        <v>0.48</v>
      </c>
      <c r="AI31">
        <v>1.743992017160418</v>
      </c>
      <c r="AJ31">
        <v>0.97803937284245479</v>
      </c>
      <c r="AK31">
        <v>2.5271929824561399</v>
      </c>
      <c r="AL31">
        <v>1.510877192982456</v>
      </c>
      <c r="AM31">
        <v>1.0163157894736841</v>
      </c>
      <c r="AN31">
        <v>0.67350877192982461</v>
      </c>
      <c r="AO31">
        <v>0.4442105263157895</v>
      </c>
      <c r="AP31">
        <v>12.80980392156863</v>
      </c>
      <c r="AQ31">
        <v>9.6872549019607845</v>
      </c>
      <c r="AR31">
        <v>5.6491169610129957</v>
      </c>
      <c r="AS31">
        <v>4.1379540153282237</v>
      </c>
      <c r="AT31">
        <v>7.1606869605556343</v>
      </c>
      <c r="AU31">
        <v>5.5493008866325608</v>
      </c>
      <c r="AV31">
        <v>12.9029029029029</v>
      </c>
      <c r="AW31">
        <v>13.75508842175509</v>
      </c>
      <c r="AX31">
        <v>1.5287356321839081</v>
      </c>
      <c r="AY31">
        <v>1.9664750957854411</v>
      </c>
      <c r="AZ31">
        <v>8.8441890166028103E-2</v>
      </c>
      <c r="BA31">
        <v>0.13409961685823751</v>
      </c>
    </row>
    <row r="32" spans="1:53" hidden="1" x14ac:dyDescent="0.45">
      <c r="A32" t="s">
        <v>53</v>
      </c>
      <c r="B32" t="s">
        <v>60</v>
      </c>
      <c r="C32" s="1">
        <v>41504</v>
      </c>
      <c r="D32" t="s">
        <v>80</v>
      </c>
      <c r="E32" t="s">
        <v>64</v>
      </c>
      <c r="F32">
        <v>0</v>
      </c>
      <c r="G32">
        <v>3</v>
      </c>
      <c r="H32" t="s">
        <v>147</v>
      </c>
      <c r="I32">
        <v>0</v>
      </c>
      <c r="J32">
        <v>1</v>
      </c>
      <c r="K32" t="s">
        <v>147</v>
      </c>
      <c r="Y32">
        <v>2.63</v>
      </c>
      <c r="Z32">
        <f>IF(Table1[[#This Row],[FTR]]="H",100*Table1[[#This Row],[OddH]],0)</f>
        <v>0</v>
      </c>
      <c r="AA32">
        <v>3.1</v>
      </c>
      <c r="AB32">
        <v>2.75</v>
      </c>
      <c r="AC32">
        <v>2.2148381893261071E-2</v>
      </c>
      <c r="AD32">
        <v>0.35807975498886818</v>
      </c>
      <c r="AE32">
        <v>0.30043226326802919</v>
      </c>
      <c r="AF32">
        <v>0.34148798174310258</v>
      </c>
      <c r="AG32" t="s">
        <v>64</v>
      </c>
      <c r="AH32">
        <v>0.36</v>
      </c>
      <c r="AI32">
        <v>1.402386461597267</v>
      </c>
      <c r="AJ32">
        <v>1.3093265904245279</v>
      </c>
      <c r="AK32">
        <v>2.5110350525197691</v>
      </c>
      <c r="AL32">
        <v>1.269326094653606</v>
      </c>
      <c r="AM32">
        <v>1.2417089578661631</v>
      </c>
      <c r="AN32">
        <v>0.56586402266288949</v>
      </c>
      <c r="AO32">
        <v>0.55158168083097259</v>
      </c>
      <c r="AP32">
        <v>11.49400826446281</v>
      </c>
      <c r="AQ32">
        <v>10.507231404958681</v>
      </c>
      <c r="AR32">
        <v>4.9238790406673623</v>
      </c>
      <c r="AS32">
        <v>4.6296141814389991</v>
      </c>
      <c r="AT32">
        <v>6.5701292237954476</v>
      </c>
      <c r="AU32">
        <v>5.8776172235196817</v>
      </c>
      <c r="AV32">
        <v>12.798739495798319</v>
      </c>
      <c r="AW32">
        <v>12.98844537815126</v>
      </c>
      <c r="AX32">
        <v>1.604928297313674</v>
      </c>
      <c r="AY32">
        <v>1.791961219955565</v>
      </c>
      <c r="AZ32">
        <v>8.887093516461321E-2</v>
      </c>
      <c r="BA32">
        <v>0.11694607150070691</v>
      </c>
    </row>
    <row r="33" spans="1:53" hidden="1" x14ac:dyDescent="0.45">
      <c r="A33" t="s">
        <v>53</v>
      </c>
      <c r="B33" t="s">
        <v>60</v>
      </c>
      <c r="C33" s="1">
        <v>41511</v>
      </c>
      <c r="D33" t="s">
        <v>64</v>
      </c>
      <c r="E33" t="s">
        <v>69</v>
      </c>
      <c r="F33">
        <v>2</v>
      </c>
      <c r="G33">
        <v>0</v>
      </c>
      <c r="H33" t="s">
        <v>149</v>
      </c>
      <c r="I33">
        <v>1</v>
      </c>
      <c r="J33">
        <v>0</v>
      </c>
      <c r="K33" t="s">
        <v>149</v>
      </c>
      <c r="Y33">
        <v>1.73</v>
      </c>
      <c r="Z33">
        <f>IF(Table1[[#This Row],[FTR]]="H",100*Table1[[#This Row],[OddH]],0)</f>
        <v>173</v>
      </c>
      <c r="AA33">
        <v>3.5</v>
      </c>
      <c r="AB33">
        <v>5</v>
      </c>
      <c r="AC33">
        <v>2.124965593173685E-2</v>
      </c>
      <c r="AD33">
        <v>0.55678502614918801</v>
      </c>
      <c r="AE33">
        <v>0.26446462978254892</v>
      </c>
      <c r="AF33">
        <v>0.17875034406826321</v>
      </c>
      <c r="AG33" t="s">
        <v>64</v>
      </c>
      <c r="AH33">
        <v>0.56000000000000005</v>
      </c>
      <c r="AI33">
        <v>1.967315685572425</v>
      </c>
      <c r="AJ33">
        <v>0.77729484582409181</v>
      </c>
      <c r="AK33">
        <v>2.6892488954344631</v>
      </c>
      <c r="AL33">
        <v>1.7546812539448771</v>
      </c>
      <c r="AM33">
        <v>0.93456764148958549</v>
      </c>
      <c r="AN33">
        <v>0.77824531874605507</v>
      </c>
      <c r="AO33">
        <v>0.41237113402061848</v>
      </c>
      <c r="AP33">
        <v>13.77153558052435</v>
      </c>
      <c r="AQ33">
        <v>9.0445692883895124</v>
      </c>
      <c r="AR33">
        <v>6.0821292775665396</v>
      </c>
      <c r="AS33">
        <v>3.8201520912547529</v>
      </c>
      <c r="AT33">
        <v>7.6894063029578108</v>
      </c>
      <c r="AU33">
        <v>5.224417197134759</v>
      </c>
      <c r="AV33">
        <v>12.297605473204101</v>
      </c>
      <c r="AW33">
        <v>13.310908399847969</v>
      </c>
      <c r="AX33">
        <v>1.3713126843657819</v>
      </c>
      <c r="AY33">
        <v>1.9516961651917399</v>
      </c>
      <c r="AZ33">
        <v>6.6002949852507375E-2</v>
      </c>
      <c r="BA33">
        <v>0.1297935103244838</v>
      </c>
    </row>
    <row r="34" spans="1:53" hidden="1" x14ac:dyDescent="0.45">
      <c r="A34" t="s">
        <v>53</v>
      </c>
      <c r="B34" t="s">
        <v>60</v>
      </c>
      <c r="C34" s="1">
        <v>41518</v>
      </c>
      <c r="D34" t="s">
        <v>81</v>
      </c>
      <c r="E34" t="s">
        <v>64</v>
      </c>
      <c r="F34">
        <v>1</v>
      </c>
      <c r="G34">
        <v>0</v>
      </c>
      <c r="H34" t="s">
        <v>149</v>
      </c>
      <c r="I34">
        <v>0</v>
      </c>
      <c r="J34">
        <v>0</v>
      </c>
      <c r="K34" t="s">
        <v>148</v>
      </c>
      <c r="Y34">
        <v>3.3</v>
      </c>
      <c r="Z34">
        <f>IF(Table1[[#This Row],[FTR]]="H",100*Table1[[#This Row],[OddH]],0)</f>
        <v>330</v>
      </c>
      <c r="AA34">
        <v>3.3</v>
      </c>
      <c r="AB34">
        <v>2.2000000000000002</v>
      </c>
      <c r="AC34">
        <v>2.0202020202020179E-2</v>
      </c>
      <c r="AD34">
        <v>0.28282828282828287</v>
      </c>
      <c r="AE34">
        <v>0.28282828282828287</v>
      </c>
      <c r="AF34">
        <v>0.43434343434343442</v>
      </c>
      <c r="AG34" t="s">
        <v>64</v>
      </c>
      <c r="AH34">
        <v>0.28000000000000003</v>
      </c>
      <c r="AI34">
        <v>1.1529533168233339</v>
      </c>
      <c r="AJ34">
        <v>1.5628535554286831</v>
      </c>
      <c r="AK34">
        <v>2.5445607358071678</v>
      </c>
      <c r="AL34">
        <v>1.128766254360926</v>
      </c>
      <c r="AM34">
        <v>1.415794481446242</v>
      </c>
      <c r="AN34">
        <v>0.49635267998731369</v>
      </c>
      <c r="AO34">
        <v>0.61084681255946716</v>
      </c>
      <c r="AP34">
        <v>11.04442036836403</v>
      </c>
      <c r="AQ34">
        <v>11.38840736728061</v>
      </c>
      <c r="AR34">
        <v>4.5379574003276897</v>
      </c>
      <c r="AS34">
        <v>4.8481703986892413</v>
      </c>
      <c r="AT34">
        <v>6.5064629680363399</v>
      </c>
      <c r="AU34">
        <v>6.540236968591369</v>
      </c>
      <c r="AV34">
        <v>13.117582417582421</v>
      </c>
      <c r="AW34">
        <v>13.28241758241758</v>
      </c>
      <c r="AX34">
        <v>1.792592592592593</v>
      </c>
      <c r="AY34">
        <v>1.806980433632998</v>
      </c>
      <c r="AZ34">
        <v>0.1047065044949762</v>
      </c>
      <c r="BA34">
        <v>0.1073506081438392</v>
      </c>
    </row>
    <row r="35" spans="1:53" hidden="1" x14ac:dyDescent="0.45">
      <c r="A35" t="s">
        <v>53</v>
      </c>
      <c r="B35" t="s">
        <v>60</v>
      </c>
      <c r="C35" s="1">
        <v>41531</v>
      </c>
      <c r="D35" t="s">
        <v>64</v>
      </c>
      <c r="E35" t="s">
        <v>79</v>
      </c>
      <c r="F35">
        <v>0</v>
      </c>
      <c r="G35">
        <v>1</v>
      </c>
      <c r="H35" t="s">
        <v>147</v>
      </c>
      <c r="I35">
        <v>0</v>
      </c>
      <c r="J35">
        <v>0</v>
      </c>
      <c r="K35" t="s">
        <v>148</v>
      </c>
      <c r="Y35">
        <v>1.85</v>
      </c>
      <c r="Z35">
        <f>IF(Table1[[#This Row],[FTR]]="H",100*Table1[[#This Row],[OddH]],0)</f>
        <v>0</v>
      </c>
      <c r="AA35">
        <v>3.4</v>
      </c>
      <c r="AB35">
        <v>4.33</v>
      </c>
      <c r="AC35">
        <v>2.1868356605484699E-2</v>
      </c>
      <c r="AD35">
        <v>0.51867218393505576</v>
      </c>
      <c r="AE35">
        <v>0.27224929045333879</v>
      </c>
      <c r="AF35">
        <v>0.20907852561160539</v>
      </c>
      <c r="AG35" t="s">
        <v>64</v>
      </c>
      <c r="AH35">
        <v>0.52</v>
      </c>
      <c r="AI35">
        <v>1.8614830167843091</v>
      </c>
      <c r="AJ35">
        <v>0.87079851622593896</v>
      </c>
      <c r="AK35">
        <v>2.5967403582378581</v>
      </c>
      <c r="AL35">
        <v>1.625948039373891</v>
      </c>
      <c r="AM35">
        <v>0.97079231886396644</v>
      </c>
      <c r="AN35">
        <v>0.71433182698515174</v>
      </c>
      <c r="AO35">
        <v>0.43011620400258233</v>
      </c>
      <c r="AP35">
        <v>13.39951055368614</v>
      </c>
      <c r="AQ35">
        <v>9.4252064851636579</v>
      </c>
      <c r="AR35">
        <v>5.7628422023992618</v>
      </c>
      <c r="AS35">
        <v>3.9375576745616732</v>
      </c>
      <c r="AT35">
        <v>7.636668351286878</v>
      </c>
      <c r="AU35">
        <v>5.4876488106019847</v>
      </c>
      <c r="AV35">
        <v>12.460420531849101</v>
      </c>
      <c r="AW35">
        <v>13.44897959183673</v>
      </c>
      <c r="AX35">
        <v>1.462202380952381</v>
      </c>
      <c r="AY35">
        <v>2.01547619047619</v>
      </c>
      <c r="AZ35">
        <v>7.7380952380952384E-2</v>
      </c>
      <c r="BA35">
        <v>0.13754093480202439</v>
      </c>
    </row>
    <row r="36" spans="1:53" hidden="1" x14ac:dyDescent="0.45">
      <c r="A36" t="s">
        <v>53</v>
      </c>
      <c r="B36" t="s">
        <v>60</v>
      </c>
      <c r="C36" s="1">
        <v>41538</v>
      </c>
      <c r="D36" t="s">
        <v>65</v>
      </c>
      <c r="E36" t="s">
        <v>64</v>
      </c>
      <c r="F36">
        <v>1</v>
      </c>
      <c r="G36">
        <v>1</v>
      </c>
      <c r="H36" t="s">
        <v>148</v>
      </c>
      <c r="I36">
        <v>1</v>
      </c>
      <c r="J36">
        <v>0</v>
      </c>
      <c r="K36" t="s">
        <v>149</v>
      </c>
      <c r="Y36">
        <v>1.36</v>
      </c>
      <c r="Z36">
        <f>IF(Table1[[#This Row],[FTR]]="H",100*Table1[[#This Row],[OddH]],0)</f>
        <v>0</v>
      </c>
      <c r="AA36">
        <v>4.2</v>
      </c>
      <c r="AB36">
        <v>11</v>
      </c>
      <c r="AC36">
        <v>2.1432815550462541E-2</v>
      </c>
      <c r="AD36">
        <v>0.71386130209659626</v>
      </c>
      <c r="AE36">
        <v>0.21666242254477561</v>
      </c>
      <c r="AF36">
        <v>6.9476275358628367E-2</v>
      </c>
      <c r="AG36" t="s">
        <v>64</v>
      </c>
      <c r="AH36">
        <v>0.7</v>
      </c>
      <c r="AI36">
        <v>2.3288743096422602</v>
      </c>
      <c r="AJ36">
        <v>0.47695922076506031</v>
      </c>
      <c r="AK36">
        <v>2.9925826028320972</v>
      </c>
      <c r="AL36">
        <v>2.224544841537424</v>
      </c>
      <c r="AM36">
        <v>0.76803776129467294</v>
      </c>
      <c r="AN36">
        <v>0.96561024949426832</v>
      </c>
      <c r="AO36">
        <v>0.34187457855697911</v>
      </c>
      <c r="AP36">
        <v>16.100000000000001</v>
      </c>
      <c r="AQ36">
        <v>8.3493506493506491</v>
      </c>
      <c r="AR36">
        <v>7.2678100263852254</v>
      </c>
      <c r="AS36">
        <v>3.2770448548812658</v>
      </c>
      <c r="AT36">
        <v>8.832189973614776</v>
      </c>
      <c r="AU36">
        <v>5.0723057944693828</v>
      </c>
      <c r="AV36">
        <v>11.95872170439414</v>
      </c>
      <c r="AW36">
        <v>13.450066577896139</v>
      </c>
      <c r="AX36">
        <v>1.301526717557252</v>
      </c>
      <c r="AY36">
        <v>1.9796437659033079</v>
      </c>
      <c r="AZ36">
        <v>5.3435114503816793E-2</v>
      </c>
      <c r="BA36">
        <v>0.1183206106870229</v>
      </c>
    </row>
    <row r="37" spans="1:53" hidden="1" x14ac:dyDescent="0.45">
      <c r="A37" t="s">
        <v>53</v>
      </c>
      <c r="B37" t="s">
        <v>60</v>
      </c>
      <c r="C37" s="1">
        <v>41545</v>
      </c>
      <c r="D37" t="s">
        <v>64</v>
      </c>
      <c r="E37" t="s">
        <v>75</v>
      </c>
      <c r="F37">
        <v>0</v>
      </c>
      <c r="G37">
        <v>3</v>
      </c>
      <c r="H37" t="s">
        <v>147</v>
      </c>
      <c r="I37">
        <v>0</v>
      </c>
      <c r="J37">
        <v>1</v>
      </c>
      <c r="K37" t="s">
        <v>147</v>
      </c>
      <c r="Y37">
        <v>2.1</v>
      </c>
      <c r="Z37">
        <f>IF(Table1[[#This Row],[FTR]]="H",100*Table1[[#This Row],[OddH]],0)</f>
        <v>0</v>
      </c>
      <c r="AA37">
        <v>3.2</v>
      </c>
      <c r="AB37">
        <v>3.6</v>
      </c>
      <c r="AC37">
        <v>2.2156084656084651E-2</v>
      </c>
      <c r="AD37">
        <v>0.45403439153439151</v>
      </c>
      <c r="AE37">
        <v>0.29034391534391529</v>
      </c>
      <c r="AF37">
        <v>0.25562169312169308</v>
      </c>
      <c r="AG37" t="s">
        <v>64</v>
      </c>
      <c r="AH37">
        <v>0.44</v>
      </c>
      <c r="AI37">
        <v>1.639545974530555</v>
      </c>
      <c r="AJ37">
        <v>1.075842935932479</v>
      </c>
      <c r="AK37">
        <v>2.4807646356033461</v>
      </c>
      <c r="AL37">
        <v>1.4140979689366791</v>
      </c>
      <c r="AM37">
        <v>1.0666666666666671</v>
      </c>
      <c r="AN37">
        <v>0.62712066905615294</v>
      </c>
      <c r="AO37">
        <v>0.46009557945041818</v>
      </c>
      <c r="AP37">
        <v>12.56969280146722</v>
      </c>
      <c r="AQ37">
        <v>9.8695552498853729</v>
      </c>
      <c r="AR37">
        <v>5.2754256787850897</v>
      </c>
      <c r="AS37">
        <v>4.1279337321675103</v>
      </c>
      <c r="AT37">
        <v>7.2942671226821298</v>
      </c>
      <c r="AU37">
        <v>5.7416215177178627</v>
      </c>
      <c r="AV37">
        <v>12.897246007868549</v>
      </c>
      <c r="AW37">
        <v>13.507058551261281</v>
      </c>
      <c r="AX37">
        <v>1.576522702104098</v>
      </c>
      <c r="AY37">
        <v>1.917165005537099</v>
      </c>
      <c r="AZ37">
        <v>8.4385382059800659E-2</v>
      </c>
      <c r="BA37">
        <v>0.1233665559246955</v>
      </c>
    </row>
    <row r="38" spans="1:53" hidden="1" x14ac:dyDescent="0.45">
      <c r="A38" t="s">
        <v>53</v>
      </c>
      <c r="B38" t="s">
        <v>60</v>
      </c>
      <c r="C38" s="1">
        <v>41551</v>
      </c>
      <c r="D38" t="s">
        <v>73</v>
      </c>
      <c r="E38" t="s">
        <v>64</v>
      </c>
      <c r="F38">
        <v>0</v>
      </c>
      <c r="G38">
        <v>1</v>
      </c>
      <c r="H38" t="s">
        <v>147</v>
      </c>
      <c r="I38">
        <v>0</v>
      </c>
      <c r="J38">
        <v>0</v>
      </c>
      <c r="K38" t="s">
        <v>148</v>
      </c>
      <c r="Y38">
        <v>3</v>
      </c>
      <c r="Z38">
        <f>IF(Table1[[#This Row],[FTR]]="H",100*Table1[[#This Row],[OddH]],0)</f>
        <v>0</v>
      </c>
      <c r="AA38">
        <v>3.25</v>
      </c>
      <c r="AB38">
        <v>2.38</v>
      </c>
      <c r="AC38">
        <v>2.0397902750843931E-2</v>
      </c>
      <c r="AD38">
        <v>0.3129354305824894</v>
      </c>
      <c r="AE38">
        <v>0.2872944049414638</v>
      </c>
      <c r="AF38">
        <v>0.39977016447604691</v>
      </c>
      <c r="AG38" t="s">
        <v>64</v>
      </c>
      <c r="AH38">
        <v>0.3</v>
      </c>
      <c r="AI38">
        <v>1.2142445227270171</v>
      </c>
      <c r="AJ38">
        <v>1.4993969533036631</v>
      </c>
      <c r="AK38">
        <v>2.5726407816919519</v>
      </c>
      <c r="AL38">
        <v>1.1805091283106199</v>
      </c>
      <c r="AM38">
        <v>1.3921316533813319</v>
      </c>
      <c r="AN38">
        <v>0.5209673269873939</v>
      </c>
      <c r="AO38">
        <v>0.61847182917417032</v>
      </c>
      <c r="AP38">
        <v>11.149200710479571</v>
      </c>
      <c r="AQ38">
        <v>11.444049733570161</v>
      </c>
      <c r="AR38">
        <v>4.5257270693512304</v>
      </c>
      <c r="AS38">
        <v>4.8465324384787474</v>
      </c>
      <c r="AT38">
        <v>6.6234736411283404</v>
      </c>
      <c r="AU38">
        <v>6.5975172950914134</v>
      </c>
      <c r="AV38">
        <v>12.90081154192967</v>
      </c>
      <c r="AW38">
        <v>13.00360685302074</v>
      </c>
      <c r="AX38">
        <v>1.7502145922746779</v>
      </c>
      <c r="AY38">
        <v>1.831402831402831</v>
      </c>
      <c r="AZ38">
        <v>9.6525096525096526E-2</v>
      </c>
      <c r="BA38">
        <v>0.1244101244101244</v>
      </c>
    </row>
    <row r="39" spans="1:53" hidden="1" x14ac:dyDescent="0.45">
      <c r="A39" t="s">
        <v>53</v>
      </c>
      <c r="B39" t="s">
        <v>60</v>
      </c>
      <c r="C39" s="1">
        <v>41573</v>
      </c>
      <c r="D39" t="s">
        <v>64</v>
      </c>
      <c r="E39" t="s">
        <v>71</v>
      </c>
      <c r="F39">
        <v>0</v>
      </c>
      <c r="G39">
        <v>1</v>
      </c>
      <c r="H39" t="s">
        <v>147</v>
      </c>
      <c r="I39">
        <v>0</v>
      </c>
      <c r="J39">
        <v>0</v>
      </c>
      <c r="K39" t="s">
        <v>148</v>
      </c>
      <c r="Y39">
        <v>1.83</v>
      </c>
      <c r="Z39">
        <f>IF(Table1[[#This Row],[FTR]]="H",100*Table1[[#This Row],[OddH]],0)</f>
        <v>0</v>
      </c>
      <c r="AA39">
        <v>3.4</v>
      </c>
      <c r="AB39">
        <v>4.5</v>
      </c>
      <c r="AC39">
        <v>2.092931890424661E-2</v>
      </c>
      <c r="AD39">
        <v>0.52551876852744728</v>
      </c>
      <c r="AE39">
        <v>0.27318832815457689</v>
      </c>
      <c r="AF39">
        <v>0.20129290331797561</v>
      </c>
      <c r="AG39" t="s">
        <v>64</v>
      </c>
      <c r="AH39">
        <v>0.52</v>
      </c>
      <c r="AI39">
        <v>1.8614830167843091</v>
      </c>
      <c r="AJ39">
        <v>0.87079851622593896</v>
      </c>
      <c r="AK39">
        <v>2.5967403582378581</v>
      </c>
      <c r="AL39">
        <v>1.625948039373891</v>
      </c>
      <c r="AM39">
        <v>0.97079231886396644</v>
      </c>
      <c r="AN39">
        <v>0.71433182698515174</v>
      </c>
      <c r="AO39">
        <v>0.43011620400258233</v>
      </c>
      <c r="AP39">
        <v>13.39951055368614</v>
      </c>
      <c r="AQ39">
        <v>9.4252064851636579</v>
      </c>
      <c r="AR39">
        <v>5.7628422023992618</v>
      </c>
      <c r="AS39">
        <v>3.9375576745616732</v>
      </c>
      <c r="AT39">
        <v>7.636668351286878</v>
      </c>
      <c r="AU39">
        <v>5.4876488106019847</v>
      </c>
      <c r="AV39">
        <v>12.460420531849101</v>
      </c>
      <c r="AW39">
        <v>13.44897959183673</v>
      </c>
      <c r="AX39">
        <v>1.462202380952381</v>
      </c>
      <c r="AY39">
        <v>2.01547619047619</v>
      </c>
      <c r="AZ39">
        <v>7.7380952380952384E-2</v>
      </c>
      <c r="BA39">
        <v>0.13754093480202439</v>
      </c>
    </row>
    <row r="40" spans="1:53" hidden="1" x14ac:dyDescent="0.45">
      <c r="A40" t="s">
        <v>53</v>
      </c>
      <c r="B40" t="s">
        <v>60</v>
      </c>
      <c r="C40" s="1">
        <v>41581</v>
      </c>
      <c r="D40" t="s">
        <v>66</v>
      </c>
      <c r="E40" t="s">
        <v>64</v>
      </c>
      <c r="F40">
        <v>0</v>
      </c>
      <c r="G40">
        <v>1</v>
      </c>
      <c r="H40" t="s">
        <v>147</v>
      </c>
      <c r="I40">
        <v>0</v>
      </c>
      <c r="J40">
        <v>0</v>
      </c>
      <c r="K40" t="s">
        <v>148</v>
      </c>
      <c r="Y40">
        <v>1.6</v>
      </c>
      <c r="Z40">
        <f>IF(Table1[[#This Row],[FTR]]="H",100*Table1[[#This Row],[OddH]],0)</f>
        <v>0</v>
      </c>
      <c r="AA40">
        <v>3.6</v>
      </c>
      <c r="AB40">
        <v>6</v>
      </c>
      <c r="AC40">
        <v>2.314814814814814E-2</v>
      </c>
      <c r="AD40">
        <v>0.60185185185185186</v>
      </c>
      <c r="AE40">
        <v>0.25462962962962971</v>
      </c>
      <c r="AF40">
        <v>0.14351851851851849</v>
      </c>
      <c r="AG40" t="s">
        <v>64</v>
      </c>
      <c r="AH40">
        <v>0.6</v>
      </c>
      <c r="AI40">
        <v>2.074979228938552</v>
      </c>
      <c r="AJ40">
        <v>0.68220664089703831</v>
      </c>
      <c r="AK40">
        <v>2.7310090702947849</v>
      </c>
      <c r="AL40">
        <v>1.841836734693878</v>
      </c>
      <c r="AM40">
        <v>0.88917233560090703</v>
      </c>
      <c r="AN40">
        <v>0.804822695035461</v>
      </c>
      <c r="AO40">
        <v>0.38099290780141842</v>
      </c>
      <c r="AP40">
        <v>14.25174825174825</v>
      </c>
      <c r="AQ40">
        <v>8.8316683316683324</v>
      </c>
      <c r="AR40">
        <v>6.2901265822784813</v>
      </c>
      <c r="AS40">
        <v>3.6162025316455702</v>
      </c>
      <c r="AT40">
        <v>7.9616216694697686</v>
      </c>
      <c r="AU40">
        <v>5.2154658000227627</v>
      </c>
      <c r="AV40">
        <v>12.444895886236671</v>
      </c>
      <c r="AW40">
        <v>13.620619603859829</v>
      </c>
      <c r="AX40">
        <v>1.406084017382907</v>
      </c>
      <c r="AY40">
        <v>2.070980202800579</v>
      </c>
      <c r="AZ40">
        <v>6.1323032351521013E-2</v>
      </c>
      <c r="BA40">
        <v>0.1313375181071946</v>
      </c>
    </row>
    <row r="41" spans="1:53" hidden="1" x14ac:dyDescent="0.45">
      <c r="A41" t="s">
        <v>53</v>
      </c>
      <c r="B41" t="s">
        <v>60</v>
      </c>
      <c r="C41" s="1">
        <v>41602</v>
      </c>
      <c r="D41" t="s">
        <v>64</v>
      </c>
      <c r="E41" t="s">
        <v>67</v>
      </c>
      <c r="F41">
        <v>0</v>
      </c>
      <c r="G41">
        <v>2</v>
      </c>
      <c r="H41" t="s">
        <v>147</v>
      </c>
      <c r="I41">
        <v>0</v>
      </c>
      <c r="J41">
        <v>0</v>
      </c>
      <c r="K41" t="s">
        <v>148</v>
      </c>
      <c r="Y41">
        <v>2.6</v>
      </c>
      <c r="Z41">
        <f>IF(Table1[[#This Row],[FTR]]="H",100*Table1[[#This Row],[OddH]],0)</f>
        <v>0</v>
      </c>
      <c r="AA41">
        <v>3.25</v>
      </c>
      <c r="AB41">
        <v>2.7</v>
      </c>
      <c r="AC41">
        <v>2.089268755935425E-2</v>
      </c>
      <c r="AD41">
        <v>0.36372269705603028</v>
      </c>
      <c r="AE41">
        <v>0.28679962013295351</v>
      </c>
      <c r="AF41">
        <v>0.3494776828110161</v>
      </c>
      <c r="AG41" t="s">
        <v>64</v>
      </c>
      <c r="AH41">
        <v>0.36</v>
      </c>
      <c r="AI41">
        <v>1.402386461597267</v>
      </c>
      <c r="AJ41">
        <v>1.3093265904245279</v>
      </c>
      <c r="AK41">
        <v>2.5110350525197691</v>
      </c>
      <c r="AL41">
        <v>1.269326094653606</v>
      </c>
      <c r="AM41">
        <v>1.2417089578661631</v>
      </c>
      <c r="AN41">
        <v>0.56586402266288949</v>
      </c>
      <c r="AO41">
        <v>0.55158168083097259</v>
      </c>
      <c r="AP41">
        <v>11.49400826446281</v>
      </c>
      <c r="AQ41">
        <v>10.507231404958681</v>
      </c>
      <c r="AR41">
        <v>4.9238790406673623</v>
      </c>
      <c r="AS41">
        <v>4.6296141814389991</v>
      </c>
      <c r="AT41">
        <v>6.5701292237954476</v>
      </c>
      <c r="AU41">
        <v>5.8776172235196817</v>
      </c>
      <c r="AV41">
        <v>12.798739495798319</v>
      </c>
      <c r="AW41">
        <v>12.98844537815126</v>
      </c>
      <c r="AX41">
        <v>1.604928297313674</v>
      </c>
      <c r="AY41">
        <v>1.791961219955565</v>
      </c>
      <c r="AZ41">
        <v>8.887093516461321E-2</v>
      </c>
      <c r="BA41">
        <v>0.11694607150070691</v>
      </c>
    </row>
    <row r="42" spans="1:53" hidden="1" x14ac:dyDescent="0.45">
      <c r="A42" t="s">
        <v>53</v>
      </c>
      <c r="B42" t="s">
        <v>60</v>
      </c>
      <c r="C42" s="1">
        <v>41609</v>
      </c>
      <c r="D42" t="s">
        <v>64</v>
      </c>
      <c r="E42" t="s">
        <v>76</v>
      </c>
      <c r="F42">
        <v>1</v>
      </c>
      <c r="G42">
        <v>3</v>
      </c>
      <c r="H42" t="s">
        <v>147</v>
      </c>
      <c r="I42">
        <v>0</v>
      </c>
      <c r="J42">
        <v>1</v>
      </c>
      <c r="K42" t="s">
        <v>147</v>
      </c>
      <c r="Y42">
        <v>6</v>
      </c>
      <c r="Z42">
        <f>IF(Table1[[#This Row],[FTR]]="H",100*Table1[[#This Row],[OddH]],0)</f>
        <v>0</v>
      </c>
      <c r="AA42">
        <v>4</v>
      </c>
      <c r="AB42">
        <v>1.53</v>
      </c>
      <c r="AC42">
        <v>2.3420479302832239E-2</v>
      </c>
      <c r="AD42">
        <v>0.1432461873638344</v>
      </c>
      <c r="AE42">
        <v>0.2265795206971678</v>
      </c>
      <c r="AF42">
        <v>0.63017429193899788</v>
      </c>
      <c r="AG42" t="s">
        <v>64</v>
      </c>
      <c r="AH42">
        <v>0.14000000000000001</v>
      </c>
      <c r="AI42">
        <v>0.69121210804315225</v>
      </c>
      <c r="AJ42">
        <v>2.0712429369326668</v>
      </c>
      <c r="AK42">
        <v>2.8474137931034482</v>
      </c>
      <c r="AL42">
        <v>0.90258620689655178</v>
      </c>
      <c r="AM42">
        <v>1.944827586206896</v>
      </c>
      <c r="AN42">
        <v>0.41587575496117341</v>
      </c>
      <c r="AO42">
        <v>0.86540120793787745</v>
      </c>
      <c r="AP42">
        <v>9.7325038880248833</v>
      </c>
      <c r="AQ42">
        <v>13.844479004665629</v>
      </c>
      <c r="AR42">
        <v>3.59375</v>
      </c>
      <c r="AS42">
        <v>6.0671875000000002</v>
      </c>
      <c r="AT42">
        <v>6.1387538880248833</v>
      </c>
      <c r="AU42">
        <v>7.7772915046656292</v>
      </c>
      <c r="AV42">
        <v>13.47310126582278</v>
      </c>
      <c r="AW42">
        <v>12.289556962025321</v>
      </c>
      <c r="AX42">
        <v>1.9738863287250381</v>
      </c>
      <c r="AY42">
        <v>1.6943164362519201</v>
      </c>
      <c r="AZ42">
        <v>0.13056835637480799</v>
      </c>
      <c r="BA42">
        <v>8.9093701996927802E-2</v>
      </c>
    </row>
    <row r="43" spans="1:53" hidden="1" x14ac:dyDescent="0.45">
      <c r="A43" t="s">
        <v>53</v>
      </c>
      <c r="B43" t="s">
        <v>60</v>
      </c>
      <c r="C43" s="1">
        <v>41616</v>
      </c>
      <c r="D43" t="s">
        <v>78</v>
      </c>
      <c r="E43" t="s">
        <v>64</v>
      </c>
      <c r="F43">
        <v>0</v>
      </c>
      <c r="G43">
        <v>1</v>
      </c>
      <c r="H43" t="s">
        <v>147</v>
      </c>
      <c r="I43">
        <v>0</v>
      </c>
      <c r="J43">
        <v>0</v>
      </c>
      <c r="K43" t="s">
        <v>148</v>
      </c>
      <c r="Y43">
        <v>3.6</v>
      </c>
      <c r="Z43">
        <f>IF(Table1[[#This Row],[FTR]]="H",100*Table1[[#This Row],[OddH]],0)</f>
        <v>0</v>
      </c>
      <c r="AA43">
        <v>3.3</v>
      </c>
      <c r="AB43">
        <v>2.0499999999999998</v>
      </c>
      <c r="AC43">
        <v>2.287098628562045E-2</v>
      </c>
      <c r="AD43">
        <v>0.25490679149215728</v>
      </c>
      <c r="AE43">
        <v>0.28015931674468258</v>
      </c>
      <c r="AF43">
        <v>0.46493389176316008</v>
      </c>
      <c r="AG43" t="s">
        <v>64</v>
      </c>
      <c r="AH43">
        <v>0.24</v>
      </c>
      <c r="AI43">
        <v>1.0221684690062811</v>
      </c>
      <c r="AJ43">
        <v>1.703611942788239</v>
      </c>
      <c r="AK43">
        <v>2.6014437689969609</v>
      </c>
      <c r="AL43">
        <v>1.067249240121581</v>
      </c>
      <c r="AM43">
        <v>1.53419452887538</v>
      </c>
      <c r="AN43">
        <v>0.45589353612167299</v>
      </c>
      <c r="AO43">
        <v>0.65133079847908748</v>
      </c>
      <c r="AP43">
        <v>10.75886524822695</v>
      </c>
      <c r="AQ43">
        <v>12.46679561573179</v>
      </c>
      <c r="AR43">
        <v>4.1157347204161248</v>
      </c>
      <c r="AS43">
        <v>5.1072821846553964</v>
      </c>
      <c r="AT43">
        <v>6.6431305278108246</v>
      </c>
      <c r="AU43">
        <v>7.3595134310763939</v>
      </c>
      <c r="AV43">
        <v>13.11140235910878</v>
      </c>
      <c r="AW43">
        <v>12.93184796854522</v>
      </c>
      <c r="AX43">
        <v>1.8341677096370459</v>
      </c>
      <c r="AY43">
        <v>1.7903629536921151</v>
      </c>
      <c r="AZ43">
        <v>0.1095118898623279</v>
      </c>
      <c r="BA43">
        <v>9.3241551939924908E-2</v>
      </c>
    </row>
    <row r="44" spans="1:53" hidden="1" x14ac:dyDescent="0.45">
      <c r="A44" t="s">
        <v>53</v>
      </c>
      <c r="B44" t="s">
        <v>60</v>
      </c>
      <c r="C44" s="1">
        <v>41623</v>
      </c>
      <c r="D44" t="s">
        <v>64</v>
      </c>
      <c r="E44" t="s">
        <v>74</v>
      </c>
      <c r="F44">
        <v>1</v>
      </c>
      <c r="G44">
        <v>3</v>
      </c>
      <c r="H44" t="s">
        <v>147</v>
      </c>
      <c r="I44">
        <v>1</v>
      </c>
      <c r="J44">
        <v>1</v>
      </c>
      <c r="K44" t="s">
        <v>148</v>
      </c>
      <c r="Y44">
        <v>7</v>
      </c>
      <c r="Z44">
        <f>IF(Table1[[#This Row],[FTR]]="H",100*Table1[[#This Row],[OddH]],0)</f>
        <v>0</v>
      </c>
      <c r="AA44">
        <v>4</v>
      </c>
      <c r="AB44">
        <v>1.5</v>
      </c>
      <c r="AC44">
        <v>1.984126984126984E-2</v>
      </c>
      <c r="AD44">
        <v>0.123015873015873</v>
      </c>
      <c r="AE44">
        <v>0.23015873015873009</v>
      </c>
      <c r="AF44">
        <v>0.64682539682539675</v>
      </c>
      <c r="AG44" t="s">
        <v>64</v>
      </c>
      <c r="AH44">
        <v>0.12</v>
      </c>
      <c r="AI44">
        <v>0.61414966490143463</v>
      </c>
      <c r="AJ44">
        <v>2.159329896897765</v>
      </c>
      <c r="AK44">
        <v>2.8168724279835389</v>
      </c>
      <c r="AL44">
        <v>0.84567901234567899</v>
      </c>
      <c r="AM44">
        <v>1.9711934156378601</v>
      </c>
      <c r="AN44">
        <v>0.39197530864197527</v>
      </c>
      <c r="AO44">
        <v>0.87448559670781889</v>
      </c>
      <c r="AP44">
        <v>9.3168141592920346</v>
      </c>
      <c r="AQ44">
        <v>14.090265486725659</v>
      </c>
      <c r="AR44">
        <v>3.7295373665480431</v>
      </c>
      <c r="AS44">
        <v>6.3665480427046264</v>
      </c>
      <c r="AT44">
        <v>5.5872767927439906</v>
      </c>
      <c r="AU44">
        <v>7.723717444021033</v>
      </c>
      <c r="AV44">
        <v>13.760360360360361</v>
      </c>
      <c r="AW44">
        <v>12.536936936936939</v>
      </c>
      <c r="AX44">
        <v>2</v>
      </c>
      <c r="AY44">
        <v>1.753086419753086</v>
      </c>
      <c r="AZ44">
        <v>8.4656084656084651E-2</v>
      </c>
      <c r="BA44">
        <v>8.4656084656084651E-2</v>
      </c>
    </row>
    <row r="45" spans="1:53" hidden="1" x14ac:dyDescent="0.45">
      <c r="A45" t="s">
        <v>53</v>
      </c>
      <c r="B45" t="s">
        <v>60</v>
      </c>
      <c r="C45" s="1">
        <v>41629</v>
      </c>
      <c r="D45" t="s">
        <v>77</v>
      </c>
      <c r="E45" t="s">
        <v>64</v>
      </c>
      <c r="F45">
        <v>0</v>
      </c>
      <c r="G45">
        <v>0</v>
      </c>
      <c r="H45" t="s">
        <v>148</v>
      </c>
      <c r="I45">
        <v>0</v>
      </c>
      <c r="J45">
        <v>0</v>
      </c>
      <c r="K45" t="s">
        <v>148</v>
      </c>
      <c r="Y45">
        <v>2.2000000000000002</v>
      </c>
      <c r="Z45">
        <f>IF(Table1[[#This Row],[FTR]]="H",100*Table1[[#This Row],[OddH]],0)</f>
        <v>0</v>
      </c>
      <c r="AA45">
        <v>3.1</v>
      </c>
      <c r="AB45">
        <v>3.5</v>
      </c>
      <c r="AC45">
        <v>2.094679514034355E-2</v>
      </c>
      <c r="AD45">
        <v>0.433598659405111</v>
      </c>
      <c r="AE45">
        <v>0.30163385002094678</v>
      </c>
      <c r="AF45">
        <v>0.26476749057394222</v>
      </c>
      <c r="AG45" t="s">
        <v>64</v>
      </c>
      <c r="AH45">
        <v>0.42</v>
      </c>
      <c r="AI45">
        <v>1.5780106027030401</v>
      </c>
      <c r="AJ45">
        <v>1.135302541244763</v>
      </c>
      <c r="AK45">
        <v>2.4884649511978698</v>
      </c>
      <c r="AL45">
        <v>1.396960958296362</v>
      </c>
      <c r="AM45">
        <v>1.091503992901508</v>
      </c>
      <c r="AN45">
        <v>0.60765391014975045</v>
      </c>
      <c r="AO45">
        <v>0.47276760953965608</v>
      </c>
      <c r="AP45">
        <v>12.29504785684561</v>
      </c>
      <c r="AQ45">
        <v>10.047232625884311</v>
      </c>
      <c r="AR45">
        <v>5.2917192097519967</v>
      </c>
      <c r="AS45">
        <v>4.2580916351408158</v>
      </c>
      <c r="AT45">
        <v>7.0033286470936131</v>
      </c>
      <c r="AU45">
        <v>5.789140990743495</v>
      </c>
      <c r="AV45">
        <v>12.77041895895049</v>
      </c>
      <c r="AW45">
        <v>13.411129919593741</v>
      </c>
      <c r="AX45">
        <v>1.556141062018646</v>
      </c>
      <c r="AY45">
        <v>1.9114308877178761</v>
      </c>
      <c r="AZ45">
        <v>8.4920956627482766E-2</v>
      </c>
      <c r="BA45">
        <v>0.1323469801378192</v>
      </c>
    </row>
    <row r="46" spans="1:53" hidden="1" x14ac:dyDescent="0.45">
      <c r="A46" t="s">
        <v>53</v>
      </c>
      <c r="B46" t="s">
        <v>60</v>
      </c>
      <c r="C46" s="1">
        <v>41650</v>
      </c>
      <c r="D46" t="s">
        <v>64</v>
      </c>
      <c r="E46" t="s">
        <v>72</v>
      </c>
      <c r="F46">
        <v>1</v>
      </c>
      <c r="G46">
        <v>1</v>
      </c>
      <c r="H46" t="s">
        <v>148</v>
      </c>
      <c r="I46">
        <v>0</v>
      </c>
      <c r="J46">
        <v>0</v>
      </c>
      <c r="K46" t="s">
        <v>148</v>
      </c>
      <c r="Y46">
        <v>2.2999999999999998</v>
      </c>
      <c r="Z46">
        <f>IF(Table1[[#This Row],[FTR]]="H",100*Table1[[#This Row],[OddH]],0)</f>
        <v>0</v>
      </c>
      <c r="AA46">
        <v>3.2</v>
      </c>
      <c r="AB46">
        <v>3.2</v>
      </c>
      <c r="AC46">
        <v>1.9927536231884108E-2</v>
      </c>
      <c r="AD46">
        <v>0.41485507246376813</v>
      </c>
      <c r="AE46">
        <v>0.29257246376811591</v>
      </c>
      <c r="AF46">
        <v>0.29257246376811591</v>
      </c>
      <c r="AG46" t="s">
        <v>64</v>
      </c>
      <c r="AH46">
        <v>0.4</v>
      </c>
      <c r="AI46">
        <v>1.5181603563290149</v>
      </c>
      <c r="AJ46">
        <v>1.1952730370775511</v>
      </c>
      <c r="AK46">
        <v>2.4956155335383219</v>
      </c>
      <c r="AL46">
        <v>1.344038264434575</v>
      </c>
      <c r="AM46">
        <v>1.1515772691037469</v>
      </c>
      <c r="AN46">
        <v>0.59936225942375587</v>
      </c>
      <c r="AO46">
        <v>0.50723152260562576</v>
      </c>
      <c r="AP46">
        <v>11.99278846153846</v>
      </c>
      <c r="AQ46">
        <v>10.0277534965035</v>
      </c>
      <c r="AR46">
        <v>5.2857459543338514</v>
      </c>
      <c r="AS46">
        <v>4.4067834183107957</v>
      </c>
      <c r="AT46">
        <v>6.7070425072046076</v>
      </c>
      <c r="AU46">
        <v>5.6209700781927054</v>
      </c>
      <c r="AV46">
        <v>13.04463690872752</v>
      </c>
      <c r="AW46">
        <v>13.49811236953142</v>
      </c>
      <c r="AX46">
        <v>1.5836526181353769</v>
      </c>
      <c r="AY46">
        <v>1.8744146445295871</v>
      </c>
      <c r="AZ46">
        <v>8.5994040017028525E-2</v>
      </c>
      <c r="BA46">
        <v>0.13452532992762881</v>
      </c>
    </row>
    <row r="47" spans="1:53" hidden="1" x14ac:dyDescent="0.45">
      <c r="A47" t="s">
        <v>53</v>
      </c>
      <c r="B47" t="s">
        <v>60</v>
      </c>
      <c r="C47" s="1">
        <v>41658</v>
      </c>
      <c r="D47" t="s">
        <v>64</v>
      </c>
      <c r="E47" t="s">
        <v>80</v>
      </c>
      <c r="F47">
        <v>1</v>
      </c>
      <c r="G47">
        <v>0</v>
      </c>
      <c r="H47" t="s">
        <v>149</v>
      </c>
      <c r="I47">
        <v>0</v>
      </c>
      <c r="J47">
        <v>0</v>
      </c>
      <c r="K47" t="s">
        <v>148</v>
      </c>
      <c r="Y47">
        <v>2.0499999999999998</v>
      </c>
      <c r="Z47">
        <f>IF(Table1[[#This Row],[FTR]]="H",100*Table1[[#This Row],[OddH]],0)</f>
        <v>204.99999999999997</v>
      </c>
      <c r="AA47">
        <v>3.2</v>
      </c>
      <c r="AB47">
        <v>3.75</v>
      </c>
      <c r="AC47">
        <v>2.2323848238482359E-2</v>
      </c>
      <c r="AD47">
        <v>0.46548102981029821</v>
      </c>
      <c r="AE47">
        <v>0.29017615176151762</v>
      </c>
      <c r="AF47">
        <v>0.24434281842818431</v>
      </c>
      <c r="AG47" t="s">
        <v>64</v>
      </c>
      <c r="AH47">
        <v>0.46</v>
      </c>
      <c r="AI47">
        <v>1.6955772349985929</v>
      </c>
      <c r="AJ47">
        <v>1.0239029519551039</v>
      </c>
      <c r="AK47">
        <v>2.5405629139072849</v>
      </c>
      <c r="AL47">
        <v>1.4888836329233679</v>
      </c>
      <c r="AM47">
        <v>1.0516792809839171</v>
      </c>
      <c r="AN47">
        <v>0.64581362346263005</v>
      </c>
      <c r="AO47">
        <v>0.45364238410596031</v>
      </c>
      <c r="AP47">
        <v>12.686892177589851</v>
      </c>
      <c r="AQ47">
        <v>9.8059196617336148</v>
      </c>
      <c r="AR47">
        <v>5.3198121263877027</v>
      </c>
      <c r="AS47">
        <v>4.0954312553373189</v>
      </c>
      <c r="AT47">
        <v>7.3670800512021479</v>
      </c>
      <c r="AU47">
        <v>5.710488406396296</v>
      </c>
      <c r="AV47">
        <v>13.0488908033599</v>
      </c>
      <c r="AW47">
        <v>13.714839543398661</v>
      </c>
      <c r="AX47">
        <v>1.567523459812322</v>
      </c>
      <c r="AY47">
        <v>1.951040391676867</v>
      </c>
      <c r="AZ47">
        <v>8.3027335781313744E-2</v>
      </c>
      <c r="BA47">
        <v>0.13117095063239501</v>
      </c>
    </row>
    <row r="48" spans="1:53" hidden="1" x14ac:dyDescent="0.45">
      <c r="A48" t="s">
        <v>53</v>
      </c>
      <c r="B48" t="s">
        <v>60</v>
      </c>
      <c r="C48" s="1">
        <v>41671</v>
      </c>
      <c r="D48" t="s">
        <v>69</v>
      </c>
      <c r="E48" t="s">
        <v>64</v>
      </c>
      <c r="F48">
        <v>2</v>
      </c>
      <c r="G48">
        <v>0</v>
      </c>
      <c r="H48" t="s">
        <v>149</v>
      </c>
      <c r="I48">
        <v>2</v>
      </c>
      <c r="J48">
        <v>0</v>
      </c>
      <c r="K48" t="s">
        <v>149</v>
      </c>
      <c r="Y48">
        <v>2.9</v>
      </c>
      <c r="Z48">
        <f>IF(Table1[[#This Row],[FTR]]="H",100*Table1[[#This Row],[OddH]],0)</f>
        <v>290</v>
      </c>
      <c r="AA48">
        <v>3.1</v>
      </c>
      <c r="AB48">
        <v>2.5</v>
      </c>
      <c r="AC48">
        <v>2.2469410456062249E-2</v>
      </c>
      <c r="AD48">
        <v>0.32235817575083431</v>
      </c>
      <c r="AE48">
        <v>0.30011123470522799</v>
      </c>
      <c r="AF48">
        <v>0.37753058954393781</v>
      </c>
      <c r="AG48" t="s">
        <v>64</v>
      </c>
      <c r="AH48">
        <v>0.32</v>
      </c>
      <c r="AI48">
        <v>1.274681051426811</v>
      </c>
      <c r="AJ48">
        <v>1.439248224081036</v>
      </c>
      <c r="AK48">
        <v>2.5313454284174601</v>
      </c>
      <c r="AL48">
        <v>1.210167055864918</v>
      </c>
      <c r="AM48">
        <v>1.3211783725525419</v>
      </c>
      <c r="AN48">
        <v>0.53135669362084459</v>
      </c>
      <c r="AO48">
        <v>0.55633423180592989</v>
      </c>
      <c r="AP48">
        <v>11.21109010712035</v>
      </c>
      <c r="AQ48">
        <v>11.01700787401575</v>
      </c>
      <c r="AR48">
        <v>4.6792332268370611</v>
      </c>
      <c r="AS48">
        <v>4.7080804854679013</v>
      </c>
      <c r="AT48">
        <v>6.5318568802832893</v>
      </c>
      <c r="AU48">
        <v>6.3089273885478487</v>
      </c>
      <c r="AV48">
        <v>12.72547770700637</v>
      </c>
      <c r="AW48">
        <v>13.06847133757962</v>
      </c>
      <c r="AX48">
        <v>1.6902356902356901</v>
      </c>
      <c r="AY48">
        <v>1.8050198959289869</v>
      </c>
      <c r="AZ48">
        <v>0.105907560453015</v>
      </c>
      <c r="BA48">
        <v>0.1141720232629324</v>
      </c>
    </row>
    <row r="49" spans="1:53" hidden="1" x14ac:dyDescent="0.45">
      <c r="A49" t="s">
        <v>53</v>
      </c>
      <c r="B49" t="s">
        <v>60</v>
      </c>
      <c r="C49" s="1">
        <v>41679</v>
      </c>
      <c r="D49" t="s">
        <v>64</v>
      </c>
      <c r="E49" t="s">
        <v>81</v>
      </c>
      <c r="F49">
        <v>1</v>
      </c>
      <c r="G49">
        <v>1</v>
      </c>
      <c r="H49" t="s">
        <v>148</v>
      </c>
      <c r="I49">
        <v>1</v>
      </c>
      <c r="J49">
        <v>0</v>
      </c>
      <c r="K49" t="s">
        <v>149</v>
      </c>
      <c r="Y49">
        <v>1.91</v>
      </c>
      <c r="Z49">
        <f>IF(Table1[[#This Row],[FTR]]="H",100*Table1[[#This Row],[OddH]],0)</f>
        <v>0</v>
      </c>
      <c r="AA49">
        <v>3.3</v>
      </c>
      <c r="AB49">
        <v>4.2</v>
      </c>
      <c r="AC49">
        <v>2.1561916849875001E-2</v>
      </c>
      <c r="AD49">
        <v>0.5019982925742088</v>
      </c>
      <c r="AE49">
        <v>0.28146838618042802</v>
      </c>
      <c r="AF49">
        <v>0.21653332124536309</v>
      </c>
      <c r="AG49" t="s">
        <v>64</v>
      </c>
      <c r="AH49">
        <v>0.5</v>
      </c>
      <c r="AI49">
        <v>1.800193731331305</v>
      </c>
      <c r="AJ49">
        <v>0.9268512077832276</v>
      </c>
      <c r="AK49">
        <v>2.5202079886551649</v>
      </c>
      <c r="AL49">
        <v>1.5342708579532029</v>
      </c>
      <c r="AM49">
        <v>0.98593713070196176</v>
      </c>
      <c r="AN49">
        <v>0.67513590167809023</v>
      </c>
      <c r="AO49">
        <v>0.4286727337194185</v>
      </c>
      <c r="AP49">
        <v>12.98669114272602</v>
      </c>
      <c r="AQ49">
        <v>9.4167049105094076</v>
      </c>
      <c r="AR49">
        <v>5.6645716945996272</v>
      </c>
      <c r="AS49">
        <v>4.0242085661080074</v>
      </c>
      <c r="AT49">
        <v>7.3221194481263927</v>
      </c>
      <c r="AU49">
        <v>5.3924963444014002</v>
      </c>
      <c r="AV49">
        <v>12.508162313432839</v>
      </c>
      <c r="AW49">
        <v>13.36963619402985</v>
      </c>
      <c r="AX49">
        <v>1.4438014689517029</v>
      </c>
      <c r="AY49">
        <v>1.9410193634542621</v>
      </c>
      <c r="AZ49">
        <v>8.4130870242599604E-2</v>
      </c>
      <c r="BA49">
        <v>0.1275317160026708</v>
      </c>
    </row>
    <row r="50" spans="1:53" hidden="1" x14ac:dyDescent="0.45">
      <c r="A50" t="s">
        <v>53</v>
      </c>
      <c r="B50" t="s">
        <v>60</v>
      </c>
      <c r="C50" s="1">
        <v>41686</v>
      </c>
      <c r="D50" t="s">
        <v>79</v>
      </c>
      <c r="E50" t="s">
        <v>64</v>
      </c>
      <c r="F50">
        <v>1</v>
      </c>
      <c r="G50">
        <v>0</v>
      </c>
      <c r="H50" t="s">
        <v>149</v>
      </c>
      <c r="I50">
        <v>1</v>
      </c>
      <c r="J50">
        <v>0</v>
      </c>
      <c r="K50" t="s">
        <v>149</v>
      </c>
      <c r="Y50">
        <v>2.2999999999999998</v>
      </c>
      <c r="Z50">
        <f>IF(Table1[[#This Row],[FTR]]="H",100*Table1[[#This Row],[OddH]],0)</f>
        <v>229.99999999999997</v>
      </c>
      <c r="AA50">
        <v>3</v>
      </c>
      <c r="AB50">
        <v>3.4</v>
      </c>
      <c r="AC50">
        <v>2.074452969593639E-2</v>
      </c>
      <c r="AD50">
        <v>0.41403807899971579</v>
      </c>
      <c r="AE50">
        <v>0.31258880363739688</v>
      </c>
      <c r="AF50">
        <v>0.27337311736288722</v>
      </c>
      <c r="AG50" t="s">
        <v>64</v>
      </c>
      <c r="AH50">
        <v>0.4</v>
      </c>
      <c r="AI50">
        <v>1.5181603563290149</v>
      </c>
      <c r="AJ50">
        <v>1.1952730370775511</v>
      </c>
      <c r="AK50">
        <v>2.4956155335383219</v>
      </c>
      <c r="AL50">
        <v>1.344038264434575</v>
      </c>
      <c r="AM50">
        <v>1.1515772691037469</v>
      </c>
      <c r="AN50">
        <v>0.59936225942375587</v>
      </c>
      <c r="AO50">
        <v>0.50723152260562576</v>
      </c>
      <c r="AP50">
        <v>11.99278846153846</v>
      </c>
      <c r="AQ50">
        <v>10.0277534965035</v>
      </c>
      <c r="AR50">
        <v>5.2857459543338514</v>
      </c>
      <c r="AS50">
        <v>4.4067834183107957</v>
      </c>
      <c r="AT50">
        <v>6.7070425072046076</v>
      </c>
      <c r="AU50">
        <v>5.6209700781927054</v>
      </c>
      <c r="AV50">
        <v>13.04463690872752</v>
      </c>
      <c r="AW50">
        <v>13.49811236953142</v>
      </c>
      <c r="AX50">
        <v>1.5836526181353769</v>
      </c>
      <c r="AY50">
        <v>1.8744146445295871</v>
      </c>
      <c r="AZ50">
        <v>8.5994040017028525E-2</v>
      </c>
      <c r="BA50">
        <v>0.13452532992762881</v>
      </c>
    </row>
    <row r="51" spans="1:53" hidden="1" x14ac:dyDescent="0.45">
      <c r="A51" t="s">
        <v>53</v>
      </c>
      <c r="B51" t="s">
        <v>60</v>
      </c>
      <c r="C51" s="1">
        <v>41692</v>
      </c>
      <c r="D51" t="s">
        <v>64</v>
      </c>
      <c r="E51" t="s">
        <v>65</v>
      </c>
      <c r="F51">
        <v>1</v>
      </c>
      <c r="G51">
        <v>2</v>
      </c>
      <c r="H51" t="s">
        <v>147</v>
      </c>
      <c r="I51">
        <v>0</v>
      </c>
      <c r="J51">
        <v>0</v>
      </c>
      <c r="K51" t="s">
        <v>148</v>
      </c>
      <c r="Y51">
        <v>4.33</v>
      </c>
      <c r="Z51">
        <f>IF(Table1[[#This Row],[FTR]]="H",100*Table1[[#This Row],[OddH]],0)</f>
        <v>0</v>
      </c>
      <c r="AA51">
        <v>3.5</v>
      </c>
      <c r="AB51">
        <v>1.67</v>
      </c>
      <c r="AC51">
        <v>3.8487854380318882E-2</v>
      </c>
      <c r="AD51">
        <v>0.19245902783677121</v>
      </c>
      <c r="AE51">
        <v>0.2472264313339668</v>
      </c>
      <c r="AF51">
        <v>0.56031454082926202</v>
      </c>
      <c r="AG51" t="s">
        <v>64</v>
      </c>
      <c r="AH51">
        <v>0.18</v>
      </c>
      <c r="AI51">
        <v>0.82644342026658157</v>
      </c>
      <c r="AJ51">
        <v>1.9167800490169129</v>
      </c>
      <c r="AK51">
        <v>2.731488406881077</v>
      </c>
      <c r="AL51">
        <v>1.007479431563201</v>
      </c>
      <c r="AM51">
        <v>1.724008975317876</v>
      </c>
      <c r="AN51">
        <v>0.43829468960359008</v>
      </c>
      <c r="AO51">
        <v>0.72700074794315628</v>
      </c>
      <c r="AP51">
        <v>10.21282401091405</v>
      </c>
      <c r="AQ51">
        <v>13.16098226466576</v>
      </c>
      <c r="AR51">
        <v>4.0596393897364784</v>
      </c>
      <c r="AS51">
        <v>5.7378640776699026</v>
      </c>
      <c r="AT51">
        <v>6.1531846211775711</v>
      </c>
      <c r="AU51">
        <v>7.4231181869958576</v>
      </c>
      <c r="AV51">
        <v>13.193905817174519</v>
      </c>
      <c r="AW51">
        <v>12.612188365650971</v>
      </c>
      <c r="AX51">
        <v>1.8245614035087721</v>
      </c>
      <c r="AY51">
        <v>1.808367071524966</v>
      </c>
      <c r="AZ51">
        <v>9.041835357624832E-2</v>
      </c>
      <c r="BA51">
        <v>9.1767881241565458E-2</v>
      </c>
    </row>
    <row r="52" spans="1:53" hidden="1" x14ac:dyDescent="0.45">
      <c r="A52" t="s">
        <v>53</v>
      </c>
      <c r="B52" t="s">
        <v>60</v>
      </c>
      <c r="C52" s="1">
        <v>41700</v>
      </c>
      <c r="D52" t="s">
        <v>75</v>
      </c>
      <c r="E52" t="s">
        <v>64</v>
      </c>
      <c r="F52">
        <v>1</v>
      </c>
      <c r="G52">
        <v>1</v>
      </c>
      <c r="H52" t="s">
        <v>148</v>
      </c>
      <c r="I52">
        <v>0</v>
      </c>
      <c r="J52">
        <v>0</v>
      </c>
      <c r="K52" t="s">
        <v>148</v>
      </c>
      <c r="Y52">
        <v>2.1</v>
      </c>
      <c r="Z52">
        <f>IF(Table1[[#This Row],[FTR]]="H",100*Table1[[#This Row],[OddH]],0)</f>
        <v>0</v>
      </c>
      <c r="AA52">
        <v>3.2</v>
      </c>
      <c r="AB52">
        <v>3.6</v>
      </c>
      <c r="AC52">
        <v>2.2156084656084651E-2</v>
      </c>
      <c r="AD52">
        <v>0.45403439153439151</v>
      </c>
      <c r="AE52">
        <v>0.29034391534391529</v>
      </c>
      <c r="AF52">
        <v>0.25562169312169308</v>
      </c>
      <c r="AG52" t="s">
        <v>64</v>
      </c>
      <c r="AH52">
        <v>0.44</v>
      </c>
      <c r="AI52">
        <v>1.639545974530555</v>
      </c>
      <c r="AJ52">
        <v>1.075842935932479</v>
      </c>
      <c r="AK52">
        <v>2.4807646356033461</v>
      </c>
      <c r="AL52">
        <v>1.4140979689366791</v>
      </c>
      <c r="AM52">
        <v>1.0666666666666671</v>
      </c>
      <c r="AN52">
        <v>0.62712066905615294</v>
      </c>
      <c r="AO52">
        <v>0.46009557945041818</v>
      </c>
      <c r="AP52">
        <v>12.56969280146722</v>
      </c>
      <c r="AQ52">
        <v>9.8695552498853729</v>
      </c>
      <c r="AR52">
        <v>5.2754256787850897</v>
      </c>
      <c r="AS52">
        <v>4.1279337321675103</v>
      </c>
      <c r="AT52">
        <v>7.2942671226821298</v>
      </c>
      <c r="AU52">
        <v>5.7416215177178627</v>
      </c>
      <c r="AV52">
        <v>12.897246007868549</v>
      </c>
      <c r="AW52">
        <v>13.507058551261281</v>
      </c>
      <c r="AX52">
        <v>1.576522702104098</v>
      </c>
      <c r="AY52">
        <v>1.917165005537099</v>
      </c>
      <c r="AZ52">
        <v>8.4385382059800659E-2</v>
      </c>
      <c r="BA52">
        <v>0.1233665559246955</v>
      </c>
    </row>
    <row r="53" spans="1:53" hidden="1" x14ac:dyDescent="0.45">
      <c r="A53" t="s">
        <v>53</v>
      </c>
      <c r="B53" t="s">
        <v>60</v>
      </c>
      <c r="C53" s="1">
        <v>41705</v>
      </c>
      <c r="D53" t="s">
        <v>64</v>
      </c>
      <c r="E53" t="s">
        <v>73</v>
      </c>
      <c r="F53">
        <v>0</v>
      </c>
      <c r="G53">
        <v>0</v>
      </c>
      <c r="H53" t="s">
        <v>148</v>
      </c>
      <c r="I53">
        <v>0</v>
      </c>
      <c r="J53">
        <v>0</v>
      </c>
      <c r="K53" t="s">
        <v>148</v>
      </c>
      <c r="Y53">
        <v>1.95</v>
      </c>
      <c r="Z53">
        <f>IF(Table1[[#This Row],[FTR]]="H",100*Table1[[#This Row],[OddH]],0)</f>
        <v>0</v>
      </c>
      <c r="AA53">
        <v>3.2</v>
      </c>
      <c r="AB53">
        <v>4.2</v>
      </c>
      <c r="AC53">
        <v>2.113858363858364E-2</v>
      </c>
      <c r="AD53">
        <v>0.49168192918192932</v>
      </c>
      <c r="AE53">
        <v>0.29136141636141638</v>
      </c>
      <c r="AF53">
        <v>0.21695665445665441</v>
      </c>
      <c r="AG53" t="s">
        <v>64</v>
      </c>
      <c r="AH53">
        <v>0.48</v>
      </c>
      <c r="AI53">
        <v>1.743992017160418</v>
      </c>
      <c r="AJ53">
        <v>0.97803937284245479</v>
      </c>
      <c r="AK53">
        <v>2.5271929824561399</v>
      </c>
      <c r="AL53">
        <v>1.510877192982456</v>
      </c>
      <c r="AM53">
        <v>1.0163157894736841</v>
      </c>
      <c r="AN53">
        <v>0.67350877192982461</v>
      </c>
      <c r="AO53">
        <v>0.4442105263157895</v>
      </c>
      <c r="AP53">
        <v>12.80980392156863</v>
      </c>
      <c r="AQ53">
        <v>9.6872549019607845</v>
      </c>
      <c r="AR53">
        <v>5.6491169610129957</v>
      </c>
      <c r="AS53">
        <v>4.1379540153282237</v>
      </c>
      <c r="AT53">
        <v>7.1606869605556343</v>
      </c>
      <c r="AU53">
        <v>5.5493008866325608</v>
      </c>
      <c r="AV53">
        <v>12.9029029029029</v>
      </c>
      <c r="AW53">
        <v>13.75508842175509</v>
      </c>
      <c r="AX53">
        <v>1.5287356321839081</v>
      </c>
      <c r="AY53">
        <v>1.9664750957854411</v>
      </c>
      <c r="AZ53">
        <v>8.8441890166028103E-2</v>
      </c>
      <c r="BA53">
        <v>0.13409961685823751</v>
      </c>
    </row>
    <row r="54" spans="1:53" hidden="1" x14ac:dyDescent="0.45">
      <c r="A54" t="s">
        <v>53</v>
      </c>
      <c r="B54" t="s">
        <v>60</v>
      </c>
      <c r="C54" s="1">
        <v>41713</v>
      </c>
      <c r="D54" t="s">
        <v>71</v>
      </c>
      <c r="E54" t="s">
        <v>64</v>
      </c>
      <c r="F54">
        <v>1</v>
      </c>
      <c r="G54">
        <v>2</v>
      </c>
      <c r="H54" t="s">
        <v>147</v>
      </c>
      <c r="I54">
        <v>0</v>
      </c>
      <c r="J54">
        <v>1</v>
      </c>
      <c r="K54" t="s">
        <v>147</v>
      </c>
      <c r="Y54">
        <v>3.4</v>
      </c>
      <c r="Z54">
        <f>IF(Table1[[#This Row],[FTR]]="H",100*Table1[[#This Row],[OddH]],0)</f>
        <v>0</v>
      </c>
      <c r="AA54">
        <v>3.1</v>
      </c>
      <c r="AB54">
        <v>2.25</v>
      </c>
      <c r="AC54">
        <v>2.0380912221519429E-2</v>
      </c>
      <c r="AD54">
        <v>0.2737367348373041</v>
      </c>
      <c r="AE54">
        <v>0.30219973293977093</v>
      </c>
      <c r="AF54">
        <v>0.42406353222292498</v>
      </c>
      <c r="AG54" t="s">
        <v>64</v>
      </c>
      <c r="AH54">
        <v>0.26</v>
      </c>
      <c r="AI54">
        <v>1.0905313574236399</v>
      </c>
      <c r="AJ54">
        <v>1.6289415604939641</v>
      </c>
      <c r="AK54">
        <v>2.569449507838133</v>
      </c>
      <c r="AL54">
        <v>1.0936930368209989</v>
      </c>
      <c r="AM54">
        <v>1.475756471017134</v>
      </c>
      <c r="AN54">
        <v>0.50018228217280347</v>
      </c>
      <c r="AO54">
        <v>0.65220561429092239</v>
      </c>
      <c r="AP54">
        <v>10.905576679340941</v>
      </c>
      <c r="AQ54">
        <v>12.06463878326996</v>
      </c>
      <c r="AR54">
        <v>4.2920127795527154</v>
      </c>
      <c r="AS54">
        <v>5.0095846645367406</v>
      </c>
      <c r="AT54">
        <v>6.6135638997882253</v>
      </c>
      <c r="AU54">
        <v>7.055054118733219</v>
      </c>
      <c r="AV54">
        <v>12.94865211810013</v>
      </c>
      <c r="AW54">
        <v>13.189345314505781</v>
      </c>
      <c r="AX54">
        <v>1.771446078431373</v>
      </c>
      <c r="AY54">
        <v>1.809436274509804</v>
      </c>
      <c r="AZ54">
        <v>0.1060049019607843</v>
      </c>
      <c r="BA54">
        <v>9.6813725490196081E-2</v>
      </c>
    </row>
    <row r="55" spans="1:53" hidden="1" x14ac:dyDescent="0.45">
      <c r="A55" t="s">
        <v>53</v>
      </c>
      <c r="B55" t="s">
        <v>60</v>
      </c>
      <c r="C55" s="1">
        <v>41719</v>
      </c>
      <c r="D55" t="s">
        <v>64</v>
      </c>
      <c r="E55" t="s">
        <v>66</v>
      </c>
      <c r="F55">
        <v>1</v>
      </c>
      <c r="G55">
        <v>1</v>
      </c>
      <c r="H55" t="s">
        <v>148</v>
      </c>
      <c r="I55">
        <v>0</v>
      </c>
      <c r="J55">
        <v>0</v>
      </c>
      <c r="K55" t="s">
        <v>148</v>
      </c>
      <c r="Y55">
        <v>3</v>
      </c>
      <c r="Z55">
        <f>IF(Table1[[#This Row],[FTR]]="H",100*Table1[[#This Row],[OddH]],0)</f>
        <v>0</v>
      </c>
      <c r="AA55">
        <v>3.2</v>
      </c>
      <c r="AB55">
        <v>2.4</v>
      </c>
      <c r="AC55">
        <v>2.0833333333333329E-2</v>
      </c>
      <c r="AD55">
        <v>0.3125</v>
      </c>
      <c r="AE55">
        <v>0.29166666666666669</v>
      </c>
      <c r="AF55">
        <v>0.39583333333333343</v>
      </c>
      <c r="AG55" t="s">
        <v>64</v>
      </c>
      <c r="AH55">
        <v>0.3</v>
      </c>
      <c r="AI55">
        <v>1.2142445227270171</v>
      </c>
      <c r="AJ55">
        <v>1.4993969533036631</v>
      </c>
      <c r="AK55">
        <v>2.5726407816919519</v>
      </c>
      <c r="AL55">
        <v>1.1805091283106199</v>
      </c>
      <c r="AM55">
        <v>1.3921316533813319</v>
      </c>
      <c r="AN55">
        <v>0.5209673269873939</v>
      </c>
      <c r="AO55">
        <v>0.61847182917417032</v>
      </c>
      <c r="AP55">
        <v>11.149200710479571</v>
      </c>
      <c r="AQ55">
        <v>11.444049733570161</v>
      </c>
      <c r="AR55">
        <v>4.5257270693512304</v>
      </c>
      <c r="AS55">
        <v>4.8465324384787474</v>
      </c>
      <c r="AT55">
        <v>6.6234736411283404</v>
      </c>
      <c r="AU55">
        <v>6.5975172950914134</v>
      </c>
      <c r="AV55">
        <v>12.90081154192967</v>
      </c>
      <c r="AW55">
        <v>13.00360685302074</v>
      </c>
      <c r="AX55">
        <v>1.7502145922746779</v>
      </c>
      <c r="AY55">
        <v>1.831402831402831</v>
      </c>
      <c r="AZ55">
        <v>9.6525096525096526E-2</v>
      </c>
      <c r="BA55">
        <v>0.1244101244101244</v>
      </c>
    </row>
    <row r="56" spans="1:53" hidden="1" x14ac:dyDescent="0.45">
      <c r="A56" t="s">
        <v>53</v>
      </c>
      <c r="B56" t="s">
        <v>60</v>
      </c>
      <c r="C56" s="1">
        <v>41728</v>
      </c>
      <c r="D56" t="s">
        <v>67</v>
      </c>
      <c r="E56" t="s">
        <v>64</v>
      </c>
      <c r="F56">
        <v>0</v>
      </c>
      <c r="G56">
        <v>1</v>
      </c>
      <c r="H56" t="s">
        <v>147</v>
      </c>
      <c r="I56">
        <v>0</v>
      </c>
      <c r="J56">
        <v>0</v>
      </c>
      <c r="K56" t="s">
        <v>148</v>
      </c>
      <c r="Y56">
        <v>1.73</v>
      </c>
      <c r="Z56">
        <f>IF(Table1[[#This Row],[FTR]]="H",100*Table1[[#This Row],[OddH]],0)</f>
        <v>0</v>
      </c>
      <c r="AA56">
        <v>3.6</v>
      </c>
      <c r="AB56">
        <v>4.75</v>
      </c>
      <c r="AC56">
        <v>2.2112925216058791E-2</v>
      </c>
      <c r="AD56">
        <v>0.55592175686486611</v>
      </c>
      <c r="AE56">
        <v>0.255664852561719</v>
      </c>
      <c r="AF56">
        <v>0.18841339057341491</v>
      </c>
      <c r="AG56" t="s">
        <v>64</v>
      </c>
      <c r="AH56">
        <v>0.56000000000000005</v>
      </c>
      <c r="AI56">
        <v>1.967315685572425</v>
      </c>
      <c r="AJ56">
        <v>0.77729484582409181</v>
      </c>
      <c r="AK56">
        <v>2.6892488954344631</v>
      </c>
      <c r="AL56">
        <v>1.7546812539448771</v>
      </c>
      <c r="AM56">
        <v>0.93456764148958549</v>
      </c>
      <c r="AN56">
        <v>0.77824531874605507</v>
      </c>
      <c r="AO56">
        <v>0.41237113402061848</v>
      </c>
      <c r="AP56">
        <v>13.77153558052435</v>
      </c>
      <c r="AQ56">
        <v>9.0445692883895124</v>
      </c>
      <c r="AR56">
        <v>6.0821292775665396</v>
      </c>
      <c r="AS56">
        <v>3.8201520912547529</v>
      </c>
      <c r="AT56">
        <v>7.6894063029578108</v>
      </c>
      <c r="AU56">
        <v>5.224417197134759</v>
      </c>
      <c r="AV56">
        <v>12.297605473204101</v>
      </c>
      <c r="AW56">
        <v>13.310908399847969</v>
      </c>
      <c r="AX56">
        <v>1.3713126843657819</v>
      </c>
      <c r="AY56">
        <v>1.9516961651917399</v>
      </c>
      <c r="AZ56">
        <v>6.6002949852507375E-2</v>
      </c>
      <c r="BA56">
        <v>0.1297935103244838</v>
      </c>
    </row>
    <row r="57" spans="1:53" hidden="1" x14ac:dyDescent="0.45">
      <c r="A57" t="s">
        <v>53</v>
      </c>
      <c r="B57" t="s">
        <v>60</v>
      </c>
      <c r="C57" s="1">
        <v>41736</v>
      </c>
      <c r="D57" t="s">
        <v>76</v>
      </c>
      <c r="E57" t="s">
        <v>64</v>
      </c>
      <c r="F57">
        <v>4</v>
      </c>
      <c r="G57">
        <v>0</v>
      </c>
      <c r="H57" t="s">
        <v>149</v>
      </c>
      <c r="I57">
        <v>2</v>
      </c>
      <c r="J57">
        <v>0</v>
      </c>
      <c r="K57" t="s">
        <v>149</v>
      </c>
      <c r="Y57">
        <v>1.25</v>
      </c>
      <c r="Z57">
        <f>IF(Table1[[#This Row],[FTR]]="H",100*Table1[[#This Row],[OddH]],0)</f>
        <v>125</v>
      </c>
      <c r="AA57">
        <v>5</v>
      </c>
      <c r="AB57">
        <v>15</v>
      </c>
      <c r="AC57">
        <v>2.222222222222222E-2</v>
      </c>
      <c r="AD57">
        <v>0.77777777777777779</v>
      </c>
      <c r="AE57">
        <v>0.17777777777777781</v>
      </c>
      <c r="AF57">
        <v>4.4444444444444453E-2</v>
      </c>
      <c r="AG57" t="s">
        <v>64</v>
      </c>
      <c r="AH57">
        <v>0.78</v>
      </c>
      <c r="AI57">
        <v>2.5255322036043588</v>
      </c>
      <c r="AJ57">
        <v>0.32423903830122369</v>
      </c>
      <c r="AK57">
        <v>3.1537622682660862</v>
      </c>
      <c r="AL57">
        <v>2.5027262813522362</v>
      </c>
      <c r="AM57">
        <v>0.65103598691384956</v>
      </c>
      <c r="AN57">
        <v>1.1341330425299889</v>
      </c>
      <c r="AO57">
        <v>0.28789531079607422</v>
      </c>
      <c r="AP57">
        <v>17.435665914221222</v>
      </c>
      <c r="AQ57">
        <v>7.6794582392776523</v>
      </c>
      <c r="AR57">
        <v>7.8283752860411902</v>
      </c>
      <c r="AS57">
        <v>3.0457665903890159</v>
      </c>
      <c r="AT57">
        <v>9.6072906281800314</v>
      </c>
      <c r="AU57">
        <v>4.6336916488886359</v>
      </c>
      <c r="AV57">
        <v>11.490867579908681</v>
      </c>
      <c r="AW57">
        <v>13.299086757990869</v>
      </c>
      <c r="AX57">
        <v>1.213004484304933</v>
      </c>
      <c r="AY57">
        <v>1.928251121076233</v>
      </c>
      <c r="AZ57">
        <v>3.811659192825112E-2</v>
      </c>
      <c r="BA57">
        <v>0.11659192825112109</v>
      </c>
    </row>
    <row r="58" spans="1:53" hidden="1" x14ac:dyDescent="0.45">
      <c r="A58" t="s">
        <v>53</v>
      </c>
      <c r="B58" t="s">
        <v>60</v>
      </c>
      <c r="C58" s="1">
        <v>41741</v>
      </c>
      <c r="D58" t="s">
        <v>64</v>
      </c>
      <c r="E58" t="s">
        <v>78</v>
      </c>
      <c r="F58">
        <v>1</v>
      </c>
      <c r="G58">
        <v>2</v>
      </c>
      <c r="H58" t="s">
        <v>147</v>
      </c>
      <c r="I58">
        <v>1</v>
      </c>
      <c r="J58">
        <v>1</v>
      </c>
      <c r="K58" t="s">
        <v>148</v>
      </c>
      <c r="Y58">
        <v>1.67</v>
      </c>
      <c r="Z58">
        <f>IF(Table1[[#This Row],[FTR]]="H",100*Table1[[#This Row],[OddH]],0)</f>
        <v>0</v>
      </c>
      <c r="AA58">
        <v>3.6</v>
      </c>
      <c r="AB58">
        <v>5.5</v>
      </c>
      <c r="AC58">
        <v>1.946611826851348E-2</v>
      </c>
      <c r="AD58">
        <v>0.57933627694106737</v>
      </c>
      <c r="AE58">
        <v>0.25831165950926432</v>
      </c>
      <c r="AF58">
        <v>0.1623520635496683</v>
      </c>
      <c r="AG58" t="s">
        <v>64</v>
      </c>
      <c r="AH58">
        <v>0.56000000000000005</v>
      </c>
      <c r="AI58">
        <v>1.967315685572425</v>
      </c>
      <c r="AJ58">
        <v>0.77729484582409181</v>
      </c>
      <c r="AK58">
        <v>2.6892488954344631</v>
      </c>
      <c r="AL58">
        <v>1.7546812539448771</v>
      </c>
      <c r="AM58">
        <v>0.93456764148958549</v>
      </c>
      <c r="AN58">
        <v>0.77824531874605507</v>
      </c>
      <c r="AO58">
        <v>0.41237113402061848</v>
      </c>
      <c r="AP58">
        <v>13.77153558052435</v>
      </c>
      <c r="AQ58">
        <v>9.0445692883895124</v>
      </c>
      <c r="AR58">
        <v>6.0821292775665396</v>
      </c>
      <c r="AS58">
        <v>3.8201520912547529</v>
      </c>
      <c r="AT58">
        <v>7.6894063029578108</v>
      </c>
      <c r="AU58">
        <v>5.224417197134759</v>
      </c>
      <c r="AV58">
        <v>12.297605473204101</v>
      </c>
      <c r="AW58">
        <v>13.310908399847969</v>
      </c>
      <c r="AX58">
        <v>1.3713126843657819</v>
      </c>
      <c r="AY58">
        <v>1.9516961651917399</v>
      </c>
      <c r="AZ58">
        <v>6.6002949852507375E-2</v>
      </c>
      <c r="BA58">
        <v>0.1297935103244838</v>
      </c>
    </row>
    <row r="59" spans="1:53" hidden="1" x14ac:dyDescent="0.45">
      <c r="A59" t="s">
        <v>53</v>
      </c>
      <c r="B59" t="s">
        <v>60</v>
      </c>
      <c r="C59" s="1">
        <v>41750</v>
      </c>
      <c r="D59" t="s">
        <v>74</v>
      </c>
      <c r="E59" t="s">
        <v>64</v>
      </c>
      <c r="F59">
        <v>3</v>
      </c>
      <c r="G59">
        <v>0</v>
      </c>
      <c r="H59" t="s">
        <v>149</v>
      </c>
      <c r="I59">
        <v>0</v>
      </c>
      <c r="J59">
        <v>0</v>
      </c>
      <c r="K59" t="s">
        <v>148</v>
      </c>
      <c r="Y59">
        <v>1.25</v>
      </c>
      <c r="Z59">
        <f>IF(Table1[[#This Row],[FTR]]="H",100*Table1[[#This Row],[OddH]],0)</f>
        <v>125</v>
      </c>
      <c r="AA59">
        <v>5</v>
      </c>
      <c r="AB59">
        <v>15</v>
      </c>
      <c r="AC59">
        <v>2.222222222222222E-2</v>
      </c>
      <c r="AD59">
        <v>0.77777777777777779</v>
      </c>
      <c r="AE59">
        <v>0.17777777777777781</v>
      </c>
      <c r="AF59">
        <v>4.4444444444444453E-2</v>
      </c>
      <c r="AG59" t="s">
        <v>64</v>
      </c>
      <c r="AH59">
        <v>0.78</v>
      </c>
      <c r="AI59">
        <v>2.5255322036043588</v>
      </c>
      <c r="AJ59">
        <v>0.32423903830122369</v>
      </c>
      <c r="AK59">
        <v>3.1537622682660862</v>
      </c>
      <c r="AL59">
        <v>2.5027262813522362</v>
      </c>
      <c r="AM59">
        <v>0.65103598691384956</v>
      </c>
      <c r="AN59">
        <v>1.1341330425299889</v>
      </c>
      <c r="AO59">
        <v>0.28789531079607422</v>
      </c>
      <c r="AP59">
        <v>17.435665914221222</v>
      </c>
      <c r="AQ59">
        <v>7.6794582392776523</v>
      </c>
      <c r="AR59">
        <v>7.8283752860411902</v>
      </c>
      <c r="AS59">
        <v>3.0457665903890159</v>
      </c>
      <c r="AT59">
        <v>9.6072906281800314</v>
      </c>
      <c r="AU59">
        <v>4.6336916488886359</v>
      </c>
      <c r="AV59">
        <v>11.490867579908681</v>
      </c>
      <c r="AW59">
        <v>13.299086757990869</v>
      </c>
      <c r="AX59">
        <v>1.213004484304933</v>
      </c>
      <c r="AY59">
        <v>1.928251121076233</v>
      </c>
      <c r="AZ59">
        <v>3.811659192825112E-2</v>
      </c>
      <c r="BA59">
        <v>0.11659192825112109</v>
      </c>
    </row>
    <row r="60" spans="1:53" hidden="1" x14ac:dyDescent="0.45">
      <c r="A60" t="s">
        <v>53</v>
      </c>
      <c r="B60" t="s">
        <v>60</v>
      </c>
      <c r="C60" s="1">
        <v>41763</v>
      </c>
      <c r="D60" t="s">
        <v>64</v>
      </c>
      <c r="E60" t="s">
        <v>77</v>
      </c>
      <c r="F60">
        <v>0</v>
      </c>
      <c r="G60">
        <v>0</v>
      </c>
      <c r="H60" t="s">
        <v>148</v>
      </c>
      <c r="I60">
        <v>0</v>
      </c>
      <c r="J60">
        <v>0</v>
      </c>
      <c r="K60" t="s">
        <v>148</v>
      </c>
      <c r="Y60">
        <v>3.5</v>
      </c>
      <c r="Z60">
        <f>IF(Table1[[#This Row],[FTR]]="H",100*Table1[[#This Row],[OddH]],0)</f>
        <v>0</v>
      </c>
      <c r="AA60">
        <v>3.2</v>
      </c>
      <c r="AB60">
        <v>2.15</v>
      </c>
      <c r="AC60">
        <v>2.1110188261351061E-2</v>
      </c>
      <c r="AD60">
        <v>0.26460409745293462</v>
      </c>
      <c r="AE60">
        <v>0.29138981173864892</v>
      </c>
      <c r="AF60">
        <v>0.44400609080841641</v>
      </c>
      <c r="AG60" t="s">
        <v>64</v>
      </c>
      <c r="AH60">
        <v>0.26</v>
      </c>
      <c r="AI60">
        <v>1.0905313574236399</v>
      </c>
      <c r="AJ60">
        <v>1.6289415604939641</v>
      </c>
      <c r="AK60">
        <v>2.569449507838133</v>
      </c>
      <c r="AL60">
        <v>1.0936930368209989</v>
      </c>
      <c r="AM60">
        <v>1.475756471017134</v>
      </c>
      <c r="AN60">
        <v>0.50018228217280347</v>
      </c>
      <c r="AO60">
        <v>0.65220561429092239</v>
      </c>
      <c r="AP60">
        <v>10.905576679340941</v>
      </c>
      <c r="AQ60">
        <v>12.06463878326996</v>
      </c>
      <c r="AR60">
        <v>4.2920127795527154</v>
      </c>
      <c r="AS60">
        <v>5.0095846645367406</v>
      </c>
      <c r="AT60">
        <v>6.6135638997882253</v>
      </c>
      <c r="AU60">
        <v>7.055054118733219</v>
      </c>
      <c r="AV60">
        <v>12.94865211810013</v>
      </c>
      <c r="AW60">
        <v>13.189345314505781</v>
      </c>
      <c r="AX60">
        <v>1.771446078431373</v>
      </c>
      <c r="AY60">
        <v>1.809436274509804</v>
      </c>
      <c r="AZ60">
        <v>0.1060049019607843</v>
      </c>
      <c r="BA60">
        <v>9.6813725490196081E-2</v>
      </c>
    </row>
    <row r="61" spans="1:53" hidden="1" x14ac:dyDescent="0.45">
      <c r="A61" t="s">
        <v>53</v>
      </c>
      <c r="B61" t="s">
        <v>60</v>
      </c>
      <c r="C61" s="1">
        <v>41770</v>
      </c>
      <c r="D61" t="s">
        <v>72</v>
      </c>
      <c r="E61" t="s">
        <v>64</v>
      </c>
      <c r="F61">
        <v>1</v>
      </c>
      <c r="G61">
        <v>0</v>
      </c>
      <c r="H61" t="s">
        <v>149</v>
      </c>
      <c r="I61">
        <v>0</v>
      </c>
      <c r="J61">
        <v>0</v>
      </c>
      <c r="K61" t="s">
        <v>148</v>
      </c>
      <c r="Y61">
        <v>2</v>
      </c>
      <c r="Z61">
        <f>IF(Table1[[#This Row],[FTR]]="H",100*Table1[[#This Row],[OddH]],0)</f>
        <v>200</v>
      </c>
      <c r="AA61">
        <v>3.3</v>
      </c>
      <c r="AB61">
        <v>3.8</v>
      </c>
      <c r="AC61">
        <v>2.2062732589048339E-2</v>
      </c>
      <c r="AD61">
        <v>0.47793726741095172</v>
      </c>
      <c r="AE61">
        <v>0.2809675704412547</v>
      </c>
      <c r="AF61">
        <v>0.24109516214779381</v>
      </c>
      <c r="AG61" t="s">
        <v>64</v>
      </c>
      <c r="AH61">
        <v>0.48</v>
      </c>
      <c r="AI61">
        <v>1.743992017160418</v>
      </c>
      <c r="AJ61">
        <v>0.97803937284245479</v>
      </c>
      <c r="AK61">
        <v>2.5271929824561399</v>
      </c>
      <c r="AL61">
        <v>1.510877192982456</v>
      </c>
      <c r="AM61">
        <v>1.0163157894736841</v>
      </c>
      <c r="AN61">
        <v>0.67350877192982461</v>
      </c>
      <c r="AO61">
        <v>0.4442105263157895</v>
      </c>
      <c r="AP61">
        <v>12.80980392156863</v>
      </c>
      <c r="AQ61">
        <v>9.6872549019607845</v>
      </c>
      <c r="AR61">
        <v>5.6491169610129957</v>
      </c>
      <c r="AS61">
        <v>4.1379540153282237</v>
      </c>
      <c r="AT61">
        <v>7.1606869605556343</v>
      </c>
      <c r="AU61">
        <v>5.5493008866325608</v>
      </c>
      <c r="AV61">
        <v>12.9029029029029</v>
      </c>
      <c r="AW61">
        <v>13.75508842175509</v>
      </c>
      <c r="AX61">
        <v>1.5287356321839081</v>
      </c>
      <c r="AY61">
        <v>1.9664750957854411</v>
      </c>
      <c r="AZ61">
        <v>8.8441890166028103E-2</v>
      </c>
      <c r="BA61">
        <v>0.13409961685823751</v>
      </c>
    </row>
    <row r="62" spans="1:53" hidden="1" x14ac:dyDescent="0.45">
      <c r="A62" t="s">
        <v>54</v>
      </c>
      <c r="B62" t="s">
        <v>61</v>
      </c>
      <c r="C62" s="1">
        <v>41874</v>
      </c>
      <c r="D62" t="s">
        <v>82</v>
      </c>
      <c r="E62" t="s">
        <v>83</v>
      </c>
      <c r="F62">
        <v>1</v>
      </c>
      <c r="G62">
        <v>1</v>
      </c>
      <c r="H62" t="s">
        <v>148</v>
      </c>
      <c r="I62">
        <v>1</v>
      </c>
      <c r="J62">
        <v>0</v>
      </c>
      <c r="K62" t="s">
        <v>149</v>
      </c>
      <c r="M62">
        <v>10</v>
      </c>
      <c r="N62">
        <v>11</v>
      </c>
      <c r="O62">
        <v>3</v>
      </c>
      <c r="P62">
        <v>1</v>
      </c>
      <c r="Q62">
        <v>23</v>
      </c>
      <c r="R62">
        <v>8</v>
      </c>
      <c r="S62">
        <v>4</v>
      </c>
      <c r="T62">
        <v>2</v>
      </c>
      <c r="U62">
        <v>0</v>
      </c>
      <c r="V62">
        <v>1</v>
      </c>
      <c r="Y62">
        <v>2.0499999999999998</v>
      </c>
      <c r="Z62">
        <f>IF(Table1[[#This Row],[FTR]]="H",100*Table1[[#This Row],[OddH]],0)</f>
        <v>0</v>
      </c>
      <c r="AA62">
        <v>3.5</v>
      </c>
      <c r="AB62">
        <v>3.5</v>
      </c>
      <c r="AC62">
        <v>1.9744483159117369E-2</v>
      </c>
      <c r="AD62">
        <v>0.46806039488966322</v>
      </c>
      <c r="AE62">
        <v>0.26596980255516828</v>
      </c>
      <c r="AF62">
        <v>0.26596980255516828</v>
      </c>
      <c r="AG62" t="s">
        <v>83</v>
      </c>
      <c r="AH62">
        <v>0.46</v>
      </c>
      <c r="AI62">
        <v>1.6955772349985929</v>
      </c>
      <c r="AJ62">
        <v>1.0239029519551039</v>
      </c>
      <c r="AK62">
        <v>2.5405629139072849</v>
      </c>
      <c r="AL62">
        <v>1.4888836329233679</v>
      </c>
      <c r="AM62">
        <v>1.0516792809839171</v>
      </c>
      <c r="AN62">
        <v>0.64581362346263005</v>
      </c>
      <c r="AO62">
        <v>0.45364238410596031</v>
      </c>
      <c r="AP62">
        <v>12.686892177589851</v>
      </c>
      <c r="AQ62">
        <v>9.8059196617336148</v>
      </c>
      <c r="AR62">
        <v>5.3198121263877027</v>
      </c>
      <c r="AS62">
        <v>4.0954312553373189</v>
      </c>
      <c r="AT62">
        <v>7.3670800512021479</v>
      </c>
      <c r="AU62">
        <v>5.710488406396296</v>
      </c>
      <c r="AV62">
        <v>13.0488908033599</v>
      </c>
      <c r="AW62">
        <v>13.714839543398661</v>
      </c>
      <c r="AX62">
        <v>1.567523459812322</v>
      </c>
      <c r="AY62">
        <v>1.951040391676867</v>
      </c>
      <c r="AZ62">
        <v>8.3027335781313744E-2</v>
      </c>
      <c r="BA62">
        <v>0.13117095063239501</v>
      </c>
    </row>
    <row r="63" spans="1:53" hidden="1" x14ac:dyDescent="0.45">
      <c r="A63" t="s">
        <v>54</v>
      </c>
      <c r="B63" t="s">
        <v>61</v>
      </c>
      <c r="C63" s="1">
        <v>41880</v>
      </c>
      <c r="D63" t="s">
        <v>83</v>
      </c>
      <c r="E63" t="s">
        <v>92</v>
      </c>
      <c r="F63">
        <v>3</v>
      </c>
      <c r="G63">
        <v>0</v>
      </c>
      <c r="H63" t="s">
        <v>149</v>
      </c>
      <c r="I63">
        <v>2</v>
      </c>
      <c r="J63">
        <v>0</v>
      </c>
      <c r="K63" t="s">
        <v>149</v>
      </c>
      <c r="M63">
        <v>14</v>
      </c>
      <c r="N63">
        <v>17</v>
      </c>
      <c r="O63">
        <v>4</v>
      </c>
      <c r="P63">
        <v>4</v>
      </c>
      <c r="Q63">
        <v>18</v>
      </c>
      <c r="R63">
        <v>11</v>
      </c>
      <c r="S63">
        <v>1</v>
      </c>
      <c r="T63">
        <v>2</v>
      </c>
      <c r="U63">
        <v>0</v>
      </c>
      <c r="V63">
        <v>1</v>
      </c>
      <c r="Y63">
        <v>1.55</v>
      </c>
      <c r="Z63">
        <f>IF(Table1[[#This Row],[FTR]]="H",100*Table1[[#This Row],[OddH]],0)</f>
        <v>155</v>
      </c>
      <c r="AA63">
        <v>4.2</v>
      </c>
      <c r="AB63">
        <v>5.5</v>
      </c>
      <c r="AC63">
        <v>2.1691570078666841E-2</v>
      </c>
      <c r="AD63">
        <v>0.62346972024391378</v>
      </c>
      <c r="AE63">
        <v>0.21640366801657121</v>
      </c>
      <c r="AF63">
        <v>0.16012661173951501</v>
      </c>
      <c r="AG63" t="s">
        <v>83</v>
      </c>
      <c r="AH63">
        <v>0.62</v>
      </c>
      <c r="AI63">
        <v>2.1234388909289978</v>
      </c>
      <c r="AJ63">
        <v>0.63925141338926716</v>
      </c>
      <c r="AK63">
        <v>2.7366666666666659</v>
      </c>
      <c r="AL63">
        <v>1.8681481481481479</v>
      </c>
      <c r="AM63">
        <v>0.86851851851851847</v>
      </c>
      <c r="AN63">
        <v>0.81333333333333335</v>
      </c>
      <c r="AO63">
        <v>0.38925925925925919</v>
      </c>
      <c r="AP63">
        <v>14.53422724064926</v>
      </c>
      <c r="AQ63">
        <v>8.7882851093860275</v>
      </c>
      <c r="AR63">
        <v>6.3007953723788868</v>
      </c>
      <c r="AS63">
        <v>3.681851048445409</v>
      </c>
      <c r="AT63">
        <v>8.2334318682703724</v>
      </c>
      <c r="AU63">
        <v>5.106434060940618</v>
      </c>
      <c r="AV63">
        <v>12.32150615496017</v>
      </c>
      <c r="AW63">
        <v>13.337436640115859</v>
      </c>
      <c r="AX63">
        <v>1.346101231190151</v>
      </c>
      <c r="AY63">
        <v>1.995212038303694</v>
      </c>
      <c r="AZ63">
        <v>6.1559507523939808E-2</v>
      </c>
      <c r="BA63">
        <v>0.13201094391244869</v>
      </c>
    </row>
    <row r="64" spans="1:53" hidden="1" x14ac:dyDescent="0.45">
      <c r="A64" t="s">
        <v>54</v>
      </c>
      <c r="B64" t="s">
        <v>61</v>
      </c>
      <c r="C64" s="1">
        <v>41896</v>
      </c>
      <c r="D64" t="s">
        <v>83</v>
      </c>
      <c r="E64" t="s">
        <v>93</v>
      </c>
      <c r="F64">
        <v>3</v>
      </c>
      <c r="G64">
        <v>1</v>
      </c>
      <c r="H64" t="s">
        <v>149</v>
      </c>
      <c r="I64">
        <v>1</v>
      </c>
      <c r="J64">
        <v>0</v>
      </c>
      <c r="K64" t="s">
        <v>149</v>
      </c>
      <c r="M64">
        <v>11</v>
      </c>
      <c r="N64">
        <v>8</v>
      </c>
      <c r="O64">
        <v>6</v>
      </c>
      <c r="P64">
        <v>3</v>
      </c>
      <c r="Q64">
        <v>15</v>
      </c>
      <c r="R64">
        <v>13</v>
      </c>
      <c r="S64">
        <v>1</v>
      </c>
      <c r="T64">
        <v>1</v>
      </c>
      <c r="U64">
        <v>0</v>
      </c>
      <c r="V64">
        <v>0</v>
      </c>
      <c r="Y64">
        <v>1.62</v>
      </c>
      <c r="Z64">
        <f>IF(Table1[[#This Row],[FTR]]="H",100*Table1[[#This Row],[OddH]],0)</f>
        <v>162</v>
      </c>
      <c r="AA64">
        <v>3.75</v>
      </c>
      <c r="AB64">
        <v>5.5</v>
      </c>
      <c r="AC64">
        <v>2.1922933034044169E-2</v>
      </c>
      <c r="AD64">
        <v>0.59536101758323978</v>
      </c>
      <c r="AE64">
        <v>0.2447437336326225</v>
      </c>
      <c r="AF64">
        <v>0.15989524878413769</v>
      </c>
      <c r="AG64" t="s">
        <v>83</v>
      </c>
      <c r="AH64">
        <v>0.6</v>
      </c>
      <c r="AI64">
        <v>2.074979228938552</v>
      </c>
      <c r="AJ64">
        <v>0.68220664089703831</v>
      </c>
      <c r="AK64">
        <v>2.7310090702947849</v>
      </c>
      <c r="AL64">
        <v>1.841836734693878</v>
      </c>
      <c r="AM64">
        <v>0.88917233560090703</v>
      </c>
      <c r="AN64">
        <v>0.804822695035461</v>
      </c>
      <c r="AO64">
        <v>0.38099290780141842</v>
      </c>
      <c r="AP64">
        <v>14.25174825174825</v>
      </c>
      <c r="AQ64">
        <v>8.8316683316683324</v>
      </c>
      <c r="AR64">
        <v>6.2901265822784813</v>
      </c>
      <c r="AS64">
        <v>3.6162025316455702</v>
      </c>
      <c r="AT64">
        <v>7.9616216694697686</v>
      </c>
      <c r="AU64">
        <v>5.2154658000227627</v>
      </c>
      <c r="AV64">
        <v>12.444895886236671</v>
      </c>
      <c r="AW64">
        <v>13.620619603859829</v>
      </c>
      <c r="AX64">
        <v>1.406084017382907</v>
      </c>
      <c r="AY64">
        <v>2.070980202800579</v>
      </c>
      <c r="AZ64">
        <v>6.1323032351521013E-2</v>
      </c>
      <c r="BA64">
        <v>0.1313375181071946</v>
      </c>
    </row>
    <row r="65" spans="1:53" hidden="1" x14ac:dyDescent="0.45">
      <c r="A65" t="s">
        <v>54</v>
      </c>
      <c r="B65" t="s">
        <v>61</v>
      </c>
      <c r="C65" s="1">
        <v>41904</v>
      </c>
      <c r="D65" t="s">
        <v>84</v>
      </c>
      <c r="E65" t="s">
        <v>83</v>
      </c>
      <c r="F65">
        <v>0</v>
      </c>
      <c r="G65">
        <v>3</v>
      </c>
      <c r="H65" t="s">
        <v>147</v>
      </c>
      <c r="I65">
        <v>0</v>
      </c>
      <c r="J65">
        <v>2</v>
      </c>
      <c r="K65" t="s">
        <v>147</v>
      </c>
      <c r="M65">
        <v>12</v>
      </c>
      <c r="N65">
        <v>7</v>
      </c>
      <c r="O65">
        <v>5</v>
      </c>
      <c r="P65">
        <v>3</v>
      </c>
      <c r="Q65">
        <v>25</v>
      </c>
      <c r="R65">
        <v>17</v>
      </c>
      <c r="S65">
        <v>6</v>
      </c>
      <c r="T65">
        <v>1</v>
      </c>
      <c r="U65">
        <v>0</v>
      </c>
      <c r="V65">
        <v>1</v>
      </c>
      <c r="Y65">
        <v>3.6</v>
      </c>
      <c r="Z65">
        <f>IF(Table1[[#This Row],[FTR]]="H",100*Table1[[#This Row],[OddH]],0)</f>
        <v>0</v>
      </c>
      <c r="AA65">
        <v>3.3</v>
      </c>
      <c r="AB65">
        <v>2.0499999999999998</v>
      </c>
      <c r="AC65">
        <v>2.287098628562045E-2</v>
      </c>
      <c r="AD65">
        <v>0.25490679149215728</v>
      </c>
      <c r="AE65">
        <v>0.28015931674468258</v>
      </c>
      <c r="AF65">
        <v>0.46493389176316008</v>
      </c>
      <c r="AG65" t="s">
        <v>83</v>
      </c>
      <c r="AH65">
        <v>0.24</v>
      </c>
      <c r="AI65">
        <v>1.0221684690062811</v>
      </c>
      <c r="AJ65">
        <v>1.703611942788239</v>
      </c>
      <c r="AK65">
        <v>2.6014437689969609</v>
      </c>
      <c r="AL65">
        <v>1.067249240121581</v>
      </c>
      <c r="AM65">
        <v>1.53419452887538</v>
      </c>
      <c r="AN65">
        <v>0.45589353612167299</v>
      </c>
      <c r="AO65">
        <v>0.65133079847908748</v>
      </c>
      <c r="AP65">
        <v>10.75886524822695</v>
      </c>
      <c r="AQ65">
        <v>12.46679561573179</v>
      </c>
      <c r="AR65">
        <v>4.1157347204161248</v>
      </c>
      <c r="AS65">
        <v>5.1072821846553964</v>
      </c>
      <c r="AT65">
        <v>6.6431305278108246</v>
      </c>
      <c r="AU65">
        <v>7.3595134310763939</v>
      </c>
      <c r="AV65">
        <v>13.11140235910878</v>
      </c>
      <c r="AW65">
        <v>12.93184796854522</v>
      </c>
      <c r="AX65">
        <v>1.8341677096370459</v>
      </c>
      <c r="AY65">
        <v>1.7903629536921151</v>
      </c>
      <c r="AZ65">
        <v>0.1095118898623279</v>
      </c>
      <c r="BA65">
        <v>9.3241551939924908E-2</v>
      </c>
    </row>
    <row r="66" spans="1:53" hidden="1" x14ac:dyDescent="0.45">
      <c r="A66" t="s">
        <v>54</v>
      </c>
      <c r="B66" t="s">
        <v>61</v>
      </c>
      <c r="C66" s="1">
        <v>41907</v>
      </c>
      <c r="D66" t="s">
        <v>83</v>
      </c>
      <c r="E66" t="s">
        <v>94</v>
      </c>
      <c r="F66">
        <v>3</v>
      </c>
      <c r="G66">
        <v>0</v>
      </c>
      <c r="H66" t="s">
        <v>149</v>
      </c>
      <c r="I66">
        <v>2</v>
      </c>
      <c r="J66">
        <v>0</v>
      </c>
      <c r="K66" t="s">
        <v>149</v>
      </c>
      <c r="M66">
        <v>17</v>
      </c>
      <c r="N66">
        <v>2</v>
      </c>
      <c r="O66">
        <v>7</v>
      </c>
      <c r="P66">
        <v>1</v>
      </c>
      <c r="Q66">
        <v>11</v>
      </c>
      <c r="R66">
        <v>23</v>
      </c>
      <c r="S66">
        <v>1</v>
      </c>
      <c r="T66">
        <v>3</v>
      </c>
      <c r="U66">
        <v>0</v>
      </c>
      <c r="V66">
        <v>0</v>
      </c>
      <c r="Y66">
        <v>1.33</v>
      </c>
      <c r="Z66">
        <f>IF(Table1[[#This Row],[FTR]]="H",100*Table1[[#This Row],[OddH]],0)</f>
        <v>133</v>
      </c>
      <c r="AA66">
        <v>5</v>
      </c>
      <c r="AB66">
        <v>8.5</v>
      </c>
      <c r="AC66">
        <v>2.317558602388322E-2</v>
      </c>
      <c r="AD66">
        <v>0.728704113224237</v>
      </c>
      <c r="AE66">
        <v>0.17682441397611681</v>
      </c>
      <c r="AF66">
        <v>9.4471472799646197E-2</v>
      </c>
      <c r="AG66" t="s">
        <v>83</v>
      </c>
      <c r="AH66">
        <v>0.72</v>
      </c>
      <c r="AI66">
        <v>2.3749635199551689</v>
      </c>
      <c r="AJ66">
        <v>0.44130366263957888</v>
      </c>
      <c r="AK66">
        <v>2.9969924812030082</v>
      </c>
      <c r="AL66">
        <v>2.2436090225563912</v>
      </c>
      <c r="AM66">
        <v>0.75338345864661649</v>
      </c>
      <c r="AN66">
        <v>1.018796992481203</v>
      </c>
      <c r="AO66">
        <v>0.35112781954887218</v>
      </c>
      <c r="AP66">
        <v>16.67069486404834</v>
      </c>
      <c r="AQ66">
        <v>8.2024169184290034</v>
      </c>
      <c r="AR66">
        <v>7.274390243902439</v>
      </c>
      <c r="AS66">
        <v>3.282012195121951</v>
      </c>
      <c r="AT66">
        <v>9.3963046201459015</v>
      </c>
      <c r="AU66">
        <v>4.9204047233070529</v>
      </c>
      <c r="AV66">
        <v>11.79352850539291</v>
      </c>
      <c r="AW66">
        <v>13.348228043143299</v>
      </c>
      <c r="AX66">
        <v>1.2705530642750369</v>
      </c>
      <c r="AY66">
        <v>2.0822122571001489</v>
      </c>
      <c r="AZ66">
        <v>5.6801195814648729E-2</v>
      </c>
      <c r="BA66">
        <v>0.12257100149476829</v>
      </c>
    </row>
    <row r="67" spans="1:53" hidden="1" x14ac:dyDescent="0.45">
      <c r="A67" t="s">
        <v>54</v>
      </c>
      <c r="B67" t="s">
        <v>61</v>
      </c>
      <c r="C67" s="1">
        <v>41910</v>
      </c>
      <c r="D67" t="s">
        <v>85</v>
      </c>
      <c r="E67" t="s">
        <v>83</v>
      </c>
      <c r="F67">
        <v>1</v>
      </c>
      <c r="G67">
        <v>1</v>
      </c>
      <c r="H67" t="s">
        <v>148</v>
      </c>
      <c r="I67">
        <v>1</v>
      </c>
      <c r="J67">
        <v>1</v>
      </c>
      <c r="K67" t="s">
        <v>148</v>
      </c>
      <c r="M67">
        <v>18</v>
      </c>
      <c r="N67">
        <v>7</v>
      </c>
      <c r="O67">
        <v>5</v>
      </c>
      <c r="P67">
        <v>2</v>
      </c>
      <c r="Q67">
        <v>13</v>
      </c>
      <c r="R67">
        <v>17</v>
      </c>
      <c r="S67">
        <v>2</v>
      </c>
      <c r="T67">
        <v>5</v>
      </c>
      <c r="U67">
        <v>0</v>
      </c>
      <c r="V67">
        <v>0</v>
      </c>
      <c r="Y67">
        <v>2.63</v>
      </c>
      <c r="Z67">
        <f>IF(Table1[[#This Row],[FTR]]="H",100*Table1[[#This Row],[OddH]],0)</f>
        <v>0</v>
      </c>
      <c r="AA67">
        <v>3.3</v>
      </c>
      <c r="AB67">
        <v>2.63</v>
      </c>
      <c r="AC67">
        <v>2.1162192264853871E-2</v>
      </c>
      <c r="AD67">
        <v>0.35906594461727542</v>
      </c>
      <c r="AE67">
        <v>0.28186811076544921</v>
      </c>
      <c r="AF67">
        <v>0.35906594461727542</v>
      </c>
      <c r="AG67" t="s">
        <v>83</v>
      </c>
      <c r="AH67">
        <v>0.36</v>
      </c>
      <c r="AI67">
        <v>1.402386461597267</v>
      </c>
      <c r="AJ67">
        <v>1.3093265904245279</v>
      </c>
      <c r="AK67">
        <v>2.5110350525197691</v>
      </c>
      <c r="AL67">
        <v>1.269326094653606</v>
      </c>
      <c r="AM67">
        <v>1.2417089578661631</v>
      </c>
      <c r="AN67">
        <v>0.56586402266288949</v>
      </c>
      <c r="AO67">
        <v>0.55158168083097259</v>
      </c>
      <c r="AP67">
        <v>11.49400826446281</v>
      </c>
      <c r="AQ67">
        <v>10.507231404958681</v>
      </c>
      <c r="AR67">
        <v>4.9238790406673623</v>
      </c>
      <c r="AS67">
        <v>4.6296141814389991</v>
      </c>
      <c r="AT67">
        <v>6.5701292237954476</v>
      </c>
      <c r="AU67">
        <v>5.8776172235196817</v>
      </c>
      <c r="AV67">
        <v>12.798739495798319</v>
      </c>
      <c r="AW67">
        <v>12.98844537815126</v>
      </c>
      <c r="AX67">
        <v>1.604928297313674</v>
      </c>
      <c r="AY67">
        <v>1.791961219955565</v>
      </c>
      <c r="AZ67">
        <v>8.887093516461321E-2</v>
      </c>
      <c r="BA67">
        <v>0.11694607150070691</v>
      </c>
    </row>
    <row r="68" spans="1:53" hidden="1" x14ac:dyDescent="0.45">
      <c r="A68" t="s">
        <v>54</v>
      </c>
      <c r="B68" t="s">
        <v>61</v>
      </c>
      <c r="C68" s="1">
        <v>41916</v>
      </c>
      <c r="D68" t="s">
        <v>83</v>
      </c>
      <c r="E68" t="s">
        <v>95</v>
      </c>
      <c r="F68">
        <v>3</v>
      </c>
      <c r="G68">
        <v>1</v>
      </c>
      <c r="H68" t="s">
        <v>149</v>
      </c>
      <c r="I68">
        <v>3</v>
      </c>
      <c r="J68">
        <v>1</v>
      </c>
      <c r="K68" t="s">
        <v>149</v>
      </c>
      <c r="M68">
        <v>6</v>
      </c>
      <c r="N68">
        <v>19</v>
      </c>
      <c r="O68">
        <v>3</v>
      </c>
      <c r="P68">
        <v>5</v>
      </c>
      <c r="Q68">
        <v>23</v>
      </c>
      <c r="R68">
        <v>14</v>
      </c>
      <c r="S68">
        <v>4</v>
      </c>
      <c r="T68">
        <v>0</v>
      </c>
      <c r="U68">
        <v>0</v>
      </c>
      <c r="V68">
        <v>1</v>
      </c>
      <c r="Y68">
        <v>2.75</v>
      </c>
      <c r="Z68">
        <f>IF(Table1[[#This Row],[FTR]]="H",100*Table1[[#This Row],[OddH]],0)</f>
        <v>275</v>
      </c>
      <c r="AA68">
        <v>3.2</v>
      </c>
      <c r="AB68">
        <v>2.6</v>
      </c>
      <c r="AC68">
        <v>2.025058275058278E-2</v>
      </c>
      <c r="AD68">
        <v>0.34338578088578092</v>
      </c>
      <c r="AE68">
        <v>0.29224941724941722</v>
      </c>
      <c r="AF68">
        <v>0.3643648018648018</v>
      </c>
      <c r="AG68" t="s">
        <v>83</v>
      </c>
      <c r="AH68">
        <v>0.34</v>
      </c>
      <c r="AI68">
        <v>1.338243985456981</v>
      </c>
      <c r="AJ68">
        <v>1.3740319615582339</v>
      </c>
      <c r="AK68">
        <v>2.5229727551184902</v>
      </c>
      <c r="AL68">
        <v>1.228921489601805</v>
      </c>
      <c r="AM68">
        <v>1.2940512655166849</v>
      </c>
      <c r="AN68">
        <v>0.53240890035472432</v>
      </c>
      <c r="AO68">
        <v>0.56514027732989358</v>
      </c>
      <c r="AP68">
        <v>11.417888124439131</v>
      </c>
      <c r="AQ68">
        <v>10.76308704756207</v>
      </c>
      <c r="AR68">
        <v>4.8317672021824798</v>
      </c>
      <c r="AS68">
        <v>4.6698999696877843</v>
      </c>
      <c r="AT68">
        <v>6.5861209222566508</v>
      </c>
      <c r="AU68">
        <v>6.093187077874286</v>
      </c>
      <c r="AV68">
        <v>12.685679611650491</v>
      </c>
      <c r="AW68">
        <v>13.02639563106796</v>
      </c>
      <c r="AX68">
        <v>1.6481211768132831</v>
      </c>
      <c r="AY68">
        <v>1.8572676958928049</v>
      </c>
      <c r="AZ68">
        <v>9.641712787649287E-2</v>
      </c>
      <c r="BA68">
        <v>0.11302068161957469</v>
      </c>
    </row>
    <row r="69" spans="1:53" hidden="1" x14ac:dyDescent="0.45">
      <c r="A69" t="s">
        <v>54</v>
      </c>
      <c r="B69" t="s">
        <v>61</v>
      </c>
      <c r="C69" s="1">
        <v>41931</v>
      </c>
      <c r="D69" t="s">
        <v>86</v>
      </c>
      <c r="E69" t="s">
        <v>83</v>
      </c>
      <c r="F69">
        <v>3</v>
      </c>
      <c r="G69">
        <v>0</v>
      </c>
      <c r="H69" t="s">
        <v>149</v>
      </c>
      <c r="I69">
        <v>2</v>
      </c>
      <c r="J69">
        <v>0</v>
      </c>
      <c r="K69" t="s">
        <v>149</v>
      </c>
      <c r="M69">
        <v>11</v>
      </c>
      <c r="N69">
        <v>8</v>
      </c>
      <c r="O69">
        <v>5</v>
      </c>
      <c r="P69">
        <v>1</v>
      </c>
      <c r="Q69">
        <v>19</v>
      </c>
      <c r="R69">
        <v>19</v>
      </c>
      <c r="S69">
        <v>3</v>
      </c>
      <c r="T69">
        <v>3</v>
      </c>
      <c r="U69">
        <v>0</v>
      </c>
      <c r="V69">
        <v>0</v>
      </c>
      <c r="Y69">
        <v>4.5</v>
      </c>
      <c r="Z69">
        <f>IF(Table1[[#This Row],[FTR]]="H",100*Table1[[#This Row],[OddH]],0)</f>
        <v>450</v>
      </c>
      <c r="AA69">
        <v>3.4</v>
      </c>
      <c r="AB69">
        <v>1.83</v>
      </c>
      <c r="AC69">
        <v>2.0929318904246541E-2</v>
      </c>
      <c r="AD69">
        <v>0.2012929033179757</v>
      </c>
      <c r="AE69">
        <v>0.273188328154577</v>
      </c>
      <c r="AF69">
        <v>0.52551876852744739</v>
      </c>
      <c r="AG69" t="s">
        <v>83</v>
      </c>
      <c r="AH69">
        <v>0.2</v>
      </c>
      <c r="AI69">
        <v>0.89040268062788797</v>
      </c>
      <c r="AJ69">
        <v>1.8482406971105221</v>
      </c>
      <c r="AK69">
        <v>2.7065095398428731</v>
      </c>
      <c r="AL69">
        <v>1.0101010101010099</v>
      </c>
      <c r="AM69">
        <v>1.696408529741863</v>
      </c>
      <c r="AN69">
        <v>0.44044943820224719</v>
      </c>
      <c r="AO69">
        <v>0.74606741573033708</v>
      </c>
      <c r="AP69">
        <v>10.265072765072761</v>
      </c>
      <c r="AQ69">
        <v>13.023908523908521</v>
      </c>
      <c r="AR69">
        <v>4.0483193277310923</v>
      </c>
      <c r="AS69">
        <v>5.60609243697479</v>
      </c>
      <c r="AT69">
        <v>6.2167534373416684</v>
      </c>
      <c r="AU69">
        <v>7.4178160869337306</v>
      </c>
      <c r="AV69">
        <v>13.223628691983119</v>
      </c>
      <c r="AW69">
        <v>12.78586497890295</v>
      </c>
      <c r="AX69">
        <v>1.8442211055276381</v>
      </c>
      <c r="AY69">
        <v>1.7989949748743721</v>
      </c>
      <c r="AZ69">
        <v>0.12060301507537689</v>
      </c>
      <c r="BA69">
        <v>0.11658291457286429</v>
      </c>
    </row>
    <row r="70" spans="1:53" hidden="1" x14ac:dyDescent="0.45">
      <c r="A70" t="s">
        <v>54</v>
      </c>
      <c r="B70" t="s">
        <v>61</v>
      </c>
      <c r="C70" s="1">
        <v>41937</v>
      </c>
      <c r="D70" t="s">
        <v>83</v>
      </c>
      <c r="E70" t="s">
        <v>96</v>
      </c>
      <c r="F70">
        <v>3</v>
      </c>
      <c r="G70">
        <v>1</v>
      </c>
      <c r="H70" t="s">
        <v>149</v>
      </c>
      <c r="I70">
        <v>2</v>
      </c>
      <c r="J70">
        <v>0</v>
      </c>
      <c r="K70" t="s">
        <v>149</v>
      </c>
      <c r="M70">
        <v>12</v>
      </c>
      <c r="N70">
        <v>8</v>
      </c>
      <c r="O70">
        <v>4</v>
      </c>
      <c r="P70">
        <v>3</v>
      </c>
      <c r="Q70">
        <v>11</v>
      </c>
      <c r="R70">
        <v>17</v>
      </c>
      <c r="S70">
        <v>0</v>
      </c>
      <c r="T70">
        <v>2</v>
      </c>
      <c r="U70">
        <v>0</v>
      </c>
      <c r="V70">
        <v>0</v>
      </c>
      <c r="Y70">
        <v>1.36</v>
      </c>
      <c r="Z70">
        <f>IF(Table1[[#This Row],[FTR]]="H",100*Table1[[#This Row],[OddH]],0)</f>
        <v>136</v>
      </c>
      <c r="AA70">
        <v>4.75</v>
      </c>
      <c r="AB70">
        <v>8.5</v>
      </c>
      <c r="AC70">
        <v>2.1155830753353921E-2</v>
      </c>
      <c r="AD70">
        <v>0.71413828689370484</v>
      </c>
      <c r="AE70">
        <v>0.18937048503611981</v>
      </c>
      <c r="AF70">
        <v>9.6491228070175489E-2</v>
      </c>
      <c r="AG70" t="s">
        <v>83</v>
      </c>
      <c r="AH70">
        <v>0.7</v>
      </c>
      <c r="AI70">
        <v>2.3288743096422602</v>
      </c>
      <c r="AJ70">
        <v>0.47695922076506031</v>
      </c>
      <c r="AK70">
        <v>2.9925826028320972</v>
      </c>
      <c r="AL70">
        <v>2.224544841537424</v>
      </c>
      <c r="AM70">
        <v>0.76803776129467294</v>
      </c>
      <c r="AN70">
        <v>0.96561024949426832</v>
      </c>
      <c r="AO70">
        <v>0.34187457855697911</v>
      </c>
      <c r="AP70">
        <v>16.100000000000001</v>
      </c>
      <c r="AQ70">
        <v>8.3493506493506491</v>
      </c>
      <c r="AR70">
        <v>7.2678100263852254</v>
      </c>
      <c r="AS70">
        <v>3.2770448548812658</v>
      </c>
      <c r="AT70">
        <v>8.832189973614776</v>
      </c>
      <c r="AU70">
        <v>5.0723057944693828</v>
      </c>
      <c r="AV70">
        <v>11.95872170439414</v>
      </c>
      <c r="AW70">
        <v>13.450066577896139</v>
      </c>
      <c r="AX70">
        <v>1.301526717557252</v>
      </c>
      <c r="AY70">
        <v>1.9796437659033079</v>
      </c>
      <c r="AZ70">
        <v>5.3435114503816793E-2</v>
      </c>
      <c r="BA70">
        <v>0.1183206106870229</v>
      </c>
    </row>
    <row r="71" spans="1:53" hidden="1" x14ac:dyDescent="0.45">
      <c r="A71" t="s">
        <v>54</v>
      </c>
      <c r="B71" t="s">
        <v>61</v>
      </c>
      <c r="C71" s="1">
        <v>41945</v>
      </c>
      <c r="D71" t="s">
        <v>87</v>
      </c>
      <c r="E71" t="s">
        <v>83</v>
      </c>
      <c r="F71">
        <v>1</v>
      </c>
      <c r="G71">
        <v>3</v>
      </c>
      <c r="H71" t="s">
        <v>147</v>
      </c>
      <c r="I71">
        <v>0</v>
      </c>
      <c r="J71">
        <v>1</v>
      </c>
      <c r="K71" t="s">
        <v>147</v>
      </c>
      <c r="M71">
        <v>14</v>
      </c>
      <c r="N71">
        <v>6</v>
      </c>
      <c r="O71">
        <v>4</v>
      </c>
      <c r="P71">
        <v>3</v>
      </c>
      <c r="Q71">
        <v>12</v>
      </c>
      <c r="R71">
        <v>15</v>
      </c>
      <c r="S71">
        <v>2</v>
      </c>
      <c r="T71">
        <v>3</v>
      </c>
      <c r="U71">
        <v>0</v>
      </c>
      <c r="V71">
        <v>0</v>
      </c>
      <c r="Y71">
        <v>2.1</v>
      </c>
      <c r="Z71">
        <f>IF(Table1[[#This Row],[FTR]]="H",100*Table1[[#This Row],[OddH]],0)</f>
        <v>0</v>
      </c>
      <c r="AA71">
        <v>3.4</v>
      </c>
      <c r="AB71">
        <v>3.4</v>
      </c>
      <c r="AC71">
        <v>2.147525676937441E-2</v>
      </c>
      <c r="AD71">
        <v>0.45471521942110182</v>
      </c>
      <c r="AE71">
        <v>0.27264239028944909</v>
      </c>
      <c r="AF71">
        <v>0.27264239028944909</v>
      </c>
      <c r="AG71" t="s">
        <v>83</v>
      </c>
      <c r="AH71">
        <v>0.44</v>
      </c>
      <c r="AI71">
        <v>1.639545974530555</v>
      </c>
      <c r="AJ71">
        <v>1.075842935932479</v>
      </c>
      <c r="AK71">
        <v>2.4807646356033461</v>
      </c>
      <c r="AL71">
        <v>1.4140979689366791</v>
      </c>
      <c r="AM71">
        <v>1.0666666666666671</v>
      </c>
      <c r="AN71">
        <v>0.62712066905615294</v>
      </c>
      <c r="AO71">
        <v>0.46009557945041818</v>
      </c>
      <c r="AP71">
        <v>12.56969280146722</v>
      </c>
      <c r="AQ71">
        <v>9.8695552498853729</v>
      </c>
      <c r="AR71">
        <v>5.2754256787850897</v>
      </c>
      <c r="AS71">
        <v>4.1279337321675103</v>
      </c>
      <c r="AT71">
        <v>7.2942671226821298</v>
      </c>
      <c r="AU71">
        <v>5.7416215177178627</v>
      </c>
      <c r="AV71">
        <v>12.897246007868549</v>
      </c>
      <c r="AW71">
        <v>13.507058551261281</v>
      </c>
      <c r="AX71">
        <v>1.576522702104098</v>
      </c>
      <c r="AY71">
        <v>1.917165005537099</v>
      </c>
      <c r="AZ71">
        <v>8.4385382059800659E-2</v>
      </c>
      <c r="BA71">
        <v>0.1233665559246955</v>
      </c>
    </row>
    <row r="72" spans="1:53" hidden="1" x14ac:dyDescent="0.45">
      <c r="A72" t="s">
        <v>54</v>
      </c>
      <c r="B72" t="s">
        <v>61</v>
      </c>
      <c r="C72" s="1">
        <v>41952</v>
      </c>
      <c r="D72" t="s">
        <v>83</v>
      </c>
      <c r="E72" t="s">
        <v>97</v>
      </c>
      <c r="F72">
        <v>0</v>
      </c>
      <c r="G72">
        <v>0</v>
      </c>
      <c r="H72" t="s">
        <v>148</v>
      </c>
      <c r="I72">
        <v>0</v>
      </c>
      <c r="J72">
        <v>0</v>
      </c>
      <c r="K72" t="s">
        <v>148</v>
      </c>
      <c r="M72">
        <v>8</v>
      </c>
      <c r="N72">
        <v>4</v>
      </c>
      <c r="O72">
        <v>1</v>
      </c>
      <c r="P72">
        <v>1</v>
      </c>
      <c r="Q72">
        <v>13</v>
      </c>
      <c r="R72">
        <v>17</v>
      </c>
      <c r="S72">
        <v>0</v>
      </c>
      <c r="T72">
        <v>2</v>
      </c>
      <c r="U72">
        <v>0</v>
      </c>
      <c r="V72">
        <v>0</v>
      </c>
      <c r="Y72">
        <v>1.62</v>
      </c>
      <c r="Z72">
        <f>IF(Table1[[#This Row],[FTR]]="H",100*Table1[[#This Row],[OddH]],0)</f>
        <v>0</v>
      </c>
      <c r="AA72">
        <v>4</v>
      </c>
      <c r="AB72">
        <v>5.25</v>
      </c>
      <c r="AC72">
        <v>1.925338036449142E-2</v>
      </c>
      <c r="AD72">
        <v>0.59803057025279249</v>
      </c>
      <c r="AE72">
        <v>0.2307466196355086</v>
      </c>
      <c r="AF72">
        <v>0.17122281011169899</v>
      </c>
      <c r="AG72" t="s">
        <v>83</v>
      </c>
      <c r="AH72">
        <v>0.6</v>
      </c>
      <c r="AI72">
        <v>2.074979228938552</v>
      </c>
      <c r="AJ72">
        <v>0.68220664089703831</v>
      </c>
      <c r="AK72">
        <v>2.7310090702947849</v>
      </c>
      <c r="AL72">
        <v>1.841836734693878</v>
      </c>
      <c r="AM72">
        <v>0.88917233560090703</v>
      </c>
      <c r="AN72">
        <v>0.804822695035461</v>
      </c>
      <c r="AO72">
        <v>0.38099290780141842</v>
      </c>
      <c r="AP72">
        <v>14.25174825174825</v>
      </c>
      <c r="AQ72">
        <v>8.8316683316683324</v>
      </c>
      <c r="AR72">
        <v>6.2901265822784813</v>
      </c>
      <c r="AS72">
        <v>3.6162025316455702</v>
      </c>
      <c r="AT72">
        <v>7.9616216694697686</v>
      </c>
      <c r="AU72">
        <v>5.2154658000227627</v>
      </c>
      <c r="AV72">
        <v>12.444895886236671</v>
      </c>
      <c r="AW72">
        <v>13.620619603859829</v>
      </c>
      <c r="AX72">
        <v>1.406084017382907</v>
      </c>
      <c r="AY72">
        <v>2.070980202800579</v>
      </c>
      <c r="AZ72">
        <v>6.1323032351521013E-2</v>
      </c>
      <c r="BA72">
        <v>0.1313375181071946</v>
      </c>
    </row>
    <row r="73" spans="1:53" hidden="1" x14ac:dyDescent="0.45">
      <c r="A73" t="s">
        <v>54</v>
      </c>
      <c r="B73" t="s">
        <v>61</v>
      </c>
      <c r="C73" s="1">
        <v>41966</v>
      </c>
      <c r="D73" t="s">
        <v>88</v>
      </c>
      <c r="E73" t="s">
        <v>83</v>
      </c>
      <c r="F73">
        <v>2</v>
      </c>
      <c r="G73">
        <v>1</v>
      </c>
      <c r="H73" t="s">
        <v>149</v>
      </c>
      <c r="I73">
        <v>0</v>
      </c>
      <c r="J73">
        <v>0</v>
      </c>
      <c r="K73" t="s">
        <v>148</v>
      </c>
      <c r="M73">
        <v>10</v>
      </c>
      <c r="N73">
        <v>17</v>
      </c>
      <c r="O73">
        <v>5</v>
      </c>
      <c r="P73">
        <v>6</v>
      </c>
      <c r="Q73">
        <v>20</v>
      </c>
      <c r="R73">
        <v>18</v>
      </c>
      <c r="S73">
        <v>2</v>
      </c>
      <c r="T73">
        <v>1</v>
      </c>
      <c r="U73">
        <v>0</v>
      </c>
      <c r="V73">
        <v>0</v>
      </c>
      <c r="Y73">
        <v>5</v>
      </c>
      <c r="Z73">
        <f>IF(Table1[[#This Row],[FTR]]="H",100*Table1[[#This Row],[OddH]],0)</f>
        <v>500</v>
      </c>
      <c r="AA73">
        <v>3.75</v>
      </c>
      <c r="AB73">
        <v>1.67</v>
      </c>
      <c r="AC73">
        <v>2.1823020625415818E-2</v>
      </c>
      <c r="AD73">
        <v>0.17817697937458421</v>
      </c>
      <c r="AE73">
        <v>0.24484364604125081</v>
      </c>
      <c r="AF73">
        <v>0.57697937458416504</v>
      </c>
      <c r="AG73" t="s">
        <v>83</v>
      </c>
      <c r="AH73">
        <v>0.18</v>
      </c>
      <c r="AI73">
        <v>0.82644342026658157</v>
      </c>
      <c r="AJ73">
        <v>1.9167800490169129</v>
      </c>
      <c r="AK73">
        <v>2.731488406881077</v>
      </c>
      <c r="AL73">
        <v>1.007479431563201</v>
      </c>
      <c r="AM73">
        <v>1.724008975317876</v>
      </c>
      <c r="AN73">
        <v>0.43829468960359008</v>
      </c>
      <c r="AO73">
        <v>0.72700074794315628</v>
      </c>
      <c r="AP73">
        <v>10.21282401091405</v>
      </c>
      <c r="AQ73">
        <v>13.16098226466576</v>
      </c>
      <c r="AR73">
        <v>4.0596393897364784</v>
      </c>
      <c r="AS73">
        <v>5.7378640776699026</v>
      </c>
      <c r="AT73">
        <v>6.1531846211775711</v>
      </c>
      <c r="AU73">
        <v>7.4231181869958576</v>
      </c>
      <c r="AV73">
        <v>13.193905817174519</v>
      </c>
      <c r="AW73">
        <v>12.612188365650971</v>
      </c>
      <c r="AX73">
        <v>1.8245614035087721</v>
      </c>
      <c r="AY73">
        <v>1.808367071524966</v>
      </c>
      <c r="AZ73">
        <v>9.041835357624832E-2</v>
      </c>
      <c r="BA73">
        <v>9.1767881241565458E-2</v>
      </c>
    </row>
    <row r="74" spans="1:53" hidden="1" x14ac:dyDescent="0.45">
      <c r="A74" t="s">
        <v>54</v>
      </c>
      <c r="B74" t="s">
        <v>61</v>
      </c>
      <c r="C74" s="1">
        <v>41973</v>
      </c>
      <c r="D74" t="s">
        <v>83</v>
      </c>
      <c r="E74" t="s">
        <v>98</v>
      </c>
      <c r="F74">
        <v>0</v>
      </c>
      <c r="G74">
        <v>1</v>
      </c>
      <c r="H74" t="s">
        <v>147</v>
      </c>
      <c r="I74">
        <v>0</v>
      </c>
      <c r="J74">
        <v>0</v>
      </c>
      <c r="K74" t="s">
        <v>148</v>
      </c>
      <c r="M74">
        <v>12</v>
      </c>
      <c r="N74">
        <v>7</v>
      </c>
      <c r="O74">
        <v>4</v>
      </c>
      <c r="P74">
        <v>1</v>
      </c>
      <c r="Q74">
        <v>9</v>
      </c>
      <c r="R74">
        <v>7</v>
      </c>
      <c r="S74">
        <v>3</v>
      </c>
      <c r="T74">
        <v>3</v>
      </c>
      <c r="U74">
        <v>0</v>
      </c>
      <c r="V74">
        <v>0</v>
      </c>
      <c r="Y74">
        <v>6</v>
      </c>
      <c r="Z74">
        <f>IF(Table1[[#This Row],[FTR]]="H",100*Table1[[#This Row],[OddH]],0)</f>
        <v>0</v>
      </c>
      <c r="AA74">
        <v>4.33</v>
      </c>
      <c r="AB74">
        <v>1.53</v>
      </c>
      <c r="AC74">
        <v>1.7069440041862279E-2</v>
      </c>
      <c r="AD74">
        <v>0.1495972266248044</v>
      </c>
      <c r="AE74">
        <v>0.21387744217522781</v>
      </c>
      <c r="AF74">
        <v>0.63652533119996779</v>
      </c>
      <c r="AG74" t="s">
        <v>83</v>
      </c>
      <c r="AH74">
        <v>0.14000000000000001</v>
      </c>
      <c r="AI74">
        <v>0.69121210804315225</v>
      </c>
      <c r="AJ74">
        <v>2.0712429369326668</v>
      </c>
      <c r="AK74">
        <v>2.8474137931034482</v>
      </c>
      <c r="AL74">
        <v>0.90258620689655178</v>
      </c>
      <c r="AM74">
        <v>1.944827586206896</v>
      </c>
      <c r="AN74">
        <v>0.41587575496117341</v>
      </c>
      <c r="AO74">
        <v>0.86540120793787745</v>
      </c>
      <c r="AP74">
        <v>9.7325038880248833</v>
      </c>
      <c r="AQ74">
        <v>13.844479004665629</v>
      </c>
      <c r="AR74">
        <v>3.59375</v>
      </c>
      <c r="AS74">
        <v>6.0671875000000002</v>
      </c>
      <c r="AT74">
        <v>6.1387538880248833</v>
      </c>
      <c r="AU74">
        <v>7.7772915046656292</v>
      </c>
      <c r="AV74">
        <v>13.47310126582278</v>
      </c>
      <c r="AW74">
        <v>12.289556962025321</v>
      </c>
      <c r="AX74">
        <v>1.9738863287250381</v>
      </c>
      <c r="AY74">
        <v>1.6943164362519201</v>
      </c>
      <c r="AZ74">
        <v>0.13056835637480799</v>
      </c>
      <c r="BA74">
        <v>8.9093701996927802E-2</v>
      </c>
    </row>
    <row r="75" spans="1:53" hidden="1" x14ac:dyDescent="0.45">
      <c r="A75" t="s">
        <v>54</v>
      </c>
      <c r="B75" t="s">
        <v>61</v>
      </c>
      <c r="C75" s="1">
        <v>41980</v>
      </c>
      <c r="D75" t="s">
        <v>89</v>
      </c>
      <c r="E75" t="s">
        <v>83</v>
      </c>
      <c r="F75">
        <v>1</v>
      </c>
      <c r="G75">
        <v>1</v>
      </c>
      <c r="H75" t="s">
        <v>148</v>
      </c>
      <c r="I75">
        <v>0</v>
      </c>
      <c r="J75">
        <v>0</v>
      </c>
      <c r="K75" t="s">
        <v>148</v>
      </c>
      <c r="M75">
        <v>9</v>
      </c>
      <c r="N75">
        <v>9</v>
      </c>
      <c r="O75">
        <v>2</v>
      </c>
      <c r="P75">
        <v>1</v>
      </c>
      <c r="Q75">
        <v>20</v>
      </c>
      <c r="R75">
        <v>9</v>
      </c>
      <c r="S75">
        <v>4</v>
      </c>
      <c r="T75">
        <v>4</v>
      </c>
      <c r="U75">
        <v>0</v>
      </c>
      <c r="V75">
        <v>1</v>
      </c>
      <c r="Y75">
        <v>3.9</v>
      </c>
      <c r="Z75">
        <f>IF(Table1[[#This Row],[FTR]]="H",100*Table1[[#This Row],[OddH]],0)</f>
        <v>0</v>
      </c>
      <c r="AA75">
        <v>3.4</v>
      </c>
      <c r="AB75">
        <v>2</v>
      </c>
      <c r="AC75">
        <v>1.684263448969333E-2</v>
      </c>
      <c r="AD75">
        <v>0.23956762192056311</v>
      </c>
      <c r="AE75">
        <v>0.27727501256913017</v>
      </c>
      <c r="AF75">
        <v>0.48315736551030669</v>
      </c>
      <c r="AG75" t="s">
        <v>83</v>
      </c>
      <c r="AH75">
        <v>0.24</v>
      </c>
      <c r="AI75">
        <v>1.0221684690062811</v>
      </c>
      <c r="AJ75">
        <v>1.703611942788239</v>
      </c>
      <c r="AK75">
        <v>2.6014437689969609</v>
      </c>
      <c r="AL75">
        <v>1.067249240121581</v>
      </c>
      <c r="AM75">
        <v>1.53419452887538</v>
      </c>
      <c r="AN75">
        <v>0.45589353612167299</v>
      </c>
      <c r="AO75">
        <v>0.65133079847908748</v>
      </c>
      <c r="AP75">
        <v>10.75886524822695</v>
      </c>
      <c r="AQ75">
        <v>12.46679561573179</v>
      </c>
      <c r="AR75">
        <v>4.1157347204161248</v>
      </c>
      <c r="AS75">
        <v>5.1072821846553964</v>
      </c>
      <c r="AT75">
        <v>6.6431305278108246</v>
      </c>
      <c r="AU75">
        <v>7.3595134310763939</v>
      </c>
      <c r="AV75">
        <v>13.11140235910878</v>
      </c>
      <c r="AW75">
        <v>12.93184796854522</v>
      </c>
      <c r="AX75">
        <v>1.8341677096370459</v>
      </c>
      <c r="AY75">
        <v>1.7903629536921151</v>
      </c>
      <c r="AZ75">
        <v>0.1095118898623279</v>
      </c>
      <c r="BA75">
        <v>9.3241551939924908E-2</v>
      </c>
    </row>
    <row r="76" spans="1:53" hidden="1" x14ac:dyDescent="0.45">
      <c r="A76" t="s">
        <v>54</v>
      </c>
      <c r="B76" t="s">
        <v>61</v>
      </c>
      <c r="C76" s="1">
        <v>41986</v>
      </c>
      <c r="D76" t="s">
        <v>83</v>
      </c>
      <c r="E76" t="s">
        <v>99</v>
      </c>
      <c r="F76">
        <v>3</v>
      </c>
      <c r="G76">
        <v>0</v>
      </c>
      <c r="H76" t="s">
        <v>149</v>
      </c>
      <c r="I76">
        <v>3</v>
      </c>
      <c r="J76">
        <v>0</v>
      </c>
      <c r="K76" t="s">
        <v>149</v>
      </c>
      <c r="M76">
        <v>14</v>
      </c>
      <c r="N76">
        <v>19</v>
      </c>
      <c r="O76">
        <v>6</v>
      </c>
      <c r="P76">
        <v>4</v>
      </c>
      <c r="Q76">
        <v>16</v>
      </c>
      <c r="R76">
        <v>14</v>
      </c>
      <c r="S76">
        <v>3</v>
      </c>
      <c r="T76">
        <v>3</v>
      </c>
      <c r="U76">
        <v>1</v>
      </c>
      <c r="V76">
        <v>0</v>
      </c>
      <c r="Y76">
        <v>1.5</v>
      </c>
      <c r="Z76">
        <f>IF(Table1[[#This Row],[FTR]]="H",100*Table1[[#This Row],[OddH]],0)</f>
        <v>150</v>
      </c>
      <c r="AA76">
        <v>4.5</v>
      </c>
      <c r="AB76">
        <v>6</v>
      </c>
      <c r="AC76">
        <v>1.8518518518518531E-2</v>
      </c>
      <c r="AD76">
        <v>0.64814814814814814</v>
      </c>
      <c r="AE76">
        <v>0.20370370370370369</v>
      </c>
      <c r="AF76">
        <v>0.14814814814814811</v>
      </c>
      <c r="AG76" t="s">
        <v>83</v>
      </c>
      <c r="AH76">
        <v>0.64</v>
      </c>
      <c r="AI76">
        <v>2.1745910991837158</v>
      </c>
      <c r="AJ76">
        <v>0.59796358565236019</v>
      </c>
      <c r="AK76">
        <v>2.8343750000000001</v>
      </c>
      <c r="AL76">
        <v>1.980803571428571</v>
      </c>
      <c r="AM76">
        <v>0.85357142857142854</v>
      </c>
      <c r="AN76">
        <v>0.8683035714285714</v>
      </c>
      <c r="AO76">
        <v>0.36607142857142849</v>
      </c>
      <c r="AP76">
        <v>15.03980099502488</v>
      </c>
      <c r="AQ76">
        <v>8.6326699834162515</v>
      </c>
      <c r="AR76">
        <v>6.5189234650967203</v>
      </c>
      <c r="AS76">
        <v>3.4507989907485279</v>
      </c>
      <c r="AT76">
        <v>8.5208775299281605</v>
      </c>
      <c r="AU76">
        <v>5.181870992667724</v>
      </c>
      <c r="AV76">
        <v>12.48566610455312</v>
      </c>
      <c r="AW76">
        <v>13.573355817875211</v>
      </c>
      <c r="AX76">
        <v>1.395273023634882</v>
      </c>
      <c r="AY76">
        <v>2.0586797066014668</v>
      </c>
      <c r="AZ76">
        <v>6.8459657701711488E-2</v>
      </c>
      <c r="BA76">
        <v>0.12713936430317849</v>
      </c>
    </row>
    <row r="77" spans="1:53" hidden="1" x14ac:dyDescent="0.45">
      <c r="A77" t="s">
        <v>54</v>
      </c>
      <c r="B77" t="s">
        <v>61</v>
      </c>
      <c r="C77" s="1">
        <v>41993</v>
      </c>
      <c r="D77" t="s">
        <v>90</v>
      </c>
      <c r="E77" t="s">
        <v>83</v>
      </c>
      <c r="F77">
        <v>0</v>
      </c>
      <c r="G77">
        <v>1</v>
      </c>
      <c r="H77" t="s">
        <v>147</v>
      </c>
      <c r="I77">
        <v>0</v>
      </c>
      <c r="J77">
        <v>1</v>
      </c>
      <c r="K77" t="s">
        <v>147</v>
      </c>
      <c r="M77">
        <v>8</v>
      </c>
      <c r="N77">
        <v>10</v>
      </c>
      <c r="O77">
        <v>2</v>
      </c>
      <c r="P77">
        <v>3</v>
      </c>
      <c r="Q77">
        <v>16</v>
      </c>
      <c r="R77">
        <v>8</v>
      </c>
      <c r="S77">
        <v>7</v>
      </c>
      <c r="T77">
        <v>3</v>
      </c>
      <c r="U77">
        <v>0</v>
      </c>
      <c r="V77">
        <v>0</v>
      </c>
      <c r="Y77">
        <v>3.8</v>
      </c>
      <c r="Z77">
        <f>IF(Table1[[#This Row],[FTR]]="H",100*Table1[[#This Row],[OddH]],0)</f>
        <v>0</v>
      </c>
      <c r="AA77">
        <v>3.3</v>
      </c>
      <c r="AB77">
        <v>2.0499999999999998</v>
      </c>
      <c r="AC77">
        <v>1.799769193864191E-2</v>
      </c>
      <c r="AD77">
        <v>0.24516020279820019</v>
      </c>
      <c r="AE77">
        <v>0.28503261109166111</v>
      </c>
      <c r="AF77">
        <v>0.46980718611013861</v>
      </c>
      <c r="AG77" t="s">
        <v>83</v>
      </c>
      <c r="AH77">
        <v>0.24</v>
      </c>
      <c r="AI77">
        <v>1.0221684690062811</v>
      </c>
      <c r="AJ77">
        <v>1.703611942788239</v>
      </c>
      <c r="AK77">
        <v>2.6014437689969609</v>
      </c>
      <c r="AL77">
        <v>1.067249240121581</v>
      </c>
      <c r="AM77">
        <v>1.53419452887538</v>
      </c>
      <c r="AN77">
        <v>0.45589353612167299</v>
      </c>
      <c r="AO77">
        <v>0.65133079847908748</v>
      </c>
      <c r="AP77">
        <v>10.75886524822695</v>
      </c>
      <c r="AQ77">
        <v>12.46679561573179</v>
      </c>
      <c r="AR77">
        <v>4.1157347204161248</v>
      </c>
      <c r="AS77">
        <v>5.1072821846553964</v>
      </c>
      <c r="AT77">
        <v>6.6431305278108246</v>
      </c>
      <c r="AU77">
        <v>7.3595134310763939</v>
      </c>
      <c r="AV77">
        <v>13.11140235910878</v>
      </c>
      <c r="AW77">
        <v>12.93184796854522</v>
      </c>
      <c r="AX77">
        <v>1.8341677096370459</v>
      </c>
      <c r="AY77">
        <v>1.7903629536921151</v>
      </c>
      <c r="AZ77">
        <v>0.1095118898623279</v>
      </c>
      <c r="BA77">
        <v>9.3241551939924908E-2</v>
      </c>
    </row>
    <row r="78" spans="1:53" hidden="1" x14ac:dyDescent="0.45">
      <c r="A78" t="s">
        <v>54</v>
      </c>
      <c r="B78" t="s">
        <v>61</v>
      </c>
      <c r="C78" s="1">
        <v>42008</v>
      </c>
      <c r="D78" t="s">
        <v>83</v>
      </c>
      <c r="E78" t="s">
        <v>100</v>
      </c>
      <c r="F78">
        <v>2</v>
      </c>
      <c r="G78">
        <v>1</v>
      </c>
      <c r="H78" t="s">
        <v>149</v>
      </c>
      <c r="I78">
        <v>0</v>
      </c>
      <c r="J78">
        <v>1</v>
      </c>
      <c r="K78" t="s">
        <v>147</v>
      </c>
      <c r="M78">
        <v>11</v>
      </c>
      <c r="N78">
        <v>19</v>
      </c>
      <c r="O78">
        <v>3</v>
      </c>
      <c r="P78">
        <v>8</v>
      </c>
      <c r="Q78">
        <v>24</v>
      </c>
      <c r="R78">
        <v>17</v>
      </c>
      <c r="S78">
        <v>6</v>
      </c>
      <c r="T78">
        <v>3</v>
      </c>
      <c r="U78">
        <v>0</v>
      </c>
      <c r="V78">
        <v>0</v>
      </c>
      <c r="Y78">
        <v>5.5</v>
      </c>
      <c r="Z78">
        <f>IF(Table1[[#This Row],[FTR]]="H",100*Table1[[#This Row],[OddH]],0)</f>
        <v>550</v>
      </c>
      <c r="AA78">
        <v>4.33</v>
      </c>
      <c r="AB78">
        <v>1.57</v>
      </c>
      <c r="AC78">
        <v>1.6569246398169181E-2</v>
      </c>
      <c r="AD78">
        <v>0.16524893542001259</v>
      </c>
      <c r="AE78">
        <v>0.21437763581892089</v>
      </c>
      <c r="AF78">
        <v>0.62037342876106649</v>
      </c>
      <c r="AG78" t="s">
        <v>83</v>
      </c>
      <c r="AH78">
        <v>0.16</v>
      </c>
      <c r="AI78">
        <v>0.76311713474335174</v>
      </c>
      <c r="AJ78">
        <v>1.9893236068014091</v>
      </c>
      <c r="AK78">
        <v>2.7005076142131981</v>
      </c>
      <c r="AL78">
        <v>0.94500846023688667</v>
      </c>
      <c r="AM78">
        <v>1.755499153976311</v>
      </c>
      <c r="AN78">
        <v>0.39086294416243661</v>
      </c>
      <c r="AO78">
        <v>0.73434856175972929</v>
      </c>
      <c r="AP78">
        <v>9.7729393468118193</v>
      </c>
      <c r="AQ78">
        <v>13.65163297045101</v>
      </c>
      <c r="AR78">
        <v>3.6898734177215191</v>
      </c>
      <c r="AS78">
        <v>5.8623417721518987</v>
      </c>
      <c r="AT78">
        <v>6.0830659290903002</v>
      </c>
      <c r="AU78">
        <v>7.7892911982991109</v>
      </c>
      <c r="AV78">
        <v>13.45945945945946</v>
      </c>
      <c r="AW78">
        <v>12.694753577106519</v>
      </c>
      <c r="AX78">
        <v>2.026073619631902</v>
      </c>
      <c r="AY78">
        <v>1.8282208588957061</v>
      </c>
      <c r="AZ78">
        <v>0.1088957055214724</v>
      </c>
      <c r="BA78">
        <v>0.1073619631901841</v>
      </c>
    </row>
    <row r="79" spans="1:53" hidden="1" x14ac:dyDescent="0.45">
      <c r="A79" t="s">
        <v>54</v>
      </c>
      <c r="B79" t="s">
        <v>61</v>
      </c>
      <c r="C79" s="1">
        <v>42014</v>
      </c>
      <c r="D79" t="s">
        <v>91</v>
      </c>
      <c r="E79" t="s">
        <v>83</v>
      </c>
      <c r="F79">
        <v>1</v>
      </c>
      <c r="G79">
        <v>1</v>
      </c>
      <c r="H79" t="s">
        <v>148</v>
      </c>
      <c r="I79">
        <v>0</v>
      </c>
      <c r="J79">
        <v>1</v>
      </c>
      <c r="K79" t="s">
        <v>147</v>
      </c>
      <c r="M79">
        <v>14</v>
      </c>
      <c r="N79">
        <v>4</v>
      </c>
      <c r="O79">
        <v>4</v>
      </c>
      <c r="P79">
        <v>2</v>
      </c>
      <c r="Q79">
        <v>20</v>
      </c>
      <c r="R79">
        <v>19</v>
      </c>
      <c r="S79">
        <v>3</v>
      </c>
      <c r="T79">
        <v>3</v>
      </c>
      <c r="U79">
        <v>0</v>
      </c>
      <c r="V79">
        <v>0</v>
      </c>
      <c r="Y79">
        <v>2.7</v>
      </c>
      <c r="Z79">
        <f>IF(Table1[[#This Row],[FTR]]="H",100*Table1[[#This Row],[OddH]],0)</f>
        <v>0</v>
      </c>
      <c r="AA79">
        <v>3.2</v>
      </c>
      <c r="AB79">
        <v>2.7</v>
      </c>
      <c r="AC79">
        <v>1.7746913580246899E-2</v>
      </c>
      <c r="AD79">
        <v>0.35262345679012352</v>
      </c>
      <c r="AE79">
        <v>0.29475308641975312</v>
      </c>
      <c r="AF79">
        <v>0.35262345679012352</v>
      </c>
      <c r="AG79" t="s">
        <v>83</v>
      </c>
      <c r="AH79">
        <v>0.34</v>
      </c>
      <c r="AI79">
        <v>1.338243985456981</v>
      </c>
      <c r="AJ79">
        <v>1.3740319615582339</v>
      </c>
      <c r="AK79">
        <v>2.5229727551184902</v>
      </c>
      <c r="AL79">
        <v>1.228921489601805</v>
      </c>
      <c r="AM79">
        <v>1.2940512655166849</v>
      </c>
      <c r="AN79">
        <v>0.53240890035472432</v>
      </c>
      <c r="AO79">
        <v>0.56514027732989358</v>
      </c>
      <c r="AP79">
        <v>11.417888124439131</v>
      </c>
      <c r="AQ79">
        <v>10.76308704756207</v>
      </c>
      <c r="AR79">
        <v>4.8317672021824798</v>
      </c>
      <c r="AS79">
        <v>4.6698999696877843</v>
      </c>
      <c r="AT79">
        <v>6.5861209222566508</v>
      </c>
      <c r="AU79">
        <v>6.093187077874286</v>
      </c>
      <c r="AV79">
        <v>12.685679611650491</v>
      </c>
      <c r="AW79">
        <v>13.02639563106796</v>
      </c>
      <c r="AX79">
        <v>1.6481211768132831</v>
      </c>
      <c r="AY79">
        <v>1.8572676958928049</v>
      </c>
      <c r="AZ79">
        <v>9.641712787649287E-2</v>
      </c>
      <c r="BA79">
        <v>0.11302068161957469</v>
      </c>
    </row>
    <row r="80" spans="1:53" hidden="1" x14ac:dyDescent="0.45">
      <c r="A80" t="s">
        <v>54</v>
      </c>
      <c r="B80" t="s">
        <v>61</v>
      </c>
      <c r="C80" s="1">
        <v>42021</v>
      </c>
      <c r="D80" t="s">
        <v>83</v>
      </c>
      <c r="E80" t="s">
        <v>101</v>
      </c>
      <c r="F80">
        <v>3</v>
      </c>
      <c r="G80">
        <v>2</v>
      </c>
      <c r="H80" t="s">
        <v>149</v>
      </c>
      <c r="I80">
        <v>2</v>
      </c>
      <c r="J80">
        <v>2</v>
      </c>
      <c r="K80" t="s">
        <v>148</v>
      </c>
      <c r="M80">
        <v>15</v>
      </c>
      <c r="N80">
        <v>8</v>
      </c>
      <c r="O80">
        <v>8</v>
      </c>
      <c r="P80">
        <v>2</v>
      </c>
      <c r="Q80">
        <v>14</v>
      </c>
      <c r="R80">
        <v>18</v>
      </c>
      <c r="S80">
        <v>2</v>
      </c>
      <c r="T80">
        <v>2</v>
      </c>
      <c r="U80">
        <v>0</v>
      </c>
      <c r="V80">
        <v>0</v>
      </c>
      <c r="Y80">
        <v>1.33</v>
      </c>
      <c r="Z80">
        <f>IF(Table1[[#This Row],[FTR]]="H",100*Table1[[#This Row],[OddH]],0)</f>
        <v>133</v>
      </c>
      <c r="AA80">
        <v>5</v>
      </c>
      <c r="AB80">
        <v>10</v>
      </c>
      <c r="AC80">
        <v>1.729323308270677E-2</v>
      </c>
      <c r="AD80">
        <v>0.73458646616541345</v>
      </c>
      <c r="AE80">
        <v>0.18270676691729321</v>
      </c>
      <c r="AF80">
        <v>8.2706766917293242E-2</v>
      </c>
      <c r="AG80" t="s">
        <v>83</v>
      </c>
      <c r="AH80">
        <v>0.72</v>
      </c>
      <c r="AI80">
        <v>2.3749635199551689</v>
      </c>
      <c r="AJ80">
        <v>0.44130366263957888</v>
      </c>
      <c r="AK80">
        <v>2.9969924812030082</v>
      </c>
      <c r="AL80">
        <v>2.2436090225563912</v>
      </c>
      <c r="AM80">
        <v>0.75338345864661649</v>
      </c>
      <c r="AN80">
        <v>1.018796992481203</v>
      </c>
      <c r="AO80">
        <v>0.35112781954887218</v>
      </c>
      <c r="AP80">
        <v>16.67069486404834</v>
      </c>
      <c r="AQ80">
        <v>8.2024169184290034</v>
      </c>
      <c r="AR80">
        <v>7.274390243902439</v>
      </c>
      <c r="AS80">
        <v>3.282012195121951</v>
      </c>
      <c r="AT80">
        <v>9.3963046201459015</v>
      </c>
      <c r="AU80">
        <v>4.9204047233070529</v>
      </c>
      <c r="AV80">
        <v>11.79352850539291</v>
      </c>
      <c r="AW80">
        <v>13.348228043143299</v>
      </c>
      <c r="AX80">
        <v>1.2705530642750369</v>
      </c>
      <c r="AY80">
        <v>2.0822122571001489</v>
      </c>
      <c r="AZ80">
        <v>5.6801195814648729E-2</v>
      </c>
      <c r="BA80">
        <v>0.12257100149476829</v>
      </c>
    </row>
    <row r="81" spans="1:53" hidden="1" x14ac:dyDescent="0.45">
      <c r="A81" t="s">
        <v>54</v>
      </c>
      <c r="B81" t="s">
        <v>61</v>
      </c>
      <c r="C81" s="1">
        <v>42029</v>
      </c>
      <c r="D81" t="s">
        <v>83</v>
      </c>
      <c r="E81" t="s">
        <v>82</v>
      </c>
      <c r="F81">
        <v>3</v>
      </c>
      <c r="G81">
        <v>1</v>
      </c>
      <c r="H81" t="s">
        <v>149</v>
      </c>
      <c r="I81">
        <v>2</v>
      </c>
      <c r="J81">
        <v>1</v>
      </c>
      <c r="K81" t="s">
        <v>149</v>
      </c>
      <c r="M81">
        <v>13</v>
      </c>
      <c r="N81">
        <v>10</v>
      </c>
      <c r="O81">
        <v>8</v>
      </c>
      <c r="P81">
        <v>6</v>
      </c>
      <c r="Q81">
        <v>23</v>
      </c>
      <c r="R81">
        <v>15</v>
      </c>
      <c r="S81">
        <v>6</v>
      </c>
      <c r="T81">
        <v>5</v>
      </c>
      <c r="U81">
        <v>0</v>
      </c>
      <c r="V81">
        <v>0</v>
      </c>
      <c r="Y81">
        <v>2.2000000000000002</v>
      </c>
      <c r="Z81">
        <f>IF(Table1[[#This Row],[FTR]]="H",100*Table1[[#This Row],[OddH]],0)</f>
        <v>220.00000000000003</v>
      </c>
      <c r="AA81">
        <v>3.3</v>
      </c>
      <c r="AB81">
        <v>3.4</v>
      </c>
      <c r="AC81">
        <v>1.7231134878193721E-2</v>
      </c>
      <c r="AD81">
        <v>0.43731431966726081</v>
      </c>
      <c r="AE81">
        <v>0.28579916815210932</v>
      </c>
      <c r="AF81">
        <v>0.27688651218062982</v>
      </c>
      <c r="AG81" t="s">
        <v>83</v>
      </c>
      <c r="AH81">
        <v>0.44</v>
      </c>
      <c r="AI81">
        <v>1.639545974530555</v>
      </c>
      <c r="AJ81">
        <v>1.075842935932479</v>
      </c>
      <c r="AK81">
        <v>2.4807646356033461</v>
      </c>
      <c r="AL81">
        <v>1.4140979689366791</v>
      </c>
      <c r="AM81">
        <v>1.0666666666666671</v>
      </c>
      <c r="AN81">
        <v>0.62712066905615294</v>
      </c>
      <c r="AO81">
        <v>0.46009557945041818</v>
      </c>
      <c r="AP81">
        <v>12.56969280146722</v>
      </c>
      <c r="AQ81">
        <v>9.8695552498853729</v>
      </c>
      <c r="AR81">
        <v>5.2754256787850897</v>
      </c>
      <c r="AS81">
        <v>4.1279337321675103</v>
      </c>
      <c r="AT81">
        <v>7.2942671226821298</v>
      </c>
      <c r="AU81">
        <v>5.7416215177178627</v>
      </c>
      <c r="AV81">
        <v>12.897246007868549</v>
      </c>
      <c r="AW81">
        <v>13.507058551261281</v>
      </c>
      <c r="AX81">
        <v>1.576522702104098</v>
      </c>
      <c r="AY81">
        <v>1.917165005537099</v>
      </c>
      <c r="AZ81">
        <v>8.4385382059800659E-2</v>
      </c>
      <c r="BA81">
        <v>0.1233665559246955</v>
      </c>
    </row>
    <row r="82" spans="1:53" hidden="1" x14ac:dyDescent="0.45">
      <c r="A82" t="s">
        <v>54</v>
      </c>
      <c r="B82" t="s">
        <v>61</v>
      </c>
      <c r="C82" s="1">
        <v>42037</v>
      </c>
      <c r="D82" t="s">
        <v>92</v>
      </c>
      <c r="E82" t="s">
        <v>83</v>
      </c>
      <c r="F82">
        <v>1</v>
      </c>
      <c r="G82">
        <v>0</v>
      </c>
      <c r="H82" t="s">
        <v>149</v>
      </c>
      <c r="I82">
        <v>1</v>
      </c>
      <c r="J82">
        <v>0</v>
      </c>
      <c r="K82" t="s">
        <v>149</v>
      </c>
      <c r="M82">
        <v>13</v>
      </c>
      <c r="N82">
        <v>10</v>
      </c>
      <c r="O82">
        <v>6</v>
      </c>
      <c r="P82">
        <v>3</v>
      </c>
      <c r="Q82">
        <v>19</v>
      </c>
      <c r="R82">
        <v>18</v>
      </c>
      <c r="S82">
        <v>5</v>
      </c>
      <c r="T82">
        <v>3</v>
      </c>
      <c r="U82">
        <v>0</v>
      </c>
      <c r="V82">
        <v>1</v>
      </c>
      <c r="Y82">
        <v>2.63</v>
      </c>
      <c r="Z82">
        <f>IF(Table1[[#This Row],[FTR]]="H",100*Table1[[#This Row],[OddH]],0)</f>
        <v>263</v>
      </c>
      <c r="AA82">
        <v>3.2</v>
      </c>
      <c r="AB82">
        <v>2.8</v>
      </c>
      <c r="AC82">
        <v>1.6623664674995469E-2</v>
      </c>
      <c r="AD82">
        <v>0.36360447220713382</v>
      </c>
      <c r="AE82">
        <v>0.29587633532500451</v>
      </c>
      <c r="AF82">
        <v>0.34051919246786172</v>
      </c>
      <c r="AG82" t="s">
        <v>83</v>
      </c>
      <c r="AH82">
        <v>0.36</v>
      </c>
      <c r="AI82">
        <v>1.402386461597267</v>
      </c>
      <c r="AJ82">
        <v>1.3093265904245279</v>
      </c>
      <c r="AK82">
        <v>2.5110350525197691</v>
      </c>
      <c r="AL82">
        <v>1.269326094653606</v>
      </c>
      <c r="AM82">
        <v>1.2417089578661631</v>
      </c>
      <c r="AN82">
        <v>0.56586402266288949</v>
      </c>
      <c r="AO82">
        <v>0.55158168083097259</v>
      </c>
      <c r="AP82">
        <v>11.49400826446281</v>
      </c>
      <c r="AQ82">
        <v>10.507231404958681</v>
      </c>
      <c r="AR82">
        <v>4.9238790406673623</v>
      </c>
      <c r="AS82">
        <v>4.6296141814389991</v>
      </c>
      <c r="AT82">
        <v>6.5701292237954476</v>
      </c>
      <c r="AU82">
        <v>5.8776172235196817</v>
      </c>
      <c r="AV82">
        <v>12.798739495798319</v>
      </c>
      <c r="AW82">
        <v>12.98844537815126</v>
      </c>
      <c r="AX82">
        <v>1.604928297313674</v>
      </c>
      <c r="AY82">
        <v>1.791961219955565</v>
      </c>
      <c r="AZ82">
        <v>8.887093516461321E-2</v>
      </c>
      <c r="BA82">
        <v>0.11694607150070691</v>
      </c>
    </row>
    <row r="83" spans="1:53" hidden="1" x14ac:dyDescent="0.45">
      <c r="A83" t="s">
        <v>54</v>
      </c>
      <c r="B83" t="s">
        <v>61</v>
      </c>
      <c r="C83" s="1">
        <v>42043</v>
      </c>
      <c r="D83" t="s">
        <v>93</v>
      </c>
      <c r="E83" t="s">
        <v>83</v>
      </c>
      <c r="F83">
        <v>1</v>
      </c>
      <c r="G83">
        <v>2</v>
      </c>
      <c r="H83" t="s">
        <v>147</v>
      </c>
      <c r="I83">
        <v>0</v>
      </c>
      <c r="J83">
        <v>0</v>
      </c>
      <c r="K83" t="s">
        <v>148</v>
      </c>
      <c r="M83">
        <v>9</v>
      </c>
      <c r="N83">
        <v>13</v>
      </c>
      <c r="O83">
        <v>3</v>
      </c>
      <c r="P83">
        <v>5</v>
      </c>
      <c r="Q83">
        <v>22</v>
      </c>
      <c r="R83">
        <v>16</v>
      </c>
      <c r="S83">
        <v>5</v>
      </c>
      <c r="T83">
        <v>4</v>
      </c>
      <c r="U83">
        <v>0</v>
      </c>
      <c r="V83">
        <v>0</v>
      </c>
      <c r="Y83">
        <v>2.8</v>
      </c>
      <c r="Z83">
        <f>IF(Table1[[#This Row],[FTR]]="H",100*Table1[[#This Row],[OddH]],0)</f>
        <v>0</v>
      </c>
      <c r="AA83">
        <v>3.2</v>
      </c>
      <c r="AB83">
        <v>2.63</v>
      </c>
      <c r="AC83">
        <v>1.6623664674995538E-2</v>
      </c>
      <c r="AD83">
        <v>0.34051919246786161</v>
      </c>
      <c r="AE83">
        <v>0.29587633532500451</v>
      </c>
      <c r="AF83">
        <v>0.36360447220713382</v>
      </c>
      <c r="AG83" t="s">
        <v>83</v>
      </c>
      <c r="AH83">
        <v>0.34</v>
      </c>
      <c r="AI83">
        <v>1.338243985456981</v>
      </c>
      <c r="AJ83">
        <v>1.3740319615582339</v>
      </c>
      <c r="AK83">
        <v>2.5229727551184902</v>
      </c>
      <c r="AL83">
        <v>1.228921489601805</v>
      </c>
      <c r="AM83">
        <v>1.2940512655166849</v>
      </c>
      <c r="AN83">
        <v>0.53240890035472432</v>
      </c>
      <c r="AO83">
        <v>0.56514027732989358</v>
      </c>
      <c r="AP83">
        <v>11.417888124439131</v>
      </c>
      <c r="AQ83">
        <v>10.76308704756207</v>
      </c>
      <c r="AR83">
        <v>4.8317672021824798</v>
      </c>
      <c r="AS83">
        <v>4.6698999696877843</v>
      </c>
      <c r="AT83">
        <v>6.5861209222566508</v>
      </c>
      <c r="AU83">
        <v>6.093187077874286</v>
      </c>
      <c r="AV83">
        <v>12.685679611650491</v>
      </c>
      <c r="AW83">
        <v>13.02639563106796</v>
      </c>
      <c r="AX83">
        <v>1.6481211768132831</v>
      </c>
      <c r="AY83">
        <v>1.8572676958928049</v>
      </c>
      <c r="AZ83">
        <v>9.641712787649287E-2</v>
      </c>
      <c r="BA83">
        <v>0.11302068161957469</v>
      </c>
    </row>
    <row r="84" spans="1:53" hidden="1" x14ac:dyDescent="0.45">
      <c r="A84" t="s">
        <v>54</v>
      </c>
      <c r="B84" t="s">
        <v>61</v>
      </c>
      <c r="C84" s="1">
        <v>42050</v>
      </c>
      <c r="D84" t="s">
        <v>83</v>
      </c>
      <c r="E84" t="s">
        <v>84</v>
      </c>
      <c r="F84">
        <v>1</v>
      </c>
      <c r="G84">
        <v>0</v>
      </c>
      <c r="H84" t="s">
        <v>149</v>
      </c>
      <c r="I84">
        <v>0</v>
      </c>
      <c r="J84">
        <v>0</v>
      </c>
      <c r="K84" t="s">
        <v>148</v>
      </c>
      <c r="M84">
        <v>13</v>
      </c>
      <c r="N84">
        <v>10</v>
      </c>
      <c r="O84">
        <v>3</v>
      </c>
      <c r="P84">
        <v>1</v>
      </c>
      <c r="Q84">
        <v>16</v>
      </c>
      <c r="R84">
        <v>10</v>
      </c>
      <c r="S84">
        <v>3</v>
      </c>
      <c r="T84">
        <v>4</v>
      </c>
      <c r="U84">
        <v>0</v>
      </c>
      <c r="V84">
        <v>0</v>
      </c>
      <c r="Y84">
        <v>1.44</v>
      </c>
      <c r="Z84">
        <f>IF(Table1[[#This Row],[FTR]]="H",100*Table1[[#This Row],[OddH]],0)</f>
        <v>144</v>
      </c>
      <c r="AA84">
        <v>4.5</v>
      </c>
      <c r="AB84">
        <v>7.5</v>
      </c>
      <c r="AC84">
        <v>1.666666666666668E-2</v>
      </c>
      <c r="AD84">
        <v>0.6777777777777777</v>
      </c>
      <c r="AE84">
        <v>0.20555555555555549</v>
      </c>
      <c r="AF84">
        <v>0.1166666666666667</v>
      </c>
      <c r="AG84" t="s">
        <v>83</v>
      </c>
      <c r="AH84">
        <v>0.68</v>
      </c>
      <c r="AI84">
        <v>2.2809240428978068</v>
      </c>
      <c r="AJ84">
        <v>0.51285766971545521</v>
      </c>
      <c r="AK84">
        <v>2.9107565011820329</v>
      </c>
      <c r="AL84">
        <v>2.1359338061465718</v>
      </c>
      <c r="AM84">
        <v>0.77482269503546097</v>
      </c>
      <c r="AN84">
        <v>0.93380614657210403</v>
      </c>
      <c r="AO84">
        <v>0.33747044917257679</v>
      </c>
      <c r="AP84">
        <v>15.783723522853959</v>
      </c>
      <c r="AQ84">
        <v>8.5830546265328866</v>
      </c>
      <c r="AR84">
        <v>6.7338618346545864</v>
      </c>
      <c r="AS84">
        <v>3.2842582106455271</v>
      </c>
      <c r="AT84">
        <v>9.049861688199373</v>
      </c>
      <c r="AU84">
        <v>5.2987964158873604</v>
      </c>
      <c r="AV84">
        <v>12.362500000000001</v>
      </c>
      <c r="AW84">
        <v>13.904545454545451</v>
      </c>
      <c r="AX84">
        <v>1.353005464480874</v>
      </c>
      <c r="AY84">
        <v>2.0185792349726781</v>
      </c>
      <c r="AZ84">
        <v>6.6666666666666666E-2</v>
      </c>
      <c r="BA84">
        <v>0.1213114754098361</v>
      </c>
    </row>
    <row r="85" spans="1:53" hidden="1" x14ac:dyDescent="0.45">
      <c r="A85" t="s">
        <v>54</v>
      </c>
      <c r="B85" t="s">
        <v>61</v>
      </c>
      <c r="C85" s="1">
        <v>42056</v>
      </c>
      <c r="D85" t="s">
        <v>94</v>
      </c>
      <c r="E85" t="s">
        <v>83</v>
      </c>
      <c r="F85">
        <v>1</v>
      </c>
      <c r="G85">
        <v>2</v>
      </c>
      <c r="H85" t="s">
        <v>147</v>
      </c>
      <c r="I85">
        <v>0</v>
      </c>
      <c r="J85">
        <v>1</v>
      </c>
      <c r="K85" t="s">
        <v>147</v>
      </c>
      <c r="M85">
        <v>11</v>
      </c>
      <c r="N85">
        <v>17</v>
      </c>
      <c r="O85">
        <v>4</v>
      </c>
      <c r="P85">
        <v>7</v>
      </c>
      <c r="Q85">
        <v>17</v>
      </c>
      <c r="R85">
        <v>15</v>
      </c>
      <c r="S85">
        <v>1</v>
      </c>
      <c r="T85">
        <v>2</v>
      </c>
      <c r="U85">
        <v>0</v>
      </c>
      <c r="V85">
        <v>0</v>
      </c>
      <c r="Y85">
        <v>4.33</v>
      </c>
      <c r="Z85">
        <f>IF(Table1[[#This Row],[FTR]]="H",100*Table1[[#This Row],[OddH]],0)</f>
        <v>0</v>
      </c>
      <c r="AA85">
        <v>3.25</v>
      </c>
      <c r="AB85">
        <v>1.95</v>
      </c>
      <c r="AC85">
        <v>1.715323424330354E-2</v>
      </c>
      <c r="AD85">
        <v>0.2137936479737865</v>
      </c>
      <c r="AE85">
        <v>0.29053907344900409</v>
      </c>
      <c r="AF85">
        <v>0.49566727857720932</v>
      </c>
      <c r="AG85" t="s">
        <v>83</v>
      </c>
      <c r="AH85">
        <v>0.2</v>
      </c>
      <c r="AI85">
        <v>0.89040268062788797</v>
      </c>
      <c r="AJ85">
        <v>1.8482406971105221</v>
      </c>
      <c r="AK85">
        <v>2.7065095398428731</v>
      </c>
      <c r="AL85">
        <v>1.0101010101010099</v>
      </c>
      <c r="AM85">
        <v>1.696408529741863</v>
      </c>
      <c r="AN85">
        <v>0.44044943820224719</v>
      </c>
      <c r="AO85">
        <v>0.74606741573033708</v>
      </c>
      <c r="AP85">
        <v>10.265072765072761</v>
      </c>
      <c r="AQ85">
        <v>13.023908523908521</v>
      </c>
      <c r="AR85">
        <v>4.0483193277310923</v>
      </c>
      <c r="AS85">
        <v>5.60609243697479</v>
      </c>
      <c r="AT85">
        <v>6.2167534373416684</v>
      </c>
      <c r="AU85">
        <v>7.4178160869337306</v>
      </c>
      <c r="AV85">
        <v>13.223628691983119</v>
      </c>
      <c r="AW85">
        <v>12.78586497890295</v>
      </c>
      <c r="AX85">
        <v>1.8442211055276381</v>
      </c>
      <c r="AY85">
        <v>1.7989949748743721</v>
      </c>
      <c r="AZ85">
        <v>0.12060301507537689</v>
      </c>
      <c r="BA85">
        <v>0.11658291457286429</v>
      </c>
    </row>
    <row r="86" spans="1:53" hidden="1" x14ac:dyDescent="0.45">
      <c r="A86" t="s">
        <v>54</v>
      </c>
      <c r="B86" t="s">
        <v>61</v>
      </c>
      <c r="C86" s="1">
        <v>42064</v>
      </c>
      <c r="D86" t="s">
        <v>83</v>
      </c>
      <c r="E86" t="s">
        <v>85</v>
      </c>
      <c r="F86">
        <v>2</v>
      </c>
      <c r="G86">
        <v>0</v>
      </c>
      <c r="H86" t="s">
        <v>149</v>
      </c>
      <c r="I86">
        <v>0</v>
      </c>
      <c r="J86">
        <v>0</v>
      </c>
      <c r="K86" t="s">
        <v>148</v>
      </c>
      <c r="M86">
        <v>19</v>
      </c>
      <c r="N86">
        <v>8</v>
      </c>
      <c r="O86">
        <v>3</v>
      </c>
      <c r="P86">
        <v>0</v>
      </c>
      <c r="Q86">
        <v>14</v>
      </c>
      <c r="R86">
        <v>14</v>
      </c>
      <c r="S86">
        <v>3</v>
      </c>
      <c r="T86">
        <v>3</v>
      </c>
      <c r="U86">
        <v>0</v>
      </c>
      <c r="V86">
        <v>0</v>
      </c>
      <c r="Y86">
        <v>1.57</v>
      </c>
      <c r="Z86">
        <f>IF(Table1[[#This Row],[FTR]]="H",100*Table1[[#This Row],[OddH]],0)</f>
        <v>157</v>
      </c>
      <c r="AA86">
        <v>4</v>
      </c>
      <c r="AB86">
        <v>6</v>
      </c>
      <c r="AC86">
        <v>1.7869780608634089E-2</v>
      </c>
      <c r="AD86">
        <v>0.61907289455060155</v>
      </c>
      <c r="AE86">
        <v>0.23213021939136591</v>
      </c>
      <c r="AF86">
        <v>0.1487968860580326</v>
      </c>
      <c r="AG86" t="s">
        <v>83</v>
      </c>
      <c r="AH86">
        <v>0.62</v>
      </c>
      <c r="AI86">
        <v>2.1234388909289978</v>
      </c>
      <c r="AJ86">
        <v>0.63925141338926716</v>
      </c>
      <c r="AK86">
        <v>2.7366666666666659</v>
      </c>
      <c r="AL86">
        <v>1.8681481481481479</v>
      </c>
      <c r="AM86">
        <v>0.86851851851851847</v>
      </c>
      <c r="AN86">
        <v>0.81333333333333335</v>
      </c>
      <c r="AO86">
        <v>0.38925925925925919</v>
      </c>
      <c r="AP86">
        <v>14.53422724064926</v>
      </c>
      <c r="AQ86">
        <v>8.7882851093860275</v>
      </c>
      <c r="AR86">
        <v>6.3007953723788868</v>
      </c>
      <c r="AS86">
        <v>3.681851048445409</v>
      </c>
      <c r="AT86">
        <v>8.2334318682703724</v>
      </c>
      <c r="AU86">
        <v>5.106434060940618</v>
      </c>
      <c r="AV86">
        <v>12.32150615496017</v>
      </c>
      <c r="AW86">
        <v>13.337436640115859</v>
      </c>
      <c r="AX86">
        <v>1.346101231190151</v>
      </c>
      <c r="AY86">
        <v>1.995212038303694</v>
      </c>
      <c r="AZ86">
        <v>6.1559507523939808E-2</v>
      </c>
      <c r="BA86">
        <v>0.13201094391244869</v>
      </c>
    </row>
    <row r="87" spans="1:53" hidden="1" x14ac:dyDescent="0.45">
      <c r="A87" t="s">
        <v>54</v>
      </c>
      <c r="B87" t="s">
        <v>61</v>
      </c>
      <c r="C87" s="1">
        <v>42071</v>
      </c>
      <c r="D87" t="s">
        <v>95</v>
      </c>
      <c r="E87" t="s">
        <v>83</v>
      </c>
      <c r="F87">
        <v>1</v>
      </c>
      <c r="G87">
        <v>1</v>
      </c>
      <c r="H87" t="s">
        <v>148</v>
      </c>
      <c r="I87">
        <v>1</v>
      </c>
      <c r="J87">
        <v>0</v>
      </c>
      <c r="K87" t="s">
        <v>149</v>
      </c>
      <c r="M87">
        <v>8</v>
      </c>
      <c r="N87">
        <v>3</v>
      </c>
      <c r="O87">
        <v>3</v>
      </c>
      <c r="P87">
        <v>1</v>
      </c>
      <c r="Q87">
        <v>22</v>
      </c>
      <c r="R87">
        <v>19</v>
      </c>
      <c r="S87">
        <v>5</v>
      </c>
      <c r="T87">
        <v>6</v>
      </c>
      <c r="U87">
        <v>0</v>
      </c>
      <c r="V87">
        <v>1</v>
      </c>
      <c r="Y87">
        <v>1.62</v>
      </c>
      <c r="Z87">
        <f>IF(Table1[[#This Row],[FTR]]="H",100*Table1[[#This Row],[OddH]],0)</f>
        <v>0</v>
      </c>
      <c r="AA87">
        <v>3.75</v>
      </c>
      <c r="AB87">
        <v>6</v>
      </c>
      <c r="AC87">
        <v>1.6872427983539121E-2</v>
      </c>
      <c r="AD87">
        <v>0.60041152263374475</v>
      </c>
      <c r="AE87">
        <v>0.2497942386831275</v>
      </c>
      <c r="AF87">
        <v>0.1497942386831275</v>
      </c>
      <c r="AG87" t="s">
        <v>83</v>
      </c>
      <c r="AH87">
        <v>0.6</v>
      </c>
      <c r="AI87">
        <v>2.074979228938552</v>
      </c>
      <c r="AJ87">
        <v>0.68220664089703831</v>
      </c>
      <c r="AK87">
        <v>2.7310090702947849</v>
      </c>
      <c r="AL87">
        <v>1.841836734693878</v>
      </c>
      <c r="AM87">
        <v>0.88917233560090703</v>
      </c>
      <c r="AN87">
        <v>0.804822695035461</v>
      </c>
      <c r="AO87">
        <v>0.38099290780141842</v>
      </c>
      <c r="AP87">
        <v>14.25174825174825</v>
      </c>
      <c r="AQ87">
        <v>8.8316683316683324</v>
      </c>
      <c r="AR87">
        <v>6.2901265822784813</v>
      </c>
      <c r="AS87">
        <v>3.6162025316455702</v>
      </c>
      <c r="AT87">
        <v>7.9616216694697686</v>
      </c>
      <c r="AU87">
        <v>5.2154658000227627</v>
      </c>
      <c r="AV87">
        <v>12.444895886236671</v>
      </c>
      <c r="AW87">
        <v>13.620619603859829</v>
      </c>
      <c r="AX87">
        <v>1.406084017382907</v>
      </c>
      <c r="AY87">
        <v>2.070980202800579</v>
      </c>
      <c r="AZ87">
        <v>6.1323032351521013E-2</v>
      </c>
      <c r="BA87">
        <v>0.1313375181071946</v>
      </c>
    </row>
    <row r="88" spans="1:53" hidden="1" x14ac:dyDescent="0.45">
      <c r="A88" t="s">
        <v>54</v>
      </c>
      <c r="B88" t="s">
        <v>61</v>
      </c>
      <c r="C88" s="1">
        <v>42076</v>
      </c>
      <c r="D88" t="s">
        <v>83</v>
      </c>
      <c r="E88" t="s">
        <v>86</v>
      </c>
      <c r="F88">
        <v>2</v>
      </c>
      <c r="G88">
        <v>0</v>
      </c>
      <c r="H88" t="s">
        <v>149</v>
      </c>
      <c r="I88">
        <v>0</v>
      </c>
      <c r="J88">
        <v>0</v>
      </c>
      <c r="K88" t="s">
        <v>148</v>
      </c>
      <c r="M88">
        <v>16</v>
      </c>
      <c r="N88">
        <v>5</v>
      </c>
      <c r="O88">
        <v>8</v>
      </c>
      <c r="P88">
        <v>2</v>
      </c>
      <c r="Q88">
        <v>12</v>
      </c>
      <c r="R88">
        <v>17</v>
      </c>
      <c r="S88">
        <v>1</v>
      </c>
      <c r="T88">
        <v>2</v>
      </c>
      <c r="U88">
        <v>0</v>
      </c>
      <c r="V88">
        <v>0</v>
      </c>
      <c r="Y88">
        <v>1.44</v>
      </c>
      <c r="Z88">
        <f>IF(Table1[[#This Row],[FTR]]="H",100*Table1[[#This Row],[OddH]],0)</f>
        <v>144</v>
      </c>
      <c r="AA88">
        <v>4.5</v>
      </c>
      <c r="AB88">
        <v>8</v>
      </c>
      <c r="AC88">
        <v>1.388888888888884E-2</v>
      </c>
      <c r="AD88">
        <v>0.68055555555555558</v>
      </c>
      <c r="AE88">
        <v>0.2083333333333334</v>
      </c>
      <c r="AF88">
        <v>0.1111111111111112</v>
      </c>
      <c r="AG88" t="s">
        <v>83</v>
      </c>
      <c r="AH88">
        <v>0.68</v>
      </c>
      <c r="AI88">
        <v>2.2809240428978068</v>
      </c>
      <c r="AJ88">
        <v>0.51285766971545521</v>
      </c>
      <c r="AK88">
        <v>2.9107565011820329</v>
      </c>
      <c r="AL88">
        <v>2.1359338061465718</v>
      </c>
      <c r="AM88">
        <v>0.77482269503546097</v>
      </c>
      <c r="AN88">
        <v>0.93380614657210403</v>
      </c>
      <c r="AO88">
        <v>0.33747044917257679</v>
      </c>
      <c r="AP88">
        <v>15.783723522853959</v>
      </c>
      <c r="AQ88">
        <v>8.5830546265328866</v>
      </c>
      <c r="AR88">
        <v>6.7338618346545864</v>
      </c>
      <c r="AS88">
        <v>3.2842582106455271</v>
      </c>
      <c r="AT88">
        <v>9.049861688199373</v>
      </c>
      <c r="AU88">
        <v>5.2987964158873604</v>
      </c>
      <c r="AV88">
        <v>12.362500000000001</v>
      </c>
      <c r="AW88">
        <v>13.904545454545451</v>
      </c>
      <c r="AX88">
        <v>1.353005464480874</v>
      </c>
      <c r="AY88">
        <v>2.0185792349726781</v>
      </c>
      <c r="AZ88">
        <v>6.6666666666666666E-2</v>
      </c>
      <c r="BA88">
        <v>0.1213114754098361</v>
      </c>
    </row>
    <row r="89" spans="1:53" hidden="1" x14ac:dyDescent="0.45">
      <c r="A89" t="s">
        <v>54</v>
      </c>
      <c r="B89" t="s">
        <v>61</v>
      </c>
      <c r="C89" s="1">
        <v>42083</v>
      </c>
      <c r="D89" t="s">
        <v>96</v>
      </c>
      <c r="E89" t="s">
        <v>83</v>
      </c>
      <c r="F89">
        <v>0</v>
      </c>
      <c r="G89">
        <v>4</v>
      </c>
      <c r="H89" t="s">
        <v>147</v>
      </c>
      <c r="I89">
        <v>0</v>
      </c>
      <c r="J89">
        <v>1</v>
      </c>
      <c r="K89" t="s">
        <v>147</v>
      </c>
      <c r="M89">
        <v>7</v>
      </c>
      <c r="N89">
        <v>10</v>
      </c>
      <c r="O89">
        <v>1</v>
      </c>
      <c r="P89">
        <v>5</v>
      </c>
      <c r="Q89">
        <v>12</v>
      </c>
      <c r="R89">
        <v>10</v>
      </c>
      <c r="S89">
        <v>1</v>
      </c>
      <c r="T89">
        <v>0</v>
      </c>
      <c r="U89">
        <v>0</v>
      </c>
      <c r="V89">
        <v>0</v>
      </c>
      <c r="Y89">
        <v>3.8</v>
      </c>
      <c r="Z89">
        <f>IF(Table1[[#This Row],[FTR]]="H",100*Table1[[#This Row],[OddH]],0)</f>
        <v>0</v>
      </c>
      <c r="AA89">
        <v>3.4</v>
      </c>
      <c r="AB89">
        <v>2</v>
      </c>
      <c r="AC89">
        <v>1.9091847265221881E-2</v>
      </c>
      <c r="AD89">
        <v>0.2440660474716202</v>
      </c>
      <c r="AE89">
        <v>0.27502579979360159</v>
      </c>
      <c r="AF89">
        <v>0.4809081527347781</v>
      </c>
      <c r="AG89" t="s">
        <v>83</v>
      </c>
      <c r="AH89">
        <v>0.24</v>
      </c>
      <c r="AI89">
        <v>1.0221684690062811</v>
      </c>
      <c r="AJ89">
        <v>1.703611942788239</v>
      </c>
      <c r="AK89">
        <v>2.6014437689969609</v>
      </c>
      <c r="AL89">
        <v>1.067249240121581</v>
      </c>
      <c r="AM89">
        <v>1.53419452887538</v>
      </c>
      <c r="AN89">
        <v>0.45589353612167299</v>
      </c>
      <c r="AO89">
        <v>0.65133079847908748</v>
      </c>
      <c r="AP89">
        <v>10.75886524822695</v>
      </c>
      <c r="AQ89">
        <v>12.46679561573179</v>
      </c>
      <c r="AR89">
        <v>4.1157347204161248</v>
      </c>
      <c r="AS89">
        <v>5.1072821846553964</v>
      </c>
      <c r="AT89">
        <v>6.6431305278108246</v>
      </c>
      <c r="AU89">
        <v>7.3595134310763939</v>
      </c>
      <c r="AV89">
        <v>13.11140235910878</v>
      </c>
      <c r="AW89">
        <v>12.93184796854522</v>
      </c>
      <c r="AX89">
        <v>1.8341677096370459</v>
      </c>
      <c r="AY89">
        <v>1.7903629536921151</v>
      </c>
      <c r="AZ89">
        <v>0.1095118898623279</v>
      </c>
      <c r="BA89">
        <v>9.3241551939924908E-2</v>
      </c>
    </row>
    <row r="90" spans="1:53" hidden="1" x14ac:dyDescent="0.45">
      <c r="A90" t="s">
        <v>54</v>
      </c>
      <c r="B90" t="s">
        <v>61</v>
      </c>
      <c r="C90" s="1">
        <v>42099</v>
      </c>
      <c r="D90" t="s">
        <v>83</v>
      </c>
      <c r="E90" t="s">
        <v>87</v>
      </c>
      <c r="F90">
        <v>0</v>
      </c>
      <c r="G90">
        <v>0</v>
      </c>
      <c r="H90" t="s">
        <v>148</v>
      </c>
      <c r="I90">
        <v>0</v>
      </c>
      <c r="J90">
        <v>0</v>
      </c>
      <c r="K90" t="s">
        <v>148</v>
      </c>
      <c r="M90">
        <v>13</v>
      </c>
      <c r="N90">
        <v>5</v>
      </c>
      <c r="O90">
        <v>3</v>
      </c>
      <c r="P90">
        <v>2</v>
      </c>
      <c r="Q90">
        <v>14</v>
      </c>
      <c r="R90">
        <v>18</v>
      </c>
      <c r="S90">
        <v>2</v>
      </c>
      <c r="T90">
        <v>5</v>
      </c>
      <c r="U90">
        <v>0</v>
      </c>
      <c r="V90">
        <v>0</v>
      </c>
      <c r="Y90">
        <v>2.0499999999999998</v>
      </c>
      <c r="Z90">
        <f>IF(Table1[[#This Row],[FTR]]="H",100*Table1[[#This Row],[OddH]],0)</f>
        <v>0</v>
      </c>
      <c r="AA90">
        <v>3.5</v>
      </c>
      <c r="AB90">
        <v>3.6</v>
      </c>
      <c r="AC90">
        <v>1.709898051361473E-2</v>
      </c>
      <c r="AD90">
        <v>0.47070589753516578</v>
      </c>
      <c r="AE90">
        <v>0.26861530520067101</v>
      </c>
      <c r="AF90">
        <v>0.26067879726416299</v>
      </c>
      <c r="AG90" t="s">
        <v>83</v>
      </c>
      <c r="AH90">
        <v>0.46</v>
      </c>
      <c r="AI90">
        <v>1.6955772349985929</v>
      </c>
      <c r="AJ90">
        <v>1.0239029519551039</v>
      </c>
      <c r="AK90">
        <v>2.5405629139072849</v>
      </c>
      <c r="AL90">
        <v>1.4888836329233679</v>
      </c>
      <c r="AM90">
        <v>1.0516792809839171</v>
      </c>
      <c r="AN90">
        <v>0.64581362346263005</v>
      </c>
      <c r="AO90">
        <v>0.45364238410596031</v>
      </c>
      <c r="AP90">
        <v>12.686892177589851</v>
      </c>
      <c r="AQ90">
        <v>9.8059196617336148</v>
      </c>
      <c r="AR90">
        <v>5.3198121263877027</v>
      </c>
      <c r="AS90">
        <v>4.0954312553373189</v>
      </c>
      <c r="AT90">
        <v>7.3670800512021479</v>
      </c>
      <c r="AU90">
        <v>5.710488406396296</v>
      </c>
      <c r="AV90">
        <v>13.0488908033599</v>
      </c>
      <c r="AW90">
        <v>13.714839543398661</v>
      </c>
      <c r="AX90">
        <v>1.567523459812322</v>
      </c>
      <c r="AY90">
        <v>1.951040391676867</v>
      </c>
      <c r="AZ90">
        <v>8.3027335781313744E-2</v>
      </c>
      <c r="BA90">
        <v>0.13117095063239501</v>
      </c>
    </row>
    <row r="91" spans="1:53" hidden="1" x14ac:dyDescent="0.45">
      <c r="A91" t="s">
        <v>54</v>
      </c>
      <c r="B91" t="s">
        <v>61</v>
      </c>
      <c r="C91" s="1">
        <v>42103</v>
      </c>
      <c r="D91" t="s">
        <v>97</v>
      </c>
      <c r="E91" t="s">
        <v>83</v>
      </c>
      <c r="F91">
        <v>1</v>
      </c>
      <c r="G91">
        <v>1</v>
      </c>
      <c r="H91" t="s">
        <v>148</v>
      </c>
      <c r="I91">
        <v>0</v>
      </c>
      <c r="J91">
        <v>0</v>
      </c>
      <c r="K91" t="s">
        <v>148</v>
      </c>
      <c r="M91">
        <v>12</v>
      </c>
      <c r="N91">
        <v>7</v>
      </c>
      <c r="O91">
        <v>4</v>
      </c>
      <c r="P91">
        <v>4</v>
      </c>
      <c r="Q91">
        <v>17</v>
      </c>
      <c r="R91">
        <v>15</v>
      </c>
      <c r="S91">
        <v>5</v>
      </c>
      <c r="T91">
        <v>3</v>
      </c>
      <c r="U91">
        <v>0</v>
      </c>
      <c r="V91">
        <v>1</v>
      </c>
      <c r="Y91">
        <v>2.4</v>
      </c>
      <c r="Z91">
        <f>IF(Table1[[#This Row],[FTR]]="H",100*Table1[[#This Row],[OddH]],0)</f>
        <v>0</v>
      </c>
      <c r="AA91">
        <v>3.4</v>
      </c>
      <c r="AB91">
        <v>2.8</v>
      </c>
      <c r="AC91">
        <v>2.2642390289449109E-2</v>
      </c>
      <c r="AD91">
        <v>0.3940242763772176</v>
      </c>
      <c r="AE91">
        <v>0.27147525676937451</v>
      </c>
      <c r="AF91">
        <v>0.33450046685340812</v>
      </c>
      <c r="AG91" t="s">
        <v>83</v>
      </c>
      <c r="AH91">
        <v>0.38</v>
      </c>
      <c r="AI91">
        <v>1.464160929441638</v>
      </c>
      <c r="AJ91">
        <v>1.2477119808919459</v>
      </c>
      <c r="AK91">
        <v>2.4900895140664958</v>
      </c>
      <c r="AL91">
        <v>1.330562659846547</v>
      </c>
      <c r="AM91">
        <v>1.1595268542199491</v>
      </c>
      <c r="AN91">
        <v>0.59053607588191415</v>
      </c>
      <c r="AO91">
        <v>0.50069274219332838</v>
      </c>
      <c r="AP91">
        <v>11.79715236686391</v>
      </c>
      <c r="AQ91">
        <v>10.317122781065089</v>
      </c>
      <c r="AR91">
        <v>5.0637025966747622</v>
      </c>
      <c r="AS91">
        <v>4.4674014571268454</v>
      </c>
      <c r="AT91">
        <v>6.7334497701891483</v>
      </c>
      <c r="AU91">
        <v>5.849721323938244</v>
      </c>
      <c r="AV91">
        <v>12.89644194756554</v>
      </c>
      <c r="AW91">
        <v>13.3434456928839</v>
      </c>
      <c r="AX91">
        <v>1.6144382124117971</v>
      </c>
      <c r="AY91">
        <v>1.9032024606477289</v>
      </c>
      <c r="AZ91">
        <v>9.372172969060974E-2</v>
      </c>
      <c r="BA91">
        <v>0.11669983716301791</v>
      </c>
    </row>
    <row r="92" spans="1:53" hidden="1" x14ac:dyDescent="0.45">
      <c r="A92" t="s">
        <v>54</v>
      </c>
      <c r="B92" t="s">
        <v>61</v>
      </c>
      <c r="C92" s="1">
        <v>42107</v>
      </c>
      <c r="D92" t="s">
        <v>83</v>
      </c>
      <c r="E92" t="s">
        <v>88</v>
      </c>
      <c r="F92">
        <v>3</v>
      </c>
      <c r="G92">
        <v>0</v>
      </c>
      <c r="H92" t="s">
        <v>149</v>
      </c>
      <c r="I92">
        <v>2</v>
      </c>
      <c r="J92">
        <v>0</v>
      </c>
      <c r="K92" t="s">
        <v>149</v>
      </c>
      <c r="M92">
        <v>13</v>
      </c>
      <c r="N92">
        <v>11</v>
      </c>
      <c r="O92">
        <v>5</v>
      </c>
      <c r="P92">
        <v>1</v>
      </c>
      <c r="Q92">
        <v>12</v>
      </c>
      <c r="R92">
        <v>12</v>
      </c>
      <c r="S92">
        <v>3</v>
      </c>
      <c r="T92">
        <v>3</v>
      </c>
      <c r="U92">
        <v>0</v>
      </c>
      <c r="V92">
        <v>0</v>
      </c>
      <c r="Y92">
        <v>1.33</v>
      </c>
      <c r="Z92">
        <f>IF(Table1[[#This Row],[FTR]]="H",100*Table1[[#This Row],[OddH]],0)</f>
        <v>133</v>
      </c>
      <c r="AA92">
        <v>5</v>
      </c>
      <c r="AB92">
        <v>8.5</v>
      </c>
      <c r="AC92">
        <v>2.317558602388322E-2</v>
      </c>
      <c r="AD92">
        <v>0.728704113224237</v>
      </c>
      <c r="AE92">
        <v>0.17682441397611681</v>
      </c>
      <c r="AF92">
        <v>9.4471472799646197E-2</v>
      </c>
      <c r="AG92" t="s">
        <v>83</v>
      </c>
      <c r="AH92">
        <v>0.72</v>
      </c>
      <c r="AI92">
        <v>2.3749635199551689</v>
      </c>
      <c r="AJ92">
        <v>0.44130366263957888</v>
      </c>
      <c r="AK92">
        <v>2.9969924812030082</v>
      </c>
      <c r="AL92">
        <v>2.2436090225563912</v>
      </c>
      <c r="AM92">
        <v>0.75338345864661649</v>
      </c>
      <c r="AN92">
        <v>1.018796992481203</v>
      </c>
      <c r="AO92">
        <v>0.35112781954887218</v>
      </c>
      <c r="AP92">
        <v>16.67069486404834</v>
      </c>
      <c r="AQ92">
        <v>8.2024169184290034</v>
      </c>
      <c r="AR92">
        <v>7.274390243902439</v>
      </c>
      <c r="AS92">
        <v>3.282012195121951</v>
      </c>
      <c r="AT92">
        <v>9.3963046201459015</v>
      </c>
      <c r="AU92">
        <v>4.9204047233070529</v>
      </c>
      <c r="AV92">
        <v>11.79352850539291</v>
      </c>
      <c r="AW92">
        <v>13.348228043143299</v>
      </c>
      <c r="AX92">
        <v>1.2705530642750369</v>
      </c>
      <c r="AY92">
        <v>2.0822122571001489</v>
      </c>
      <c r="AZ92">
        <v>5.6801195814648729E-2</v>
      </c>
      <c r="BA92">
        <v>0.12257100149476829</v>
      </c>
    </row>
    <row r="93" spans="1:53" hidden="1" x14ac:dyDescent="0.45">
      <c r="A93" t="s">
        <v>54</v>
      </c>
      <c r="B93" t="s">
        <v>61</v>
      </c>
      <c r="C93" s="1">
        <v>42112</v>
      </c>
      <c r="D93" t="s">
        <v>98</v>
      </c>
      <c r="E93" t="s">
        <v>83</v>
      </c>
      <c r="F93">
        <v>2</v>
      </c>
      <c r="G93">
        <v>0</v>
      </c>
      <c r="H93" t="s">
        <v>149</v>
      </c>
      <c r="I93">
        <v>1</v>
      </c>
      <c r="J93">
        <v>0</v>
      </c>
      <c r="K93" t="s">
        <v>149</v>
      </c>
      <c r="M93">
        <v>11</v>
      </c>
      <c r="N93">
        <v>11</v>
      </c>
      <c r="O93">
        <v>5</v>
      </c>
      <c r="P93">
        <v>3</v>
      </c>
      <c r="Q93">
        <v>18</v>
      </c>
      <c r="R93">
        <v>17</v>
      </c>
      <c r="S93">
        <v>4</v>
      </c>
      <c r="T93">
        <v>4</v>
      </c>
      <c r="U93">
        <v>0</v>
      </c>
      <c r="V93">
        <v>0</v>
      </c>
      <c r="Y93">
        <v>1.22</v>
      </c>
      <c r="Z93">
        <f>IF(Table1[[#This Row],[FTR]]="H",100*Table1[[#This Row],[OddH]],0)</f>
        <v>122</v>
      </c>
      <c r="AA93">
        <v>7</v>
      </c>
      <c r="AB93">
        <v>12</v>
      </c>
      <c r="AC93">
        <v>1.528753577933902E-2</v>
      </c>
      <c r="AD93">
        <v>0.80438459536820195</v>
      </c>
      <c r="AE93">
        <v>0.12756960707780379</v>
      </c>
      <c r="AF93">
        <v>6.8045797553994314E-2</v>
      </c>
      <c r="AG93" t="s">
        <v>83</v>
      </c>
      <c r="AH93">
        <v>0.8</v>
      </c>
      <c r="AI93">
        <v>2.5694000102189549</v>
      </c>
      <c r="AJ93">
        <v>0.2930782281356768</v>
      </c>
      <c r="AK93">
        <v>3.293733681462141</v>
      </c>
      <c r="AL93">
        <v>2.6631853785900779</v>
      </c>
      <c r="AM93">
        <v>0.63054830287206265</v>
      </c>
      <c r="AN93">
        <v>1.2219321148825071</v>
      </c>
      <c r="AO93">
        <v>0.28328981723237601</v>
      </c>
      <c r="AP93">
        <v>17.784037558685451</v>
      </c>
      <c r="AQ93">
        <v>7.288732394366197</v>
      </c>
      <c r="AR93">
        <v>8.1981132075471699</v>
      </c>
      <c r="AS93">
        <v>2.8844339622641511</v>
      </c>
      <c r="AT93">
        <v>9.5859243511382815</v>
      </c>
      <c r="AU93">
        <v>4.4042984321020464</v>
      </c>
      <c r="AV93">
        <v>10.849642004773269</v>
      </c>
      <c r="AW93">
        <v>12.6563245823389</v>
      </c>
      <c r="AX93">
        <v>1.182669789227166</v>
      </c>
      <c r="AY93">
        <v>1.8922716627634659</v>
      </c>
      <c r="AZ93">
        <v>3.7470725995316159E-2</v>
      </c>
      <c r="BA93">
        <v>0.1334894613583138</v>
      </c>
    </row>
    <row r="94" spans="1:53" hidden="1" x14ac:dyDescent="0.45">
      <c r="A94" t="s">
        <v>54</v>
      </c>
      <c r="B94" t="s">
        <v>61</v>
      </c>
      <c r="C94" s="1">
        <v>42121</v>
      </c>
      <c r="D94" t="s">
        <v>83</v>
      </c>
      <c r="E94" t="s">
        <v>89</v>
      </c>
      <c r="F94">
        <v>4</v>
      </c>
      <c r="G94">
        <v>0</v>
      </c>
      <c r="H94" t="s">
        <v>149</v>
      </c>
      <c r="I94">
        <v>2</v>
      </c>
      <c r="J94">
        <v>0</v>
      </c>
      <c r="K94" t="s">
        <v>149</v>
      </c>
      <c r="M94">
        <v>13</v>
      </c>
      <c r="N94">
        <v>5</v>
      </c>
      <c r="O94">
        <v>6</v>
      </c>
      <c r="P94">
        <v>0</v>
      </c>
      <c r="Q94">
        <v>12</v>
      </c>
      <c r="R94">
        <v>16</v>
      </c>
      <c r="S94">
        <v>3</v>
      </c>
      <c r="T94">
        <v>3</v>
      </c>
      <c r="U94">
        <v>0</v>
      </c>
      <c r="V94">
        <v>0</v>
      </c>
      <c r="Y94">
        <v>1.33</v>
      </c>
      <c r="Z94">
        <f>IF(Table1[[#This Row],[FTR]]="H",100*Table1[[#This Row],[OddH]],0)</f>
        <v>133</v>
      </c>
      <c r="AA94">
        <v>5.25</v>
      </c>
      <c r="AB94">
        <v>9.5</v>
      </c>
      <c r="AC94">
        <v>1.587301587301582E-2</v>
      </c>
      <c r="AD94">
        <v>0.73600668337510444</v>
      </c>
      <c r="AE94">
        <v>0.17460317460317459</v>
      </c>
      <c r="AF94">
        <v>8.939014202172102E-2</v>
      </c>
      <c r="AG94" t="s">
        <v>83</v>
      </c>
      <c r="AH94">
        <v>0.74</v>
      </c>
      <c r="AI94">
        <v>2.426158142837004</v>
      </c>
      <c r="AJ94">
        <v>0.40160634967974917</v>
      </c>
      <c r="AK94">
        <v>3.015885623510723</v>
      </c>
      <c r="AL94">
        <v>2.330420969023034</v>
      </c>
      <c r="AM94">
        <v>0.68546465448768867</v>
      </c>
      <c r="AN94">
        <v>1.0381254964257349</v>
      </c>
      <c r="AO94">
        <v>0.28594122319301041</v>
      </c>
      <c r="AP94">
        <v>17.085483870967739</v>
      </c>
      <c r="AQ94">
        <v>7.9661290322580642</v>
      </c>
      <c r="AR94">
        <v>7.6496710526315788</v>
      </c>
      <c r="AS94">
        <v>3.0904605263157889</v>
      </c>
      <c r="AT94">
        <v>9.43581281833616</v>
      </c>
      <c r="AU94">
        <v>4.8756685059422757</v>
      </c>
      <c r="AV94">
        <v>11.915309446254071</v>
      </c>
      <c r="AW94">
        <v>13.643322475570031</v>
      </c>
      <c r="AX94">
        <v>1.2971246006389781</v>
      </c>
      <c r="AY94">
        <v>2.0255591054313098</v>
      </c>
      <c r="AZ94">
        <v>5.5910543130990413E-2</v>
      </c>
      <c r="BA94">
        <v>0.11501597444089461</v>
      </c>
    </row>
    <row r="95" spans="1:53" hidden="1" x14ac:dyDescent="0.45">
      <c r="A95" t="s">
        <v>54</v>
      </c>
      <c r="B95" t="s">
        <v>61</v>
      </c>
      <c r="C95" s="1">
        <v>42124</v>
      </c>
      <c r="D95" t="s">
        <v>99</v>
      </c>
      <c r="E95" t="s">
        <v>83</v>
      </c>
      <c r="F95">
        <v>1</v>
      </c>
      <c r="G95">
        <v>1</v>
      </c>
      <c r="H95" t="s">
        <v>148</v>
      </c>
      <c r="I95">
        <v>1</v>
      </c>
      <c r="J95">
        <v>0</v>
      </c>
      <c r="K95" t="s">
        <v>149</v>
      </c>
      <c r="M95">
        <v>9</v>
      </c>
      <c r="N95">
        <v>13</v>
      </c>
      <c r="O95">
        <v>3</v>
      </c>
      <c r="P95">
        <v>5</v>
      </c>
      <c r="Q95">
        <v>21</v>
      </c>
      <c r="R95">
        <v>15</v>
      </c>
      <c r="S95">
        <v>2</v>
      </c>
      <c r="T95">
        <v>1</v>
      </c>
      <c r="U95">
        <v>1</v>
      </c>
      <c r="V95">
        <v>1</v>
      </c>
      <c r="Y95">
        <v>4</v>
      </c>
      <c r="Z95">
        <f>IF(Table1[[#This Row],[FTR]]="H",100*Table1[[#This Row],[OddH]],0)</f>
        <v>0</v>
      </c>
      <c r="AA95">
        <v>3.6</v>
      </c>
      <c r="AB95">
        <v>1.91</v>
      </c>
      <c r="AC95">
        <v>1.711266240062052E-2</v>
      </c>
      <c r="AD95">
        <v>0.23288733759937949</v>
      </c>
      <c r="AE95">
        <v>0.26066511537715731</v>
      </c>
      <c r="AF95">
        <v>0.50644754702346328</v>
      </c>
      <c r="AG95" t="s">
        <v>83</v>
      </c>
      <c r="AH95">
        <v>0.22</v>
      </c>
      <c r="AI95">
        <v>0.95722909461760497</v>
      </c>
      <c r="AJ95">
        <v>1.7723830340511419</v>
      </c>
      <c r="AK95">
        <v>2.7115135834411381</v>
      </c>
      <c r="AL95">
        <v>1.0633893919793009</v>
      </c>
      <c r="AM95">
        <v>1.648124191461837</v>
      </c>
      <c r="AN95">
        <v>0.47218628719275552</v>
      </c>
      <c r="AO95">
        <v>0.70181112548512292</v>
      </c>
      <c r="AP95">
        <v>10.38488783943329</v>
      </c>
      <c r="AQ95">
        <v>12.349468713105081</v>
      </c>
      <c r="AR95">
        <v>4.0990453460620522</v>
      </c>
      <c r="AS95">
        <v>5.2720763723150359</v>
      </c>
      <c r="AT95">
        <v>6.2858424933712378</v>
      </c>
      <c r="AU95">
        <v>7.0773923407900448</v>
      </c>
      <c r="AV95">
        <v>13.235083532219569</v>
      </c>
      <c r="AW95">
        <v>13.05131264916468</v>
      </c>
      <c r="AX95">
        <v>1.834292289988493</v>
      </c>
      <c r="AY95">
        <v>1.806674338319908</v>
      </c>
      <c r="AZ95">
        <v>0.1196777905638665</v>
      </c>
      <c r="BA95">
        <v>0.1185270425776755</v>
      </c>
    </row>
    <row r="96" spans="1:53" hidden="1" x14ac:dyDescent="0.45">
      <c r="A96" t="s">
        <v>54</v>
      </c>
      <c r="B96" t="s">
        <v>61</v>
      </c>
      <c r="C96" s="1">
        <v>42127</v>
      </c>
      <c r="D96" t="s">
        <v>83</v>
      </c>
      <c r="E96" t="s">
        <v>90</v>
      </c>
      <c r="F96">
        <v>3</v>
      </c>
      <c r="G96">
        <v>1</v>
      </c>
      <c r="H96" t="s">
        <v>149</v>
      </c>
      <c r="I96">
        <v>1</v>
      </c>
      <c r="J96">
        <v>0</v>
      </c>
      <c r="K96" t="s">
        <v>149</v>
      </c>
      <c r="M96">
        <v>13</v>
      </c>
      <c r="N96">
        <v>7</v>
      </c>
      <c r="O96">
        <v>6</v>
      </c>
      <c r="P96">
        <v>1</v>
      </c>
      <c r="Q96">
        <v>8</v>
      </c>
      <c r="R96">
        <v>17</v>
      </c>
      <c r="S96">
        <v>2</v>
      </c>
      <c r="T96">
        <v>1</v>
      </c>
      <c r="U96">
        <v>0</v>
      </c>
      <c r="V96">
        <v>0</v>
      </c>
      <c r="Y96">
        <v>1.22</v>
      </c>
      <c r="Z96">
        <f>IF(Table1[[#This Row],[FTR]]="H",100*Table1[[#This Row],[OddH]],0)</f>
        <v>122</v>
      </c>
      <c r="AA96">
        <v>6.5</v>
      </c>
      <c r="AB96">
        <v>13</v>
      </c>
      <c r="AC96">
        <v>1.6813787305590619E-2</v>
      </c>
      <c r="AD96">
        <v>0.80285834384195043</v>
      </c>
      <c r="AE96">
        <v>0.13703236654056319</v>
      </c>
      <c r="AF96">
        <v>6.0109289617486308E-2</v>
      </c>
      <c r="AG96" t="s">
        <v>83</v>
      </c>
      <c r="AH96">
        <v>0.8</v>
      </c>
      <c r="AI96">
        <v>2.5694000102189549</v>
      </c>
      <c r="AJ96">
        <v>0.2930782281356768</v>
      </c>
      <c r="AK96">
        <v>3.293733681462141</v>
      </c>
      <c r="AL96">
        <v>2.6631853785900779</v>
      </c>
      <c r="AM96">
        <v>0.63054830287206265</v>
      </c>
      <c r="AN96">
        <v>1.2219321148825071</v>
      </c>
      <c r="AO96">
        <v>0.28328981723237601</v>
      </c>
      <c r="AP96">
        <v>17.784037558685451</v>
      </c>
      <c r="AQ96">
        <v>7.288732394366197</v>
      </c>
      <c r="AR96">
        <v>8.1981132075471699</v>
      </c>
      <c r="AS96">
        <v>2.8844339622641511</v>
      </c>
      <c r="AT96">
        <v>9.5859243511382815</v>
      </c>
      <c r="AU96">
        <v>4.4042984321020464</v>
      </c>
      <c r="AV96">
        <v>10.849642004773269</v>
      </c>
      <c r="AW96">
        <v>12.6563245823389</v>
      </c>
      <c r="AX96">
        <v>1.182669789227166</v>
      </c>
      <c r="AY96">
        <v>1.8922716627634659</v>
      </c>
      <c r="AZ96">
        <v>3.7470725995316159E-2</v>
      </c>
      <c r="BA96">
        <v>0.1334894613583138</v>
      </c>
    </row>
    <row r="97" spans="1:53" hidden="1" x14ac:dyDescent="0.45">
      <c r="A97" t="s">
        <v>54</v>
      </c>
      <c r="B97" t="s">
        <v>61</v>
      </c>
      <c r="C97" s="1">
        <v>42133</v>
      </c>
      <c r="D97" t="s">
        <v>100</v>
      </c>
      <c r="E97" t="s">
        <v>83</v>
      </c>
      <c r="F97">
        <v>2</v>
      </c>
      <c r="G97">
        <v>2</v>
      </c>
      <c r="H97" t="s">
        <v>148</v>
      </c>
      <c r="I97">
        <v>0</v>
      </c>
      <c r="J97">
        <v>2</v>
      </c>
      <c r="K97" t="s">
        <v>147</v>
      </c>
      <c r="M97">
        <v>29</v>
      </c>
      <c r="N97">
        <v>13</v>
      </c>
      <c r="O97">
        <v>10</v>
      </c>
      <c r="P97">
        <v>4</v>
      </c>
      <c r="Q97">
        <v>14</v>
      </c>
      <c r="R97">
        <v>19</v>
      </c>
      <c r="S97">
        <v>4</v>
      </c>
      <c r="T97">
        <v>4</v>
      </c>
      <c r="U97">
        <v>0</v>
      </c>
      <c r="V97">
        <v>0</v>
      </c>
      <c r="Y97">
        <v>1.4</v>
      </c>
      <c r="Z97">
        <f>IF(Table1[[#This Row],[FTR]]="H",100*Table1[[#This Row],[OddH]],0)</f>
        <v>0</v>
      </c>
      <c r="AA97">
        <v>4.75</v>
      </c>
      <c r="AB97">
        <v>8</v>
      </c>
      <c r="AC97">
        <v>1.6604010025062621E-2</v>
      </c>
      <c r="AD97">
        <v>0.69768170426065168</v>
      </c>
      <c r="AE97">
        <v>0.19392230576441111</v>
      </c>
      <c r="AF97">
        <v>0.10839598997493741</v>
      </c>
      <c r="AG97" t="s">
        <v>83</v>
      </c>
      <c r="AH97">
        <v>0.7</v>
      </c>
      <c r="AI97">
        <v>2.3288743096422602</v>
      </c>
      <c r="AJ97">
        <v>0.47695922076506031</v>
      </c>
      <c r="AK97">
        <v>2.9925826028320972</v>
      </c>
      <c r="AL97">
        <v>2.224544841537424</v>
      </c>
      <c r="AM97">
        <v>0.76803776129467294</v>
      </c>
      <c r="AN97">
        <v>0.96561024949426832</v>
      </c>
      <c r="AO97">
        <v>0.34187457855697911</v>
      </c>
      <c r="AP97">
        <v>16.100000000000001</v>
      </c>
      <c r="AQ97">
        <v>8.3493506493506491</v>
      </c>
      <c r="AR97">
        <v>7.2678100263852254</v>
      </c>
      <c r="AS97">
        <v>3.2770448548812658</v>
      </c>
      <c r="AT97">
        <v>8.832189973614776</v>
      </c>
      <c r="AU97">
        <v>5.0723057944693828</v>
      </c>
      <c r="AV97">
        <v>11.95872170439414</v>
      </c>
      <c r="AW97">
        <v>13.450066577896139</v>
      </c>
      <c r="AX97">
        <v>1.301526717557252</v>
      </c>
      <c r="AY97">
        <v>1.9796437659033079</v>
      </c>
      <c r="AZ97">
        <v>5.3435114503816793E-2</v>
      </c>
      <c r="BA97">
        <v>0.1183206106870229</v>
      </c>
    </row>
    <row r="98" spans="1:53" hidden="1" x14ac:dyDescent="0.45">
      <c r="A98" t="s">
        <v>54</v>
      </c>
      <c r="B98" t="s">
        <v>61</v>
      </c>
      <c r="C98" s="1">
        <v>42141</v>
      </c>
      <c r="D98" t="s">
        <v>83</v>
      </c>
      <c r="E98" t="s">
        <v>91</v>
      </c>
      <c r="F98">
        <v>1</v>
      </c>
      <c r="G98">
        <v>1</v>
      </c>
      <c r="H98" t="s">
        <v>148</v>
      </c>
      <c r="I98">
        <v>0</v>
      </c>
      <c r="J98">
        <v>1</v>
      </c>
      <c r="K98" t="s">
        <v>147</v>
      </c>
      <c r="M98">
        <v>21</v>
      </c>
      <c r="N98">
        <v>11</v>
      </c>
      <c r="O98">
        <v>7</v>
      </c>
      <c r="P98">
        <v>3</v>
      </c>
      <c r="Q98">
        <v>9</v>
      </c>
      <c r="R98">
        <v>18</v>
      </c>
      <c r="S98">
        <v>1</v>
      </c>
      <c r="T98">
        <v>5</v>
      </c>
      <c r="U98">
        <v>0</v>
      </c>
      <c r="V98">
        <v>0</v>
      </c>
      <c r="Y98">
        <v>1.62</v>
      </c>
      <c r="Z98">
        <f>IF(Table1[[#This Row],[FTR]]="H",100*Table1[[#This Row],[OddH]],0)</f>
        <v>0</v>
      </c>
      <c r="AA98">
        <v>4.2</v>
      </c>
      <c r="AB98">
        <v>5.25</v>
      </c>
      <c r="AC98">
        <v>1.5285126396237469E-2</v>
      </c>
      <c r="AD98">
        <v>0.60199882422104645</v>
      </c>
      <c r="AE98">
        <v>0.22281011169900061</v>
      </c>
      <c r="AF98">
        <v>0.175191064079953</v>
      </c>
      <c r="AG98" t="s">
        <v>83</v>
      </c>
      <c r="AH98">
        <v>0.6</v>
      </c>
      <c r="AI98">
        <v>2.074979228938552</v>
      </c>
      <c r="AJ98">
        <v>0.68220664089703831</v>
      </c>
      <c r="AK98">
        <v>2.7310090702947849</v>
      </c>
      <c r="AL98">
        <v>1.841836734693878</v>
      </c>
      <c r="AM98">
        <v>0.88917233560090703</v>
      </c>
      <c r="AN98">
        <v>0.804822695035461</v>
      </c>
      <c r="AO98">
        <v>0.38099290780141842</v>
      </c>
      <c r="AP98">
        <v>14.25174825174825</v>
      </c>
      <c r="AQ98">
        <v>8.8316683316683324</v>
      </c>
      <c r="AR98">
        <v>6.2901265822784813</v>
      </c>
      <c r="AS98">
        <v>3.6162025316455702</v>
      </c>
      <c r="AT98">
        <v>7.9616216694697686</v>
      </c>
      <c r="AU98">
        <v>5.2154658000227627</v>
      </c>
      <c r="AV98">
        <v>12.444895886236671</v>
      </c>
      <c r="AW98">
        <v>13.620619603859829</v>
      </c>
      <c r="AX98">
        <v>1.406084017382907</v>
      </c>
      <c r="AY98">
        <v>2.070980202800579</v>
      </c>
      <c r="AZ98">
        <v>6.1323032351521013E-2</v>
      </c>
      <c r="BA98">
        <v>0.1313375181071946</v>
      </c>
    </row>
    <row r="99" spans="1:53" hidden="1" x14ac:dyDescent="0.45">
      <c r="A99" t="s">
        <v>54</v>
      </c>
      <c r="B99" t="s">
        <v>61</v>
      </c>
      <c r="C99" s="1">
        <v>42147</v>
      </c>
      <c r="D99" t="s">
        <v>101</v>
      </c>
      <c r="E99" t="s">
        <v>83</v>
      </c>
      <c r="F99">
        <v>2</v>
      </c>
      <c r="G99">
        <v>3</v>
      </c>
      <c r="H99" t="s">
        <v>147</v>
      </c>
      <c r="I99">
        <v>2</v>
      </c>
      <c r="J99">
        <v>2</v>
      </c>
      <c r="K99" t="s">
        <v>148</v>
      </c>
      <c r="M99">
        <v>10</v>
      </c>
      <c r="N99">
        <v>9</v>
      </c>
      <c r="O99">
        <v>3</v>
      </c>
      <c r="P99">
        <v>5</v>
      </c>
      <c r="Q99">
        <v>19</v>
      </c>
      <c r="R99">
        <v>18</v>
      </c>
      <c r="S99">
        <v>2</v>
      </c>
      <c r="T99">
        <v>4</v>
      </c>
      <c r="U99">
        <v>0</v>
      </c>
      <c r="V99">
        <v>1</v>
      </c>
      <c r="Y99">
        <v>4.75</v>
      </c>
      <c r="Z99">
        <f>IF(Table1[[#This Row],[FTR]]="H",100*Table1[[#This Row],[OddH]],0)</f>
        <v>0</v>
      </c>
      <c r="AA99">
        <v>4.2</v>
      </c>
      <c r="AB99">
        <v>1.67</v>
      </c>
      <c r="AC99">
        <v>1.5807983031430901E-2</v>
      </c>
      <c r="AD99">
        <v>0.19471833275804279</v>
      </c>
      <c r="AE99">
        <v>0.2222872550638072</v>
      </c>
      <c r="AF99">
        <v>0.58299441217814996</v>
      </c>
      <c r="AG99" t="s">
        <v>83</v>
      </c>
      <c r="AH99">
        <v>0.18</v>
      </c>
      <c r="AI99">
        <v>0.82644342026658157</v>
      </c>
      <c r="AJ99">
        <v>1.9167800490169129</v>
      </c>
      <c r="AK99">
        <v>2.731488406881077</v>
      </c>
      <c r="AL99">
        <v>1.007479431563201</v>
      </c>
      <c r="AM99">
        <v>1.724008975317876</v>
      </c>
      <c r="AN99">
        <v>0.43829468960359008</v>
      </c>
      <c r="AO99">
        <v>0.72700074794315628</v>
      </c>
      <c r="AP99">
        <v>10.21282401091405</v>
      </c>
      <c r="AQ99">
        <v>13.16098226466576</v>
      </c>
      <c r="AR99">
        <v>4.0596393897364784</v>
      </c>
      <c r="AS99">
        <v>5.7378640776699026</v>
      </c>
      <c r="AT99">
        <v>6.1531846211775711</v>
      </c>
      <c r="AU99">
        <v>7.4231181869958576</v>
      </c>
      <c r="AV99">
        <v>13.193905817174519</v>
      </c>
      <c r="AW99">
        <v>12.612188365650971</v>
      </c>
      <c r="AX99">
        <v>1.8245614035087721</v>
      </c>
      <c r="AY99">
        <v>1.808367071524966</v>
      </c>
      <c r="AZ99">
        <v>9.041835357624832E-2</v>
      </c>
      <c r="BA99">
        <v>9.1767881241565458E-2</v>
      </c>
    </row>
    <row r="100" spans="1:53" hidden="1" x14ac:dyDescent="0.45">
      <c r="A100" t="s">
        <v>55</v>
      </c>
      <c r="B100" t="s">
        <v>61</v>
      </c>
      <c r="C100" s="1">
        <v>42238</v>
      </c>
      <c r="D100" t="s">
        <v>99</v>
      </c>
      <c r="E100" t="s">
        <v>83</v>
      </c>
      <c r="F100">
        <v>0</v>
      </c>
      <c r="G100">
        <v>0</v>
      </c>
      <c r="H100" t="s">
        <v>148</v>
      </c>
      <c r="I100">
        <v>0</v>
      </c>
      <c r="J100">
        <v>0</v>
      </c>
      <c r="K100" t="s">
        <v>148</v>
      </c>
      <c r="M100">
        <v>8</v>
      </c>
      <c r="N100">
        <v>10</v>
      </c>
      <c r="O100">
        <v>3</v>
      </c>
      <c r="P100">
        <v>4</v>
      </c>
      <c r="Q100">
        <v>19</v>
      </c>
      <c r="R100">
        <v>11</v>
      </c>
      <c r="S100">
        <v>3</v>
      </c>
      <c r="T100">
        <v>1</v>
      </c>
      <c r="U100">
        <v>0</v>
      </c>
      <c r="V100">
        <v>0</v>
      </c>
      <c r="Y100">
        <v>3.6</v>
      </c>
      <c r="Z100">
        <f>IF(Table1[[#This Row],[FTR]]="H",100*Table1[[#This Row],[OddH]],0)</f>
        <v>0</v>
      </c>
      <c r="AA100">
        <v>3.5</v>
      </c>
      <c r="AB100">
        <v>2.0499999999999998</v>
      </c>
      <c r="AC100">
        <v>1.7098980513614651E-2</v>
      </c>
      <c r="AD100">
        <v>0.26067879726416321</v>
      </c>
      <c r="AE100">
        <v>0.26861530520067112</v>
      </c>
      <c r="AF100">
        <v>0.4707058975351659</v>
      </c>
      <c r="AG100" t="s">
        <v>83</v>
      </c>
      <c r="AH100">
        <v>0.26</v>
      </c>
      <c r="AI100">
        <v>1.0905313574236399</v>
      </c>
      <c r="AJ100">
        <v>1.6289415604939641</v>
      </c>
      <c r="AK100">
        <v>2.569449507838133</v>
      </c>
      <c r="AL100">
        <v>1.0936930368209989</v>
      </c>
      <c r="AM100">
        <v>1.475756471017134</v>
      </c>
      <c r="AN100">
        <v>0.50018228217280347</v>
      </c>
      <c r="AO100">
        <v>0.65220561429092239</v>
      </c>
      <c r="AP100">
        <v>10.905576679340941</v>
      </c>
      <c r="AQ100">
        <v>12.06463878326996</v>
      </c>
      <c r="AR100">
        <v>4.2920127795527154</v>
      </c>
      <c r="AS100">
        <v>5.0095846645367406</v>
      </c>
      <c r="AT100">
        <v>6.6135638997882253</v>
      </c>
      <c r="AU100">
        <v>7.055054118733219</v>
      </c>
      <c r="AV100">
        <v>12.94865211810013</v>
      </c>
      <c r="AW100">
        <v>13.189345314505781</v>
      </c>
      <c r="AX100">
        <v>1.771446078431373</v>
      </c>
      <c r="AY100">
        <v>1.809436274509804</v>
      </c>
      <c r="AZ100">
        <v>0.1060049019607843</v>
      </c>
      <c r="BA100">
        <v>9.6813725490196081E-2</v>
      </c>
    </row>
    <row r="101" spans="1:53" hidden="1" x14ac:dyDescent="0.45">
      <c r="A101" t="s">
        <v>55</v>
      </c>
      <c r="B101" t="s">
        <v>61</v>
      </c>
      <c r="C101" s="1">
        <v>42246</v>
      </c>
      <c r="D101" t="s">
        <v>83</v>
      </c>
      <c r="E101" t="s">
        <v>86</v>
      </c>
      <c r="F101">
        <v>1</v>
      </c>
      <c r="G101">
        <v>1</v>
      </c>
      <c r="H101" t="s">
        <v>148</v>
      </c>
      <c r="I101">
        <v>1</v>
      </c>
      <c r="J101">
        <v>1</v>
      </c>
      <c r="K101" t="s">
        <v>148</v>
      </c>
      <c r="M101">
        <v>12</v>
      </c>
      <c r="N101">
        <v>12</v>
      </c>
      <c r="O101">
        <v>5</v>
      </c>
      <c r="P101">
        <v>3</v>
      </c>
      <c r="Q101">
        <v>13</v>
      </c>
      <c r="R101">
        <v>15</v>
      </c>
      <c r="S101">
        <v>2</v>
      </c>
      <c r="T101">
        <v>1</v>
      </c>
      <c r="U101">
        <v>1</v>
      </c>
      <c r="V101">
        <v>0</v>
      </c>
      <c r="Y101">
        <v>1.44</v>
      </c>
      <c r="Z101">
        <f>IF(Table1[[#This Row],[FTR]]="H",100*Table1[[#This Row],[OddH]],0)</f>
        <v>0</v>
      </c>
      <c r="AA101">
        <v>4.33</v>
      </c>
      <c r="AB101">
        <v>8</v>
      </c>
      <c r="AC101">
        <v>1.679710888717819E-2</v>
      </c>
      <c r="AD101">
        <v>0.67764733555726619</v>
      </c>
      <c r="AE101">
        <v>0.21414977332991189</v>
      </c>
      <c r="AF101">
        <v>0.1082028911128218</v>
      </c>
      <c r="AG101" t="s">
        <v>83</v>
      </c>
      <c r="AH101">
        <v>0.68</v>
      </c>
      <c r="AI101">
        <v>2.2809240428978068</v>
      </c>
      <c r="AJ101">
        <v>0.51285766971545521</v>
      </c>
      <c r="AK101">
        <v>2.9107565011820329</v>
      </c>
      <c r="AL101">
        <v>2.1359338061465718</v>
      </c>
      <c r="AM101">
        <v>0.77482269503546097</v>
      </c>
      <c r="AN101">
        <v>0.93380614657210403</v>
      </c>
      <c r="AO101">
        <v>0.33747044917257679</v>
      </c>
      <c r="AP101">
        <v>15.783723522853959</v>
      </c>
      <c r="AQ101">
        <v>8.5830546265328866</v>
      </c>
      <c r="AR101">
        <v>6.7338618346545864</v>
      </c>
      <c r="AS101">
        <v>3.2842582106455271</v>
      </c>
      <c r="AT101">
        <v>9.049861688199373</v>
      </c>
      <c r="AU101">
        <v>5.2987964158873604</v>
      </c>
      <c r="AV101">
        <v>12.362500000000001</v>
      </c>
      <c r="AW101">
        <v>13.904545454545451</v>
      </c>
      <c r="AX101">
        <v>1.353005464480874</v>
      </c>
      <c r="AY101">
        <v>2.0185792349726781</v>
      </c>
      <c r="AZ101">
        <v>6.6666666666666666E-2</v>
      </c>
      <c r="BA101">
        <v>0.1213114754098361</v>
      </c>
    </row>
    <row r="102" spans="1:53" hidden="1" x14ac:dyDescent="0.45">
      <c r="A102" t="s">
        <v>55</v>
      </c>
      <c r="B102" t="s">
        <v>61</v>
      </c>
      <c r="C102" s="1">
        <v>42259</v>
      </c>
      <c r="D102" t="s">
        <v>102</v>
      </c>
      <c r="E102" t="s">
        <v>83</v>
      </c>
      <c r="F102">
        <v>0</v>
      </c>
      <c r="G102">
        <v>1</v>
      </c>
      <c r="H102" t="s">
        <v>147</v>
      </c>
      <c r="I102">
        <v>0</v>
      </c>
      <c r="J102">
        <v>0</v>
      </c>
      <c r="K102" t="s">
        <v>148</v>
      </c>
      <c r="M102">
        <v>16</v>
      </c>
      <c r="N102">
        <v>17</v>
      </c>
      <c r="O102">
        <v>8</v>
      </c>
      <c r="P102">
        <v>3</v>
      </c>
      <c r="Q102">
        <v>16</v>
      </c>
      <c r="R102">
        <v>11</v>
      </c>
      <c r="S102">
        <v>3</v>
      </c>
      <c r="T102">
        <v>3</v>
      </c>
      <c r="U102">
        <v>0</v>
      </c>
      <c r="V102">
        <v>0</v>
      </c>
      <c r="Y102">
        <v>3.4</v>
      </c>
      <c r="Z102">
        <f>IF(Table1[[#This Row],[FTR]]="H",100*Table1[[#This Row],[OddH]],0)</f>
        <v>0</v>
      </c>
      <c r="AA102">
        <v>3.2</v>
      </c>
      <c r="AB102">
        <v>2.25</v>
      </c>
      <c r="AC102">
        <v>1.7020697167756001E-2</v>
      </c>
      <c r="AD102">
        <v>0.27709694989106748</v>
      </c>
      <c r="AE102">
        <v>0.295479302832244</v>
      </c>
      <c r="AF102">
        <v>0.42742374727668841</v>
      </c>
      <c r="AG102" t="s">
        <v>83</v>
      </c>
      <c r="AH102">
        <v>0.28000000000000003</v>
      </c>
      <c r="AI102">
        <v>1.1529533168233339</v>
      </c>
      <c r="AJ102">
        <v>1.5628535554286831</v>
      </c>
      <c r="AK102">
        <v>2.5445607358071678</v>
      </c>
      <c r="AL102">
        <v>1.128766254360926</v>
      </c>
      <c r="AM102">
        <v>1.415794481446242</v>
      </c>
      <c r="AN102">
        <v>0.49635267998731369</v>
      </c>
      <c r="AO102">
        <v>0.61084681255946716</v>
      </c>
      <c r="AP102">
        <v>11.04442036836403</v>
      </c>
      <c r="AQ102">
        <v>11.38840736728061</v>
      </c>
      <c r="AR102">
        <v>4.5379574003276897</v>
      </c>
      <c r="AS102">
        <v>4.8481703986892413</v>
      </c>
      <c r="AT102">
        <v>6.5064629680363399</v>
      </c>
      <c r="AU102">
        <v>6.540236968591369</v>
      </c>
      <c r="AV102">
        <v>13.117582417582421</v>
      </c>
      <c r="AW102">
        <v>13.28241758241758</v>
      </c>
      <c r="AX102">
        <v>1.792592592592593</v>
      </c>
      <c r="AY102">
        <v>1.806980433632998</v>
      </c>
      <c r="AZ102">
        <v>0.1047065044949762</v>
      </c>
      <c r="BA102">
        <v>0.1073506081438392</v>
      </c>
    </row>
    <row r="103" spans="1:53" hidden="1" x14ac:dyDescent="0.45">
      <c r="A103" t="s">
        <v>55</v>
      </c>
      <c r="B103" t="s">
        <v>61</v>
      </c>
      <c r="C103" s="1">
        <v>42266</v>
      </c>
      <c r="D103" t="s">
        <v>83</v>
      </c>
      <c r="E103" t="s">
        <v>145</v>
      </c>
      <c r="F103">
        <v>0</v>
      </c>
      <c r="G103">
        <v>0</v>
      </c>
      <c r="H103" t="s">
        <v>148</v>
      </c>
      <c r="I103">
        <v>0</v>
      </c>
      <c r="J103">
        <v>0</v>
      </c>
      <c r="K103" t="s">
        <v>148</v>
      </c>
      <c r="M103">
        <v>22</v>
      </c>
      <c r="N103">
        <v>3</v>
      </c>
      <c r="O103">
        <v>5</v>
      </c>
      <c r="P103">
        <v>1</v>
      </c>
      <c r="Q103">
        <v>17</v>
      </c>
      <c r="R103">
        <v>15</v>
      </c>
      <c r="S103">
        <v>4</v>
      </c>
      <c r="T103">
        <v>2</v>
      </c>
      <c r="U103">
        <v>0</v>
      </c>
      <c r="V103">
        <v>1</v>
      </c>
      <c r="Y103">
        <v>1.5</v>
      </c>
      <c r="Z103">
        <f>IF(Table1[[#This Row],[FTR]]="H",100*Table1[[#This Row],[OddH]],0)</f>
        <v>0</v>
      </c>
      <c r="AA103">
        <v>4.33</v>
      </c>
      <c r="AB103">
        <v>6.5</v>
      </c>
      <c r="AC103">
        <v>1.715323424330354E-2</v>
      </c>
      <c r="AD103">
        <v>0.64951343242336312</v>
      </c>
      <c r="AE103">
        <v>0.2137936479737865</v>
      </c>
      <c r="AF103">
        <v>0.13669291960285029</v>
      </c>
      <c r="AG103" t="s">
        <v>83</v>
      </c>
      <c r="AH103">
        <v>0.64</v>
      </c>
      <c r="AI103">
        <v>2.1745910991837158</v>
      </c>
      <c r="AJ103">
        <v>0.59796358565236019</v>
      </c>
      <c r="AK103">
        <v>2.8343750000000001</v>
      </c>
      <c r="AL103">
        <v>1.980803571428571</v>
      </c>
      <c r="AM103">
        <v>0.85357142857142854</v>
      </c>
      <c r="AN103">
        <v>0.8683035714285714</v>
      </c>
      <c r="AO103">
        <v>0.36607142857142849</v>
      </c>
      <c r="AP103">
        <v>15.03980099502488</v>
      </c>
      <c r="AQ103">
        <v>8.6326699834162515</v>
      </c>
      <c r="AR103">
        <v>6.5189234650967203</v>
      </c>
      <c r="AS103">
        <v>3.4507989907485279</v>
      </c>
      <c r="AT103">
        <v>8.5208775299281605</v>
      </c>
      <c r="AU103">
        <v>5.181870992667724</v>
      </c>
      <c r="AV103">
        <v>12.48566610455312</v>
      </c>
      <c r="AW103">
        <v>13.573355817875211</v>
      </c>
      <c r="AX103">
        <v>1.395273023634882</v>
      </c>
      <c r="AY103">
        <v>2.0586797066014668</v>
      </c>
      <c r="AZ103">
        <v>6.8459657701711488E-2</v>
      </c>
      <c r="BA103">
        <v>0.12713936430317849</v>
      </c>
    </row>
    <row r="104" spans="1:53" hidden="1" x14ac:dyDescent="0.45">
      <c r="A104" t="s">
        <v>55</v>
      </c>
      <c r="B104" t="s">
        <v>61</v>
      </c>
      <c r="C104" s="1">
        <v>42269</v>
      </c>
      <c r="D104" t="s">
        <v>93</v>
      </c>
      <c r="E104" t="s">
        <v>83</v>
      </c>
      <c r="F104">
        <v>1</v>
      </c>
      <c r="G104">
        <v>0</v>
      </c>
      <c r="H104" t="s">
        <v>149</v>
      </c>
      <c r="I104">
        <v>1</v>
      </c>
      <c r="J104">
        <v>0</v>
      </c>
      <c r="K104" t="s">
        <v>149</v>
      </c>
      <c r="M104">
        <v>17</v>
      </c>
      <c r="N104">
        <v>10</v>
      </c>
      <c r="O104">
        <v>5</v>
      </c>
      <c r="P104">
        <v>4</v>
      </c>
      <c r="Q104">
        <v>22</v>
      </c>
      <c r="R104">
        <v>14</v>
      </c>
      <c r="S104">
        <v>5</v>
      </c>
      <c r="T104">
        <v>7</v>
      </c>
      <c r="U104">
        <v>0</v>
      </c>
      <c r="V104">
        <v>0</v>
      </c>
      <c r="Y104">
        <v>3.25</v>
      </c>
      <c r="Z104">
        <f>IF(Table1[[#This Row],[FTR]]="H",100*Table1[[#This Row],[OddH]],0)</f>
        <v>325</v>
      </c>
      <c r="AA104">
        <v>3.25</v>
      </c>
      <c r="AB104">
        <v>2.2999999999999998</v>
      </c>
      <c r="AC104">
        <v>1.6722408026755911E-2</v>
      </c>
      <c r="AD104">
        <v>0.29096989966555181</v>
      </c>
      <c r="AE104">
        <v>0.29096989966555181</v>
      </c>
      <c r="AF104">
        <v>0.41806020066889632</v>
      </c>
      <c r="AG104" t="s">
        <v>83</v>
      </c>
      <c r="AH104">
        <v>0.28000000000000003</v>
      </c>
      <c r="AI104">
        <v>1.1529533168233339</v>
      </c>
      <c r="AJ104">
        <v>1.5628535554286831</v>
      </c>
      <c r="AK104">
        <v>2.5445607358071678</v>
      </c>
      <c r="AL104">
        <v>1.128766254360926</v>
      </c>
      <c r="AM104">
        <v>1.415794481446242</v>
      </c>
      <c r="AN104">
        <v>0.49635267998731369</v>
      </c>
      <c r="AO104">
        <v>0.61084681255946716</v>
      </c>
      <c r="AP104">
        <v>11.04442036836403</v>
      </c>
      <c r="AQ104">
        <v>11.38840736728061</v>
      </c>
      <c r="AR104">
        <v>4.5379574003276897</v>
      </c>
      <c r="AS104">
        <v>4.8481703986892413</v>
      </c>
      <c r="AT104">
        <v>6.5064629680363399</v>
      </c>
      <c r="AU104">
        <v>6.540236968591369</v>
      </c>
      <c r="AV104">
        <v>13.117582417582421</v>
      </c>
      <c r="AW104">
        <v>13.28241758241758</v>
      </c>
      <c r="AX104">
        <v>1.792592592592593</v>
      </c>
      <c r="AY104">
        <v>1.806980433632998</v>
      </c>
      <c r="AZ104">
        <v>0.1047065044949762</v>
      </c>
      <c r="BA104">
        <v>0.1073506081438392</v>
      </c>
    </row>
    <row r="105" spans="1:53" hidden="1" x14ac:dyDescent="0.45">
      <c r="A105" t="s">
        <v>55</v>
      </c>
      <c r="B105" t="s">
        <v>61</v>
      </c>
      <c r="C105" s="1">
        <v>42272</v>
      </c>
      <c r="D105" t="s">
        <v>83</v>
      </c>
      <c r="E105" t="s">
        <v>89</v>
      </c>
      <c r="F105">
        <v>1</v>
      </c>
      <c r="G105">
        <v>0</v>
      </c>
      <c r="H105" t="s">
        <v>149</v>
      </c>
      <c r="I105">
        <v>1</v>
      </c>
      <c r="J105">
        <v>0</v>
      </c>
      <c r="K105" t="s">
        <v>149</v>
      </c>
      <c r="M105">
        <v>12</v>
      </c>
      <c r="N105">
        <v>18</v>
      </c>
      <c r="O105">
        <v>5</v>
      </c>
      <c r="P105">
        <v>3</v>
      </c>
      <c r="Q105">
        <v>19</v>
      </c>
      <c r="R105">
        <v>20</v>
      </c>
      <c r="S105">
        <v>3</v>
      </c>
      <c r="T105">
        <v>3</v>
      </c>
      <c r="U105">
        <v>0</v>
      </c>
      <c r="V105">
        <v>0</v>
      </c>
      <c r="Y105">
        <v>1.45</v>
      </c>
      <c r="Z105">
        <f>IF(Table1[[#This Row],[FTR]]="H",100*Table1[[#This Row],[OddH]],0)</f>
        <v>145</v>
      </c>
      <c r="AA105">
        <v>4.5</v>
      </c>
      <c r="AB105">
        <v>7.5</v>
      </c>
      <c r="AC105">
        <v>1.507024265644959E-2</v>
      </c>
      <c r="AD105">
        <v>0.67458492975734352</v>
      </c>
      <c r="AE105">
        <v>0.20715197956577261</v>
      </c>
      <c r="AF105">
        <v>0.1182630906768837</v>
      </c>
      <c r="AG105" t="s">
        <v>83</v>
      </c>
      <c r="AH105">
        <v>0.66</v>
      </c>
      <c r="AI105">
        <v>2.2311424831798079</v>
      </c>
      <c r="AJ105">
        <v>0.55281092137037047</v>
      </c>
      <c r="AK105">
        <v>2.9251336898395728</v>
      </c>
      <c r="AL105">
        <v>2.089675030851502</v>
      </c>
      <c r="AM105">
        <v>0.8354586589880707</v>
      </c>
      <c r="AN105">
        <v>0.92472233648704238</v>
      </c>
      <c r="AO105">
        <v>0.35252982311805842</v>
      </c>
      <c r="AP105">
        <v>15.366666666666671</v>
      </c>
      <c r="AQ105">
        <v>8.5234848484848484</v>
      </c>
      <c r="AR105">
        <v>6.6873065015479876</v>
      </c>
      <c r="AS105">
        <v>3.3490712074303399</v>
      </c>
      <c r="AT105">
        <v>8.679360165118684</v>
      </c>
      <c r="AU105">
        <v>5.1744136410545094</v>
      </c>
      <c r="AV105">
        <v>12.62384615384615</v>
      </c>
      <c r="AW105">
        <v>13.844615384615381</v>
      </c>
      <c r="AX105">
        <v>1.369710467706013</v>
      </c>
      <c r="AY105">
        <v>2.0920564216778019</v>
      </c>
      <c r="AZ105">
        <v>7.126948775055679E-2</v>
      </c>
      <c r="BA105">
        <v>0.13214550853749071</v>
      </c>
    </row>
    <row r="106" spans="1:53" hidden="1" x14ac:dyDescent="0.45">
      <c r="A106" t="s">
        <v>55</v>
      </c>
      <c r="B106" t="s">
        <v>61</v>
      </c>
      <c r="C106" s="1">
        <v>42281</v>
      </c>
      <c r="D106" t="s">
        <v>97</v>
      </c>
      <c r="E106" t="s">
        <v>83</v>
      </c>
      <c r="F106">
        <v>3</v>
      </c>
      <c r="G106">
        <v>1</v>
      </c>
      <c r="H106" t="s">
        <v>149</v>
      </c>
      <c r="I106">
        <v>1</v>
      </c>
      <c r="J106">
        <v>1</v>
      </c>
      <c r="K106" t="s">
        <v>148</v>
      </c>
      <c r="M106">
        <v>16</v>
      </c>
      <c r="N106">
        <v>9</v>
      </c>
      <c r="O106">
        <v>7</v>
      </c>
      <c r="P106">
        <v>4</v>
      </c>
      <c r="Q106">
        <v>12</v>
      </c>
      <c r="R106">
        <v>9</v>
      </c>
      <c r="S106">
        <v>0</v>
      </c>
      <c r="T106">
        <v>4</v>
      </c>
      <c r="U106">
        <v>0</v>
      </c>
      <c r="V106">
        <v>0</v>
      </c>
      <c r="Y106">
        <v>2.2999999999999998</v>
      </c>
      <c r="Z106">
        <f>IF(Table1[[#This Row],[FTR]]="H",100*Table1[[#This Row],[OddH]],0)</f>
        <v>229.99999999999997</v>
      </c>
      <c r="AA106">
        <v>3.3</v>
      </c>
      <c r="AB106">
        <v>3.2</v>
      </c>
      <c r="AC106">
        <v>1.6770970575318438E-2</v>
      </c>
      <c r="AD106">
        <v>0.41801163812033382</v>
      </c>
      <c r="AE106">
        <v>0.28625933245498458</v>
      </c>
      <c r="AF106">
        <v>0.29572902942468149</v>
      </c>
      <c r="AG106" t="s">
        <v>83</v>
      </c>
      <c r="AH106">
        <v>0.42</v>
      </c>
      <c r="AI106">
        <v>1.5780106027030401</v>
      </c>
      <c r="AJ106">
        <v>1.135302541244763</v>
      </c>
      <c r="AK106">
        <v>2.4884649511978698</v>
      </c>
      <c r="AL106">
        <v>1.396960958296362</v>
      </c>
      <c r="AM106">
        <v>1.091503992901508</v>
      </c>
      <c r="AN106">
        <v>0.60765391014975045</v>
      </c>
      <c r="AO106">
        <v>0.47276760953965608</v>
      </c>
      <c r="AP106">
        <v>12.29504785684561</v>
      </c>
      <c r="AQ106">
        <v>10.047232625884311</v>
      </c>
      <c r="AR106">
        <v>5.2917192097519967</v>
      </c>
      <c r="AS106">
        <v>4.2580916351408158</v>
      </c>
      <c r="AT106">
        <v>7.0033286470936131</v>
      </c>
      <c r="AU106">
        <v>5.789140990743495</v>
      </c>
      <c r="AV106">
        <v>12.77041895895049</v>
      </c>
      <c r="AW106">
        <v>13.411129919593741</v>
      </c>
      <c r="AX106">
        <v>1.556141062018646</v>
      </c>
      <c r="AY106">
        <v>1.9114308877178761</v>
      </c>
      <c r="AZ106">
        <v>8.4920956627482766E-2</v>
      </c>
      <c r="BA106">
        <v>0.1323469801378192</v>
      </c>
    </row>
    <row r="107" spans="1:53" hidden="1" x14ac:dyDescent="0.45">
      <c r="A107" t="s">
        <v>55</v>
      </c>
      <c r="B107" t="s">
        <v>61</v>
      </c>
      <c r="C107" s="1">
        <v>42294</v>
      </c>
      <c r="D107" t="s">
        <v>83</v>
      </c>
      <c r="E107" t="s">
        <v>92</v>
      </c>
      <c r="F107">
        <v>3</v>
      </c>
      <c r="G107">
        <v>0</v>
      </c>
      <c r="H107" t="s">
        <v>149</v>
      </c>
      <c r="I107">
        <v>2</v>
      </c>
      <c r="J107">
        <v>0</v>
      </c>
      <c r="K107" t="s">
        <v>149</v>
      </c>
      <c r="M107">
        <v>6</v>
      </c>
      <c r="N107">
        <v>10</v>
      </c>
      <c r="O107">
        <v>3</v>
      </c>
      <c r="P107">
        <v>3</v>
      </c>
      <c r="Q107">
        <v>18</v>
      </c>
      <c r="R107">
        <v>21</v>
      </c>
      <c r="S107">
        <v>3</v>
      </c>
      <c r="T107">
        <v>3</v>
      </c>
      <c r="U107">
        <v>0</v>
      </c>
      <c r="V107">
        <v>0</v>
      </c>
      <c r="Y107">
        <v>1.62</v>
      </c>
      <c r="Z107">
        <f>IF(Table1[[#This Row],[FTR]]="H",100*Table1[[#This Row],[OddH]],0)</f>
        <v>162</v>
      </c>
      <c r="AA107">
        <v>3.75</v>
      </c>
      <c r="AB107">
        <v>6</v>
      </c>
      <c r="AC107">
        <v>1.6872427983539121E-2</v>
      </c>
      <c r="AD107">
        <v>0.60041152263374475</v>
      </c>
      <c r="AE107">
        <v>0.2497942386831275</v>
      </c>
      <c r="AF107">
        <v>0.1497942386831275</v>
      </c>
      <c r="AG107" t="s">
        <v>83</v>
      </c>
      <c r="AH107">
        <v>0.6</v>
      </c>
      <c r="AI107">
        <v>2.074979228938552</v>
      </c>
      <c r="AJ107">
        <v>0.68220664089703831</v>
      </c>
      <c r="AK107">
        <v>2.7310090702947849</v>
      </c>
      <c r="AL107">
        <v>1.841836734693878</v>
      </c>
      <c r="AM107">
        <v>0.88917233560090703</v>
      </c>
      <c r="AN107">
        <v>0.804822695035461</v>
      </c>
      <c r="AO107">
        <v>0.38099290780141842</v>
      </c>
      <c r="AP107">
        <v>14.25174825174825</v>
      </c>
      <c r="AQ107">
        <v>8.8316683316683324</v>
      </c>
      <c r="AR107">
        <v>6.2901265822784813</v>
      </c>
      <c r="AS107">
        <v>3.6162025316455702</v>
      </c>
      <c r="AT107">
        <v>7.9616216694697686</v>
      </c>
      <c r="AU107">
        <v>5.2154658000227627</v>
      </c>
      <c r="AV107">
        <v>12.444895886236671</v>
      </c>
      <c r="AW107">
        <v>13.620619603859829</v>
      </c>
      <c r="AX107">
        <v>1.406084017382907</v>
      </c>
      <c r="AY107">
        <v>2.070980202800579</v>
      </c>
      <c r="AZ107">
        <v>6.1323032351521013E-2</v>
      </c>
      <c r="BA107">
        <v>0.1313375181071946</v>
      </c>
    </row>
    <row r="108" spans="1:53" hidden="1" x14ac:dyDescent="0.45">
      <c r="A108" t="s">
        <v>55</v>
      </c>
      <c r="B108" t="s">
        <v>61</v>
      </c>
      <c r="C108" s="1">
        <v>42302</v>
      </c>
      <c r="D108" t="s">
        <v>95</v>
      </c>
      <c r="E108" t="s">
        <v>83</v>
      </c>
      <c r="F108">
        <v>2</v>
      </c>
      <c r="G108">
        <v>1</v>
      </c>
      <c r="H108" t="s">
        <v>149</v>
      </c>
      <c r="I108">
        <v>2</v>
      </c>
      <c r="J108">
        <v>0</v>
      </c>
      <c r="K108" t="s">
        <v>149</v>
      </c>
      <c r="M108">
        <v>16</v>
      </c>
      <c r="N108">
        <v>6</v>
      </c>
      <c r="O108">
        <v>8</v>
      </c>
      <c r="P108">
        <v>1</v>
      </c>
      <c r="Q108">
        <v>26</v>
      </c>
      <c r="R108">
        <v>10</v>
      </c>
      <c r="S108">
        <v>4</v>
      </c>
      <c r="T108">
        <v>4</v>
      </c>
      <c r="U108">
        <v>0</v>
      </c>
      <c r="V108">
        <v>0</v>
      </c>
      <c r="Y108">
        <v>1.57</v>
      </c>
      <c r="Z108">
        <f>IF(Table1[[#This Row],[FTR]]="H",100*Table1[[#This Row],[OddH]],0)</f>
        <v>157</v>
      </c>
      <c r="AA108">
        <v>3.8</v>
      </c>
      <c r="AB108">
        <v>6.5</v>
      </c>
      <c r="AC108">
        <v>1.7982241247410581E-2</v>
      </c>
      <c r="AD108">
        <v>0.61896043391182509</v>
      </c>
      <c r="AE108">
        <v>0.24517565348943149</v>
      </c>
      <c r="AF108">
        <v>0.13586391259874331</v>
      </c>
      <c r="AG108" t="s">
        <v>83</v>
      </c>
      <c r="AH108">
        <v>0.62</v>
      </c>
      <c r="AI108">
        <v>2.1234388909289978</v>
      </c>
      <c r="AJ108">
        <v>0.63925141338926716</v>
      </c>
      <c r="AK108">
        <v>2.7366666666666659</v>
      </c>
      <c r="AL108">
        <v>1.8681481481481479</v>
      </c>
      <c r="AM108">
        <v>0.86851851851851847</v>
      </c>
      <c r="AN108">
        <v>0.81333333333333335</v>
      </c>
      <c r="AO108">
        <v>0.38925925925925919</v>
      </c>
      <c r="AP108">
        <v>14.53422724064926</v>
      </c>
      <c r="AQ108">
        <v>8.7882851093860275</v>
      </c>
      <c r="AR108">
        <v>6.3007953723788868</v>
      </c>
      <c r="AS108">
        <v>3.681851048445409</v>
      </c>
      <c r="AT108">
        <v>8.2334318682703724</v>
      </c>
      <c r="AU108">
        <v>5.106434060940618</v>
      </c>
      <c r="AV108">
        <v>12.32150615496017</v>
      </c>
      <c r="AW108">
        <v>13.337436640115859</v>
      </c>
      <c r="AX108">
        <v>1.346101231190151</v>
      </c>
      <c r="AY108">
        <v>1.995212038303694</v>
      </c>
      <c r="AZ108">
        <v>6.1559507523939808E-2</v>
      </c>
      <c r="BA108">
        <v>0.13201094391244869</v>
      </c>
    </row>
    <row r="109" spans="1:53" hidden="1" x14ac:dyDescent="0.45">
      <c r="A109" t="s">
        <v>55</v>
      </c>
      <c r="B109" t="s">
        <v>61</v>
      </c>
      <c r="C109" s="1">
        <v>42308</v>
      </c>
      <c r="D109" t="s">
        <v>83</v>
      </c>
      <c r="E109" t="s">
        <v>88</v>
      </c>
      <c r="F109">
        <v>3</v>
      </c>
      <c r="G109">
        <v>0</v>
      </c>
      <c r="H109" t="s">
        <v>149</v>
      </c>
      <c r="I109">
        <v>0</v>
      </c>
      <c r="J109">
        <v>0</v>
      </c>
      <c r="K109" t="s">
        <v>148</v>
      </c>
      <c r="M109">
        <v>13</v>
      </c>
      <c r="N109">
        <v>10</v>
      </c>
      <c r="O109">
        <v>6</v>
      </c>
      <c r="P109">
        <v>5</v>
      </c>
      <c r="Q109">
        <v>19</v>
      </c>
      <c r="R109">
        <v>21</v>
      </c>
      <c r="S109">
        <v>2</v>
      </c>
      <c r="T109">
        <v>3</v>
      </c>
      <c r="U109">
        <v>0</v>
      </c>
      <c r="V109">
        <v>0</v>
      </c>
      <c r="Y109">
        <v>1.44</v>
      </c>
      <c r="Z109">
        <f>IF(Table1[[#This Row],[FTR]]="H",100*Table1[[#This Row],[OddH]],0)</f>
        <v>144</v>
      </c>
      <c r="AA109">
        <v>4.5</v>
      </c>
      <c r="AB109">
        <v>7.5</v>
      </c>
      <c r="AC109">
        <v>1.666666666666668E-2</v>
      </c>
      <c r="AD109">
        <v>0.6777777777777777</v>
      </c>
      <c r="AE109">
        <v>0.20555555555555549</v>
      </c>
      <c r="AF109">
        <v>0.1166666666666667</v>
      </c>
      <c r="AG109" t="s">
        <v>83</v>
      </c>
      <c r="AH109">
        <v>0.68</v>
      </c>
      <c r="AI109">
        <v>2.2809240428978068</v>
      </c>
      <c r="AJ109">
        <v>0.51285766971545521</v>
      </c>
      <c r="AK109">
        <v>2.9107565011820329</v>
      </c>
      <c r="AL109">
        <v>2.1359338061465718</v>
      </c>
      <c r="AM109">
        <v>0.77482269503546097</v>
      </c>
      <c r="AN109">
        <v>0.93380614657210403</v>
      </c>
      <c r="AO109">
        <v>0.33747044917257679</v>
      </c>
      <c r="AP109">
        <v>15.783723522853959</v>
      </c>
      <c r="AQ109">
        <v>8.5830546265328866</v>
      </c>
      <c r="AR109">
        <v>6.7338618346545864</v>
      </c>
      <c r="AS109">
        <v>3.2842582106455271</v>
      </c>
      <c r="AT109">
        <v>9.049861688199373</v>
      </c>
      <c r="AU109">
        <v>5.2987964158873604</v>
      </c>
      <c r="AV109">
        <v>12.362500000000001</v>
      </c>
      <c r="AW109">
        <v>13.904545454545451</v>
      </c>
      <c r="AX109">
        <v>1.353005464480874</v>
      </c>
      <c r="AY109">
        <v>2.0185792349726781</v>
      </c>
      <c r="AZ109">
        <v>6.6666666666666666E-2</v>
      </c>
      <c r="BA109">
        <v>0.1213114754098361</v>
      </c>
    </row>
    <row r="110" spans="1:53" hidden="1" x14ac:dyDescent="0.45">
      <c r="A110" t="s">
        <v>55</v>
      </c>
      <c r="B110" t="s">
        <v>61</v>
      </c>
      <c r="C110" s="1">
        <v>42315</v>
      </c>
      <c r="D110" t="s">
        <v>91</v>
      </c>
      <c r="E110" t="s">
        <v>83</v>
      </c>
      <c r="F110">
        <v>1</v>
      </c>
      <c r="G110">
        <v>5</v>
      </c>
      <c r="H110" t="s">
        <v>147</v>
      </c>
      <c r="I110">
        <v>1</v>
      </c>
      <c r="J110">
        <v>2</v>
      </c>
      <c r="K110" t="s">
        <v>147</v>
      </c>
      <c r="M110">
        <v>17</v>
      </c>
      <c r="N110">
        <v>9</v>
      </c>
      <c r="O110">
        <v>3</v>
      </c>
      <c r="P110">
        <v>5</v>
      </c>
      <c r="Q110">
        <v>16</v>
      </c>
      <c r="R110">
        <v>27</v>
      </c>
      <c r="S110">
        <v>1</v>
      </c>
      <c r="T110">
        <v>3</v>
      </c>
      <c r="U110">
        <v>0</v>
      </c>
      <c r="V110">
        <v>0</v>
      </c>
      <c r="Y110">
        <v>1.85</v>
      </c>
      <c r="Z110">
        <f>IF(Table1[[#This Row],[FTR]]="H",100*Table1[[#This Row],[OddH]],0)</f>
        <v>0</v>
      </c>
      <c r="AA110">
        <v>3.75</v>
      </c>
      <c r="AB110">
        <v>4.2</v>
      </c>
      <c r="AC110">
        <v>1.5100815100815099E-2</v>
      </c>
      <c r="AD110">
        <v>0.52543972543972539</v>
      </c>
      <c r="AE110">
        <v>0.25156585156585148</v>
      </c>
      <c r="AF110">
        <v>0.22299442299442301</v>
      </c>
      <c r="AG110" t="s">
        <v>83</v>
      </c>
      <c r="AH110">
        <v>0.52</v>
      </c>
      <c r="AI110">
        <v>1.8614830167843091</v>
      </c>
      <c r="AJ110">
        <v>0.87079851622593896</v>
      </c>
      <c r="AK110">
        <v>2.5967403582378581</v>
      </c>
      <c r="AL110">
        <v>1.625948039373891</v>
      </c>
      <c r="AM110">
        <v>0.97079231886396644</v>
      </c>
      <c r="AN110">
        <v>0.71433182698515174</v>
      </c>
      <c r="AO110">
        <v>0.43011620400258233</v>
      </c>
      <c r="AP110">
        <v>13.39951055368614</v>
      </c>
      <c r="AQ110">
        <v>9.4252064851636579</v>
      </c>
      <c r="AR110">
        <v>5.7628422023992618</v>
      </c>
      <c r="AS110">
        <v>3.9375576745616732</v>
      </c>
      <c r="AT110">
        <v>7.636668351286878</v>
      </c>
      <c r="AU110">
        <v>5.4876488106019847</v>
      </c>
      <c r="AV110">
        <v>12.460420531849101</v>
      </c>
      <c r="AW110">
        <v>13.44897959183673</v>
      </c>
      <c r="AX110">
        <v>1.462202380952381</v>
      </c>
      <c r="AY110">
        <v>2.01547619047619</v>
      </c>
      <c r="AZ110">
        <v>7.7380952380952384E-2</v>
      </c>
      <c r="BA110">
        <v>0.13754093480202439</v>
      </c>
    </row>
    <row r="111" spans="1:53" hidden="1" x14ac:dyDescent="0.45">
      <c r="A111" t="s">
        <v>55</v>
      </c>
      <c r="B111" t="s">
        <v>61</v>
      </c>
      <c r="C111" s="1">
        <v>42329</v>
      </c>
      <c r="D111" t="s">
        <v>83</v>
      </c>
      <c r="E111" t="s">
        <v>146</v>
      </c>
      <c r="F111">
        <v>1</v>
      </c>
      <c r="G111">
        <v>1</v>
      </c>
      <c r="H111" t="s">
        <v>148</v>
      </c>
      <c r="I111">
        <v>1</v>
      </c>
      <c r="J111">
        <v>0</v>
      </c>
      <c r="K111" t="s">
        <v>149</v>
      </c>
      <c r="M111">
        <v>9</v>
      </c>
      <c r="N111">
        <v>18</v>
      </c>
      <c r="O111">
        <v>3</v>
      </c>
      <c r="P111">
        <v>7</v>
      </c>
      <c r="Q111">
        <v>22</v>
      </c>
      <c r="R111">
        <v>12</v>
      </c>
      <c r="S111">
        <v>3</v>
      </c>
      <c r="T111">
        <v>3</v>
      </c>
      <c r="U111">
        <v>0</v>
      </c>
      <c r="V111">
        <v>0</v>
      </c>
      <c r="Y111">
        <v>1.44</v>
      </c>
      <c r="Z111">
        <f>IF(Table1[[#This Row],[FTR]]="H",100*Table1[[#This Row],[OddH]],0)</f>
        <v>0</v>
      </c>
      <c r="AA111">
        <v>4.2</v>
      </c>
      <c r="AB111">
        <v>7.5</v>
      </c>
      <c r="AC111">
        <v>2.195767195767195E-2</v>
      </c>
      <c r="AD111">
        <v>0.67248677248677247</v>
      </c>
      <c r="AE111">
        <v>0.2161375661375661</v>
      </c>
      <c r="AF111">
        <v>0.11137566137566141</v>
      </c>
      <c r="AG111" t="s">
        <v>83</v>
      </c>
      <c r="AH111">
        <v>0.66</v>
      </c>
      <c r="AI111">
        <v>2.2311424831798079</v>
      </c>
      <c r="AJ111">
        <v>0.55281092137037047</v>
      </c>
      <c r="AK111">
        <v>2.9251336898395728</v>
      </c>
      <c r="AL111">
        <v>2.089675030851502</v>
      </c>
      <c r="AM111">
        <v>0.8354586589880707</v>
      </c>
      <c r="AN111">
        <v>0.92472233648704238</v>
      </c>
      <c r="AO111">
        <v>0.35252982311805842</v>
      </c>
      <c r="AP111">
        <v>15.366666666666671</v>
      </c>
      <c r="AQ111">
        <v>8.5234848484848484</v>
      </c>
      <c r="AR111">
        <v>6.6873065015479876</v>
      </c>
      <c r="AS111">
        <v>3.3490712074303399</v>
      </c>
      <c r="AT111">
        <v>8.679360165118684</v>
      </c>
      <c r="AU111">
        <v>5.1744136410545094</v>
      </c>
      <c r="AV111">
        <v>12.62384615384615</v>
      </c>
      <c r="AW111">
        <v>13.844615384615381</v>
      </c>
      <c r="AX111">
        <v>1.369710467706013</v>
      </c>
      <c r="AY111">
        <v>2.0920564216778019</v>
      </c>
      <c r="AZ111">
        <v>7.126948775055679E-2</v>
      </c>
      <c r="BA111">
        <v>0.13214550853749071</v>
      </c>
    </row>
    <row r="112" spans="1:53" hidden="1" x14ac:dyDescent="0.45">
      <c r="A112" t="s">
        <v>56</v>
      </c>
      <c r="B112" t="s">
        <v>62</v>
      </c>
      <c r="C112" s="1">
        <v>42952</v>
      </c>
      <c r="D112" t="s">
        <v>103</v>
      </c>
      <c r="E112" t="s">
        <v>123</v>
      </c>
      <c r="F112">
        <v>1</v>
      </c>
      <c r="G112">
        <v>0</v>
      </c>
      <c r="H112" t="s">
        <v>149</v>
      </c>
      <c r="I112">
        <v>1</v>
      </c>
      <c r="J112">
        <v>0</v>
      </c>
      <c r="K112" t="s">
        <v>149</v>
      </c>
      <c r="L112" t="s">
        <v>150</v>
      </c>
      <c r="M112">
        <v>10</v>
      </c>
      <c r="N112">
        <v>5</v>
      </c>
      <c r="O112">
        <v>2</v>
      </c>
      <c r="P112">
        <v>2</v>
      </c>
      <c r="Q112">
        <v>14</v>
      </c>
      <c r="R112">
        <v>13</v>
      </c>
      <c r="S112">
        <v>1</v>
      </c>
      <c r="T112">
        <v>2</v>
      </c>
      <c r="U112">
        <v>0</v>
      </c>
      <c r="V112">
        <v>0</v>
      </c>
      <c r="Y112">
        <v>2.7</v>
      </c>
      <c r="Z112">
        <f>IF(Table1[[#This Row],[FTR]]="H",100*Table1[[#This Row],[OddH]],0)</f>
        <v>270</v>
      </c>
      <c r="AA112">
        <v>3.25</v>
      </c>
      <c r="AB112">
        <v>2.88</v>
      </c>
      <c r="AC112">
        <v>8.4283000949667564E-3</v>
      </c>
      <c r="AD112">
        <v>0.36194207027540359</v>
      </c>
      <c r="AE112">
        <v>0.29926400759734101</v>
      </c>
      <c r="AF112">
        <v>0.33879392212725551</v>
      </c>
      <c r="AG112" t="s">
        <v>103</v>
      </c>
      <c r="AH112">
        <v>0.36</v>
      </c>
      <c r="AI112">
        <v>1.402386461597267</v>
      </c>
      <c r="AJ112">
        <v>1.3093265904245279</v>
      </c>
      <c r="AK112">
        <v>2.5110350525197691</v>
      </c>
      <c r="AL112">
        <v>1.269326094653606</v>
      </c>
      <c r="AM112">
        <v>1.2417089578661631</v>
      </c>
      <c r="AN112">
        <v>0.56586402266288949</v>
      </c>
      <c r="AO112">
        <v>0.55158168083097259</v>
      </c>
      <c r="AP112">
        <v>11.49400826446281</v>
      </c>
      <c r="AQ112">
        <v>10.507231404958681</v>
      </c>
      <c r="AR112">
        <v>4.9238790406673623</v>
      </c>
      <c r="AS112">
        <v>4.6296141814389991</v>
      </c>
      <c r="AT112">
        <v>6.5701292237954476</v>
      </c>
      <c r="AU112">
        <v>5.8776172235196817</v>
      </c>
      <c r="AV112">
        <v>12.798739495798319</v>
      </c>
      <c r="AW112">
        <v>12.98844537815126</v>
      </c>
      <c r="AX112">
        <v>1.604928297313674</v>
      </c>
      <c r="AY112">
        <v>1.791961219955565</v>
      </c>
      <c r="AZ112">
        <v>8.887093516461321E-2</v>
      </c>
      <c r="BA112">
        <v>0.11694607150070691</v>
      </c>
    </row>
    <row r="113" spans="1:53" hidden="1" x14ac:dyDescent="0.45">
      <c r="A113" t="s">
        <v>56</v>
      </c>
      <c r="B113" t="s">
        <v>62</v>
      </c>
      <c r="C113" s="1">
        <v>42959</v>
      </c>
      <c r="D113" t="s">
        <v>104</v>
      </c>
      <c r="E113" t="s">
        <v>103</v>
      </c>
      <c r="F113">
        <v>0</v>
      </c>
      <c r="G113">
        <v>2</v>
      </c>
      <c r="H113" t="s">
        <v>147</v>
      </c>
      <c r="I113">
        <v>0</v>
      </c>
      <c r="J113">
        <v>1</v>
      </c>
      <c r="K113" t="s">
        <v>147</v>
      </c>
      <c r="L113" t="s">
        <v>151</v>
      </c>
      <c r="M113">
        <v>13</v>
      </c>
      <c r="N113">
        <v>12</v>
      </c>
      <c r="O113">
        <v>3</v>
      </c>
      <c r="P113">
        <v>3</v>
      </c>
      <c r="Q113">
        <v>6</v>
      </c>
      <c r="R113">
        <v>10</v>
      </c>
      <c r="S113">
        <v>0</v>
      </c>
      <c r="T113">
        <v>0</v>
      </c>
      <c r="U113">
        <v>0</v>
      </c>
      <c r="V113">
        <v>0</v>
      </c>
      <c r="Y113">
        <v>2.4</v>
      </c>
      <c r="Z113">
        <f>IF(Table1[[#This Row],[FTR]]="H",100*Table1[[#This Row],[OddH]],0)</f>
        <v>0</v>
      </c>
      <c r="AA113">
        <v>3.25</v>
      </c>
      <c r="AB113">
        <v>3.3</v>
      </c>
      <c r="AC113">
        <v>9.1297591297591438E-3</v>
      </c>
      <c r="AD113">
        <v>0.40753690753690752</v>
      </c>
      <c r="AE113">
        <v>0.29856254856254849</v>
      </c>
      <c r="AF113">
        <v>0.29390054390054388</v>
      </c>
      <c r="AG113" t="s">
        <v>103</v>
      </c>
      <c r="AH113">
        <v>0.4</v>
      </c>
      <c r="AI113">
        <v>1.5181603563290149</v>
      </c>
      <c r="AJ113">
        <v>1.1952730370775511</v>
      </c>
      <c r="AK113">
        <v>2.4956155335383219</v>
      </c>
      <c r="AL113">
        <v>1.344038264434575</v>
      </c>
      <c r="AM113">
        <v>1.1515772691037469</v>
      </c>
      <c r="AN113">
        <v>0.59936225942375587</v>
      </c>
      <c r="AO113">
        <v>0.50723152260562576</v>
      </c>
      <c r="AP113">
        <v>11.99278846153846</v>
      </c>
      <c r="AQ113">
        <v>10.0277534965035</v>
      </c>
      <c r="AR113">
        <v>5.2857459543338514</v>
      </c>
      <c r="AS113">
        <v>4.4067834183107957</v>
      </c>
      <c r="AT113">
        <v>6.7070425072046076</v>
      </c>
      <c r="AU113">
        <v>5.6209700781927054</v>
      </c>
      <c r="AV113">
        <v>13.04463690872752</v>
      </c>
      <c r="AW113">
        <v>13.49811236953142</v>
      </c>
      <c r="AX113">
        <v>1.5836526181353769</v>
      </c>
      <c r="AY113">
        <v>1.8744146445295871</v>
      </c>
      <c r="AZ113">
        <v>8.5994040017028525E-2</v>
      </c>
      <c r="BA113">
        <v>0.13452532992762881</v>
      </c>
    </row>
    <row r="114" spans="1:53" hidden="1" x14ac:dyDescent="0.45">
      <c r="A114" t="s">
        <v>56</v>
      </c>
      <c r="B114" t="s">
        <v>62</v>
      </c>
      <c r="C114" s="1">
        <v>42962</v>
      </c>
      <c r="D114" t="s">
        <v>105</v>
      </c>
      <c r="E114" t="s">
        <v>103</v>
      </c>
      <c r="F114">
        <v>2</v>
      </c>
      <c r="G114">
        <v>3</v>
      </c>
      <c r="H114" t="s">
        <v>147</v>
      </c>
      <c r="I114">
        <v>1</v>
      </c>
      <c r="J114">
        <v>2</v>
      </c>
      <c r="K114" t="s">
        <v>147</v>
      </c>
      <c r="L114" t="s">
        <v>152</v>
      </c>
      <c r="M114">
        <v>11</v>
      </c>
      <c r="N114">
        <v>8</v>
      </c>
      <c r="O114">
        <v>4</v>
      </c>
      <c r="P114">
        <v>4</v>
      </c>
      <c r="Q114">
        <v>11</v>
      </c>
      <c r="R114">
        <v>8</v>
      </c>
      <c r="S114">
        <v>2</v>
      </c>
      <c r="T114">
        <v>4</v>
      </c>
      <c r="U114">
        <v>0</v>
      </c>
      <c r="V114">
        <v>0</v>
      </c>
      <c r="Y114">
        <v>2.65</v>
      </c>
      <c r="Z114">
        <f>IF(Table1[[#This Row],[FTR]]="H",100*Table1[[#This Row],[OddH]],0)</f>
        <v>0</v>
      </c>
      <c r="AA114">
        <v>3.25</v>
      </c>
      <c r="AB114">
        <v>2.9</v>
      </c>
      <c r="AC114">
        <v>9.9594614884139787E-3</v>
      </c>
      <c r="AD114">
        <v>0.36739902907762378</v>
      </c>
      <c r="AE114">
        <v>0.29773284620389368</v>
      </c>
      <c r="AF114">
        <v>0.3348681247184826</v>
      </c>
      <c r="AG114" t="s">
        <v>103</v>
      </c>
      <c r="AH114">
        <v>0.36</v>
      </c>
      <c r="AI114">
        <v>1.402386461597267</v>
      </c>
      <c r="AJ114">
        <v>1.3093265904245279</v>
      </c>
      <c r="AK114">
        <v>2.5110350525197691</v>
      </c>
      <c r="AL114">
        <v>1.269326094653606</v>
      </c>
      <c r="AM114">
        <v>1.2417089578661631</v>
      </c>
      <c r="AN114">
        <v>0.56586402266288949</v>
      </c>
      <c r="AO114">
        <v>0.55158168083097259</v>
      </c>
      <c r="AP114">
        <v>11.49400826446281</v>
      </c>
      <c r="AQ114">
        <v>10.507231404958681</v>
      </c>
      <c r="AR114">
        <v>4.9238790406673623</v>
      </c>
      <c r="AS114">
        <v>4.6296141814389991</v>
      </c>
      <c r="AT114">
        <v>6.5701292237954476</v>
      </c>
      <c r="AU114">
        <v>5.8776172235196817</v>
      </c>
      <c r="AV114">
        <v>12.798739495798319</v>
      </c>
      <c r="AW114">
        <v>12.98844537815126</v>
      </c>
      <c r="AX114">
        <v>1.604928297313674</v>
      </c>
      <c r="AY114">
        <v>1.791961219955565</v>
      </c>
      <c r="AZ114">
        <v>8.887093516461321E-2</v>
      </c>
      <c r="BA114">
        <v>0.11694607150070691</v>
      </c>
    </row>
    <row r="115" spans="1:53" hidden="1" x14ac:dyDescent="0.45">
      <c r="A115" t="s">
        <v>56</v>
      </c>
      <c r="B115" t="s">
        <v>62</v>
      </c>
      <c r="C115" s="1">
        <v>42966</v>
      </c>
      <c r="D115" t="s">
        <v>103</v>
      </c>
      <c r="E115" t="s">
        <v>124</v>
      </c>
      <c r="F115">
        <v>1</v>
      </c>
      <c r="G115">
        <v>2</v>
      </c>
      <c r="H115" t="s">
        <v>147</v>
      </c>
      <c r="I115">
        <v>0</v>
      </c>
      <c r="J115">
        <v>0</v>
      </c>
      <c r="K115" t="s">
        <v>148</v>
      </c>
      <c r="L115" t="s">
        <v>153</v>
      </c>
      <c r="M115">
        <v>12</v>
      </c>
      <c r="N115">
        <v>17</v>
      </c>
      <c r="O115">
        <v>3</v>
      </c>
      <c r="P115">
        <v>5</v>
      </c>
      <c r="Q115">
        <v>14</v>
      </c>
      <c r="R115">
        <v>13</v>
      </c>
      <c r="S115">
        <v>2</v>
      </c>
      <c r="T115">
        <v>4</v>
      </c>
      <c r="U115">
        <v>0</v>
      </c>
      <c r="V115">
        <v>0</v>
      </c>
      <c r="Y115">
        <v>2.0499999999999998</v>
      </c>
      <c r="Z115">
        <f>IF(Table1[[#This Row],[FTR]]="H",100*Table1[[#This Row],[OddH]],0)</f>
        <v>0</v>
      </c>
      <c r="AA115">
        <v>3.5</v>
      </c>
      <c r="AB115">
        <v>4</v>
      </c>
      <c r="AC115">
        <v>7.8397212543554282E-3</v>
      </c>
      <c r="AD115">
        <v>0.47996515679442509</v>
      </c>
      <c r="AE115">
        <v>0.27787456445993031</v>
      </c>
      <c r="AF115">
        <v>0.24216027874564461</v>
      </c>
      <c r="AG115" t="s">
        <v>103</v>
      </c>
      <c r="AH115">
        <v>0.48</v>
      </c>
      <c r="AI115">
        <v>1.743992017160418</v>
      </c>
      <c r="AJ115">
        <v>0.97803937284245479</v>
      </c>
      <c r="AK115">
        <v>2.5271929824561399</v>
      </c>
      <c r="AL115">
        <v>1.510877192982456</v>
      </c>
      <c r="AM115">
        <v>1.0163157894736841</v>
      </c>
      <c r="AN115">
        <v>0.67350877192982461</v>
      </c>
      <c r="AO115">
        <v>0.4442105263157895</v>
      </c>
      <c r="AP115">
        <v>12.80980392156863</v>
      </c>
      <c r="AQ115">
        <v>9.6872549019607845</v>
      </c>
      <c r="AR115">
        <v>5.6491169610129957</v>
      </c>
      <c r="AS115">
        <v>4.1379540153282237</v>
      </c>
      <c r="AT115">
        <v>7.1606869605556343</v>
      </c>
      <c r="AU115">
        <v>5.5493008866325608</v>
      </c>
      <c r="AV115">
        <v>12.9029029029029</v>
      </c>
      <c r="AW115">
        <v>13.75508842175509</v>
      </c>
      <c r="AX115">
        <v>1.5287356321839081</v>
      </c>
      <c r="AY115">
        <v>1.9664750957854411</v>
      </c>
      <c r="AZ115">
        <v>8.8441890166028103E-2</v>
      </c>
      <c r="BA115">
        <v>0.13409961685823751</v>
      </c>
    </row>
    <row r="116" spans="1:53" hidden="1" x14ac:dyDescent="0.45">
      <c r="A116" t="s">
        <v>56</v>
      </c>
      <c r="B116" t="s">
        <v>62</v>
      </c>
      <c r="C116" s="1">
        <v>42973</v>
      </c>
      <c r="D116" t="s">
        <v>106</v>
      </c>
      <c r="E116" t="s">
        <v>103</v>
      </c>
      <c r="F116">
        <v>0</v>
      </c>
      <c r="G116">
        <v>0</v>
      </c>
      <c r="H116" t="s">
        <v>148</v>
      </c>
      <c r="I116">
        <v>0</v>
      </c>
      <c r="J116">
        <v>0</v>
      </c>
      <c r="K116" t="s">
        <v>148</v>
      </c>
      <c r="L116" t="s">
        <v>154</v>
      </c>
      <c r="M116">
        <v>14</v>
      </c>
      <c r="N116">
        <v>15</v>
      </c>
      <c r="O116">
        <v>2</v>
      </c>
      <c r="P116">
        <v>4</v>
      </c>
      <c r="Q116">
        <v>11</v>
      </c>
      <c r="R116">
        <v>10</v>
      </c>
      <c r="S116">
        <v>1</v>
      </c>
      <c r="T116">
        <v>1</v>
      </c>
      <c r="U116">
        <v>0</v>
      </c>
      <c r="V116">
        <v>0</v>
      </c>
      <c r="Y116">
        <v>2.5</v>
      </c>
      <c r="Z116">
        <f>IF(Table1[[#This Row],[FTR]]="H",100*Table1[[#This Row],[OddH]],0)</f>
        <v>0</v>
      </c>
      <c r="AA116">
        <v>3.6</v>
      </c>
      <c r="AB116">
        <v>2.88</v>
      </c>
      <c r="AC116">
        <v>8.3333333333333037E-3</v>
      </c>
      <c r="AD116">
        <v>0.39166666666666672</v>
      </c>
      <c r="AE116">
        <v>0.26944444444444449</v>
      </c>
      <c r="AF116">
        <v>0.33888888888888891</v>
      </c>
      <c r="AG116" t="s">
        <v>103</v>
      </c>
      <c r="AH116">
        <v>0.38</v>
      </c>
      <c r="AI116">
        <v>1.464160929441638</v>
      </c>
      <c r="AJ116">
        <v>1.2477119808919459</v>
      </c>
      <c r="AK116">
        <v>2.4900895140664958</v>
      </c>
      <c r="AL116">
        <v>1.330562659846547</v>
      </c>
      <c r="AM116">
        <v>1.1595268542199491</v>
      </c>
      <c r="AN116">
        <v>0.59053607588191415</v>
      </c>
      <c r="AO116">
        <v>0.50069274219332838</v>
      </c>
      <c r="AP116">
        <v>11.79715236686391</v>
      </c>
      <c r="AQ116">
        <v>10.317122781065089</v>
      </c>
      <c r="AR116">
        <v>5.0637025966747622</v>
      </c>
      <c r="AS116">
        <v>4.4674014571268454</v>
      </c>
      <c r="AT116">
        <v>6.7334497701891483</v>
      </c>
      <c r="AU116">
        <v>5.849721323938244</v>
      </c>
      <c r="AV116">
        <v>12.89644194756554</v>
      </c>
      <c r="AW116">
        <v>13.3434456928839</v>
      </c>
      <c r="AX116">
        <v>1.6144382124117971</v>
      </c>
      <c r="AY116">
        <v>1.9032024606477289</v>
      </c>
      <c r="AZ116">
        <v>9.372172969060974E-2</v>
      </c>
      <c r="BA116">
        <v>0.11669983716301791</v>
      </c>
    </row>
    <row r="117" spans="1:53" hidden="1" x14ac:dyDescent="0.45">
      <c r="A117" t="s">
        <v>56</v>
      </c>
      <c r="B117" t="s">
        <v>62</v>
      </c>
      <c r="C117" s="1">
        <v>42987</v>
      </c>
      <c r="D117" t="s">
        <v>103</v>
      </c>
      <c r="E117" t="s">
        <v>115</v>
      </c>
      <c r="F117">
        <v>1</v>
      </c>
      <c r="G117">
        <v>0</v>
      </c>
      <c r="H117" t="s">
        <v>149</v>
      </c>
      <c r="I117">
        <v>1</v>
      </c>
      <c r="J117">
        <v>0</v>
      </c>
      <c r="K117" t="s">
        <v>149</v>
      </c>
      <c r="L117" t="s">
        <v>155</v>
      </c>
      <c r="M117">
        <v>19</v>
      </c>
      <c r="N117">
        <v>8</v>
      </c>
      <c r="O117">
        <v>8</v>
      </c>
      <c r="P117">
        <v>2</v>
      </c>
      <c r="Q117">
        <v>11</v>
      </c>
      <c r="R117">
        <v>9</v>
      </c>
      <c r="S117">
        <v>1</v>
      </c>
      <c r="T117">
        <v>1</v>
      </c>
      <c r="U117">
        <v>0</v>
      </c>
      <c r="V117">
        <v>1</v>
      </c>
      <c r="Y117">
        <v>1.8</v>
      </c>
      <c r="Z117">
        <f>IF(Table1[[#This Row],[FTR]]="H",100*Table1[[#This Row],[OddH]],0)</f>
        <v>180</v>
      </c>
      <c r="AA117">
        <v>3.75</v>
      </c>
      <c r="AB117">
        <v>5</v>
      </c>
      <c r="AC117">
        <v>7.4074074074073808E-3</v>
      </c>
      <c r="AD117">
        <v>0.54814814814814816</v>
      </c>
      <c r="AE117">
        <v>0.2592592592592593</v>
      </c>
      <c r="AF117">
        <v>0.19259259259259259</v>
      </c>
      <c r="AG117" t="s">
        <v>103</v>
      </c>
      <c r="AH117">
        <v>0.54</v>
      </c>
      <c r="AI117">
        <v>1.915666026436746</v>
      </c>
      <c r="AJ117">
        <v>0.82283834599204153</v>
      </c>
      <c r="AK117">
        <v>2.6359702267612941</v>
      </c>
      <c r="AL117">
        <v>1.684957590444867</v>
      </c>
      <c r="AM117">
        <v>0.95101263631642718</v>
      </c>
      <c r="AN117">
        <v>0.72650164445213783</v>
      </c>
      <c r="AO117">
        <v>0.42097974727367138</v>
      </c>
      <c r="AP117">
        <v>13.338806970509379</v>
      </c>
      <c r="AQ117">
        <v>9.2530160857908843</v>
      </c>
      <c r="AR117">
        <v>5.9915081521739131</v>
      </c>
      <c r="AS117">
        <v>3.9772418478260869</v>
      </c>
      <c r="AT117">
        <v>7.3472988183354664</v>
      </c>
      <c r="AU117">
        <v>5.2757742379647974</v>
      </c>
      <c r="AV117">
        <v>12.59428182437032</v>
      </c>
      <c r="AW117">
        <v>13.577944179714089</v>
      </c>
      <c r="AX117">
        <v>1.4276913099870301</v>
      </c>
      <c r="AY117">
        <v>1.940985732814527</v>
      </c>
      <c r="AZ117">
        <v>8.0739299610894946E-2</v>
      </c>
      <c r="BA117">
        <v>0.12743190661478601</v>
      </c>
    </row>
    <row r="118" spans="1:53" hidden="1" x14ac:dyDescent="0.45">
      <c r="A118" t="s">
        <v>56</v>
      </c>
      <c r="B118" t="s">
        <v>62</v>
      </c>
      <c r="C118" s="1">
        <v>42990</v>
      </c>
      <c r="D118" t="s">
        <v>103</v>
      </c>
      <c r="E118" t="s">
        <v>116</v>
      </c>
      <c r="F118">
        <v>3</v>
      </c>
      <c r="G118">
        <v>3</v>
      </c>
      <c r="H118" t="s">
        <v>148</v>
      </c>
      <c r="I118">
        <v>1</v>
      </c>
      <c r="J118">
        <v>1</v>
      </c>
      <c r="K118" t="s">
        <v>148</v>
      </c>
      <c r="L118" t="s">
        <v>156</v>
      </c>
      <c r="M118">
        <v>21</v>
      </c>
      <c r="N118">
        <v>12</v>
      </c>
      <c r="O118">
        <v>6</v>
      </c>
      <c r="P118">
        <v>4</v>
      </c>
      <c r="Q118">
        <v>15</v>
      </c>
      <c r="R118">
        <v>9</v>
      </c>
      <c r="S118">
        <v>1</v>
      </c>
      <c r="T118">
        <v>2</v>
      </c>
      <c r="U118">
        <v>0</v>
      </c>
      <c r="V118">
        <v>0</v>
      </c>
      <c r="Y118">
        <v>1.85</v>
      </c>
      <c r="Z118">
        <f>IF(Table1[[#This Row],[FTR]]="H",100*Table1[[#This Row],[OddH]],0)</f>
        <v>0</v>
      </c>
      <c r="AA118">
        <v>3.75</v>
      </c>
      <c r="AB118">
        <v>4.5</v>
      </c>
      <c r="AC118">
        <v>9.8098098098097584E-3</v>
      </c>
      <c r="AD118">
        <v>0.53073073073073074</v>
      </c>
      <c r="AE118">
        <v>0.25685685685685689</v>
      </c>
      <c r="AF118">
        <v>0.21241241241241249</v>
      </c>
      <c r="AG118" t="s">
        <v>103</v>
      </c>
      <c r="AH118">
        <v>0.52</v>
      </c>
      <c r="AI118">
        <v>1.8614830167843091</v>
      </c>
      <c r="AJ118">
        <v>0.87079851622593896</v>
      </c>
      <c r="AK118">
        <v>2.5967403582378581</v>
      </c>
      <c r="AL118">
        <v>1.625948039373891</v>
      </c>
      <c r="AM118">
        <v>0.97079231886396644</v>
      </c>
      <c r="AN118">
        <v>0.71433182698515174</v>
      </c>
      <c r="AO118">
        <v>0.43011620400258233</v>
      </c>
      <c r="AP118">
        <v>13.39951055368614</v>
      </c>
      <c r="AQ118">
        <v>9.4252064851636579</v>
      </c>
      <c r="AR118">
        <v>5.7628422023992618</v>
      </c>
      <c r="AS118">
        <v>3.9375576745616732</v>
      </c>
      <c r="AT118">
        <v>7.636668351286878</v>
      </c>
      <c r="AU118">
        <v>5.4876488106019847</v>
      </c>
      <c r="AV118">
        <v>12.460420531849101</v>
      </c>
      <c r="AW118">
        <v>13.44897959183673</v>
      </c>
      <c r="AX118">
        <v>1.462202380952381</v>
      </c>
      <c r="AY118">
        <v>2.01547619047619</v>
      </c>
      <c r="AZ118">
        <v>7.7380952380952384E-2</v>
      </c>
      <c r="BA118">
        <v>0.13754093480202439</v>
      </c>
    </row>
    <row r="119" spans="1:53" hidden="1" x14ac:dyDescent="0.45">
      <c r="A119" t="s">
        <v>56</v>
      </c>
      <c r="B119" t="s">
        <v>62</v>
      </c>
      <c r="C119" s="1">
        <v>42994</v>
      </c>
      <c r="D119" t="s">
        <v>107</v>
      </c>
      <c r="E119" t="s">
        <v>103</v>
      </c>
      <c r="F119">
        <v>1</v>
      </c>
      <c r="G119">
        <v>2</v>
      </c>
      <c r="H119" t="s">
        <v>147</v>
      </c>
      <c r="I119">
        <v>0</v>
      </c>
      <c r="J119">
        <v>0</v>
      </c>
      <c r="K119" t="s">
        <v>148</v>
      </c>
      <c r="L119" t="s">
        <v>157</v>
      </c>
      <c r="M119">
        <v>7</v>
      </c>
      <c r="N119">
        <v>11</v>
      </c>
      <c r="O119">
        <v>6</v>
      </c>
      <c r="P119">
        <v>6</v>
      </c>
      <c r="Q119">
        <v>4</v>
      </c>
      <c r="R119">
        <v>15</v>
      </c>
      <c r="S119">
        <v>2</v>
      </c>
      <c r="T119">
        <v>2</v>
      </c>
      <c r="U119">
        <v>0</v>
      </c>
      <c r="V119">
        <v>0</v>
      </c>
      <c r="Y119">
        <v>3.6</v>
      </c>
      <c r="Z119">
        <f>IF(Table1[[#This Row],[FTR]]="H",100*Table1[[#This Row],[OddH]],0)</f>
        <v>0</v>
      </c>
      <c r="AA119">
        <v>3.3</v>
      </c>
      <c r="AB119">
        <v>2.25</v>
      </c>
      <c r="AC119">
        <v>8.4175084175084347E-3</v>
      </c>
      <c r="AD119">
        <v>0.26936026936026941</v>
      </c>
      <c r="AE119">
        <v>0.2946127946127946</v>
      </c>
      <c r="AF119">
        <v>0.43602693602693599</v>
      </c>
      <c r="AG119" t="s">
        <v>103</v>
      </c>
      <c r="AH119">
        <v>0.26</v>
      </c>
      <c r="AI119">
        <v>1.0905313574236399</v>
      </c>
      <c r="AJ119">
        <v>1.6289415604939641</v>
      </c>
      <c r="AK119">
        <v>2.569449507838133</v>
      </c>
      <c r="AL119">
        <v>1.0936930368209989</v>
      </c>
      <c r="AM119">
        <v>1.475756471017134</v>
      </c>
      <c r="AN119">
        <v>0.50018228217280347</v>
      </c>
      <c r="AO119">
        <v>0.65220561429092239</v>
      </c>
      <c r="AP119">
        <v>10.905576679340941</v>
      </c>
      <c r="AQ119">
        <v>12.06463878326996</v>
      </c>
      <c r="AR119">
        <v>4.2920127795527154</v>
      </c>
      <c r="AS119">
        <v>5.0095846645367406</v>
      </c>
      <c r="AT119">
        <v>6.6135638997882253</v>
      </c>
      <c r="AU119">
        <v>7.055054118733219</v>
      </c>
      <c r="AV119">
        <v>12.94865211810013</v>
      </c>
      <c r="AW119">
        <v>13.189345314505781</v>
      </c>
      <c r="AX119">
        <v>1.771446078431373</v>
      </c>
      <c r="AY119">
        <v>1.809436274509804</v>
      </c>
      <c r="AZ119">
        <v>0.1060049019607843</v>
      </c>
      <c r="BA119">
        <v>9.6813725490196081E-2</v>
      </c>
    </row>
    <row r="120" spans="1:53" hidden="1" x14ac:dyDescent="0.45">
      <c r="A120" t="s">
        <v>56</v>
      </c>
      <c r="B120" t="s">
        <v>62</v>
      </c>
      <c r="C120" s="1">
        <v>43001</v>
      </c>
      <c r="D120" t="s">
        <v>103</v>
      </c>
      <c r="E120" t="s">
        <v>117</v>
      </c>
      <c r="F120">
        <v>2</v>
      </c>
      <c r="G120">
        <v>1</v>
      </c>
      <c r="H120" t="s">
        <v>149</v>
      </c>
      <c r="I120">
        <v>0</v>
      </c>
      <c r="J120">
        <v>0</v>
      </c>
      <c r="K120" t="s">
        <v>148</v>
      </c>
      <c r="L120" t="s">
        <v>152</v>
      </c>
      <c r="M120">
        <v>14</v>
      </c>
      <c r="N120">
        <v>13</v>
      </c>
      <c r="O120">
        <v>4</v>
      </c>
      <c r="P120">
        <v>3</v>
      </c>
      <c r="Q120">
        <v>15</v>
      </c>
      <c r="R120">
        <v>4</v>
      </c>
      <c r="S120">
        <v>3</v>
      </c>
      <c r="T120">
        <v>1</v>
      </c>
      <c r="U120">
        <v>0</v>
      </c>
      <c r="V120">
        <v>0</v>
      </c>
      <c r="Y120">
        <v>1.44</v>
      </c>
      <c r="Z120">
        <f>IF(Table1[[#This Row],[FTR]]="H",100*Table1[[#This Row],[OddH]],0)</f>
        <v>144</v>
      </c>
      <c r="AA120">
        <v>4.75</v>
      </c>
      <c r="AB120">
        <v>8</v>
      </c>
      <c r="AC120">
        <v>9.9902534113060302E-3</v>
      </c>
      <c r="AD120">
        <v>0.68445419103313843</v>
      </c>
      <c r="AE120">
        <v>0.20053606237816771</v>
      </c>
      <c r="AF120">
        <v>0.11500974658869401</v>
      </c>
      <c r="AG120" t="s">
        <v>103</v>
      </c>
      <c r="AH120">
        <v>0.68</v>
      </c>
      <c r="AI120">
        <v>2.2809240428978068</v>
      </c>
      <c r="AJ120">
        <v>0.51285766971545521</v>
      </c>
      <c r="AK120">
        <v>2.9107565011820329</v>
      </c>
      <c r="AL120">
        <v>2.1359338061465718</v>
      </c>
      <c r="AM120">
        <v>0.77482269503546097</v>
      </c>
      <c r="AN120">
        <v>0.93380614657210403</v>
      </c>
      <c r="AO120">
        <v>0.33747044917257679</v>
      </c>
      <c r="AP120">
        <v>15.783723522853959</v>
      </c>
      <c r="AQ120">
        <v>8.5830546265328866</v>
      </c>
      <c r="AR120">
        <v>6.7338618346545864</v>
      </c>
      <c r="AS120">
        <v>3.2842582106455271</v>
      </c>
      <c r="AT120">
        <v>9.049861688199373</v>
      </c>
      <c r="AU120">
        <v>5.2987964158873604</v>
      </c>
      <c r="AV120">
        <v>12.362500000000001</v>
      </c>
      <c r="AW120">
        <v>13.904545454545451</v>
      </c>
      <c r="AX120">
        <v>1.353005464480874</v>
      </c>
      <c r="AY120">
        <v>2.0185792349726781</v>
      </c>
      <c r="AZ120">
        <v>6.6666666666666666E-2</v>
      </c>
      <c r="BA120">
        <v>0.1213114754098361</v>
      </c>
    </row>
    <row r="121" spans="1:53" hidden="1" x14ac:dyDescent="0.45">
      <c r="A121" t="s">
        <v>56</v>
      </c>
      <c r="B121" t="s">
        <v>62</v>
      </c>
      <c r="C121" s="1">
        <v>43005</v>
      </c>
      <c r="D121" t="s">
        <v>108</v>
      </c>
      <c r="E121" t="s">
        <v>103</v>
      </c>
      <c r="F121">
        <v>2</v>
      </c>
      <c r="G121">
        <v>0</v>
      </c>
      <c r="H121" t="s">
        <v>149</v>
      </c>
      <c r="I121">
        <v>1</v>
      </c>
      <c r="J121">
        <v>0</v>
      </c>
      <c r="K121" t="s">
        <v>149</v>
      </c>
      <c r="L121" t="s">
        <v>158</v>
      </c>
      <c r="M121">
        <v>11</v>
      </c>
      <c r="N121">
        <v>7</v>
      </c>
      <c r="O121">
        <v>5</v>
      </c>
      <c r="P121">
        <v>2</v>
      </c>
      <c r="Q121">
        <v>18</v>
      </c>
      <c r="R121">
        <v>8</v>
      </c>
      <c r="S121">
        <v>3</v>
      </c>
      <c r="T121">
        <v>1</v>
      </c>
      <c r="U121">
        <v>0</v>
      </c>
      <c r="V121">
        <v>1</v>
      </c>
      <c r="Y121">
        <v>3</v>
      </c>
      <c r="Z121">
        <f>IF(Table1[[#This Row],[FTR]]="H",100*Table1[[#This Row],[OddH]],0)</f>
        <v>300</v>
      </c>
      <c r="AA121">
        <v>3.3</v>
      </c>
      <c r="AB121">
        <v>2.5499999999999998</v>
      </c>
      <c r="AC121">
        <v>9.5068330362448137E-3</v>
      </c>
      <c r="AD121">
        <v>0.32382650029708848</v>
      </c>
      <c r="AE121">
        <v>0.29352346999405821</v>
      </c>
      <c r="AF121">
        <v>0.38265002970885331</v>
      </c>
      <c r="AG121" t="s">
        <v>103</v>
      </c>
      <c r="AH121">
        <v>0.32</v>
      </c>
      <c r="AI121">
        <v>1.274681051426811</v>
      </c>
      <c r="AJ121">
        <v>1.439248224081036</v>
      </c>
      <c r="AK121">
        <v>2.5313454284174601</v>
      </c>
      <c r="AL121">
        <v>1.210167055864918</v>
      </c>
      <c r="AM121">
        <v>1.3211783725525419</v>
      </c>
      <c r="AN121">
        <v>0.53135669362084459</v>
      </c>
      <c r="AO121">
        <v>0.55633423180592989</v>
      </c>
      <c r="AP121">
        <v>11.21109010712035</v>
      </c>
      <c r="AQ121">
        <v>11.01700787401575</v>
      </c>
      <c r="AR121">
        <v>4.6792332268370611</v>
      </c>
      <c r="AS121">
        <v>4.7080804854679013</v>
      </c>
      <c r="AT121">
        <v>6.5318568802832893</v>
      </c>
      <c r="AU121">
        <v>6.3089273885478487</v>
      </c>
      <c r="AV121">
        <v>12.72547770700637</v>
      </c>
      <c r="AW121">
        <v>13.06847133757962</v>
      </c>
      <c r="AX121">
        <v>1.6902356902356901</v>
      </c>
      <c r="AY121">
        <v>1.8050198959289869</v>
      </c>
      <c r="AZ121">
        <v>0.105907560453015</v>
      </c>
      <c r="BA121">
        <v>0.1141720232629324</v>
      </c>
    </row>
    <row r="122" spans="1:53" hidden="1" x14ac:dyDescent="0.45">
      <c r="A122" t="s">
        <v>56</v>
      </c>
      <c r="B122" t="s">
        <v>62</v>
      </c>
      <c r="C122" s="1">
        <v>43008</v>
      </c>
      <c r="D122" t="s">
        <v>109</v>
      </c>
      <c r="E122" t="s">
        <v>103</v>
      </c>
      <c r="F122">
        <v>0</v>
      </c>
      <c r="G122">
        <v>4</v>
      </c>
      <c r="H122" t="s">
        <v>147</v>
      </c>
      <c r="I122">
        <v>0</v>
      </c>
      <c r="J122">
        <v>3</v>
      </c>
      <c r="K122" t="s">
        <v>147</v>
      </c>
      <c r="L122" t="s">
        <v>159</v>
      </c>
      <c r="M122">
        <v>11</v>
      </c>
      <c r="N122">
        <v>14</v>
      </c>
      <c r="O122">
        <v>2</v>
      </c>
      <c r="P122">
        <v>6</v>
      </c>
      <c r="Q122">
        <v>10</v>
      </c>
      <c r="R122">
        <v>12</v>
      </c>
      <c r="S122">
        <v>1</v>
      </c>
      <c r="T122">
        <v>0</v>
      </c>
      <c r="U122">
        <v>0</v>
      </c>
      <c r="V122">
        <v>0</v>
      </c>
      <c r="Y122">
        <v>4.5999999999999996</v>
      </c>
      <c r="Z122">
        <f>IF(Table1[[#This Row],[FTR]]="H",100*Table1[[#This Row],[OddH]],0)</f>
        <v>0</v>
      </c>
      <c r="AA122">
        <v>3.6</v>
      </c>
      <c r="AB122">
        <v>1.75</v>
      </c>
      <c r="AC122">
        <v>2.2199217851391749E-2</v>
      </c>
      <c r="AD122">
        <v>0.19519208649643441</v>
      </c>
      <c r="AE122">
        <v>0.25557855992638612</v>
      </c>
      <c r="AF122">
        <v>0.54922935357717961</v>
      </c>
      <c r="AG122" t="s">
        <v>103</v>
      </c>
      <c r="AH122">
        <v>0.2</v>
      </c>
      <c r="AI122">
        <v>0.89040268062788797</v>
      </c>
      <c r="AJ122">
        <v>1.8482406971105221</v>
      </c>
      <c r="AK122">
        <v>2.7065095398428731</v>
      </c>
      <c r="AL122">
        <v>1.0101010101010099</v>
      </c>
      <c r="AM122">
        <v>1.696408529741863</v>
      </c>
      <c r="AN122">
        <v>0.44044943820224719</v>
      </c>
      <c r="AO122">
        <v>0.74606741573033708</v>
      </c>
      <c r="AP122">
        <v>10.265072765072761</v>
      </c>
      <c r="AQ122">
        <v>13.023908523908521</v>
      </c>
      <c r="AR122">
        <v>4.0483193277310923</v>
      </c>
      <c r="AS122">
        <v>5.60609243697479</v>
      </c>
      <c r="AT122">
        <v>6.2167534373416684</v>
      </c>
      <c r="AU122">
        <v>7.4178160869337306</v>
      </c>
      <c r="AV122">
        <v>13.223628691983119</v>
      </c>
      <c r="AW122">
        <v>12.78586497890295</v>
      </c>
      <c r="AX122">
        <v>1.8442211055276381</v>
      </c>
      <c r="AY122">
        <v>1.7989949748743721</v>
      </c>
      <c r="AZ122">
        <v>0.12060301507537689</v>
      </c>
      <c r="BA122">
        <v>0.11658291457286429</v>
      </c>
    </row>
    <row r="123" spans="1:53" hidden="1" x14ac:dyDescent="0.45">
      <c r="A123" t="s">
        <v>56</v>
      </c>
      <c r="B123" t="s">
        <v>62</v>
      </c>
      <c r="C123" s="1">
        <v>43022</v>
      </c>
      <c r="D123" t="s">
        <v>103</v>
      </c>
      <c r="E123" t="s">
        <v>122</v>
      </c>
      <c r="F123">
        <v>2</v>
      </c>
      <c r="G123">
        <v>0</v>
      </c>
      <c r="H123" t="s">
        <v>149</v>
      </c>
      <c r="I123">
        <v>0</v>
      </c>
      <c r="J123">
        <v>0</v>
      </c>
      <c r="K123" t="s">
        <v>148</v>
      </c>
      <c r="L123" t="s">
        <v>160</v>
      </c>
      <c r="M123">
        <v>20</v>
      </c>
      <c r="N123">
        <v>7</v>
      </c>
      <c r="O123">
        <v>6</v>
      </c>
      <c r="P123">
        <v>1</v>
      </c>
      <c r="Q123">
        <v>11</v>
      </c>
      <c r="R123">
        <v>9</v>
      </c>
      <c r="S123">
        <v>0</v>
      </c>
      <c r="T123">
        <v>2</v>
      </c>
      <c r="U123">
        <v>0</v>
      </c>
      <c r="V123">
        <v>0</v>
      </c>
      <c r="Y123">
        <v>2.15</v>
      </c>
      <c r="Z123">
        <f>IF(Table1[[#This Row],[FTR]]="H",100*Table1[[#This Row],[OddH]],0)</f>
        <v>215</v>
      </c>
      <c r="AA123">
        <v>3.4</v>
      </c>
      <c r="AB123">
        <v>3.8</v>
      </c>
      <c r="AC123">
        <v>7.4639402884776702E-3</v>
      </c>
      <c r="AD123">
        <v>0.45765233878128969</v>
      </c>
      <c r="AE123">
        <v>0.28665370677034591</v>
      </c>
      <c r="AF123">
        <v>0.2556939544483644</v>
      </c>
      <c r="AG123" t="s">
        <v>103</v>
      </c>
      <c r="AH123">
        <v>0.46</v>
      </c>
      <c r="AI123">
        <v>1.6955772349985929</v>
      </c>
      <c r="AJ123">
        <v>1.0239029519551039</v>
      </c>
      <c r="AK123">
        <v>2.5405629139072849</v>
      </c>
      <c r="AL123">
        <v>1.4888836329233679</v>
      </c>
      <c r="AM123">
        <v>1.0516792809839171</v>
      </c>
      <c r="AN123">
        <v>0.64581362346263005</v>
      </c>
      <c r="AO123">
        <v>0.45364238410596031</v>
      </c>
      <c r="AP123">
        <v>12.686892177589851</v>
      </c>
      <c r="AQ123">
        <v>9.8059196617336148</v>
      </c>
      <c r="AR123">
        <v>5.3198121263877027</v>
      </c>
      <c r="AS123">
        <v>4.0954312553373189</v>
      </c>
      <c r="AT123">
        <v>7.3670800512021479</v>
      </c>
      <c r="AU123">
        <v>5.710488406396296</v>
      </c>
      <c r="AV123">
        <v>13.0488908033599</v>
      </c>
      <c r="AW123">
        <v>13.714839543398661</v>
      </c>
      <c r="AX123">
        <v>1.567523459812322</v>
      </c>
      <c r="AY123">
        <v>1.951040391676867</v>
      </c>
      <c r="AZ123">
        <v>8.3027335781313744E-2</v>
      </c>
      <c r="BA123">
        <v>0.13117095063239501</v>
      </c>
    </row>
    <row r="124" spans="1:53" hidden="1" x14ac:dyDescent="0.45">
      <c r="A124" t="s">
        <v>56</v>
      </c>
      <c r="B124" t="s">
        <v>62</v>
      </c>
      <c r="C124" s="1">
        <v>43029</v>
      </c>
      <c r="D124" t="s">
        <v>103</v>
      </c>
      <c r="E124" t="s">
        <v>119</v>
      </c>
      <c r="F124">
        <v>3</v>
      </c>
      <c r="G124">
        <v>2</v>
      </c>
      <c r="H124" t="s">
        <v>149</v>
      </c>
      <c r="I124">
        <v>1</v>
      </c>
      <c r="J124">
        <v>0</v>
      </c>
      <c r="K124" t="s">
        <v>149</v>
      </c>
      <c r="L124" t="s">
        <v>156</v>
      </c>
      <c r="M124">
        <v>11</v>
      </c>
      <c r="N124">
        <v>10</v>
      </c>
      <c r="O124">
        <v>6</v>
      </c>
      <c r="P124">
        <v>2</v>
      </c>
      <c r="Q124">
        <v>11</v>
      </c>
      <c r="R124">
        <v>17</v>
      </c>
      <c r="S124">
        <v>3</v>
      </c>
      <c r="T124">
        <v>3</v>
      </c>
      <c r="U124">
        <v>0</v>
      </c>
      <c r="V124">
        <v>1</v>
      </c>
      <c r="Y124">
        <v>1.8</v>
      </c>
      <c r="Z124">
        <f>IF(Table1[[#This Row],[FTR]]="H",100*Table1[[#This Row],[OddH]],0)</f>
        <v>180</v>
      </c>
      <c r="AA124">
        <v>3.6</v>
      </c>
      <c r="AB124">
        <v>5.25</v>
      </c>
      <c r="AC124">
        <v>7.9365079365079083E-3</v>
      </c>
      <c r="AD124">
        <v>0.54761904761904767</v>
      </c>
      <c r="AE124">
        <v>0.26984126984126988</v>
      </c>
      <c r="AF124">
        <v>0.18253968253968261</v>
      </c>
      <c r="AG124" t="s">
        <v>103</v>
      </c>
      <c r="AH124">
        <v>0.54</v>
      </c>
      <c r="AI124">
        <v>1.915666026436746</v>
      </c>
      <c r="AJ124">
        <v>0.82283834599204153</v>
      </c>
      <c r="AK124">
        <v>2.6359702267612941</v>
      </c>
      <c r="AL124">
        <v>1.684957590444867</v>
      </c>
      <c r="AM124">
        <v>0.95101263631642718</v>
      </c>
      <c r="AN124">
        <v>0.72650164445213783</v>
      </c>
      <c r="AO124">
        <v>0.42097974727367138</v>
      </c>
      <c r="AP124">
        <v>13.338806970509379</v>
      </c>
      <c r="AQ124">
        <v>9.2530160857908843</v>
      </c>
      <c r="AR124">
        <v>5.9915081521739131</v>
      </c>
      <c r="AS124">
        <v>3.9772418478260869</v>
      </c>
      <c r="AT124">
        <v>7.3472988183354664</v>
      </c>
      <c r="AU124">
        <v>5.2757742379647974</v>
      </c>
      <c r="AV124">
        <v>12.59428182437032</v>
      </c>
      <c r="AW124">
        <v>13.577944179714089</v>
      </c>
      <c r="AX124">
        <v>1.4276913099870301</v>
      </c>
      <c r="AY124">
        <v>1.940985732814527</v>
      </c>
      <c r="AZ124">
        <v>8.0739299610894946E-2</v>
      </c>
      <c r="BA124">
        <v>0.12743190661478601</v>
      </c>
    </row>
    <row r="125" spans="1:53" hidden="1" x14ac:dyDescent="0.45">
      <c r="A125" t="s">
        <v>56</v>
      </c>
      <c r="B125" t="s">
        <v>62</v>
      </c>
      <c r="C125" s="1">
        <v>43036</v>
      </c>
      <c r="D125" t="s">
        <v>110</v>
      </c>
      <c r="E125" t="s">
        <v>103</v>
      </c>
      <c r="F125">
        <v>2</v>
      </c>
      <c r="G125">
        <v>1</v>
      </c>
      <c r="H125" t="s">
        <v>149</v>
      </c>
      <c r="I125">
        <v>1</v>
      </c>
      <c r="J125">
        <v>1</v>
      </c>
      <c r="K125" t="s">
        <v>148</v>
      </c>
      <c r="L125" t="s">
        <v>159</v>
      </c>
      <c r="M125">
        <v>17</v>
      </c>
      <c r="N125">
        <v>8</v>
      </c>
      <c r="O125">
        <v>6</v>
      </c>
      <c r="P125">
        <v>2</v>
      </c>
      <c r="Q125">
        <v>16</v>
      </c>
      <c r="R125">
        <v>16</v>
      </c>
      <c r="S125">
        <v>3</v>
      </c>
      <c r="T125">
        <v>1</v>
      </c>
      <c r="U125">
        <v>0</v>
      </c>
      <c r="V125">
        <v>0</v>
      </c>
      <c r="Y125">
        <v>3.39</v>
      </c>
      <c r="Z125">
        <f>IF(Table1[[#This Row],[FTR]]="H",100*Table1[[#This Row],[OddH]],0)</f>
        <v>339</v>
      </c>
      <c r="AA125">
        <v>3.6</v>
      </c>
      <c r="AB125">
        <v>2.2000000000000002</v>
      </c>
      <c r="AC125">
        <v>9.1028276868985181E-3</v>
      </c>
      <c r="AD125">
        <v>0.2858824230505646</v>
      </c>
      <c r="AE125">
        <v>0.26867495009087933</v>
      </c>
      <c r="AF125">
        <v>0.44544262685855601</v>
      </c>
      <c r="AG125" t="s">
        <v>103</v>
      </c>
      <c r="AH125">
        <v>0.28000000000000003</v>
      </c>
      <c r="AI125">
        <v>1.1529533168233339</v>
      </c>
      <c r="AJ125">
        <v>1.5628535554286831</v>
      </c>
      <c r="AK125">
        <v>2.5445607358071678</v>
      </c>
      <c r="AL125">
        <v>1.128766254360926</v>
      </c>
      <c r="AM125">
        <v>1.415794481446242</v>
      </c>
      <c r="AN125">
        <v>0.49635267998731369</v>
      </c>
      <c r="AO125">
        <v>0.61084681255946716</v>
      </c>
      <c r="AP125">
        <v>11.04442036836403</v>
      </c>
      <c r="AQ125">
        <v>11.38840736728061</v>
      </c>
      <c r="AR125">
        <v>4.5379574003276897</v>
      </c>
      <c r="AS125">
        <v>4.8481703986892413</v>
      </c>
      <c r="AT125">
        <v>6.5064629680363399</v>
      </c>
      <c r="AU125">
        <v>6.540236968591369</v>
      </c>
      <c r="AV125">
        <v>13.117582417582421</v>
      </c>
      <c r="AW125">
        <v>13.28241758241758</v>
      </c>
      <c r="AX125">
        <v>1.792592592592593</v>
      </c>
      <c r="AY125">
        <v>1.806980433632998</v>
      </c>
      <c r="AZ125">
        <v>0.1047065044949762</v>
      </c>
      <c r="BA125">
        <v>0.1073506081438392</v>
      </c>
    </row>
    <row r="126" spans="1:53" hidden="1" x14ac:dyDescent="0.45">
      <c r="A126" t="s">
        <v>56</v>
      </c>
      <c r="B126" t="s">
        <v>62</v>
      </c>
      <c r="C126" s="1">
        <v>43039</v>
      </c>
      <c r="D126" t="s">
        <v>111</v>
      </c>
      <c r="E126" t="s">
        <v>103</v>
      </c>
      <c r="F126">
        <v>0</v>
      </c>
      <c r="G126">
        <v>2</v>
      </c>
      <c r="H126" t="s">
        <v>147</v>
      </c>
      <c r="I126">
        <v>0</v>
      </c>
      <c r="J126">
        <v>1</v>
      </c>
      <c r="K126" t="s">
        <v>147</v>
      </c>
      <c r="L126" t="s">
        <v>161</v>
      </c>
      <c r="M126">
        <v>14</v>
      </c>
      <c r="N126">
        <v>15</v>
      </c>
      <c r="O126">
        <v>2</v>
      </c>
      <c r="P126">
        <v>4</v>
      </c>
      <c r="Q126">
        <v>11</v>
      </c>
      <c r="R126">
        <v>24</v>
      </c>
      <c r="S126">
        <v>4</v>
      </c>
      <c r="T126">
        <v>4</v>
      </c>
      <c r="U126">
        <v>0</v>
      </c>
      <c r="V126">
        <v>0</v>
      </c>
      <c r="Y126">
        <v>2.79</v>
      </c>
      <c r="Z126">
        <f>IF(Table1[[#This Row],[FTR]]="H",100*Table1[[#This Row],[OddH]],0)</f>
        <v>0</v>
      </c>
      <c r="AA126">
        <v>3.39</v>
      </c>
      <c r="AB126">
        <v>2.7</v>
      </c>
      <c r="AC126">
        <v>7.9261867253112381E-3</v>
      </c>
      <c r="AD126">
        <v>0.3504967523427891</v>
      </c>
      <c r="AE126">
        <v>0.28705906401215192</v>
      </c>
      <c r="AF126">
        <v>0.36244418364505909</v>
      </c>
      <c r="AG126" t="s">
        <v>103</v>
      </c>
      <c r="AH126">
        <v>0.34</v>
      </c>
      <c r="AI126">
        <v>1.338243985456981</v>
      </c>
      <c r="AJ126">
        <v>1.3740319615582339</v>
      </c>
      <c r="AK126">
        <v>2.5229727551184902</v>
      </c>
      <c r="AL126">
        <v>1.228921489601805</v>
      </c>
      <c r="AM126">
        <v>1.2940512655166849</v>
      </c>
      <c r="AN126">
        <v>0.53240890035472432</v>
      </c>
      <c r="AO126">
        <v>0.56514027732989358</v>
      </c>
      <c r="AP126">
        <v>11.417888124439131</v>
      </c>
      <c r="AQ126">
        <v>10.76308704756207</v>
      </c>
      <c r="AR126">
        <v>4.8317672021824798</v>
      </c>
      <c r="AS126">
        <v>4.6698999696877843</v>
      </c>
      <c r="AT126">
        <v>6.5861209222566508</v>
      </c>
      <c r="AU126">
        <v>6.093187077874286</v>
      </c>
      <c r="AV126">
        <v>12.685679611650491</v>
      </c>
      <c r="AW126">
        <v>13.02639563106796</v>
      </c>
      <c r="AX126">
        <v>1.6481211768132831</v>
      </c>
      <c r="AY126">
        <v>1.8572676958928049</v>
      </c>
      <c r="AZ126">
        <v>9.641712787649287E-2</v>
      </c>
      <c r="BA126">
        <v>0.11302068161957469</v>
      </c>
    </row>
    <row r="127" spans="1:53" hidden="1" x14ac:dyDescent="0.45">
      <c r="A127" t="s">
        <v>56</v>
      </c>
      <c r="B127" t="s">
        <v>62</v>
      </c>
      <c r="C127" s="1">
        <v>43042</v>
      </c>
      <c r="D127" t="s">
        <v>103</v>
      </c>
      <c r="E127" t="s">
        <v>120</v>
      </c>
      <c r="F127">
        <v>2</v>
      </c>
      <c r="G127">
        <v>0</v>
      </c>
      <c r="H127" t="s">
        <v>149</v>
      </c>
      <c r="I127">
        <v>2</v>
      </c>
      <c r="J127">
        <v>0</v>
      </c>
      <c r="K127" t="s">
        <v>149</v>
      </c>
      <c r="L127" t="s">
        <v>162</v>
      </c>
      <c r="M127">
        <v>15</v>
      </c>
      <c r="N127">
        <v>10</v>
      </c>
      <c r="O127">
        <v>5</v>
      </c>
      <c r="P127">
        <v>2</v>
      </c>
      <c r="Q127">
        <v>16</v>
      </c>
      <c r="R127">
        <v>7</v>
      </c>
      <c r="S127">
        <v>2</v>
      </c>
      <c r="T127">
        <v>4</v>
      </c>
      <c r="U127">
        <v>0</v>
      </c>
      <c r="V127">
        <v>0</v>
      </c>
      <c r="Y127">
        <v>1.72</v>
      </c>
      <c r="Z127">
        <f>IF(Table1[[#This Row],[FTR]]="H",100*Table1[[#This Row],[OddH]],0)</f>
        <v>172</v>
      </c>
      <c r="AA127">
        <v>4</v>
      </c>
      <c r="AB127">
        <v>5</v>
      </c>
      <c r="AC127">
        <v>1.04651162790698E-2</v>
      </c>
      <c r="AD127">
        <v>0.57093023255813957</v>
      </c>
      <c r="AE127">
        <v>0.23953488372093021</v>
      </c>
      <c r="AF127">
        <v>0.18953488372093019</v>
      </c>
      <c r="AG127" t="s">
        <v>103</v>
      </c>
      <c r="AH127">
        <v>0.56000000000000005</v>
      </c>
      <c r="AI127">
        <v>1.967315685572425</v>
      </c>
      <c r="AJ127">
        <v>0.77729484582409181</v>
      </c>
      <c r="AK127">
        <v>2.6892488954344631</v>
      </c>
      <c r="AL127">
        <v>1.7546812539448771</v>
      </c>
      <c r="AM127">
        <v>0.93456764148958549</v>
      </c>
      <c r="AN127">
        <v>0.77824531874605507</v>
      </c>
      <c r="AO127">
        <v>0.41237113402061848</v>
      </c>
      <c r="AP127">
        <v>13.77153558052435</v>
      </c>
      <c r="AQ127">
        <v>9.0445692883895124</v>
      </c>
      <c r="AR127">
        <v>6.0821292775665396</v>
      </c>
      <c r="AS127">
        <v>3.8201520912547529</v>
      </c>
      <c r="AT127">
        <v>7.6894063029578108</v>
      </c>
      <c r="AU127">
        <v>5.224417197134759</v>
      </c>
      <c r="AV127">
        <v>12.297605473204101</v>
      </c>
      <c r="AW127">
        <v>13.310908399847969</v>
      </c>
      <c r="AX127">
        <v>1.3713126843657819</v>
      </c>
      <c r="AY127">
        <v>1.9516961651917399</v>
      </c>
      <c r="AZ127">
        <v>6.6002949852507375E-2</v>
      </c>
      <c r="BA127">
        <v>0.1297935103244838</v>
      </c>
    </row>
    <row r="128" spans="1:53" hidden="1" x14ac:dyDescent="0.45">
      <c r="A128" t="s">
        <v>56</v>
      </c>
      <c r="B128" t="s">
        <v>62</v>
      </c>
      <c r="C128" s="1">
        <v>43057</v>
      </c>
      <c r="D128" t="s">
        <v>112</v>
      </c>
      <c r="E128" t="s">
        <v>103</v>
      </c>
      <c r="F128">
        <v>0</v>
      </c>
      <c r="G128">
        <v>2</v>
      </c>
      <c r="H128" t="s">
        <v>147</v>
      </c>
      <c r="I128">
        <v>0</v>
      </c>
      <c r="J128">
        <v>1</v>
      </c>
      <c r="K128" t="s">
        <v>147</v>
      </c>
      <c r="L128" t="s">
        <v>163</v>
      </c>
      <c r="M128">
        <v>16</v>
      </c>
      <c r="N128">
        <v>10</v>
      </c>
      <c r="O128">
        <v>6</v>
      </c>
      <c r="P128">
        <v>4</v>
      </c>
      <c r="Q128">
        <v>7</v>
      </c>
      <c r="R128">
        <v>14</v>
      </c>
      <c r="S128">
        <v>2</v>
      </c>
      <c r="T128">
        <v>2</v>
      </c>
      <c r="U128">
        <v>0</v>
      </c>
      <c r="V128">
        <v>0</v>
      </c>
      <c r="Y128">
        <v>4.33</v>
      </c>
      <c r="Z128">
        <f>IF(Table1[[#This Row],[FTR]]="H",100*Table1[[#This Row],[OddH]],0)</f>
        <v>0</v>
      </c>
      <c r="AA128">
        <v>3.5</v>
      </c>
      <c r="AB128">
        <v>1.95</v>
      </c>
      <c r="AC128">
        <v>9.8272269172962421E-3</v>
      </c>
      <c r="AD128">
        <v>0.2211196552997938</v>
      </c>
      <c r="AE128">
        <v>0.27588705879698938</v>
      </c>
      <c r="AF128">
        <v>0.50299328590321668</v>
      </c>
      <c r="AG128" t="s">
        <v>103</v>
      </c>
      <c r="AH128">
        <v>0.22</v>
      </c>
      <c r="AI128">
        <v>0.95722909461760497</v>
      </c>
      <c r="AJ128">
        <v>1.7723830340511419</v>
      </c>
      <c r="AK128">
        <v>2.7115135834411381</v>
      </c>
      <c r="AL128">
        <v>1.0633893919793009</v>
      </c>
      <c r="AM128">
        <v>1.648124191461837</v>
      </c>
      <c r="AN128">
        <v>0.47218628719275552</v>
      </c>
      <c r="AO128">
        <v>0.70181112548512292</v>
      </c>
      <c r="AP128">
        <v>10.38488783943329</v>
      </c>
      <c r="AQ128">
        <v>12.349468713105081</v>
      </c>
      <c r="AR128">
        <v>4.0990453460620522</v>
      </c>
      <c r="AS128">
        <v>5.2720763723150359</v>
      </c>
      <c r="AT128">
        <v>6.2858424933712378</v>
      </c>
      <c r="AU128">
        <v>7.0773923407900448</v>
      </c>
      <c r="AV128">
        <v>13.235083532219569</v>
      </c>
      <c r="AW128">
        <v>13.05131264916468</v>
      </c>
      <c r="AX128">
        <v>1.834292289988493</v>
      </c>
      <c r="AY128">
        <v>1.806674338319908</v>
      </c>
      <c r="AZ128">
        <v>0.1196777905638665</v>
      </c>
      <c r="BA128">
        <v>0.1185270425776755</v>
      </c>
    </row>
    <row r="129" spans="1:53" hidden="1" x14ac:dyDescent="0.45">
      <c r="A129" t="s">
        <v>56</v>
      </c>
      <c r="B129" t="s">
        <v>62</v>
      </c>
      <c r="C129" s="1">
        <v>43061</v>
      </c>
      <c r="D129" t="s">
        <v>103</v>
      </c>
      <c r="E129" t="s">
        <v>121</v>
      </c>
      <c r="F129">
        <v>4</v>
      </c>
      <c r="G129">
        <v>1</v>
      </c>
      <c r="H129" t="s">
        <v>149</v>
      </c>
      <c r="I129">
        <v>2</v>
      </c>
      <c r="J129">
        <v>0</v>
      </c>
      <c r="K129" t="s">
        <v>149</v>
      </c>
      <c r="L129" t="s">
        <v>157</v>
      </c>
      <c r="M129">
        <v>12</v>
      </c>
      <c r="N129">
        <v>9</v>
      </c>
      <c r="O129">
        <v>7</v>
      </c>
      <c r="P129">
        <v>4</v>
      </c>
      <c r="Q129">
        <v>12</v>
      </c>
      <c r="R129">
        <v>12</v>
      </c>
      <c r="S129">
        <v>0</v>
      </c>
      <c r="T129">
        <v>2</v>
      </c>
      <c r="U129">
        <v>0</v>
      </c>
      <c r="V129">
        <v>1</v>
      </c>
      <c r="Y129">
        <v>1.57</v>
      </c>
      <c r="Z129">
        <f>IF(Table1[[#This Row],[FTR]]="H",100*Table1[[#This Row],[OddH]],0)</f>
        <v>157</v>
      </c>
      <c r="AA129">
        <v>4.33</v>
      </c>
      <c r="AB129">
        <v>6.5</v>
      </c>
      <c r="AC129">
        <v>7.2452370741598786E-3</v>
      </c>
      <c r="AD129">
        <v>0.62969743808507572</v>
      </c>
      <c r="AE129">
        <v>0.2237016451429302</v>
      </c>
      <c r="AF129">
        <v>0.14660091677199399</v>
      </c>
      <c r="AG129" t="s">
        <v>103</v>
      </c>
      <c r="AH129">
        <v>0.62</v>
      </c>
      <c r="AI129">
        <v>2.1234388909289978</v>
      </c>
      <c r="AJ129">
        <v>0.63925141338926716</v>
      </c>
      <c r="AK129">
        <v>2.7366666666666659</v>
      </c>
      <c r="AL129">
        <v>1.8681481481481479</v>
      </c>
      <c r="AM129">
        <v>0.86851851851851847</v>
      </c>
      <c r="AN129">
        <v>0.81333333333333335</v>
      </c>
      <c r="AO129">
        <v>0.38925925925925919</v>
      </c>
      <c r="AP129">
        <v>14.53422724064926</v>
      </c>
      <c r="AQ129">
        <v>8.7882851093860275</v>
      </c>
      <c r="AR129">
        <v>6.3007953723788868</v>
      </c>
      <c r="AS129">
        <v>3.681851048445409</v>
      </c>
      <c r="AT129">
        <v>8.2334318682703724</v>
      </c>
      <c r="AU129">
        <v>5.106434060940618</v>
      </c>
      <c r="AV129">
        <v>12.32150615496017</v>
      </c>
      <c r="AW129">
        <v>13.337436640115859</v>
      </c>
      <c r="AX129">
        <v>1.346101231190151</v>
      </c>
      <c r="AY129">
        <v>1.995212038303694</v>
      </c>
      <c r="AZ129">
        <v>6.1559507523939808E-2</v>
      </c>
      <c r="BA129">
        <v>0.13201094391244869</v>
      </c>
    </row>
    <row r="130" spans="1:53" hidden="1" x14ac:dyDescent="0.45">
      <c r="A130" t="s">
        <v>56</v>
      </c>
      <c r="B130" t="s">
        <v>62</v>
      </c>
      <c r="C130" s="1">
        <v>43064</v>
      </c>
      <c r="D130" t="s">
        <v>103</v>
      </c>
      <c r="E130" t="s">
        <v>125</v>
      </c>
      <c r="F130">
        <v>5</v>
      </c>
      <c r="G130">
        <v>1</v>
      </c>
      <c r="H130" t="s">
        <v>149</v>
      </c>
      <c r="I130">
        <v>2</v>
      </c>
      <c r="J130">
        <v>0</v>
      </c>
      <c r="K130" t="s">
        <v>149</v>
      </c>
      <c r="L130" t="s">
        <v>164</v>
      </c>
      <c r="M130">
        <v>15</v>
      </c>
      <c r="N130">
        <v>11</v>
      </c>
      <c r="O130">
        <v>8</v>
      </c>
      <c r="P130">
        <v>5</v>
      </c>
      <c r="Q130">
        <v>17</v>
      </c>
      <c r="R130">
        <v>12</v>
      </c>
      <c r="S130">
        <v>2</v>
      </c>
      <c r="T130">
        <v>2</v>
      </c>
      <c r="U130">
        <v>0</v>
      </c>
      <c r="V130">
        <v>0</v>
      </c>
      <c r="Y130">
        <v>1.33</v>
      </c>
      <c r="Z130">
        <f>IF(Table1[[#This Row],[FTR]]="H",100*Table1[[#This Row],[OddH]],0)</f>
        <v>133</v>
      </c>
      <c r="AA130">
        <v>5.25</v>
      </c>
      <c r="AB130">
        <v>12</v>
      </c>
      <c r="AC130">
        <v>8.5630743525479946E-3</v>
      </c>
      <c r="AD130">
        <v>0.74331662489557226</v>
      </c>
      <c r="AE130">
        <v>0.1819131161236425</v>
      </c>
      <c r="AF130">
        <v>7.4770258980785334E-2</v>
      </c>
      <c r="AG130" t="s">
        <v>103</v>
      </c>
      <c r="AH130">
        <v>0.74</v>
      </c>
      <c r="AI130">
        <v>2.426158142837004</v>
      </c>
      <c r="AJ130">
        <v>0.40160634967974917</v>
      </c>
      <c r="AK130">
        <v>3.015885623510723</v>
      </c>
      <c r="AL130">
        <v>2.330420969023034</v>
      </c>
      <c r="AM130">
        <v>0.68546465448768867</v>
      </c>
      <c r="AN130">
        <v>1.0381254964257349</v>
      </c>
      <c r="AO130">
        <v>0.28594122319301041</v>
      </c>
      <c r="AP130">
        <v>17.085483870967739</v>
      </c>
      <c r="AQ130">
        <v>7.9661290322580642</v>
      </c>
      <c r="AR130">
        <v>7.6496710526315788</v>
      </c>
      <c r="AS130">
        <v>3.0904605263157889</v>
      </c>
      <c r="AT130">
        <v>9.43581281833616</v>
      </c>
      <c r="AU130">
        <v>4.8756685059422757</v>
      </c>
      <c r="AV130">
        <v>11.915309446254071</v>
      </c>
      <c r="AW130">
        <v>13.643322475570031</v>
      </c>
      <c r="AX130">
        <v>1.2971246006389781</v>
      </c>
      <c r="AY130">
        <v>2.0255591054313098</v>
      </c>
      <c r="AZ130">
        <v>5.5910543130990413E-2</v>
      </c>
      <c r="BA130">
        <v>0.11501597444089461</v>
      </c>
    </row>
    <row r="131" spans="1:53" hidden="1" x14ac:dyDescent="0.45">
      <c r="A131" t="s">
        <v>56</v>
      </c>
      <c r="B131" t="s">
        <v>62</v>
      </c>
      <c r="C131" s="1">
        <v>43073</v>
      </c>
      <c r="D131" t="s">
        <v>113</v>
      </c>
      <c r="E131" t="s">
        <v>103</v>
      </c>
      <c r="F131">
        <v>0</v>
      </c>
      <c r="G131">
        <v>1</v>
      </c>
      <c r="H131" t="s">
        <v>147</v>
      </c>
      <c r="I131">
        <v>0</v>
      </c>
      <c r="J131">
        <v>1</v>
      </c>
      <c r="K131" t="s">
        <v>147</v>
      </c>
      <c r="L131" t="s">
        <v>165</v>
      </c>
      <c r="M131">
        <v>6</v>
      </c>
      <c r="N131">
        <v>9</v>
      </c>
      <c r="O131">
        <v>0</v>
      </c>
      <c r="P131">
        <v>5</v>
      </c>
      <c r="Q131">
        <v>13</v>
      </c>
      <c r="R131">
        <v>8</v>
      </c>
      <c r="S131">
        <v>2</v>
      </c>
      <c r="T131">
        <v>2</v>
      </c>
      <c r="U131">
        <v>1</v>
      </c>
      <c r="V131">
        <v>0</v>
      </c>
      <c r="Y131">
        <v>4.75</v>
      </c>
      <c r="Z131">
        <f>IF(Table1[[#This Row],[FTR]]="H",100*Table1[[#This Row],[OddH]],0)</f>
        <v>0</v>
      </c>
      <c r="AA131">
        <v>3.6</v>
      </c>
      <c r="AB131">
        <v>1.72</v>
      </c>
      <c r="AC131">
        <v>2.3233147468153598E-2</v>
      </c>
      <c r="AD131">
        <v>0.18729316832132009</v>
      </c>
      <c r="AE131">
        <v>0.25454463030962421</v>
      </c>
      <c r="AF131">
        <v>0.5581622013690557</v>
      </c>
      <c r="AG131" t="s">
        <v>103</v>
      </c>
      <c r="AH131">
        <v>0.18</v>
      </c>
      <c r="AI131">
        <v>0.82644342026658157</v>
      </c>
      <c r="AJ131">
        <v>1.9167800490169129</v>
      </c>
      <c r="AK131">
        <v>2.731488406881077</v>
      </c>
      <c r="AL131">
        <v>1.007479431563201</v>
      </c>
      <c r="AM131">
        <v>1.724008975317876</v>
      </c>
      <c r="AN131">
        <v>0.43829468960359008</v>
      </c>
      <c r="AO131">
        <v>0.72700074794315628</v>
      </c>
      <c r="AP131">
        <v>10.21282401091405</v>
      </c>
      <c r="AQ131">
        <v>13.16098226466576</v>
      </c>
      <c r="AR131">
        <v>4.0596393897364784</v>
      </c>
      <c r="AS131">
        <v>5.7378640776699026</v>
      </c>
      <c r="AT131">
        <v>6.1531846211775711</v>
      </c>
      <c r="AU131">
        <v>7.4231181869958576</v>
      </c>
      <c r="AV131">
        <v>13.193905817174519</v>
      </c>
      <c r="AW131">
        <v>12.612188365650971</v>
      </c>
      <c r="AX131">
        <v>1.8245614035087721</v>
      </c>
      <c r="AY131">
        <v>1.808367071524966</v>
      </c>
      <c r="AZ131">
        <v>9.041835357624832E-2</v>
      </c>
      <c r="BA131">
        <v>9.1767881241565458E-2</v>
      </c>
    </row>
    <row r="132" spans="1:53" hidden="1" x14ac:dyDescent="0.45">
      <c r="A132" t="s">
        <v>56</v>
      </c>
      <c r="B132" t="s">
        <v>62</v>
      </c>
      <c r="C132" s="1">
        <v>43078</v>
      </c>
      <c r="D132" t="s">
        <v>103</v>
      </c>
      <c r="E132" t="s">
        <v>126</v>
      </c>
      <c r="F132">
        <v>0</v>
      </c>
      <c r="G132">
        <v>0</v>
      </c>
      <c r="H132" t="s">
        <v>148</v>
      </c>
      <c r="I132">
        <v>0</v>
      </c>
      <c r="J132">
        <v>0</v>
      </c>
      <c r="K132" t="s">
        <v>148</v>
      </c>
      <c r="L132" t="s">
        <v>152</v>
      </c>
      <c r="M132">
        <v>23</v>
      </c>
      <c r="N132">
        <v>1</v>
      </c>
      <c r="O132">
        <v>4</v>
      </c>
      <c r="P132">
        <v>1</v>
      </c>
      <c r="Q132">
        <v>11</v>
      </c>
      <c r="R132">
        <v>14</v>
      </c>
      <c r="S132">
        <v>1</v>
      </c>
      <c r="T132">
        <v>3</v>
      </c>
      <c r="U132">
        <v>0</v>
      </c>
      <c r="V132">
        <v>1</v>
      </c>
      <c r="Y132">
        <v>1.36</v>
      </c>
      <c r="Z132">
        <f>IF(Table1[[#This Row],[FTR]]="H",100*Table1[[#This Row],[OddH]],0)</f>
        <v>0</v>
      </c>
      <c r="AA132">
        <v>5</v>
      </c>
      <c r="AB132">
        <v>11</v>
      </c>
      <c r="AC132">
        <v>8.734402852049886E-3</v>
      </c>
      <c r="AD132">
        <v>0.72655971479500892</v>
      </c>
      <c r="AE132">
        <v>0.19126559714795011</v>
      </c>
      <c r="AF132">
        <v>8.217468805704102E-2</v>
      </c>
      <c r="AG132" t="s">
        <v>103</v>
      </c>
      <c r="AH132">
        <v>0.72</v>
      </c>
      <c r="AI132">
        <v>2.3749635199551689</v>
      </c>
      <c r="AJ132">
        <v>0.44130366263957888</v>
      </c>
      <c r="AK132">
        <v>2.9969924812030082</v>
      </c>
      <c r="AL132">
        <v>2.2436090225563912</v>
      </c>
      <c r="AM132">
        <v>0.75338345864661649</v>
      </c>
      <c r="AN132">
        <v>1.018796992481203</v>
      </c>
      <c r="AO132">
        <v>0.35112781954887218</v>
      </c>
      <c r="AP132">
        <v>16.67069486404834</v>
      </c>
      <c r="AQ132">
        <v>8.2024169184290034</v>
      </c>
      <c r="AR132">
        <v>7.274390243902439</v>
      </c>
      <c r="AS132">
        <v>3.282012195121951</v>
      </c>
      <c r="AT132">
        <v>9.3963046201459015</v>
      </c>
      <c r="AU132">
        <v>4.9204047233070529</v>
      </c>
      <c r="AV132">
        <v>11.79352850539291</v>
      </c>
      <c r="AW132">
        <v>13.348228043143299</v>
      </c>
      <c r="AX132">
        <v>1.2705530642750369</v>
      </c>
      <c r="AY132">
        <v>2.0822122571001489</v>
      </c>
      <c r="AZ132">
        <v>5.6801195814648729E-2</v>
      </c>
      <c r="BA132">
        <v>0.12257100149476829</v>
      </c>
    </row>
    <row r="133" spans="1:53" hidden="1" x14ac:dyDescent="0.45">
      <c r="A133" t="s">
        <v>56</v>
      </c>
      <c r="B133" t="s">
        <v>62</v>
      </c>
      <c r="C133" s="1">
        <v>43084</v>
      </c>
      <c r="D133" t="s">
        <v>114</v>
      </c>
      <c r="E133" t="s">
        <v>103</v>
      </c>
      <c r="F133">
        <v>0</v>
      </c>
      <c r="G133">
        <v>1</v>
      </c>
      <c r="H133" t="s">
        <v>147</v>
      </c>
      <c r="I133">
        <v>0</v>
      </c>
      <c r="J133">
        <v>1</v>
      </c>
      <c r="K133" t="s">
        <v>147</v>
      </c>
      <c r="L133" t="s">
        <v>150</v>
      </c>
      <c r="M133">
        <v>5</v>
      </c>
      <c r="N133">
        <v>9</v>
      </c>
      <c r="O133">
        <v>1</v>
      </c>
      <c r="P133">
        <v>1</v>
      </c>
      <c r="Q133">
        <v>11</v>
      </c>
      <c r="R133">
        <v>12</v>
      </c>
      <c r="S133">
        <v>1</v>
      </c>
      <c r="T133">
        <v>3</v>
      </c>
      <c r="U133">
        <v>1</v>
      </c>
      <c r="V133">
        <v>0</v>
      </c>
      <c r="Y133">
        <v>3.6</v>
      </c>
      <c r="Z133">
        <f>IF(Table1[[#This Row],[FTR]]="H",100*Table1[[#This Row],[OddH]],0)</f>
        <v>0</v>
      </c>
      <c r="AA133">
        <v>3.5</v>
      </c>
      <c r="AB133">
        <v>2.14</v>
      </c>
      <c r="AC133">
        <v>1.026059437274392E-2</v>
      </c>
      <c r="AD133">
        <v>0.26751718340503389</v>
      </c>
      <c r="AE133">
        <v>0.2754536913415418</v>
      </c>
      <c r="AF133">
        <v>0.45702912525342432</v>
      </c>
      <c r="AG133" t="s">
        <v>103</v>
      </c>
      <c r="AH133">
        <v>0.26</v>
      </c>
      <c r="AI133">
        <v>1.0905313574236399</v>
      </c>
      <c r="AJ133">
        <v>1.6289415604939641</v>
      </c>
      <c r="AK133">
        <v>2.569449507838133</v>
      </c>
      <c r="AL133">
        <v>1.0936930368209989</v>
      </c>
      <c r="AM133">
        <v>1.475756471017134</v>
      </c>
      <c r="AN133">
        <v>0.50018228217280347</v>
      </c>
      <c r="AO133">
        <v>0.65220561429092239</v>
      </c>
      <c r="AP133">
        <v>10.905576679340941</v>
      </c>
      <c r="AQ133">
        <v>12.06463878326996</v>
      </c>
      <c r="AR133">
        <v>4.2920127795527154</v>
      </c>
      <c r="AS133">
        <v>5.0095846645367406</v>
      </c>
      <c r="AT133">
        <v>6.6135638997882253</v>
      </c>
      <c r="AU133">
        <v>7.055054118733219</v>
      </c>
      <c r="AV133">
        <v>12.94865211810013</v>
      </c>
      <c r="AW133">
        <v>13.189345314505781</v>
      </c>
      <c r="AX133">
        <v>1.771446078431373</v>
      </c>
      <c r="AY133">
        <v>1.809436274509804</v>
      </c>
      <c r="AZ133">
        <v>0.1060049019607843</v>
      </c>
      <c r="BA133">
        <v>9.6813725490196081E-2</v>
      </c>
    </row>
    <row r="134" spans="1:53" hidden="1" x14ac:dyDescent="0.45">
      <c r="A134" t="s">
        <v>56</v>
      </c>
      <c r="B134" t="s">
        <v>62</v>
      </c>
      <c r="C134" s="1">
        <v>43092</v>
      </c>
      <c r="D134" t="s">
        <v>103</v>
      </c>
      <c r="E134" t="s">
        <v>118</v>
      </c>
      <c r="F134">
        <v>1</v>
      </c>
      <c r="G134">
        <v>0</v>
      </c>
      <c r="H134" t="s">
        <v>149</v>
      </c>
      <c r="I134">
        <v>1</v>
      </c>
      <c r="J134">
        <v>0</v>
      </c>
      <c r="K134" t="s">
        <v>149</v>
      </c>
      <c r="L134" t="s">
        <v>162</v>
      </c>
      <c r="M134">
        <v>17</v>
      </c>
      <c r="N134">
        <v>5</v>
      </c>
      <c r="O134">
        <v>5</v>
      </c>
      <c r="P134">
        <v>2</v>
      </c>
      <c r="Q134">
        <v>13</v>
      </c>
      <c r="R134">
        <v>13</v>
      </c>
      <c r="S134">
        <v>1</v>
      </c>
      <c r="T134">
        <v>3</v>
      </c>
      <c r="U134">
        <v>0</v>
      </c>
      <c r="V134">
        <v>0</v>
      </c>
      <c r="Y134">
        <v>1.36</v>
      </c>
      <c r="Z134">
        <f>IF(Table1[[#This Row],[FTR]]="H",100*Table1[[#This Row],[OddH]],0)</f>
        <v>136</v>
      </c>
      <c r="AA134">
        <v>5</v>
      </c>
      <c r="AB134">
        <v>11</v>
      </c>
      <c r="AC134">
        <v>8.734402852049886E-3</v>
      </c>
      <c r="AD134">
        <v>0.72655971479500892</v>
      </c>
      <c r="AE134">
        <v>0.19126559714795011</v>
      </c>
      <c r="AF134">
        <v>8.217468805704102E-2</v>
      </c>
      <c r="AG134" t="s">
        <v>103</v>
      </c>
      <c r="AH134">
        <v>0.72</v>
      </c>
      <c r="AI134">
        <v>2.3749635199551689</v>
      </c>
      <c r="AJ134">
        <v>0.44130366263957888</v>
      </c>
      <c r="AK134">
        <v>2.9969924812030082</v>
      </c>
      <c r="AL134">
        <v>2.2436090225563912</v>
      </c>
      <c r="AM134">
        <v>0.75338345864661649</v>
      </c>
      <c r="AN134">
        <v>1.018796992481203</v>
      </c>
      <c r="AO134">
        <v>0.35112781954887218</v>
      </c>
      <c r="AP134">
        <v>16.67069486404834</v>
      </c>
      <c r="AQ134">
        <v>8.2024169184290034</v>
      </c>
      <c r="AR134">
        <v>7.274390243902439</v>
      </c>
      <c r="AS134">
        <v>3.282012195121951</v>
      </c>
      <c r="AT134">
        <v>9.3963046201459015</v>
      </c>
      <c r="AU134">
        <v>4.9204047233070529</v>
      </c>
      <c r="AV134">
        <v>11.79352850539291</v>
      </c>
      <c r="AW134">
        <v>13.348228043143299</v>
      </c>
      <c r="AX134">
        <v>1.2705530642750369</v>
      </c>
      <c r="AY134">
        <v>2.0822122571001489</v>
      </c>
      <c r="AZ134">
        <v>5.6801195814648729E-2</v>
      </c>
      <c r="BA134">
        <v>0.12257100149476829</v>
      </c>
    </row>
    <row r="135" spans="1:53" hidden="1" x14ac:dyDescent="0.45">
      <c r="A135" t="s">
        <v>56</v>
      </c>
      <c r="B135" t="s">
        <v>62</v>
      </c>
      <c r="C135" s="1">
        <v>43095</v>
      </c>
      <c r="D135" t="s">
        <v>115</v>
      </c>
      <c r="E135" t="s">
        <v>103</v>
      </c>
      <c r="F135">
        <v>2</v>
      </c>
      <c r="G135">
        <v>2</v>
      </c>
      <c r="H135" t="s">
        <v>148</v>
      </c>
      <c r="I135">
        <v>1</v>
      </c>
      <c r="J135">
        <v>1</v>
      </c>
      <c r="K135" t="s">
        <v>148</v>
      </c>
      <c r="L135" t="s">
        <v>154</v>
      </c>
      <c r="M135">
        <v>11</v>
      </c>
      <c r="N135">
        <v>20</v>
      </c>
      <c r="O135">
        <v>5</v>
      </c>
      <c r="P135">
        <v>8</v>
      </c>
      <c r="Q135">
        <v>10</v>
      </c>
      <c r="R135">
        <v>13</v>
      </c>
      <c r="S135">
        <v>3</v>
      </c>
      <c r="T135">
        <v>3</v>
      </c>
      <c r="U135">
        <v>0</v>
      </c>
      <c r="V135">
        <v>0</v>
      </c>
      <c r="Y135">
        <v>4.33</v>
      </c>
      <c r="Z135">
        <f>IF(Table1[[#This Row],[FTR]]="H",100*Table1[[#This Row],[OddH]],0)</f>
        <v>0</v>
      </c>
      <c r="AA135">
        <v>3.5</v>
      </c>
      <c r="AB135">
        <v>1.95</v>
      </c>
      <c r="AC135">
        <v>9.8272269172962421E-3</v>
      </c>
      <c r="AD135">
        <v>0.2211196552997938</v>
      </c>
      <c r="AE135">
        <v>0.27588705879698938</v>
      </c>
      <c r="AF135">
        <v>0.50299328590321668</v>
      </c>
      <c r="AG135" t="s">
        <v>103</v>
      </c>
      <c r="AH135">
        <v>0.22</v>
      </c>
      <c r="AI135">
        <v>0.95722909461760497</v>
      </c>
      <c r="AJ135">
        <v>1.7723830340511419</v>
      </c>
      <c r="AK135">
        <v>2.7115135834411381</v>
      </c>
      <c r="AL135">
        <v>1.0633893919793009</v>
      </c>
      <c r="AM135">
        <v>1.648124191461837</v>
      </c>
      <c r="AN135">
        <v>0.47218628719275552</v>
      </c>
      <c r="AO135">
        <v>0.70181112548512292</v>
      </c>
      <c r="AP135">
        <v>10.38488783943329</v>
      </c>
      <c r="AQ135">
        <v>12.349468713105081</v>
      </c>
      <c r="AR135">
        <v>4.0990453460620522</v>
      </c>
      <c r="AS135">
        <v>5.2720763723150359</v>
      </c>
      <c r="AT135">
        <v>6.2858424933712378</v>
      </c>
      <c r="AU135">
        <v>7.0773923407900448</v>
      </c>
      <c r="AV135">
        <v>13.235083532219569</v>
      </c>
      <c r="AW135">
        <v>13.05131264916468</v>
      </c>
      <c r="AX135">
        <v>1.834292289988493</v>
      </c>
      <c r="AY135">
        <v>1.806674338319908</v>
      </c>
      <c r="AZ135">
        <v>0.1196777905638665</v>
      </c>
      <c r="BA135">
        <v>0.1185270425776755</v>
      </c>
    </row>
    <row r="136" spans="1:53" hidden="1" x14ac:dyDescent="0.45">
      <c r="A136" t="s">
        <v>56</v>
      </c>
      <c r="B136" t="s">
        <v>62</v>
      </c>
      <c r="C136" s="1">
        <v>43099</v>
      </c>
      <c r="D136" t="s">
        <v>116</v>
      </c>
      <c r="E136" t="s">
        <v>103</v>
      </c>
      <c r="F136">
        <v>1</v>
      </c>
      <c r="G136">
        <v>2</v>
      </c>
      <c r="H136" t="s">
        <v>147</v>
      </c>
      <c r="I136">
        <v>0</v>
      </c>
      <c r="J136">
        <v>0</v>
      </c>
      <c r="K136" t="s">
        <v>148</v>
      </c>
      <c r="L136" t="s">
        <v>158</v>
      </c>
      <c r="M136">
        <v>13</v>
      </c>
      <c r="N136">
        <v>10</v>
      </c>
      <c r="O136">
        <v>4</v>
      </c>
      <c r="P136">
        <v>3</v>
      </c>
      <c r="Q136">
        <v>11</v>
      </c>
      <c r="R136">
        <v>10</v>
      </c>
      <c r="S136">
        <v>0</v>
      </c>
      <c r="T136">
        <v>1</v>
      </c>
      <c r="U136">
        <v>1</v>
      </c>
      <c r="V136">
        <v>1</v>
      </c>
      <c r="Y136">
        <v>3</v>
      </c>
      <c r="Z136">
        <f>IF(Table1[[#This Row],[FTR]]="H",100*Table1[[#This Row],[OddH]],0)</f>
        <v>0</v>
      </c>
      <c r="AA136">
        <v>3.39</v>
      </c>
      <c r="AB136">
        <v>2.5</v>
      </c>
      <c r="AC136">
        <v>9.4395280235988199E-3</v>
      </c>
      <c r="AD136">
        <v>0.32389380530973449</v>
      </c>
      <c r="AE136">
        <v>0.2855457227138643</v>
      </c>
      <c r="AF136">
        <v>0.3905604719764012</v>
      </c>
      <c r="AG136" t="s">
        <v>103</v>
      </c>
      <c r="AH136">
        <v>0.32</v>
      </c>
      <c r="AI136">
        <v>1.274681051426811</v>
      </c>
      <c r="AJ136">
        <v>1.439248224081036</v>
      </c>
      <c r="AK136">
        <v>2.5313454284174601</v>
      </c>
      <c r="AL136">
        <v>1.210167055864918</v>
      </c>
      <c r="AM136">
        <v>1.3211783725525419</v>
      </c>
      <c r="AN136">
        <v>0.53135669362084459</v>
      </c>
      <c r="AO136">
        <v>0.55633423180592989</v>
      </c>
      <c r="AP136">
        <v>11.21109010712035</v>
      </c>
      <c r="AQ136">
        <v>11.01700787401575</v>
      </c>
      <c r="AR136">
        <v>4.6792332268370611</v>
      </c>
      <c r="AS136">
        <v>4.7080804854679013</v>
      </c>
      <c r="AT136">
        <v>6.5318568802832893</v>
      </c>
      <c r="AU136">
        <v>6.3089273885478487</v>
      </c>
      <c r="AV136">
        <v>12.72547770700637</v>
      </c>
      <c r="AW136">
        <v>13.06847133757962</v>
      </c>
      <c r="AX136">
        <v>1.6902356902356901</v>
      </c>
      <c r="AY136">
        <v>1.8050198959289869</v>
      </c>
      <c r="AZ136">
        <v>0.105907560453015</v>
      </c>
      <c r="BA136">
        <v>0.1141720232629324</v>
      </c>
    </row>
    <row r="137" spans="1:53" hidden="1" x14ac:dyDescent="0.45">
      <c r="A137" t="s">
        <v>56</v>
      </c>
      <c r="B137" t="s">
        <v>62</v>
      </c>
      <c r="C137" s="1">
        <v>43102</v>
      </c>
      <c r="D137" t="s">
        <v>103</v>
      </c>
      <c r="E137" t="s">
        <v>106</v>
      </c>
      <c r="F137">
        <v>3</v>
      </c>
      <c r="G137">
        <v>0</v>
      </c>
      <c r="H137" t="s">
        <v>149</v>
      </c>
      <c r="I137">
        <v>0</v>
      </c>
      <c r="J137">
        <v>0</v>
      </c>
      <c r="K137" t="s">
        <v>148</v>
      </c>
      <c r="L137" t="s">
        <v>166</v>
      </c>
      <c r="M137">
        <v>17</v>
      </c>
      <c r="N137">
        <v>12</v>
      </c>
      <c r="O137">
        <v>10</v>
      </c>
      <c r="P137">
        <v>0</v>
      </c>
      <c r="Q137">
        <v>13</v>
      </c>
      <c r="R137">
        <v>15</v>
      </c>
      <c r="S137">
        <v>2</v>
      </c>
      <c r="T137">
        <v>3</v>
      </c>
      <c r="U137">
        <v>0</v>
      </c>
      <c r="V137">
        <v>0</v>
      </c>
      <c r="Y137">
        <v>1.61</v>
      </c>
      <c r="Z137">
        <f>IF(Table1[[#This Row],[FTR]]="H",100*Table1[[#This Row],[OddH]],0)</f>
        <v>161</v>
      </c>
      <c r="AA137">
        <v>4</v>
      </c>
      <c r="AB137">
        <v>5</v>
      </c>
      <c r="AC137">
        <v>2.370600414078676E-2</v>
      </c>
      <c r="AD137">
        <v>0.59741200828157348</v>
      </c>
      <c r="AE137">
        <v>0.22629399585921331</v>
      </c>
      <c r="AF137">
        <v>0.17629399585921329</v>
      </c>
      <c r="AG137" t="s">
        <v>103</v>
      </c>
      <c r="AH137">
        <v>0.6</v>
      </c>
      <c r="AI137">
        <v>2.074979228938552</v>
      </c>
      <c r="AJ137">
        <v>0.68220664089703831</v>
      </c>
      <c r="AK137">
        <v>2.7310090702947849</v>
      </c>
      <c r="AL137">
        <v>1.841836734693878</v>
      </c>
      <c r="AM137">
        <v>0.88917233560090703</v>
      </c>
      <c r="AN137">
        <v>0.804822695035461</v>
      </c>
      <c r="AO137">
        <v>0.38099290780141842</v>
      </c>
      <c r="AP137">
        <v>14.25174825174825</v>
      </c>
      <c r="AQ137">
        <v>8.8316683316683324</v>
      </c>
      <c r="AR137">
        <v>6.2901265822784813</v>
      </c>
      <c r="AS137">
        <v>3.6162025316455702</v>
      </c>
      <c r="AT137">
        <v>7.9616216694697686</v>
      </c>
      <c r="AU137">
        <v>5.2154658000227627</v>
      </c>
      <c r="AV137">
        <v>12.444895886236671</v>
      </c>
      <c r="AW137">
        <v>13.620619603859829</v>
      </c>
      <c r="AX137">
        <v>1.406084017382907</v>
      </c>
      <c r="AY137">
        <v>2.070980202800579</v>
      </c>
      <c r="AZ137">
        <v>6.1323032351521013E-2</v>
      </c>
      <c r="BA137">
        <v>0.1313375181071946</v>
      </c>
    </row>
    <row r="138" spans="1:53" hidden="1" x14ac:dyDescent="0.45">
      <c r="A138" t="s">
        <v>56</v>
      </c>
      <c r="B138" t="s">
        <v>62</v>
      </c>
      <c r="C138" s="1">
        <v>43113</v>
      </c>
      <c r="D138" t="s">
        <v>117</v>
      </c>
      <c r="E138" t="s">
        <v>103</v>
      </c>
      <c r="F138">
        <v>0</v>
      </c>
      <c r="G138">
        <v>0</v>
      </c>
      <c r="H138" t="s">
        <v>148</v>
      </c>
      <c r="I138">
        <v>0</v>
      </c>
      <c r="J138">
        <v>0</v>
      </c>
      <c r="K138" t="s">
        <v>148</v>
      </c>
      <c r="L138" t="s">
        <v>164</v>
      </c>
      <c r="M138">
        <v>7</v>
      </c>
      <c r="N138">
        <v>13</v>
      </c>
      <c r="O138">
        <v>2</v>
      </c>
      <c r="P138">
        <v>0</v>
      </c>
      <c r="Q138">
        <v>12</v>
      </c>
      <c r="R138">
        <v>9</v>
      </c>
      <c r="S138">
        <v>1</v>
      </c>
      <c r="T138">
        <v>2</v>
      </c>
      <c r="U138">
        <v>0</v>
      </c>
      <c r="V138">
        <v>0</v>
      </c>
      <c r="Y138">
        <v>6</v>
      </c>
      <c r="Z138">
        <f>IF(Table1[[#This Row],[FTR]]="H",100*Table1[[#This Row],[OddH]],0)</f>
        <v>0</v>
      </c>
      <c r="AA138">
        <v>3.79</v>
      </c>
      <c r="AB138">
        <v>1.66</v>
      </c>
      <c r="AC138">
        <v>1.0976182654982271E-2</v>
      </c>
      <c r="AD138">
        <v>0.15569048401168439</v>
      </c>
      <c r="AE138">
        <v>0.25287606008908098</v>
      </c>
      <c r="AF138">
        <v>0.59143345589923468</v>
      </c>
      <c r="AG138" t="s">
        <v>103</v>
      </c>
      <c r="AH138">
        <v>0.16</v>
      </c>
      <c r="AI138">
        <v>0.76311713474335174</v>
      </c>
      <c r="AJ138">
        <v>1.9893236068014091</v>
      </c>
      <c r="AK138">
        <v>2.7005076142131981</v>
      </c>
      <c r="AL138">
        <v>0.94500846023688667</v>
      </c>
      <c r="AM138">
        <v>1.755499153976311</v>
      </c>
      <c r="AN138">
        <v>0.39086294416243661</v>
      </c>
      <c r="AO138">
        <v>0.73434856175972929</v>
      </c>
      <c r="AP138">
        <v>9.7729393468118193</v>
      </c>
      <c r="AQ138">
        <v>13.65163297045101</v>
      </c>
      <c r="AR138">
        <v>3.6898734177215191</v>
      </c>
      <c r="AS138">
        <v>5.8623417721518987</v>
      </c>
      <c r="AT138">
        <v>6.0830659290903002</v>
      </c>
      <c r="AU138">
        <v>7.7892911982991109</v>
      </c>
      <c r="AV138">
        <v>13.45945945945946</v>
      </c>
      <c r="AW138">
        <v>12.694753577106519</v>
      </c>
      <c r="AX138">
        <v>2.026073619631902</v>
      </c>
      <c r="AY138">
        <v>1.8282208588957061</v>
      </c>
      <c r="AZ138">
        <v>0.1088957055214724</v>
      </c>
      <c r="BA138">
        <v>0.1073619631901841</v>
      </c>
    </row>
    <row r="139" spans="1:53" hidden="1" x14ac:dyDescent="0.45">
      <c r="A139" t="s">
        <v>56</v>
      </c>
      <c r="B139" t="s">
        <v>62</v>
      </c>
      <c r="C139" s="1">
        <v>43120</v>
      </c>
      <c r="D139" t="s">
        <v>103</v>
      </c>
      <c r="E139" t="s">
        <v>107</v>
      </c>
      <c r="F139">
        <v>0</v>
      </c>
      <c r="G139">
        <v>2</v>
      </c>
      <c r="H139" t="s">
        <v>147</v>
      </c>
      <c r="I139">
        <v>0</v>
      </c>
      <c r="J139">
        <v>2</v>
      </c>
      <c r="K139" t="s">
        <v>147</v>
      </c>
      <c r="L139" t="s">
        <v>155</v>
      </c>
      <c r="M139">
        <v>6</v>
      </c>
      <c r="N139">
        <v>5</v>
      </c>
      <c r="O139">
        <v>1</v>
      </c>
      <c r="P139">
        <v>4</v>
      </c>
      <c r="Q139">
        <v>16</v>
      </c>
      <c r="R139">
        <v>7</v>
      </c>
      <c r="S139">
        <v>3</v>
      </c>
      <c r="T139">
        <v>3</v>
      </c>
      <c r="U139">
        <v>0</v>
      </c>
      <c r="V139">
        <v>0</v>
      </c>
      <c r="Y139">
        <v>1.44</v>
      </c>
      <c r="Z139">
        <f>IF(Table1[[#This Row],[FTR]]="H",100*Table1[[#This Row],[OddH]],0)</f>
        <v>0</v>
      </c>
      <c r="AA139">
        <v>5</v>
      </c>
      <c r="AB139">
        <v>7.5</v>
      </c>
      <c r="AC139">
        <v>9.2592592592592258E-3</v>
      </c>
      <c r="AD139">
        <v>0.68518518518518523</v>
      </c>
      <c r="AE139">
        <v>0.19074074074074079</v>
      </c>
      <c r="AF139">
        <v>0.1240740740740741</v>
      </c>
      <c r="AG139" t="s">
        <v>103</v>
      </c>
      <c r="AH139">
        <v>0.68</v>
      </c>
      <c r="AI139">
        <v>2.2809240428978068</v>
      </c>
      <c r="AJ139">
        <v>0.51285766971545521</v>
      </c>
      <c r="AK139">
        <v>2.9107565011820329</v>
      </c>
      <c r="AL139">
        <v>2.1359338061465718</v>
      </c>
      <c r="AM139">
        <v>0.77482269503546097</v>
      </c>
      <c r="AN139">
        <v>0.93380614657210403</v>
      </c>
      <c r="AO139">
        <v>0.33747044917257679</v>
      </c>
      <c r="AP139">
        <v>15.783723522853959</v>
      </c>
      <c r="AQ139">
        <v>8.5830546265328866</v>
      </c>
      <c r="AR139">
        <v>6.7338618346545864</v>
      </c>
      <c r="AS139">
        <v>3.2842582106455271</v>
      </c>
      <c r="AT139">
        <v>9.049861688199373</v>
      </c>
      <c r="AU139">
        <v>5.2987964158873604</v>
      </c>
      <c r="AV139">
        <v>12.362500000000001</v>
      </c>
      <c r="AW139">
        <v>13.904545454545451</v>
      </c>
      <c r="AX139">
        <v>1.353005464480874</v>
      </c>
      <c r="AY139">
        <v>2.0185792349726781</v>
      </c>
      <c r="AZ139">
        <v>6.6666666666666666E-2</v>
      </c>
      <c r="BA139">
        <v>0.1213114754098361</v>
      </c>
    </row>
    <row r="140" spans="1:53" hidden="1" x14ac:dyDescent="0.45">
      <c r="A140" t="s">
        <v>56</v>
      </c>
      <c r="B140" t="s">
        <v>62</v>
      </c>
      <c r="C140" s="1">
        <v>43127</v>
      </c>
      <c r="D140" t="s">
        <v>118</v>
      </c>
      <c r="E140" t="s">
        <v>103</v>
      </c>
      <c r="F140">
        <v>0</v>
      </c>
      <c r="G140">
        <v>1</v>
      </c>
      <c r="H140" t="s">
        <v>147</v>
      </c>
      <c r="I140">
        <v>0</v>
      </c>
      <c r="J140">
        <v>1</v>
      </c>
      <c r="K140" t="s">
        <v>147</v>
      </c>
      <c r="L140" t="s">
        <v>165</v>
      </c>
      <c r="M140">
        <v>11</v>
      </c>
      <c r="N140">
        <v>15</v>
      </c>
      <c r="O140">
        <v>6</v>
      </c>
      <c r="P140">
        <v>10</v>
      </c>
      <c r="Q140">
        <v>7</v>
      </c>
      <c r="R140">
        <v>14</v>
      </c>
      <c r="S140">
        <v>3</v>
      </c>
      <c r="T140">
        <v>1</v>
      </c>
      <c r="U140">
        <v>0</v>
      </c>
      <c r="V140">
        <v>0</v>
      </c>
      <c r="Y140">
        <v>5.5</v>
      </c>
      <c r="Z140">
        <f>IF(Table1[[#This Row],[FTR]]="H",100*Table1[[#This Row],[OddH]],0)</f>
        <v>0</v>
      </c>
      <c r="AA140">
        <v>3.75</v>
      </c>
      <c r="AB140">
        <v>1.72</v>
      </c>
      <c r="AC140">
        <v>9.9600657740192364E-3</v>
      </c>
      <c r="AD140">
        <v>0.1718581160441626</v>
      </c>
      <c r="AE140">
        <v>0.25670660089264741</v>
      </c>
      <c r="AF140">
        <v>0.57143528306319014</v>
      </c>
      <c r="AG140" t="s">
        <v>103</v>
      </c>
      <c r="AH140">
        <v>0.16</v>
      </c>
      <c r="AI140">
        <v>0.76311713474335174</v>
      </c>
      <c r="AJ140">
        <v>1.9893236068014091</v>
      </c>
      <c r="AK140">
        <v>2.7005076142131981</v>
      </c>
      <c r="AL140">
        <v>0.94500846023688667</v>
      </c>
      <c r="AM140">
        <v>1.755499153976311</v>
      </c>
      <c r="AN140">
        <v>0.39086294416243661</v>
      </c>
      <c r="AO140">
        <v>0.73434856175972929</v>
      </c>
      <c r="AP140">
        <v>9.7729393468118193</v>
      </c>
      <c r="AQ140">
        <v>13.65163297045101</v>
      </c>
      <c r="AR140">
        <v>3.6898734177215191</v>
      </c>
      <c r="AS140">
        <v>5.8623417721518987</v>
      </c>
      <c r="AT140">
        <v>6.0830659290903002</v>
      </c>
      <c r="AU140">
        <v>7.7892911982991109</v>
      </c>
      <c r="AV140">
        <v>13.45945945945946</v>
      </c>
      <c r="AW140">
        <v>12.694753577106519</v>
      </c>
      <c r="AX140">
        <v>2.026073619631902</v>
      </c>
      <c r="AY140">
        <v>1.8282208588957061</v>
      </c>
      <c r="AZ140">
        <v>0.1088957055214724</v>
      </c>
      <c r="BA140">
        <v>0.1073619631901841</v>
      </c>
    </row>
    <row r="141" spans="1:53" hidden="1" x14ac:dyDescent="0.45">
      <c r="A141" t="s">
        <v>56</v>
      </c>
      <c r="B141" t="s">
        <v>62</v>
      </c>
      <c r="C141" s="1">
        <v>43134</v>
      </c>
      <c r="D141" t="s">
        <v>103</v>
      </c>
      <c r="E141" t="s">
        <v>108</v>
      </c>
      <c r="F141">
        <v>3</v>
      </c>
      <c r="G141">
        <v>0</v>
      </c>
      <c r="H141" t="s">
        <v>149</v>
      </c>
      <c r="I141">
        <v>2</v>
      </c>
      <c r="J141">
        <v>0</v>
      </c>
      <c r="K141" t="s">
        <v>149</v>
      </c>
      <c r="L141" t="s">
        <v>150</v>
      </c>
      <c r="M141">
        <v>13</v>
      </c>
      <c r="N141">
        <v>6</v>
      </c>
      <c r="O141">
        <v>3</v>
      </c>
      <c r="P141">
        <v>1</v>
      </c>
      <c r="Q141">
        <v>12</v>
      </c>
      <c r="R141">
        <v>7</v>
      </c>
      <c r="S141">
        <v>0</v>
      </c>
      <c r="T141">
        <v>0</v>
      </c>
      <c r="U141">
        <v>0</v>
      </c>
      <c r="V141">
        <v>1</v>
      </c>
      <c r="Y141">
        <v>1.72</v>
      </c>
      <c r="Z141">
        <f>IF(Table1[[#This Row],[FTR]]="H",100*Table1[[#This Row],[OddH]],0)</f>
        <v>172</v>
      </c>
      <c r="AA141">
        <v>3.79</v>
      </c>
      <c r="AB141">
        <v>5.5</v>
      </c>
      <c r="AC141">
        <v>9.0219244664848652E-3</v>
      </c>
      <c r="AD141">
        <v>0.57237342437072447</v>
      </c>
      <c r="AE141">
        <v>0.25483031827757852</v>
      </c>
      <c r="AF141">
        <v>0.17279625735169701</v>
      </c>
      <c r="AG141" t="s">
        <v>103</v>
      </c>
      <c r="AH141">
        <v>0.56000000000000005</v>
      </c>
      <c r="AI141">
        <v>1.967315685572425</v>
      </c>
      <c r="AJ141">
        <v>0.77729484582409181</v>
      </c>
      <c r="AK141">
        <v>2.6892488954344631</v>
      </c>
      <c r="AL141">
        <v>1.7546812539448771</v>
      </c>
      <c r="AM141">
        <v>0.93456764148958549</v>
      </c>
      <c r="AN141">
        <v>0.77824531874605507</v>
      </c>
      <c r="AO141">
        <v>0.41237113402061848</v>
      </c>
      <c r="AP141">
        <v>13.77153558052435</v>
      </c>
      <c r="AQ141">
        <v>9.0445692883895124</v>
      </c>
      <c r="AR141">
        <v>6.0821292775665396</v>
      </c>
      <c r="AS141">
        <v>3.8201520912547529</v>
      </c>
      <c r="AT141">
        <v>7.6894063029578108</v>
      </c>
      <c r="AU141">
        <v>5.224417197134759</v>
      </c>
      <c r="AV141">
        <v>12.297605473204101</v>
      </c>
      <c r="AW141">
        <v>13.310908399847969</v>
      </c>
      <c r="AX141">
        <v>1.3713126843657819</v>
      </c>
      <c r="AY141">
        <v>1.9516961651917399</v>
      </c>
      <c r="AZ141">
        <v>6.6002949852507375E-2</v>
      </c>
      <c r="BA141">
        <v>0.1297935103244838</v>
      </c>
    </row>
    <row r="142" spans="1:53" hidden="1" x14ac:dyDescent="0.45">
      <c r="A142" t="s">
        <v>56</v>
      </c>
      <c r="B142" t="s">
        <v>62</v>
      </c>
      <c r="C142" s="1">
        <v>43141</v>
      </c>
      <c r="D142" t="s">
        <v>103</v>
      </c>
      <c r="E142" t="s">
        <v>110</v>
      </c>
      <c r="F142">
        <v>2</v>
      </c>
      <c r="G142">
        <v>1</v>
      </c>
      <c r="H142" t="s">
        <v>149</v>
      </c>
      <c r="I142">
        <v>2</v>
      </c>
      <c r="J142">
        <v>0</v>
      </c>
      <c r="K142" t="s">
        <v>149</v>
      </c>
      <c r="L142" t="s">
        <v>157</v>
      </c>
      <c r="M142">
        <v>12</v>
      </c>
      <c r="N142">
        <v>14</v>
      </c>
      <c r="O142">
        <v>2</v>
      </c>
      <c r="P142">
        <v>7</v>
      </c>
      <c r="Q142">
        <v>8</v>
      </c>
      <c r="R142">
        <v>13</v>
      </c>
      <c r="S142">
        <v>0</v>
      </c>
      <c r="T142">
        <v>3</v>
      </c>
      <c r="U142">
        <v>0</v>
      </c>
      <c r="V142">
        <v>0</v>
      </c>
      <c r="Y142">
        <v>1.39</v>
      </c>
      <c r="Z142">
        <f>IF(Table1[[#This Row],[FTR]]="H",100*Table1[[#This Row],[OddH]],0)</f>
        <v>139</v>
      </c>
      <c r="AA142">
        <v>4.33</v>
      </c>
      <c r="AB142">
        <v>8.5</v>
      </c>
      <c r="AC142">
        <v>2.267280049075808E-2</v>
      </c>
      <c r="AD142">
        <v>0.69675165994089672</v>
      </c>
      <c r="AE142">
        <v>0.20827408172633199</v>
      </c>
      <c r="AF142">
        <v>9.497425833277133E-2</v>
      </c>
      <c r="AG142" t="s">
        <v>103</v>
      </c>
      <c r="AH142">
        <v>0.7</v>
      </c>
      <c r="AI142">
        <v>2.3288743096422602</v>
      </c>
      <c r="AJ142">
        <v>0.47695922076506031</v>
      </c>
      <c r="AK142">
        <v>2.9925826028320972</v>
      </c>
      <c r="AL142">
        <v>2.224544841537424</v>
      </c>
      <c r="AM142">
        <v>0.76803776129467294</v>
      </c>
      <c r="AN142">
        <v>0.96561024949426832</v>
      </c>
      <c r="AO142">
        <v>0.34187457855697911</v>
      </c>
      <c r="AP142">
        <v>16.100000000000001</v>
      </c>
      <c r="AQ142">
        <v>8.3493506493506491</v>
      </c>
      <c r="AR142">
        <v>7.2678100263852254</v>
      </c>
      <c r="AS142">
        <v>3.2770448548812658</v>
      </c>
      <c r="AT142">
        <v>8.832189973614776</v>
      </c>
      <c r="AU142">
        <v>5.0723057944693828</v>
      </c>
      <c r="AV142">
        <v>11.95872170439414</v>
      </c>
      <c r="AW142">
        <v>13.450066577896139</v>
      </c>
      <c r="AX142">
        <v>1.301526717557252</v>
      </c>
      <c r="AY142">
        <v>1.9796437659033079</v>
      </c>
      <c r="AZ142">
        <v>5.3435114503816793E-2</v>
      </c>
      <c r="BA142">
        <v>0.1183206106870229</v>
      </c>
    </row>
    <row r="143" spans="1:53" hidden="1" x14ac:dyDescent="0.45">
      <c r="A143" t="s">
        <v>56</v>
      </c>
      <c r="B143" t="s">
        <v>62</v>
      </c>
      <c r="C143" s="1">
        <v>43148</v>
      </c>
      <c r="D143" t="s">
        <v>119</v>
      </c>
      <c r="E143" t="s">
        <v>103</v>
      </c>
      <c r="F143">
        <v>1</v>
      </c>
      <c r="G143">
        <v>1</v>
      </c>
      <c r="H143" t="s">
        <v>148</v>
      </c>
      <c r="I143">
        <v>0</v>
      </c>
      <c r="J143">
        <v>0</v>
      </c>
      <c r="K143" t="s">
        <v>148</v>
      </c>
      <c r="L143" t="s">
        <v>167</v>
      </c>
      <c r="M143">
        <v>7</v>
      </c>
      <c r="N143">
        <v>13</v>
      </c>
      <c r="O143">
        <v>2</v>
      </c>
      <c r="P143">
        <v>4</v>
      </c>
      <c r="Q143">
        <v>8</v>
      </c>
      <c r="R143">
        <v>11</v>
      </c>
      <c r="S143">
        <v>2</v>
      </c>
      <c r="T143">
        <v>0</v>
      </c>
      <c r="U143">
        <v>1</v>
      </c>
      <c r="V143">
        <v>0</v>
      </c>
      <c r="Y143">
        <v>3.89</v>
      </c>
      <c r="Z143">
        <f>IF(Table1[[#This Row],[FTR]]="H",100*Table1[[#This Row],[OddH]],0)</f>
        <v>0</v>
      </c>
      <c r="AA143">
        <v>3.29</v>
      </c>
      <c r="AB143">
        <v>2.14</v>
      </c>
      <c r="AC143">
        <v>9.4368320492277391E-3</v>
      </c>
      <c r="AD143">
        <v>0.24763257669113209</v>
      </c>
      <c r="AE143">
        <v>0.29451453573192732</v>
      </c>
      <c r="AF143">
        <v>0.45785288757694048</v>
      </c>
      <c r="AG143" t="s">
        <v>103</v>
      </c>
      <c r="AH143">
        <v>0.24</v>
      </c>
      <c r="AI143">
        <v>1.0221684690062811</v>
      </c>
      <c r="AJ143">
        <v>1.703611942788239</v>
      </c>
      <c r="AK143">
        <v>2.6014437689969609</v>
      </c>
      <c r="AL143">
        <v>1.067249240121581</v>
      </c>
      <c r="AM143">
        <v>1.53419452887538</v>
      </c>
      <c r="AN143">
        <v>0.45589353612167299</v>
      </c>
      <c r="AO143">
        <v>0.65133079847908748</v>
      </c>
      <c r="AP143">
        <v>10.75886524822695</v>
      </c>
      <c r="AQ143">
        <v>12.46679561573179</v>
      </c>
      <c r="AR143">
        <v>4.1157347204161248</v>
      </c>
      <c r="AS143">
        <v>5.1072821846553964</v>
      </c>
      <c r="AT143">
        <v>6.6431305278108246</v>
      </c>
      <c r="AU143">
        <v>7.3595134310763939</v>
      </c>
      <c r="AV143">
        <v>13.11140235910878</v>
      </c>
      <c r="AW143">
        <v>12.93184796854522</v>
      </c>
      <c r="AX143">
        <v>1.8341677096370459</v>
      </c>
      <c r="AY143">
        <v>1.7903629536921151</v>
      </c>
      <c r="AZ143">
        <v>0.1095118898623279</v>
      </c>
      <c r="BA143">
        <v>9.3241551939924908E-2</v>
      </c>
    </row>
    <row r="144" spans="1:53" hidden="1" x14ac:dyDescent="0.45">
      <c r="A144" t="s">
        <v>56</v>
      </c>
      <c r="B144" t="s">
        <v>62</v>
      </c>
      <c r="C144" s="1">
        <v>43152</v>
      </c>
      <c r="D144" t="s">
        <v>103</v>
      </c>
      <c r="E144" t="s">
        <v>111</v>
      </c>
      <c r="F144">
        <v>2</v>
      </c>
      <c r="G144">
        <v>2</v>
      </c>
      <c r="H144" t="s">
        <v>148</v>
      </c>
      <c r="I144">
        <v>2</v>
      </c>
      <c r="J144">
        <v>1</v>
      </c>
      <c r="K144" t="s">
        <v>149</v>
      </c>
      <c r="L144" t="s">
        <v>168</v>
      </c>
      <c r="M144">
        <v>10</v>
      </c>
      <c r="N144">
        <v>9</v>
      </c>
      <c r="O144">
        <v>3</v>
      </c>
      <c r="P144">
        <v>6</v>
      </c>
      <c r="Q144">
        <v>17</v>
      </c>
      <c r="R144">
        <v>10</v>
      </c>
      <c r="S144">
        <v>3</v>
      </c>
      <c r="T144">
        <v>0</v>
      </c>
      <c r="U144">
        <v>0</v>
      </c>
      <c r="V144">
        <v>0</v>
      </c>
      <c r="Y144">
        <v>1.6</v>
      </c>
      <c r="Z144">
        <f>IF(Table1[[#This Row],[FTR]]="H",100*Table1[[#This Row],[OddH]],0)</f>
        <v>0</v>
      </c>
      <c r="AA144">
        <v>3.89</v>
      </c>
      <c r="AB144">
        <v>7</v>
      </c>
      <c r="AC144">
        <v>8.3088505325009301E-3</v>
      </c>
      <c r="AD144">
        <v>0.61669114946749903</v>
      </c>
      <c r="AE144">
        <v>0.24876055820785889</v>
      </c>
      <c r="AF144">
        <v>0.13454829232464191</v>
      </c>
      <c r="AG144" t="s">
        <v>103</v>
      </c>
      <c r="AH144">
        <v>0.62</v>
      </c>
      <c r="AI144">
        <v>2.1234388909289978</v>
      </c>
      <c r="AJ144">
        <v>0.63925141338926716</v>
      </c>
      <c r="AK144">
        <v>2.7366666666666659</v>
      </c>
      <c r="AL144">
        <v>1.8681481481481479</v>
      </c>
      <c r="AM144">
        <v>0.86851851851851847</v>
      </c>
      <c r="AN144">
        <v>0.81333333333333335</v>
      </c>
      <c r="AO144">
        <v>0.38925925925925919</v>
      </c>
      <c r="AP144">
        <v>14.53422724064926</v>
      </c>
      <c r="AQ144">
        <v>8.7882851093860275</v>
      </c>
      <c r="AR144">
        <v>6.3007953723788868</v>
      </c>
      <c r="AS144">
        <v>3.681851048445409</v>
      </c>
      <c r="AT144">
        <v>8.2334318682703724</v>
      </c>
      <c r="AU144">
        <v>5.106434060940618</v>
      </c>
      <c r="AV144">
        <v>12.32150615496017</v>
      </c>
      <c r="AW144">
        <v>13.337436640115859</v>
      </c>
      <c r="AX144">
        <v>1.346101231190151</v>
      </c>
      <c r="AY144">
        <v>1.995212038303694</v>
      </c>
      <c r="AZ144">
        <v>6.1559507523939808E-2</v>
      </c>
      <c r="BA144">
        <v>0.13201094391244869</v>
      </c>
    </row>
    <row r="145" spans="1:53" hidden="1" x14ac:dyDescent="0.45">
      <c r="A145" t="s">
        <v>56</v>
      </c>
      <c r="B145" t="s">
        <v>62</v>
      </c>
      <c r="C145" s="1">
        <v>43155</v>
      </c>
      <c r="D145" t="s">
        <v>120</v>
      </c>
      <c r="E145" t="s">
        <v>103</v>
      </c>
      <c r="F145">
        <v>2</v>
      </c>
      <c r="G145">
        <v>0</v>
      </c>
      <c r="H145" t="s">
        <v>149</v>
      </c>
      <c r="I145">
        <v>1</v>
      </c>
      <c r="J145">
        <v>0</v>
      </c>
      <c r="K145" t="s">
        <v>149</v>
      </c>
      <c r="L145" t="s">
        <v>158</v>
      </c>
      <c r="M145">
        <v>14</v>
      </c>
      <c r="N145">
        <v>12</v>
      </c>
      <c r="O145">
        <v>6</v>
      </c>
      <c r="P145">
        <v>2</v>
      </c>
      <c r="Q145">
        <v>10</v>
      </c>
      <c r="R145">
        <v>11</v>
      </c>
      <c r="S145">
        <v>1</v>
      </c>
      <c r="T145">
        <v>2</v>
      </c>
      <c r="U145">
        <v>0</v>
      </c>
      <c r="V145">
        <v>0</v>
      </c>
      <c r="Y145">
        <v>2.87</v>
      </c>
      <c r="Z145">
        <f>IF(Table1[[#This Row],[FTR]]="H",100*Table1[[#This Row],[OddH]],0)</f>
        <v>287</v>
      </c>
      <c r="AA145">
        <v>3.39</v>
      </c>
      <c r="AB145">
        <v>2.6</v>
      </c>
      <c r="AC145">
        <v>9.3442303673255313E-3</v>
      </c>
      <c r="AD145">
        <v>0.33908782538180338</v>
      </c>
      <c r="AE145">
        <v>0.28564102037013761</v>
      </c>
      <c r="AF145">
        <v>0.37527115424805912</v>
      </c>
      <c r="AG145" t="s">
        <v>103</v>
      </c>
      <c r="AH145">
        <v>0.34</v>
      </c>
      <c r="AI145">
        <v>1.338243985456981</v>
      </c>
      <c r="AJ145">
        <v>1.3740319615582339</v>
      </c>
      <c r="AK145">
        <v>2.5229727551184902</v>
      </c>
      <c r="AL145">
        <v>1.228921489601805</v>
      </c>
      <c r="AM145">
        <v>1.2940512655166849</v>
      </c>
      <c r="AN145">
        <v>0.53240890035472432</v>
      </c>
      <c r="AO145">
        <v>0.56514027732989358</v>
      </c>
      <c r="AP145">
        <v>11.417888124439131</v>
      </c>
      <c r="AQ145">
        <v>10.76308704756207</v>
      </c>
      <c r="AR145">
        <v>4.8317672021824798</v>
      </c>
      <c r="AS145">
        <v>4.6698999696877843</v>
      </c>
      <c r="AT145">
        <v>6.5861209222566508</v>
      </c>
      <c r="AU145">
        <v>6.093187077874286</v>
      </c>
      <c r="AV145">
        <v>12.685679611650491</v>
      </c>
      <c r="AW145">
        <v>13.02639563106796</v>
      </c>
      <c r="AX145">
        <v>1.6481211768132831</v>
      </c>
      <c r="AY145">
        <v>1.8572676958928049</v>
      </c>
      <c r="AZ145">
        <v>9.641712787649287E-2</v>
      </c>
      <c r="BA145">
        <v>0.11302068161957469</v>
      </c>
    </row>
    <row r="146" spans="1:53" hidden="1" x14ac:dyDescent="0.45">
      <c r="A146" t="s">
        <v>56</v>
      </c>
      <c r="B146" t="s">
        <v>62</v>
      </c>
      <c r="C146" s="1">
        <v>43166</v>
      </c>
      <c r="D146" t="s">
        <v>121</v>
      </c>
      <c r="E146" t="s">
        <v>103</v>
      </c>
      <c r="F146">
        <v>0</v>
      </c>
      <c r="G146">
        <v>3</v>
      </c>
      <c r="H146" t="s">
        <v>147</v>
      </c>
      <c r="I146">
        <v>0</v>
      </c>
      <c r="J146">
        <v>2</v>
      </c>
      <c r="K146" t="s">
        <v>147</v>
      </c>
      <c r="L146" t="s">
        <v>154</v>
      </c>
      <c r="M146">
        <v>6</v>
      </c>
      <c r="N146">
        <v>18</v>
      </c>
      <c r="O146">
        <v>3</v>
      </c>
      <c r="P146">
        <v>7</v>
      </c>
      <c r="Q146">
        <v>11</v>
      </c>
      <c r="R146">
        <v>9</v>
      </c>
      <c r="S146">
        <v>2</v>
      </c>
      <c r="T146">
        <v>0</v>
      </c>
      <c r="U146">
        <v>0</v>
      </c>
      <c r="V146">
        <v>0</v>
      </c>
      <c r="Y146">
        <v>4</v>
      </c>
      <c r="Z146">
        <f>IF(Table1[[#This Row],[FTR]]="H",100*Table1[[#This Row],[OddH]],0)</f>
        <v>0</v>
      </c>
      <c r="AA146">
        <v>3.5</v>
      </c>
      <c r="AB146">
        <v>2.04</v>
      </c>
      <c r="AC146">
        <v>8.6367880485527238E-3</v>
      </c>
      <c r="AD146">
        <v>0.2413632119514473</v>
      </c>
      <c r="AE146">
        <v>0.27707749766573297</v>
      </c>
      <c r="AF146">
        <v>0.4815592903828198</v>
      </c>
      <c r="AG146" t="s">
        <v>103</v>
      </c>
      <c r="AH146">
        <v>0.24</v>
      </c>
      <c r="AI146">
        <v>1.0221684690062811</v>
      </c>
      <c r="AJ146">
        <v>1.703611942788239</v>
      </c>
      <c r="AK146">
        <v>2.6014437689969609</v>
      </c>
      <c r="AL146">
        <v>1.067249240121581</v>
      </c>
      <c r="AM146">
        <v>1.53419452887538</v>
      </c>
      <c r="AN146">
        <v>0.45589353612167299</v>
      </c>
      <c r="AO146">
        <v>0.65133079847908748</v>
      </c>
      <c r="AP146">
        <v>10.75886524822695</v>
      </c>
      <c r="AQ146">
        <v>12.46679561573179</v>
      </c>
      <c r="AR146">
        <v>4.1157347204161248</v>
      </c>
      <c r="AS146">
        <v>5.1072821846553964</v>
      </c>
      <c r="AT146">
        <v>6.6431305278108246</v>
      </c>
      <c r="AU146">
        <v>7.3595134310763939</v>
      </c>
      <c r="AV146">
        <v>13.11140235910878</v>
      </c>
      <c r="AW146">
        <v>12.93184796854522</v>
      </c>
      <c r="AX146">
        <v>1.8341677096370459</v>
      </c>
      <c r="AY146">
        <v>1.7903629536921151</v>
      </c>
      <c r="AZ146">
        <v>0.1095118898623279</v>
      </c>
      <c r="BA146">
        <v>9.3241551939924908E-2</v>
      </c>
    </row>
    <row r="147" spans="1:53" hidden="1" x14ac:dyDescent="0.45">
      <c r="A147" t="s">
        <v>56</v>
      </c>
      <c r="B147" t="s">
        <v>62</v>
      </c>
      <c r="C147" s="1">
        <v>43169</v>
      </c>
      <c r="D147" t="s">
        <v>122</v>
      </c>
      <c r="E147" t="s">
        <v>103</v>
      </c>
      <c r="F147">
        <v>4</v>
      </c>
      <c r="G147">
        <v>1</v>
      </c>
      <c r="H147" t="s">
        <v>149</v>
      </c>
      <c r="I147">
        <v>1</v>
      </c>
      <c r="J147">
        <v>1</v>
      </c>
      <c r="K147" t="s">
        <v>148</v>
      </c>
      <c r="L147" t="s">
        <v>162</v>
      </c>
      <c r="M147">
        <v>11</v>
      </c>
      <c r="N147">
        <v>9</v>
      </c>
      <c r="O147">
        <v>4</v>
      </c>
      <c r="P147">
        <v>4</v>
      </c>
      <c r="Q147">
        <v>14</v>
      </c>
      <c r="R147">
        <v>13</v>
      </c>
      <c r="S147">
        <v>3</v>
      </c>
      <c r="T147">
        <v>5</v>
      </c>
      <c r="U147">
        <v>0</v>
      </c>
      <c r="V147">
        <v>0</v>
      </c>
      <c r="Y147">
        <v>3.1</v>
      </c>
      <c r="Z147">
        <f>IF(Table1[[#This Row],[FTR]]="H",100*Table1[[#This Row],[OddH]],0)</f>
        <v>310</v>
      </c>
      <c r="AA147">
        <v>3.2</v>
      </c>
      <c r="AB147">
        <v>2.54</v>
      </c>
      <c r="AC147">
        <v>9.5938108542883427E-3</v>
      </c>
      <c r="AD147">
        <v>0.31298683430700203</v>
      </c>
      <c r="AE147">
        <v>0.30290618914571171</v>
      </c>
      <c r="AF147">
        <v>0.38410697654728643</v>
      </c>
      <c r="AG147" t="s">
        <v>103</v>
      </c>
      <c r="AH147">
        <v>0.3</v>
      </c>
      <c r="AI147">
        <v>1.2142445227270171</v>
      </c>
      <c r="AJ147">
        <v>1.4993969533036631</v>
      </c>
      <c r="AK147">
        <v>2.5726407816919519</v>
      </c>
      <c r="AL147">
        <v>1.1805091283106199</v>
      </c>
      <c r="AM147">
        <v>1.3921316533813319</v>
      </c>
      <c r="AN147">
        <v>0.5209673269873939</v>
      </c>
      <c r="AO147">
        <v>0.61847182917417032</v>
      </c>
      <c r="AP147">
        <v>11.149200710479571</v>
      </c>
      <c r="AQ147">
        <v>11.444049733570161</v>
      </c>
      <c r="AR147">
        <v>4.5257270693512304</v>
      </c>
      <c r="AS147">
        <v>4.8465324384787474</v>
      </c>
      <c r="AT147">
        <v>6.6234736411283404</v>
      </c>
      <c r="AU147">
        <v>6.5975172950914134</v>
      </c>
      <c r="AV147">
        <v>12.90081154192967</v>
      </c>
      <c r="AW147">
        <v>13.00360685302074</v>
      </c>
      <c r="AX147">
        <v>1.7502145922746779</v>
      </c>
      <c r="AY147">
        <v>1.831402831402831</v>
      </c>
      <c r="AZ147">
        <v>9.6525096525096526E-2</v>
      </c>
      <c r="BA147">
        <v>0.1244101244101244</v>
      </c>
    </row>
    <row r="148" spans="1:53" hidden="1" x14ac:dyDescent="0.45">
      <c r="A148" t="s">
        <v>56</v>
      </c>
      <c r="B148" t="s">
        <v>62</v>
      </c>
      <c r="C148" s="1">
        <v>43172</v>
      </c>
      <c r="D148" t="s">
        <v>103</v>
      </c>
      <c r="E148" t="s">
        <v>112</v>
      </c>
      <c r="F148">
        <v>3</v>
      </c>
      <c r="G148">
        <v>0</v>
      </c>
      <c r="H148" t="s">
        <v>149</v>
      </c>
      <c r="I148">
        <v>1</v>
      </c>
      <c r="J148">
        <v>0</v>
      </c>
      <c r="K148" t="s">
        <v>149</v>
      </c>
      <c r="L148" t="s">
        <v>167</v>
      </c>
      <c r="M148">
        <v>14</v>
      </c>
      <c r="N148">
        <v>2</v>
      </c>
      <c r="O148">
        <v>8</v>
      </c>
      <c r="P148">
        <v>0</v>
      </c>
      <c r="Q148">
        <v>11</v>
      </c>
      <c r="R148">
        <v>11</v>
      </c>
      <c r="S148">
        <v>1</v>
      </c>
      <c r="T148">
        <v>2</v>
      </c>
      <c r="U148">
        <v>0</v>
      </c>
      <c r="V148">
        <v>0</v>
      </c>
      <c r="Y148">
        <v>1.39</v>
      </c>
      <c r="Z148">
        <f>IF(Table1[[#This Row],[FTR]]="H",100*Table1[[#This Row],[OddH]],0)</f>
        <v>139</v>
      </c>
      <c r="AA148">
        <v>4.75</v>
      </c>
      <c r="AB148">
        <v>10</v>
      </c>
      <c r="AC148">
        <v>9.9835920737094686E-3</v>
      </c>
      <c r="AD148">
        <v>0.70944086835794529</v>
      </c>
      <c r="AE148">
        <v>0.2005427237157642</v>
      </c>
      <c r="AF148">
        <v>9.0016407926290537E-2</v>
      </c>
      <c r="AG148" t="s">
        <v>103</v>
      </c>
      <c r="AH148">
        <v>0.7</v>
      </c>
      <c r="AI148">
        <v>2.3288743096422602</v>
      </c>
      <c r="AJ148">
        <v>0.47695922076506031</v>
      </c>
      <c r="AK148">
        <v>2.9925826028320972</v>
      </c>
      <c r="AL148">
        <v>2.224544841537424</v>
      </c>
      <c r="AM148">
        <v>0.76803776129467294</v>
      </c>
      <c r="AN148">
        <v>0.96561024949426832</v>
      </c>
      <c r="AO148">
        <v>0.34187457855697911</v>
      </c>
      <c r="AP148">
        <v>16.100000000000001</v>
      </c>
      <c r="AQ148">
        <v>8.3493506493506491</v>
      </c>
      <c r="AR148">
        <v>7.2678100263852254</v>
      </c>
      <c r="AS148">
        <v>3.2770448548812658</v>
      </c>
      <c r="AT148">
        <v>8.832189973614776</v>
      </c>
      <c r="AU148">
        <v>5.0723057944693828</v>
      </c>
      <c r="AV148">
        <v>11.95872170439414</v>
      </c>
      <c r="AW148">
        <v>13.450066577896139</v>
      </c>
      <c r="AX148">
        <v>1.301526717557252</v>
      </c>
      <c r="AY148">
        <v>1.9796437659033079</v>
      </c>
      <c r="AZ148">
        <v>5.3435114503816793E-2</v>
      </c>
      <c r="BA148">
        <v>0.1183206106870229</v>
      </c>
    </row>
    <row r="149" spans="1:53" hidden="1" x14ac:dyDescent="0.45">
      <c r="A149" t="s">
        <v>56</v>
      </c>
      <c r="B149" t="s">
        <v>62</v>
      </c>
      <c r="C149" s="1">
        <v>43176</v>
      </c>
      <c r="D149" t="s">
        <v>103</v>
      </c>
      <c r="E149" t="s">
        <v>109</v>
      </c>
      <c r="F149">
        <v>3</v>
      </c>
      <c r="G149">
        <v>1</v>
      </c>
      <c r="H149" t="s">
        <v>149</v>
      </c>
      <c r="I149">
        <v>2</v>
      </c>
      <c r="J149">
        <v>1</v>
      </c>
      <c r="K149" t="s">
        <v>149</v>
      </c>
      <c r="L149" t="s">
        <v>157</v>
      </c>
      <c r="M149">
        <v>15</v>
      </c>
      <c r="N149">
        <v>3</v>
      </c>
      <c r="O149">
        <v>5</v>
      </c>
      <c r="P149">
        <v>1</v>
      </c>
      <c r="Q149">
        <v>10</v>
      </c>
      <c r="R149">
        <v>13</v>
      </c>
      <c r="S149">
        <v>0</v>
      </c>
      <c r="T149">
        <v>1</v>
      </c>
      <c r="U149">
        <v>0</v>
      </c>
      <c r="V149">
        <v>0</v>
      </c>
      <c r="Y149">
        <v>1.25</v>
      </c>
      <c r="Z149">
        <f>IF(Table1[[#This Row],[FTR]]="H",100*Table1[[#This Row],[OddH]],0)</f>
        <v>125</v>
      </c>
      <c r="AA149">
        <v>6.5</v>
      </c>
      <c r="AB149">
        <v>15</v>
      </c>
      <c r="AC149">
        <v>6.837606837606887E-3</v>
      </c>
      <c r="AD149">
        <v>0.79316239316239312</v>
      </c>
      <c r="AE149">
        <v>0.14700854700854701</v>
      </c>
      <c r="AF149">
        <v>5.9829059829059783E-2</v>
      </c>
      <c r="AG149" t="s">
        <v>103</v>
      </c>
      <c r="AH149">
        <v>0.78</v>
      </c>
      <c r="AI149">
        <v>2.5255322036043588</v>
      </c>
      <c r="AJ149">
        <v>0.32423903830122369</v>
      </c>
      <c r="AK149">
        <v>3.1537622682660862</v>
      </c>
      <c r="AL149">
        <v>2.5027262813522362</v>
      </c>
      <c r="AM149">
        <v>0.65103598691384956</v>
      </c>
      <c r="AN149">
        <v>1.1341330425299889</v>
      </c>
      <c r="AO149">
        <v>0.28789531079607422</v>
      </c>
      <c r="AP149">
        <v>17.435665914221222</v>
      </c>
      <c r="AQ149">
        <v>7.6794582392776523</v>
      </c>
      <c r="AR149">
        <v>7.8283752860411902</v>
      </c>
      <c r="AS149">
        <v>3.0457665903890159</v>
      </c>
      <c r="AT149">
        <v>9.6072906281800314</v>
      </c>
      <c r="AU149">
        <v>4.6336916488886359</v>
      </c>
      <c r="AV149">
        <v>11.490867579908681</v>
      </c>
      <c r="AW149">
        <v>13.299086757990869</v>
      </c>
      <c r="AX149">
        <v>1.213004484304933</v>
      </c>
      <c r="AY149">
        <v>1.928251121076233</v>
      </c>
      <c r="AZ149">
        <v>3.811659192825112E-2</v>
      </c>
      <c r="BA149">
        <v>0.11659192825112109</v>
      </c>
    </row>
    <row r="150" spans="1:53" hidden="1" x14ac:dyDescent="0.45">
      <c r="A150" t="s">
        <v>56</v>
      </c>
      <c r="B150" t="s">
        <v>62</v>
      </c>
      <c r="C150" s="1">
        <v>43189</v>
      </c>
      <c r="D150" t="s">
        <v>123</v>
      </c>
      <c r="E150" t="s">
        <v>103</v>
      </c>
      <c r="F150">
        <v>1</v>
      </c>
      <c r="G150">
        <v>2</v>
      </c>
      <c r="H150" t="s">
        <v>147</v>
      </c>
      <c r="I150">
        <v>0</v>
      </c>
      <c r="J150">
        <v>2</v>
      </c>
      <c r="K150" t="s">
        <v>147</v>
      </c>
      <c r="L150" t="s">
        <v>169</v>
      </c>
      <c r="M150">
        <v>17</v>
      </c>
      <c r="N150">
        <v>7</v>
      </c>
      <c r="O150">
        <v>3</v>
      </c>
      <c r="P150">
        <v>6</v>
      </c>
      <c r="Q150">
        <v>10</v>
      </c>
      <c r="R150">
        <v>13</v>
      </c>
      <c r="S150">
        <v>3</v>
      </c>
      <c r="T150">
        <v>3</v>
      </c>
      <c r="U150">
        <v>0</v>
      </c>
      <c r="V150">
        <v>2</v>
      </c>
      <c r="Y150">
        <v>3</v>
      </c>
      <c r="Z150">
        <f>IF(Table1[[#This Row],[FTR]]="H",100*Table1[[#This Row],[OddH]],0)</f>
        <v>0</v>
      </c>
      <c r="AA150">
        <v>3.2</v>
      </c>
      <c r="AB150">
        <v>2.62</v>
      </c>
      <c r="AC150">
        <v>9.1709075487701099E-3</v>
      </c>
      <c r="AD150">
        <v>0.32416242578456322</v>
      </c>
      <c r="AE150">
        <v>0.30332909245122991</v>
      </c>
      <c r="AF150">
        <v>0.37250848176420698</v>
      </c>
      <c r="AG150" t="s">
        <v>103</v>
      </c>
      <c r="AH150">
        <v>0.32</v>
      </c>
      <c r="AI150">
        <v>1.274681051426811</v>
      </c>
      <c r="AJ150">
        <v>1.439248224081036</v>
      </c>
      <c r="AK150">
        <v>2.5313454284174601</v>
      </c>
      <c r="AL150">
        <v>1.210167055864918</v>
      </c>
      <c r="AM150">
        <v>1.3211783725525419</v>
      </c>
      <c r="AN150">
        <v>0.53135669362084459</v>
      </c>
      <c r="AO150">
        <v>0.55633423180592989</v>
      </c>
      <c r="AP150">
        <v>11.21109010712035</v>
      </c>
      <c r="AQ150">
        <v>11.01700787401575</v>
      </c>
      <c r="AR150">
        <v>4.6792332268370611</v>
      </c>
      <c r="AS150">
        <v>4.7080804854679013</v>
      </c>
      <c r="AT150">
        <v>6.5318568802832893</v>
      </c>
      <c r="AU150">
        <v>6.3089273885478487</v>
      </c>
      <c r="AV150">
        <v>12.72547770700637</v>
      </c>
      <c r="AW150">
        <v>13.06847133757962</v>
      </c>
      <c r="AX150">
        <v>1.6902356902356901</v>
      </c>
      <c r="AY150">
        <v>1.8050198959289869</v>
      </c>
      <c r="AZ150">
        <v>0.105907560453015</v>
      </c>
      <c r="BA150">
        <v>0.1141720232629324</v>
      </c>
    </row>
    <row r="151" spans="1:53" hidden="1" x14ac:dyDescent="0.45">
      <c r="A151" t="s">
        <v>56</v>
      </c>
      <c r="B151" t="s">
        <v>62</v>
      </c>
      <c r="C151" s="1">
        <v>43193</v>
      </c>
      <c r="D151" t="s">
        <v>103</v>
      </c>
      <c r="E151" t="s">
        <v>105</v>
      </c>
      <c r="F151">
        <v>2</v>
      </c>
      <c r="G151">
        <v>2</v>
      </c>
      <c r="H151" t="s">
        <v>148</v>
      </c>
      <c r="I151">
        <v>1</v>
      </c>
      <c r="J151">
        <v>1</v>
      </c>
      <c r="K151" t="s">
        <v>148</v>
      </c>
      <c r="L151" t="s">
        <v>161</v>
      </c>
      <c r="M151">
        <v>12</v>
      </c>
      <c r="N151">
        <v>10</v>
      </c>
      <c r="O151">
        <v>5</v>
      </c>
      <c r="P151">
        <v>2</v>
      </c>
      <c r="Q151">
        <v>13</v>
      </c>
      <c r="R151">
        <v>12</v>
      </c>
      <c r="S151">
        <v>0</v>
      </c>
      <c r="T151">
        <v>3</v>
      </c>
      <c r="U151">
        <v>0</v>
      </c>
      <c r="V151">
        <v>0</v>
      </c>
      <c r="Y151">
        <v>1.57</v>
      </c>
      <c r="Z151">
        <f>IF(Table1[[#This Row],[FTR]]="H",100*Table1[[#This Row],[OddH]],0)</f>
        <v>0</v>
      </c>
      <c r="AA151">
        <v>4.2</v>
      </c>
      <c r="AB151">
        <v>6.5</v>
      </c>
      <c r="AC151">
        <v>9.6280223668758023E-3</v>
      </c>
      <c r="AD151">
        <v>0.62731465279235987</v>
      </c>
      <c r="AE151">
        <v>0.22846721572836229</v>
      </c>
      <c r="AF151">
        <v>0.14421813147927809</v>
      </c>
      <c r="AG151" t="s">
        <v>103</v>
      </c>
      <c r="AH151">
        <v>0.62</v>
      </c>
      <c r="AI151">
        <v>2.1234388909289978</v>
      </c>
      <c r="AJ151">
        <v>0.63925141338926716</v>
      </c>
      <c r="AK151">
        <v>2.7366666666666659</v>
      </c>
      <c r="AL151">
        <v>1.8681481481481479</v>
      </c>
      <c r="AM151">
        <v>0.86851851851851847</v>
      </c>
      <c r="AN151">
        <v>0.81333333333333335</v>
      </c>
      <c r="AO151">
        <v>0.38925925925925919</v>
      </c>
      <c r="AP151">
        <v>14.53422724064926</v>
      </c>
      <c r="AQ151">
        <v>8.7882851093860275</v>
      </c>
      <c r="AR151">
        <v>6.3007953723788868</v>
      </c>
      <c r="AS151">
        <v>3.681851048445409</v>
      </c>
      <c r="AT151">
        <v>8.2334318682703724</v>
      </c>
      <c r="AU151">
        <v>5.106434060940618</v>
      </c>
      <c r="AV151">
        <v>12.32150615496017</v>
      </c>
      <c r="AW151">
        <v>13.337436640115859</v>
      </c>
      <c r="AX151">
        <v>1.346101231190151</v>
      </c>
      <c r="AY151">
        <v>1.995212038303694</v>
      </c>
      <c r="AZ151">
        <v>6.1559507523939808E-2</v>
      </c>
      <c r="BA151">
        <v>0.13201094391244869</v>
      </c>
    </row>
    <row r="152" spans="1:53" hidden="1" x14ac:dyDescent="0.45">
      <c r="A152" t="s">
        <v>56</v>
      </c>
      <c r="B152" t="s">
        <v>62</v>
      </c>
      <c r="C152" s="1">
        <v>43196</v>
      </c>
      <c r="D152" t="s">
        <v>124</v>
      </c>
      <c r="E152" t="s">
        <v>103</v>
      </c>
      <c r="F152">
        <v>0</v>
      </c>
      <c r="G152">
        <v>1</v>
      </c>
      <c r="H152" t="s">
        <v>147</v>
      </c>
      <c r="I152">
        <v>0</v>
      </c>
      <c r="J152">
        <v>0</v>
      </c>
      <c r="K152" t="s">
        <v>148</v>
      </c>
      <c r="L152" t="s">
        <v>170</v>
      </c>
      <c r="M152">
        <v>16</v>
      </c>
      <c r="N152">
        <v>13</v>
      </c>
      <c r="O152">
        <v>3</v>
      </c>
      <c r="P152">
        <v>6</v>
      </c>
      <c r="Q152">
        <v>6</v>
      </c>
      <c r="R152">
        <v>11</v>
      </c>
      <c r="S152">
        <v>2</v>
      </c>
      <c r="T152">
        <v>3</v>
      </c>
      <c r="U152">
        <v>0</v>
      </c>
      <c r="V152">
        <v>0</v>
      </c>
      <c r="Y152">
        <v>3</v>
      </c>
      <c r="Z152">
        <f>IF(Table1[[#This Row],[FTR]]="H",100*Table1[[#This Row],[OddH]],0)</f>
        <v>0</v>
      </c>
      <c r="AA152">
        <v>3.1</v>
      </c>
      <c r="AB152">
        <v>2.7</v>
      </c>
      <c r="AC152">
        <v>8.76144962166466E-3</v>
      </c>
      <c r="AD152">
        <v>0.32457188371166867</v>
      </c>
      <c r="AE152">
        <v>0.31381919553962567</v>
      </c>
      <c r="AF152">
        <v>0.36160892074870571</v>
      </c>
      <c r="AG152" t="s">
        <v>103</v>
      </c>
      <c r="AH152">
        <v>0.32</v>
      </c>
      <c r="AI152">
        <v>1.274681051426811</v>
      </c>
      <c r="AJ152">
        <v>1.439248224081036</v>
      </c>
      <c r="AK152">
        <v>2.5313454284174601</v>
      </c>
      <c r="AL152">
        <v>1.210167055864918</v>
      </c>
      <c r="AM152">
        <v>1.3211783725525419</v>
      </c>
      <c r="AN152">
        <v>0.53135669362084459</v>
      </c>
      <c r="AO152">
        <v>0.55633423180592989</v>
      </c>
      <c r="AP152">
        <v>11.21109010712035</v>
      </c>
      <c r="AQ152">
        <v>11.01700787401575</v>
      </c>
      <c r="AR152">
        <v>4.6792332268370611</v>
      </c>
      <c r="AS152">
        <v>4.7080804854679013</v>
      </c>
      <c r="AT152">
        <v>6.5318568802832893</v>
      </c>
      <c r="AU152">
        <v>6.3089273885478487</v>
      </c>
      <c r="AV152">
        <v>12.72547770700637</v>
      </c>
      <c r="AW152">
        <v>13.06847133757962</v>
      </c>
      <c r="AX152">
        <v>1.6902356902356901</v>
      </c>
      <c r="AY152">
        <v>1.8050198959289869</v>
      </c>
      <c r="AZ152">
        <v>0.105907560453015</v>
      </c>
      <c r="BA152">
        <v>0.1141720232629324</v>
      </c>
    </row>
    <row r="153" spans="1:53" hidden="1" x14ac:dyDescent="0.45">
      <c r="A153" t="s">
        <v>56</v>
      </c>
      <c r="B153" t="s">
        <v>62</v>
      </c>
      <c r="C153" s="1">
        <v>43201</v>
      </c>
      <c r="D153" t="s">
        <v>103</v>
      </c>
      <c r="E153" t="s">
        <v>104</v>
      </c>
      <c r="F153">
        <v>2</v>
      </c>
      <c r="G153">
        <v>0</v>
      </c>
      <c r="H153" t="s">
        <v>149</v>
      </c>
      <c r="I153">
        <v>1</v>
      </c>
      <c r="J153">
        <v>0</v>
      </c>
      <c r="K153" t="s">
        <v>149</v>
      </c>
      <c r="L153" t="s">
        <v>154</v>
      </c>
      <c r="M153">
        <v>12</v>
      </c>
      <c r="N153">
        <v>6</v>
      </c>
      <c r="O153">
        <v>5</v>
      </c>
      <c r="P153">
        <v>1</v>
      </c>
      <c r="Q153">
        <v>11</v>
      </c>
      <c r="R153">
        <v>10</v>
      </c>
      <c r="S153">
        <v>1</v>
      </c>
      <c r="T153">
        <v>0</v>
      </c>
      <c r="U153">
        <v>0</v>
      </c>
      <c r="V153">
        <v>0</v>
      </c>
      <c r="Y153">
        <v>1.61</v>
      </c>
      <c r="Z153">
        <f>IF(Table1[[#This Row],[FTR]]="H",100*Table1[[#This Row],[OddH]],0)</f>
        <v>161</v>
      </c>
      <c r="AA153">
        <v>4</v>
      </c>
      <c r="AB153">
        <v>6.5</v>
      </c>
      <c r="AC153">
        <v>8.321388756171352E-3</v>
      </c>
      <c r="AD153">
        <v>0.61279662366618881</v>
      </c>
      <c r="AE153">
        <v>0.24167861124382861</v>
      </c>
      <c r="AF153">
        <v>0.14552476508998249</v>
      </c>
      <c r="AG153" t="s">
        <v>103</v>
      </c>
      <c r="AH153">
        <v>0.6</v>
      </c>
      <c r="AI153">
        <v>2.074979228938552</v>
      </c>
      <c r="AJ153">
        <v>0.68220664089703831</v>
      </c>
      <c r="AK153">
        <v>2.7310090702947849</v>
      </c>
      <c r="AL153">
        <v>1.841836734693878</v>
      </c>
      <c r="AM153">
        <v>0.88917233560090703</v>
      </c>
      <c r="AN153">
        <v>0.804822695035461</v>
      </c>
      <c r="AO153">
        <v>0.38099290780141842</v>
      </c>
      <c r="AP153">
        <v>14.25174825174825</v>
      </c>
      <c r="AQ153">
        <v>8.8316683316683324</v>
      </c>
      <c r="AR153">
        <v>6.2901265822784813</v>
      </c>
      <c r="AS153">
        <v>3.6162025316455702</v>
      </c>
      <c r="AT153">
        <v>7.9616216694697686</v>
      </c>
      <c r="AU153">
        <v>5.2154658000227627</v>
      </c>
      <c r="AV153">
        <v>12.444895886236671</v>
      </c>
      <c r="AW153">
        <v>13.620619603859829</v>
      </c>
      <c r="AX153">
        <v>1.406084017382907</v>
      </c>
      <c r="AY153">
        <v>2.070980202800579</v>
      </c>
      <c r="AZ153">
        <v>6.1323032351521013E-2</v>
      </c>
      <c r="BA153">
        <v>0.1313375181071946</v>
      </c>
    </row>
    <row r="154" spans="1:53" hidden="1" x14ac:dyDescent="0.45">
      <c r="A154" t="s">
        <v>56</v>
      </c>
      <c r="B154" t="s">
        <v>62</v>
      </c>
      <c r="C154" s="1">
        <v>43205</v>
      </c>
      <c r="D154" t="s">
        <v>103</v>
      </c>
      <c r="E154" t="s">
        <v>113</v>
      </c>
      <c r="F154">
        <v>2</v>
      </c>
      <c r="G154">
        <v>0</v>
      </c>
      <c r="H154" t="s">
        <v>149</v>
      </c>
      <c r="I154">
        <v>1</v>
      </c>
      <c r="J154">
        <v>0</v>
      </c>
      <c r="K154" t="s">
        <v>149</v>
      </c>
      <c r="L154" t="s">
        <v>160</v>
      </c>
      <c r="M154">
        <v>13</v>
      </c>
      <c r="N154">
        <v>9</v>
      </c>
      <c r="O154">
        <v>6</v>
      </c>
      <c r="P154">
        <v>4</v>
      </c>
      <c r="Q154">
        <v>11</v>
      </c>
      <c r="R154">
        <v>10</v>
      </c>
      <c r="S154">
        <v>0</v>
      </c>
      <c r="T154">
        <v>2</v>
      </c>
      <c r="U154">
        <v>0</v>
      </c>
      <c r="V154">
        <v>1</v>
      </c>
      <c r="Y154">
        <v>1.36</v>
      </c>
      <c r="Z154">
        <f>IF(Table1[[#This Row],[FTR]]="H",100*Table1[[#This Row],[OddH]],0)</f>
        <v>136</v>
      </c>
      <c r="AA154">
        <v>5</v>
      </c>
      <c r="AB154">
        <v>11</v>
      </c>
      <c r="AC154">
        <v>8.734402852049886E-3</v>
      </c>
      <c r="AD154">
        <v>0.72655971479500892</v>
      </c>
      <c r="AE154">
        <v>0.19126559714795011</v>
      </c>
      <c r="AF154">
        <v>8.217468805704102E-2</v>
      </c>
      <c r="AG154" t="s">
        <v>103</v>
      </c>
      <c r="AH154">
        <v>0.72</v>
      </c>
      <c r="AI154">
        <v>2.3749635199551689</v>
      </c>
      <c r="AJ154">
        <v>0.44130366263957888</v>
      </c>
      <c r="AK154">
        <v>2.9969924812030082</v>
      </c>
      <c r="AL154">
        <v>2.2436090225563912</v>
      </c>
      <c r="AM154">
        <v>0.75338345864661649</v>
      </c>
      <c r="AN154">
        <v>1.018796992481203</v>
      </c>
      <c r="AO154">
        <v>0.35112781954887218</v>
      </c>
      <c r="AP154">
        <v>16.67069486404834</v>
      </c>
      <c r="AQ154">
        <v>8.2024169184290034</v>
      </c>
      <c r="AR154">
        <v>7.274390243902439</v>
      </c>
      <c r="AS154">
        <v>3.282012195121951</v>
      </c>
      <c r="AT154">
        <v>9.3963046201459015</v>
      </c>
      <c r="AU154">
        <v>4.9204047233070529</v>
      </c>
      <c r="AV154">
        <v>11.79352850539291</v>
      </c>
      <c r="AW154">
        <v>13.348228043143299</v>
      </c>
      <c r="AX154">
        <v>1.2705530642750369</v>
      </c>
      <c r="AY154">
        <v>2.0822122571001489</v>
      </c>
      <c r="AZ154">
        <v>5.6801195814648729E-2</v>
      </c>
      <c r="BA154">
        <v>0.12257100149476829</v>
      </c>
    </row>
    <row r="155" spans="1:53" hidden="1" x14ac:dyDescent="0.45">
      <c r="A155" t="s">
        <v>56</v>
      </c>
      <c r="B155" t="s">
        <v>62</v>
      </c>
      <c r="C155" s="1">
        <v>43211</v>
      </c>
      <c r="D155" t="s">
        <v>125</v>
      </c>
      <c r="E155" t="s">
        <v>103</v>
      </c>
      <c r="F155">
        <v>0</v>
      </c>
      <c r="G155">
        <v>4</v>
      </c>
      <c r="H155" t="s">
        <v>147</v>
      </c>
      <c r="I155">
        <v>0</v>
      </c>
      <c r="J155">
        <v>2</v>
      </c>
      <c r="K155" t="s">
        <v>147</v>
      </c>
      <c r="L155" t="s">
        <v>164</v>
      </c>
      <c r="M155">
        <v>9</v>
      </c>
      <c r="N155">
        <v>21</v>
      </c>
      <c r="O155">
        <v>2</v>
      </c>
      <c r="P155">
        <v>9</v>
      </c>
      <c r="Q155">
        <v>12</v>
      </c>
      <c r="R155">
        <v>17</v>
      </c>
      <c r="S155">
        <v>1</v>
      </c>
      <c r="T155">
        <v>1</v>
      </c>
      <c r="U155">
        <v>0</v>
      </c>
      <c r="V155">
        <v>0</v>
      </c>
      <c r="Y155">
        <v>4.2</v>
      </c>
      <c r="Z155">
        <f>IF(Table1[[#This Row],[FTR]]="H",100*Table1[[#This Row],[OddH]],0)</f>
        <v>0</v>
      </c>
      <c r="AA155">
        <v>3.6</v>
      </c>
      <c r="AB155">
        <v>1.95</v>
      </c>
      <c r="AC155">
        <v>9.56450956450953E-3</v>
      </c>
      <c r="AD155">
        <v>0.22853072853072859</v>
      </c>
      <c r="AE155">
        <v>0.26821326821326819</v>
      </c>
      <c r="AF155">
        <v>0.50325600325600339</v>
      </c>
      <c r="AG155" t="s">
        <v>103</v>
      </c>
      <c r="AH155">
        <v>0.22</v>
      </c>
      <c r="AI155">
        <v>0.95722909461760497</v>
      </c>
      <c r="AJ155">
        <v>1.7723830340511419</v>
      </c>
      <c r="AK155">
        <v>2.7115135834411381</v>
      </c>
      <c r="AL155">
        <v>1.0633893919793009</v>
      </c>
      <c r="AM155">
        <v>1.648124191461837</v>
      </c>
      <c r="AN155">
        <v>0.47218628719275552</v>
      </c>
      <c r="AO155">
        <v>0.70181112548512292</v>
      </c>
      <c r="AP155">
        <v>10.38488783943329</v>
      </c>
      <c r="AQ155">
        <v>12.349468713105081</v>
      </c>
      <c r="AR155">
        <v>4.0990453460620522</v>
      </c>
      <c r="AS155">
        <v>5.2720763723150359</v>
      </c>
      <c r="AT155">
        <v>6.2858424933712378</v>
      </c>
      <c r="AU155">
        <v>7.0773923407900448</v>
      </c>
      <c r="AV155">
        <v>13.235083532219569</v>
      </c>
      <c r="AW155">
        <v>13.05131264916468</v>
      </c>
      <c r="AX155">
        <v>1.834292289988493</v>
      </c>
      <c r="AY155">
        <v>1.806674338319908</v>
      </c>
      <c r="AZ155">
        <v>0.1196777905638665</v>
      </c>
      <c r="BA155">
        <v>0.1185270425776755</v>
      </c>
    </row>
    <row r="156" spans="1:53" hidden="1" x14ac:dyDescent="0.45">
      <c r="A156" t="s">
        <v>56</v>
      </c>
      <c r="B156" t="s">
        <v>62</v>
      </c>
      <c r="C156" s="1">
        <v>43218</v>
      </c>
      <c r="D156" t="s">
        <v>103</v>
      </c>
      <c r="E156" t="s">
        <v>114</v>
      </c>
      <c r="F156">
        <v>0</v>
      </c>
      <c r="G156">
        <v>0</v>
      </c>
      <c r="H156" t="s">
        <v>148</v>
      </c>
      <c r="I156">
        <v>0</v>
      </c>
      <c r="J156">
        <v>0</v>
      </c>
      <c r="K156" t="s">
        <v>148</v>
      </c>
      <c r="L156" t="s">
        <v>165</v>
      </c>
      <c r="M156">
        <v>17</v>
      </c>
      <c r="N156">
        <v>2</v>
      </c>
      <c r="O156">
        <v>4</v>
      </c>
      <c r="P156">
        <v>0</v>
      </c>
      <c r="Q156">
        <v>6</v>
      </c>
      <c r="R156">
        <v>5</v>
      </c>
      <c r="S156">
        <v>1</v>
      </c>
      <c r="T156">
        <v>0</v>
      </c>
      <c r="U156">
        <v>0</v>
      </c>
      <c r="V156">
        <v>0</v>
      </c>
      <c r="Y156">
        <v>1.36</v>
      </c>
      <c r="Z156">
        <f>IF(Table1[[#This Row],[FTR]]="H",100*Table1[[#This Row],[OddH]],0)</f>
        <v>0</v>
      </c>
      <c r="AA156">
        <v>5.25</v>
      </c>
      <c r="AB156">
        <v>9.5</v>
      </c>
      <c r="AC156">
        <v>1.034448867266202E-2</v>
      </c>
      <c r="AD156">
        <v>0.72494962897439674</v>
      </c>
      <c r="AE156">
        <v>0.18013170180352839</v>
      </c>
      <c r="AF156">
        <v>9.4918669222074814E-2</v>
      </c>
      <c r="AG156" t="s">
        <v>103</v>
      </c>
      <c r="AH156">
        <v>0.72</v>
      </c>
      <c r="AI156">
        <v>2.3749635199551689</v>
      </c>
      <c r="AJ156">
        <v>0.44130366263957888</v>
      </c>
      <c r="AK156">
        <v>2.9969924812030082</v>
      </c>
      <c r="AL156">
        <v>2.2436090225563912</v>
      </c>
      <c r="AM156">
        <v>0.75338345864661649</v>
      </c>
      <c r="AN156">
        <v>1.018796992481203</v>
      </c>
      <c r="AO156">
        <v>0.35112781954887218</v>
      </c>
      <c r="AP156">
        <v>16.67069486404834</v>
      </c>
      <c r="AQ156">
        <v>8.2024169184290034</v>
      </c>
      <c r="AR156">
        <v>7.274390243902439</v>
      </c>
      <c r="AS156">
        <v>3.282012195121951</v>
      </c>
      <c r="AT156">
        <v>9.3963046201459015</v>
      </c>
      <c r="AU156">
        <v>4.9204047233070529</v>
      </c>
      <c r="AV156">
        <v>11.79352850539291</v>
      </c>
      <c r="AW156">
        <v>13.348228043143299</v>
      </c>
      <c r="AX156">
        <v>1.2705530642750369</v>
      </c>
      <c r="AY156">
        <v>2.0822122571001489</v>
      </c>
      <c r="AZ156">
        <v>5.6801195814648729E-2</v>
      </c>
      <c r="BA156">
        <v>0.12257100149476829</v>
      </c>
    </row>
    <row r="157" spans="1:53" hidden="1" x14ac:dyDescent="0.45">
      <c r="A157" t="s">
        <v>56</v>
      </c>
      <c r="B157" t="s">
        <v>62</v>
      </c>
      <c r="C157" s="1">
        <v>43226</v>
      </c>
      <c r="D157" t="s">
        <v>126</v>
      </c>
      <c r="E157" t="s">
        <v>103</v>
      </c>
      <c r="F157">
        <v>3</v>
      </c>
      <c r="G157">
        <v>0</v>
      </c>
      <c r="H157" t="s">
        <v>149</v>
      </c>
      <c r="I157">
        <v>2</v>
      </c>
      <c r="J157">
        <v>0</v>
      </c>
      <c r="K157" t="s">
        <v>149</v>
      </c>
      <c r="L157" t="s">
        <v>152</v>
      </c>
      <c r="M157">
        <v>19</v>
      </c>
      <c r="N157">
        <v>7</v>
      </c>
      <c r="O157">
        <v>7</v>
      </c>
      <c r="P157">
        <v>1</v>
      </c>
      <c r="Q157">
        <v>7</v>
      </c>
      <c r="R157">
        <v>16</v>
      </c>
      <c r="S157">
        <v>0</v>
      </c>
      <c r="T157">
        <v>0</v>
      </c>
      <c r="U157">
        <v>0</v>
      </c>
      <c r="V157">
        <v>0</v>
      </c>
      <c r="Y157">
        <v>6</v>
      </c>
      <c r="Z157">
        <f>IF(Table1[[#This Row],[FTR]]="H",100*Table1[[#This Row],[OddH]],0)</f>
        <v>600</v>
      </c>
      <c r="AA157">
        <v>4.5</v>
      </c>
      <c r="AB157">
        <v>1.57</v>
      </c>
      <c r="AC157">
        <v>8.610521349374789E-3</v>
      </c>
      <c r="AD157">
        <v>0.1580561453172919</v>
      </c>
      <c r="AE157">
        <v>0.21361170087284739</v>
      </c>
      <c r="AF157">
        <v>0.62833215380986085</v>
      </c>
      <c r="AG157" t="s">
        <v>103</v>
      </c>
      <c r="AH157">
        <v>0.16</v>
      </c>
      <c r="AI157">
        <v>0.76311713474335174</v>
      </c>
      <c r="AJ157">
        <v>1.9893236068014091</v>
      </c>
      <c r="AK157">
        <v>2.7005076142131981</v>
      </c>
      <c r="AL157">
        <v>0.94500846023688667</v>
      </c>
      <c r="AM157">
        <v>1.755499153976311</v>
      </c>
      <c r="AN157">
        <v>0.39086294416243661</v>
      </c>
      <c r="AO157">
        <v>0.73434856175972929</v>
      </c>
      <c r="AP157">
        <v>9.7729393468118193</v>
      </c>
      <c r="AQ157">
        <v>13.65163297045101</v>
      </c>
      <c r="AR157">
        <v>3.6898734177215191</v>
      </c>
      <c r="AS157">
        <v>5.8623417721518987</v>
      </c>
      <c r="AT157">
        <v>6.0830659290903002</v>
      </c>
      <c r="AU157">
        <v>7.7892911982991109</v>
      </c>
      <c r="AV157">
        <v>13.45945945945946</v>
      </c>
      <c r="AW157">
        <v>12.694753577106519</v>
      </c>
      <c r="AX157">
        <v>2.026073619631902</v>
      </c>
      <c r="AY157">
        <v>1.8282208588957061</v>
      </c>
      <c r="AZ157">
        <v>0.1088957055214724</v>
      </c>
      <c r="BA157">
        <v>0.1073619631901841</v>
      </c>
    </row>
    <row r="158" spans="1:53" hidden="1" x14ac:dyDescent="0.45">
      <c r="A158" t="s">
        <v>57</v>
      </c>
      <c r="B158" t="s">
        <v>63</v>
      </c>
      <c r="C158" s="1">
        <v>43323</v>
      </c>
      <c r="D158" t="s">
        <v>103</v>
      </c>
      <c r="E158" t="s">
        <v>136</v>
      </c>
      <c r="F158">
        <v>2</v>
      </c>
      <c r="G158">
        <v>2</v>
      </c>
      <c r="H158" t="s">
        <v>148</v>
      </c>
      <c r="I158">
        <v>1</v>
      </c>
      <c r="J158">
        <v>1</v>
      </c>
      <c r="K158" t="s">
        <v>148</v>
      </c>
      <c r="L158" t="s">
        <v>171</v>
      </c>
      <c r="M158">
        <v>11</v>
      </c>
      <c r="N158">
        <v>6</v>
      </c>
      <c r="O158">
        <v>4</v>
      </c>
      <c r="P158">
        <v>5</v>
      </c>
      <c r="Q158">
        <v>8</v>
      </c>
      <c r="R158">
        <v>7</v>
      </c>
      <c r="S158">
        <v>0</v>
      </c>
      <c r="T158">
        <v>1</v>
      </c>
      <c r="U158">
        <v>0</v>
      </c>
      <c r="V158">
        <v>1</v>
      </c>
      <c r="Y158">
        <v>2.37</v>
      </c>
      <c r="Z158">
        <f>IF(Table1[[#This Row],[FTR]]="H",100*Table1[[#This Row],[OddH]],0)</f>
        <v>0</v>
      </c>
      <c r="AA158">
        <v>3.3</v>
      </c>
      <c r="AB158">
        <v>3.3</v>
      </c>
      <c r="AC158">
        <v>9.3338447768827049E-3</v>
      </c>
      <c r="AD158">
        <v>0.41260708349315939</v>
      </c>
      <c r="AE158">
        <v>0.29369645825342028</v>
      </c>
      <c r="AF158">
        <v>0.29369645825342028</v>
      </c>
      <c r="AG158" t="s">
        <v>103</v>
      </c>
      <c r="AH158">
        <v>0.4</v>
      </c>
      <c r="AI158">
        <v>1.5181603563290149</v>
      </c>
      <c r="AJ158">
        <v>1.1952730370775511</v>
      </c>
      <c r="AK158">
        <v>2.4956155335383219</v>
      </c>
      <c r="AL158">
        <v>1.344038264434575</v>
      </c>
      <c r="AM158">
        <v>1.1515772691037469</v>
      </c>
      <c r="AN158">
        <v>0.59936225942375587</v>
      </c>
      <c r="AO158">
        <v>0.50723152260562576</v>
      </c>
      <c r="AP158">
        <v>11.99278846153846</v>
      </c>
      <c r="AQ158">
        <v>10.0277534965035</v>
      </c>
      <c r="AR158">
        <v>5.2857459543338514</v>
      </c>
      <c r="AS158">
        <v>4.4067834183107957</v>
      </c>
      <c r="AT158">
        <v>6.7070425072046076</v>
      </c>
      <c r="AU158">
        <v>5.6209700781927054</v>
      </c>
      <c r="AV158">
        <v>13.04463690872752</v>
      </c>
      <c r="AW158">
        <v>13.49811236953142</v>
      </c>
      <c r="AX158">
        <v>1.5836526181353769</v>
      </c>
      <c r="AY158">
        <v>1.8744146445295871</v>
      </c>
      <c r="AZ158">
        <v>8.5994040017028525E-2</v>
      </c>
      <c r="BA158">
        <v>0.13452532992762881</v>
      </c>
    </row>
    <row r="159" spans="1:53" hidden="1" x14ac:dyDescent="0.45">
      <c r="A159" t="s">
        <v>57</v>
      </c>
      <c r="B159" t="s">
        <v>63</v>
      </c>
      <c r="C159" s="1">
        <v>43330</v>
      </c>
      <c r="D159" t="s">
        <v>127</v>
      </c>
      <c r="E159" t="s">
        <v>103</v>
      </c>
      <c r="F159">
        <v>2</v>
      </c>
      <c r="G159">
        <v>0</v>
      </c>
      <c r="H159" t="s">
        <v>149</v>
      </c>
      <c r="I159">
        <v>2</v>
      </c>
      <c r="J159">
        <v>0</v>
      </c>
      <c r="K159" t="s">
        <v>149</v>
      </c>
      <c r="L159" t="s">
        <v>170</v>
      </c>
      <c r="M159">
        <v>6</v>
      </c>
      <c r="N159">
        <v>11</v>
      </c>
      <c r="O159">
        <v>2</v>
      </c>
      <c r="P159">
        <v>3</v>
      </c>
      <c r="Q159">
        <v>10</v>
      </c>
      <c r="R159">
        <v>8</v>
      </c>
      <c r="S159">
        <v>2</v>
      </c>
      <c r="T159">
        <v>1</v>
      </c>
      <c r="U159">
        <v>1</v>
      </c>
      <c r="V159">
        <v>0</v>
      </c>
      <c r="Y159">
        <v>2.04</v>
      </c>
      <c r="Z159">
        <f>IF(Table1[[#This Row],[FTR]]="H",100*Table1[[#This Row],[OddH]],0)</f>
        <v>204</v>
      </c>
      <c r="AA159">
        <v>3.5</v>
      </c>
      <c r="AB159">
        <v>3.9</v>
      </c>
      <c r="AC159">
        <v>1.0773540185304849E-2</v>
      </c>
      <c r="AD159">
        <v>0.47942253824606768</v>
      </c>
      <c r="AE159">
        <v>0.27494074552898079</v>
      </c>
      <c r="AF159">
        <v>0.24563671622495159</v>
      </c>
      <c r="AG159" t="s">
        <v>103</v>
      </c>
      <c r="AH159">
        <v>0.48</v>
      </c>
      <c r="AI159">
        <v>1.743992017160418</v>
      </c>
      <c r="AJ159">
        <v>0.97803937284245479</v>
      </c>
      <c r="AK159">
        <v>2.5271929824561399</v>
      </c>
      <c r="AL159">
        <v>1.510877192982456</v>
      </c>
      <c r="AM159">
        <v>1.0163157894736841</v>
      </c>
      <c r="AN159">
        <v>0.67350877192982461</v>
      </c>
      <c r="AO159">
        <v>0.4442105263157895</v>
      </c>
      <c r="AP159">
        <v>12.80980392156863</v>
      </c>
      <c r="AQ159">
        <v>9.6872549019607845</v>
      </c>
      <c r="AR159">
        <v>5.6491169610129957</v>
      </c>
      <c r="AS159">
        <v>4.1379540153282237</v>
      </c>
      <c r="AT159">
        <v>7.1606869605556343</v>
      </c>
      <c r="AU159">
        <v>5.5493008866325608</v>
      </c>
      <c r="AV159">
        <v>12.9029029029029</v>
      </c>
      <c r="AW159">
        <v>13.75508842175509</v>
      </c>
      <c r="AX159">
        <v>1.5287356321839081</v>
      </c>
      <c r="AY159">
        <v>1.9664750957854411</v>
      </c>
      <c r="AZ159">
        <v>8.8441890166028103E-2</v>
      </c>
      <c r="BA159">
        <v>0.13409961685823751</v>
      </c>
    </row>
    <row r="160" spans="1:53" hidden="1" x14ac:dyDescent="0.45">
      <c r="A160" t="s">
        <v>57</v>
      </c>
      <c r="B160" t="s">
        <v>63</v>
      </c>
      <c r="C160" s="1">
        <v>43337</v>
      </c>
      <c r="D160" t="s">
        <v>103</v>
      </c>
      <c r="E160" t="s">
        <v>135</v>
      </c>
      <c r="F160">
        <v>1</v>
      </c>
      <c r="G160">
        <v>1</v>
      </c>
      <c r="H160" t="s">
        <v>148</v>
      </c>
      <c r="I160">
        <v>0</v>
      </c>
      <c r="J160">
        <v>0</v>
      </c>
      <c r="K160" t="s">
        <v>148</v>
      </c>
      <c r="L160" t="s">
        <v>172</v>
      </c>
      <c r="M160">
        <v>11</v>
      </c>
      <c r="N160">
        <v>18</v>
      </c>
      <c r="O160">
        <v>2</v>
      </c>
      <c r="P160">
        <v>6</v>
      </c>
      <c r="Q160">
        <v>13</v>
      </c>
      <c r="R160">
        <v>8</v>
      </c>
      <c r="S160">
        <v>1</v>
      </c>
      <c r="T160">
        <v>2</v>
      </c>
      <c r="U160">
        <v>0</v>
      </c>
      <c r="V160">
        <v>0</v>
      </c>
      <c r="Y160">
        <v>11</v>
      </c>
      <c r="Z160">
        <f>IF(Table1[[#This Row],[FTR]]="H",100*Table1[[#This Row],[OddH]],0)</f>
        <v>0</v>
      </c>
      <c r="AA160">
        <v>6.5</v>
      </c>
      <c r="AB160">
        <v>1.28</v>
      </c>
      <c r="AC160">
        <v>8.6684149184149319E-3</v>
      </c>
      <c r="AD160">
        <v>8.2240675990675985E-2</v>
      </c>
      <c r="AE160">
        <v>0.14517773892773889</v>
      </c>
      <c r="AF160">
        <v>0.77258158508158503</v>
      </c>
      <c r="AG160" t="s">
        <v>103</v>
      </c>
      <c r="AH160">
        <v>0.08</v>
      </c>
      <c r="AI160">
        <v>0.45590591794760738</v>
      </c>
      <c r="AJ160">
        <v>2.3569377890997201</v>
      </c>
      <c r="AK160">
        <v>2.9953488372093031</v>
      </c>
      <c r="AL160">
        <v>0.72868217054263562</v>
      </c>
      <c r="AM160">
        <v>2.2666666666666671</v>
      </c>
      <c r="AN160">
        <v>0.31987577639751552</v>
      </c>
      <c r="AO160">
        <v>0.98913043478260865</v>
      </c>
      <c r="AP160">
        <v>8.866323907455012</v>
      </c>
      <c r="AQ160">
        <v>14.655526992287919</v>
      </c>
      <c r="AR160">
        <v>3.467866323907455</v>
      </c>
      <c r="AS160">
        <v>6.5861182519280206</v>
      </c>
      <c r="AT160">
        <v>5.3984575835475566</v>
      </c>
      <c r="AU160">
        <v>8.0694087403598989</v>
      </c>
      <c r="AV160">
        <v>13.49081364829396</v>
      </c>
      <c r="AW160">
        <v>11.619422572178481</v>
      </c>
      <c r="AX160">
        <v>2.1246819338422389</v>
      </c>
      <c r="AY160">
        <v>1.7022900763358779</v>
      </c>
      <c r="AZ160">
        <v>9.9236641221374045E-2</v>
      </c>
      <c r="BA160">
        <v>7.8880407124681931E-2</v>
      </c>
    </row>
    <row r="161" spans="1:53" hidden="1" x14ac:dyDescent="0.45">
      <c r="A161" t="s">
        <v>57</v>
      </c>
      <c r="B161" t="s">
        <v>63</v>
      </c>
      <c r="C161" s="1">
        <v>43344</v>
      </c>
      <c r="D161" t="s">
        <v>128</v>
      </c>
      <c r="E161" t="s">
        <v>103</v>
      </c>
      <c r="F161">
        <v>0</v>
      </c>
      <c r="G161">
        <v>1</v>
      </c>
      <c r="H161" t="s">
        <v>147</v>
      </c>
      <c r="I161">
        <v>0</v>
      </c>
      <c r="J161">
        <v>0</v>
      </c>
      <c r="K161" t="s">
        <v>148</v>
      </c>
      <c r="L161" t="s">
        <v>173</v>
      </c>
      <c r="M161">
        <v>13</v>
      </c>
      <c r="N161">
        <v>15</v>
      </c>
      <c r="O161">
        <v>3</v>
      </c>
      <c r="P161">
        <v>6</v>
      </c>
      <c r="Q161">
        <v>10</v>
      </c>
      <c r="R161">
        <v>11</v>
      </c>
      <c r="S161">
        <v>2</v>
      </c>
      <c r="T161">
        <v>1</v>
      </c>
      <c r="U161">
        <v>0</v>
      </c>
      <c r="V161">
        <v>0</v>
      </c>
      <c r="Y161">
        <v>2.6</v>
      </c>
      <c r="Z161">
        <f>IF(Table1[[#This Row],[FTR]]="H",100*Table1[[#This Row],[OddH]],0)</f>
        <v>0</v>
      </c>
      <c r="AA161">
        <v>3.4</v>
      </c>
      <c r="AB161">
        <v>2.87</v>
      </c>
      <c r="AC161">
        <v>9.0550291411123727E-3</v>
      </c>
      <c r="AD161">
        <v>0.37556035547427219</v>
      </c>
      <c r="AE161">
        <v>0.28506261791771109</v>
      </c>
      <c r="AF161">
        <v>0.3393770266080165</v>
      </c>
      <c r="AG161" t="s">
        <v>103</v>
      </c>
      <c r="AH161">
        <v>0.38</v>
      </c>
      <c r="AI161">
        <v>1.464160929441638</v>
      </c>
      <c r="AJ161">
        <v>1.2477119808919459</v>
      </c>
      <c r="AK161">
        <v>2.4900895140664958</v>
      </c>
      <c r="AL161">
        <v>1.330562659846547</v>
      </c>
      <c r="AM161">
        <v>1.1595268542199491</v>
      </c>
      <c r="AN161">
        <v>0.59053607588191415</v>
      </c>
      <c r="AO161">
        <v>0.50069274219332838</v>
      </c>
      <c r="AP161">
        <v>11.79715236686391</v>
      </c>
      <c r="AQ161">
        <v>10.317122781065089</v>
      </c>
      <c r="AR161">
        <v>5.0637025966747622</v>
      </c>
      <c r="AS161">
        <v>4.4674014571268454</v>
      </c>
      <c r="AT161">
        <v>6.7334497701891483</v>
      </c>
      <c r="AU161">
        <v>5.849721323938244</v>
      </c>
      <c r="AV161">
        <v>12.89644194756554</v>
      </c>
      <c r="AW161">
        <v>13.3434456928839</v>
      </c>
      <c r="AX161">
        <v>1.6144382124117971</v>
      </c>
      <c r="AY161">
        <v>1.9032024606477289</v>
      </c>
      <c r="AZ161">
        <v>9.372172969060974E-2</v>
      </c>
      <c r="BA161">
        <v>0.11669983716301791</v>
      </c>
    </row>
    <row r="162" spans="1:53" hidden="1" x14ac:dyDescent="0.45">
      <c r="A162" t="s">
        <v>57</v>
      </c>
      <c r="B162" t="s">
        <v>63</v>
      </c>
      <c r="C162" s="1">
        <v>43359</v>
      </c>
      <c r="D162" t="s">
        <v>103</v>
      </c>
      <c r="E162" t="s">
        <v>140</v>
      </c>
      <c r="F162">
        <v>1</v>
      </c>
      <c r="G162">
        <v>0</v>
      </c>
      <c r="H162" t="s">
        <v>149</v>
      </c>
      <c r="I162">
        <v>0</v>
      </c>
      <c r="J162">
        <v>0</v>
      </c>
      <c r="K162" t="s">
        <v>148</v>
      </c>
      <c r="L162" t="s">
        <v>174</v>
      </c>
      <c r="M162">
        <v>30</v>
      </c>
      <c r="N162">
        <v>7</v>
      </c>
      <c r="O162">
        <v>7</v>
      </c>
      <c r="P162">
        <v>2</v>
      </c>
      <c r="Q162">
        <v>10</v>
      </c>
      <c r="R162">
        <v>9</v>
      </c>
      <c r="S162">
        <v>2</v>
      </c>
      <c r="T162">
        <v>4</v>
      </c>
      <c r="U162">
        <v>0</v>
      </c>
      <c r="V162">
        <v>0</v>
      </c>
      <c r="Y162">
        <v>1.75</v>
      </c>
      <c r="Z162">
        <f>IF(Table1[[#This Row],[FTR]]="H",100*Table1[[#This Row],[OddH]],0)</f>
        <v>175</v>
      </c>
      <c r="AA162">
        <v>3.6</v>
      </c>
      <c r="AB162">
        <v>5.75</v>
      </c>
      <c r="AC162">
        <v>7.7064642282033509E-3</v>
      </c>
      <c r="AD162">
        <v>0.56372210720036808</v>
      </c>
      <c r="AE162">
        <v>0.27007131354957442</v>
      </c>
      <c r="AF162">
        <v>0.1662065792500575</v>
      </c>
      <c r="AG162" t="s">
        <v>103</v>
      </c>
      <c r="AH162">
        <v>0.56000000000000005</v>
      </c>
      <c r="AI162">
        <v>1.967315685572425</v>
      </c>
      <c r="AJ162">
        <v>0.77729484582409181</v>
      </c>
      <c r="AK162">
        <v>2.6892488954344631</v>
      </c>
      <c r="AL162">
        <v>1.7546812539448771</v>
      </c>
      <c r="AM162">
        <v>0.93456764148958549</v>
      </c>
      <c r="AN162">
        <v>0.77824531874605507</v>
      </c>
      <c r="AO162">
        <v>0.41237113402061848</v>
      </c>
      <c r="AP162">
        <v>13.77153558052435</v>
      </c>
      <c r="AQ162">
        <v>9.0445692883895124</v>
      </c>
      <c r="AR162">
        <v>6.0821292775665396</v>
      </c>
      <c r="AS162">
        <v>3.8201520912547529</v>
      </c>
      <c r="AT162">
        <v>7.6894063029578108</v>
      </c>
      <c r="AU162">
        <v>5.224417197134759</v>
      </c>
      <c r="AV162">
        <v>12.297605473204101</v>
      </c>
      <c r="AW162">
        <v>13.310908399847969</v>
      </c>
      <c r="AX162">
        <v>1.3713126843657819</v>
      </c>
      <c r="AY162">
        <v>1.9516961651917399</v>
      </c>
      <c r="AZ162">
        <v>6.6002949852507375E-2</v>
      </c>
      <c r="BA162">
        <v>0.1297935103244838</v>
      </c>
    </row>
    <row r="163" spans="1:53" hidden="1" x14ac:dyDescent="0.45">
      <c r="A163" t="s">
        <v>57</v>
      </c>
      <c r="B163" t="s">
        <v>63</v>
      </c>
      <c r="C163" s="1">
        <v>43365</v>
      </c>
      <c r="D163" t="s">
        <v>129</v>
      </c>
      <c r="E163" t="s">
        <v>103</v>
      </c>
      <c r="F163">
        <v>1</v>
      </c>
      <c r="G163">
        <v>1</v>
      </c>
      <c r="H163" t="s">
        <v>148</v>
      </c>
      <c r="I163">
        <v>1</v>
      </c>
      <c r="J163">
        <v>0</v>
      </c>
      <c r="K163" t="s">
        <v>149</v>
      </c>
      <c r="L163" t="s">
        <v>175</v>
      </c>
      <c r="M163">
        <v>15</v>
      </c>
      <c r="N163">
        <v>11</v>
      </c>
      <c r="O163">
        <v>6</v>
      </c>
      <c r="P163">
        <v>8</v>
      </c>
      <c r="Q163">
        <v>5</v>
      </c>
      <c r="R163">
        <v>17</v>
      </c>
      <c r="S163">
        <v>1</v>
      </c>
      <c r="T163">
        <v>1</v>
      </c>
      <c r="U163">
        <v>0</v>
      </c>
      <c r="V163">
        <v>0</v>
      </c>
      <c r="Y163">
        <v>1.57</v>
      </c>
      <c r="Z163">
        <f>IF(Table1[[#This Row],[FTR]]="H",100*Table1[[#This Row],[OddH]],0)</f>
        <v>0</v>
      </c>
      <c r="AA163">
        <v>4.33</v>
      </c>
      <c r="AB163">
        <v>6.5</v>
      </c>
      <c r="AC163">
        <v>7.2452370741598786E-3</v>
      </c>
      <c r="AD163">
        <v>0.62969743808507572</v>
      </c>
      <c r="AE163">
        <v>0.2237016451429302</v>
      </c>
      <c r="AF163">
        <v>0.14660091677199399</v>
      </c>
      <c r="AG163" t="s">
        <v>103</v>
      </c>
      <c r="AH163">
        <v>0.62</v>
      </c>
      <c r="AI163">
        <v>2.1234388909289978</v>
      </c>
      <c r="AJ163">
        <v>0.63925141338926716</v>
      </c>
      <c r="AK163">
        <v>2.7366666666666659</v>
      </c>
      <c r="AL163">
        <v>1.8681481481481479</v>
      </c>
      <c r="AM163">
        <v>0.86851851851851847</v>
      </c>
      <c r="AN163">
        <v>0.81333333333333335</v>
      </c>
      <c r="AO163">
        <v>0.38925925925925919</v>
      </c>
      <c r="AP163">
        <v>14.53422724064926</v>
      </c>
      <c r="AQ163">
        <v>8.7882851093860275</v>
      </c>
      <c r="AR163">
        <v>6.3007953723788868</v>
      </c>
      <c r="AS163">
        <v>3.681851048445409</v>
      </c>
      <c r="AT163">
        <v>8.2334318682703724</v>
      </c>
      <c r="AU163">
        <v>5.106434060940618</v>
      </c>
      <c r="AV163">
        <v>12.32150615496017</v>
      </c>
      <c r="AW163">
        <v>13.337436640115859</v>
      </c>
      <c r="AX163">
        <v>1.346101231190151</v>
      </c>
      <c r="AY163">
        <v>1.995212038303694</v>
      </c>
      <c r="AZ163">
        <v>6.1559507523939808E-2</v>
      </c>
      <c r="BA163">
        <v>0.13201094391244869</v>
      </c>
    </row>
    <row r="164" spans="1:53" hidden="1" x14ac:dyDescent="0.45">
      <c r="A164" t="s">
        <v>57</v>
      </c>
      <c r="B164" t="s">
        <v>63</v>
      </c>
      <c r="C164" s="1">
        <v>43372</v>
      </c>
      <c r="D164" t="s">
        <v>103</v>
      </c>
      <c r="E164" t="s">
        <v>141</v>
      </c>
      <c r="F164">
        <v>2</v>
      </c>
      <c r="G164">
        <v>0</v>
      </c>
      <c r="H164" t="s">
        <v>149</v>
      </c>
      <c r="I164">
        <v>0</v>
      </c>
      <c r="J164">
        <v>0</v>
      </c>
      <c r="K164" t="s">
        <v>148</v>
      </c>
      <c r="L164" t="s">
        <v>169</v>
      </c>
      <c r="M164">
        <v>14</v>
      </c>
      <c r="N164">
        <v>17</v>
      </c>
      <c r="O164">
        <v>6</v>
      </c>
      <c r="P164">
        <v>6</v>
      </c>
      <c r="Q164">
        <v>11</v>
      </c>
      <c r="R164">
        <v>7</v>
      </c>
      <c r="S164">
        <v>3</v>
      </c>
      <c r="T164">
        <v>1</v>
      </c>
      <c r="U164">
        <v>0</v>
      </c>
      <c r="V164">
        <v>0</v>
      </c>
      <c r="Y164">
        <v>1.8</v>
      </c>
      <c r="Z164">
        <f>IF(Table1[[#This Row],[FTR]]="H",100*Table1[[#This Row],[OddH]],0)</f>
        <v>180</v>
      </c>
      <c r="AA164">
        <v>3.6</v>
      </c>
      <c r="AB164">
        <v>5.25</v>
      </c>
      <c r="AC164">
        <v>7.9365079365079083E-3</v>
      </c>
      <c r="AD164">
        <v>0.54761904761904767</v>
      </c>
      <c r="AE164">
        <v>0.26984126984126988</v>
      </c>
      <c r="AF164">
        <v>0.18253968253968261</v>
      </c>
      <c r="AG164" t="s">
        <v>103</v>
      </c>
      <c r="AH164">
        <v>0.54</v>
      </c>
      <c r="AI164">
        <v>1.915666026436746</v>
      </c>
      <c r="AJ164">
        <v>0.82283834599204153</v>
      </c>
      <c r="AK164">
        <v>2.6359702267612941</v>
      </c>
      <c r="AL164">
        <v>1.684957590444867</v>
      </c>
      <c r="AM164">
        <v>0.95101263631642718</v>
      </c>
      <c r="AN164">
        <v>0.72650164445213783</v>
      </c>
      <c r="AO164">
        <v>0.42097974727367138</v>
      </c>
      <c r="AP164">
        <v>13.338806970509379</v>
      </c>
      <c r="AQ164">
        <v>9.2530160857908843</v>
      </c>
      <c r="AR164">
        <v>5.9915081521739131</v>
      </c>
      <c r="AS164">
        <v>3.9772418478260869</v>
      </c>
      <c r="AT164">
        <v>7.3472988183354664</v>
      </c>
      <c r="AU164">
        <v>5.2757742379647974</v>
      </c>
      <c r="AV164">
        <v>12.59428182437032</v>
      </c>
      <c r="AW164">
        <v>13.577944179714089</v>
      </c>
      <c r="AX164">
        <v>1.4276913099870301</v>
      </c>
      <c r="AY164">
        <v>1.940985732814527</v>
      </c>
      <c r="AZ164">
        <v>8.0739299610894946E-2</v>
      </c>
      <c r="BA164">
        <v>0.12743190661478601</v>
      </c>
    </row>
    <row r="165" spans="1:53" hidden="1" x14ac:dyDescent="0.45">
      <c r="A165" t="s">
        <v>57</v>
      </c>
      <c r="B165" t="s">
        <v>63</v>
      </c>
      <c r="C165" s="1">
        <v>43379</v>
      </c>
      <c r="D165" t="s">
        <v>130</v>
      </c>
      <c r="E165" t="s">
        <v>103</v>
      </c>
      <c r="F165">
        <v>0</v>
      </c>
      <c r="G165">
        <v>1</v>
      </c>
      <c r="H165" t="s">
        <v>147</v>
      </c>
      <c r="I165">
        <v>0</v>
      </c>
      <c r="J165">
        <v>0</v>
      </c>
      <c r="K165" t="s">
        <v>148</v>
      </c>
      <c r="L165" t="s">
        <v>176</v>
      </c>
      <c r="M165">
        <v>11</v>
      </c>
      <c r="N165">
        <v>7</v>
      </c>
      <c r="O165">
        <v>4</v>
      </c>
      <c r="P165">
        <v>2</v>
      </c>
      <c r="Q165">
        <v>11</v>
      </c>
      <c r="R165">
        <v>13</v>
      </c>
      <c r="S165">
        <v>3</v>
      </c>
      <c r="T165">
        <v>4</v>
      </c>
      <c r="U165">
        <v>0</v>
      </c>
      <c r="V165">
        <v>0</v>
      </c>
      <c r="Y165">
        <v>3</v>
      </c>
      <c r="Z165">
        <f>IF(Table1[[#This Row],[FTR]]="H",100*Table1[[#This Row],[OddH]],0)</f>
        <v>0</v>
      </c>
      <c r="AA165">
        <v>3.2</v>
      </c>
      <c r="AB165">
        <v>2.62</v>
      </c>
      <c r="AC165">
        <v>9.1709075487701099E-3</v>
      </c>
      <c r="AD165">
        <v>0.32416242578456322</v>
      </c>
      <c r="AE165">
        <v>0.30332909245122991</v>
      </c>
      <c r="AF165">
        <v>0.37250848176420698</v>
      </c>
      <c r="AG165" t="s">
        <v>103</v>
      </c>
      <c r="AH165">
        <v>0.32</v>
      </c>
      <c r="AI165">
        <v>1.274681051426811</v>
      </c>
      <c r="AJ165">
        <v>1.439248224081036</v>
      </c>
      <c r="AK165">
        <v>2.5313454284174601</v>
      </c>
      <c r="AL165">
        <v>1.210167055864918</v>
      </c>
      <c r="AM165">
        <v>1.3211783725525419</v>
      </c>
      <c r="AN165">
        <v>0.53135669362084459</v>
      </c>
      <c r="AO165">
        <v>0.55633423180592989</v>
      </c>
      <c r="AP165">
        <v>11.21109010712035</v>
      </c>
      <c r="AQ165">
        <v>11.01700787401575</v>
      </c>
      <c r="AR165">
        <v>4.6792332268370611</v>
      </c>
      <c r="AS165">
        <v>4.7080804854679013</v>
      </c>
      <c r="AT165">
        <v>6.5318568802832893</v>
      </c>
      <c r="AU165">
        <v>6.3089273885478487</v>
      </c>
      <c r="AV165">
        <v>12.72547770700637</v>
      </c>
      <c r="AW165">
        <v>13.06847133757962</v>
      </c>
      <c r="AX165">
        <v>1.6902356902356901</v>
      </c>
      <c r="AY165">
        <v>1.8050198959289869</v>
      </c>
      <c r="AZ165">
        <v>0.105907560453015</v>
      </c>
      <c r="BA165">
        <v>0.1141720232629324</v>
      </c>
    </row>
    <row r="166" spans="1:53" hidden="1" x14ac:dyDescent="0.45">
      <c r="A166" t="s">
        <v>57</v>
      </c>
      <c r="B166" t="s">
        <v>63</v>
      </c>
      <c r="C166" s="1">
        <v>43393</v>
      </c>
      <c r="D166" t="s">
        <v>103</v>
      </c>
      <c r="E166" t="s">
        <v>142</v>
      </c>
      <c r="F166">
        <v>0</v>
      </c>
      <c r="G166">
        <v>2</v>
      </c>
      <c r="H166" t="s">
        <v>147</v>
      </c>
      <c r="I166">
        <v>0</v>
      </c>
      <c r="J166">
        <v>2</v>
      </c>
      <c r="K166" t="s">
        <v>147</v>
      </c>
      <c r="L166" t="s">
        <v>177</v>
      </c>
      <c r="M166">
        <v>10</v>
      </c>
      <c r="N166">
        <v>9</v>
      </c>
      <c r="O166">
        <v>1</v>
      </c>
      <c r="P166">
        <v>3</v>
      </c>
      <c r="Q166">
        <v>23</v>
      </c>
      <c r="R166">
        <v>13</v>
      </c>
      <c r="S166">
        <v>3</v>
      </c>
      <c r="T166">
        <v>1</v>
      </c>
      <c r="U166">
        <v>0</v>
      </c>
      <c r="V166">
        <v>0</v>
      </c>
      <c r="Y166">
        <v>1.75</v>
      </c>
      <c r="Z166">
        <f>IF(Table1[[#This Row],[FTR]]="H",100*Table1[[#This Row],[OddH]],0)</f>
        <v>0</v>
      </c>
      <c r="AA166">
        <v>3.75</v>
      </c>
      <c r="AB166">
        <v>5.25</v>
      </c>
      <c r="AC166">
        <v>9.52380952380949E-3</v>
      </c>
      <c r="AD166">
        <v>0.56190476190476191</v>
      </c>
      <c r="AE166">
        <v>0.25714285714285717</v>
      </c>
      <c r="AF166">
        <v>0.180952380952381</v>
      </c>
      <c r="AG166" t="s">
        <v>103</v>
      </c>
      <c r="AH166">
        <v>0.56000000000000005</v>
      </c>
      <c r="AI166">
        <v>1.967315685572425</v>
      </c>
      <c r="AJ166">
        <v>0.77729484582409181</v>
      </c>
      <c r="AK166">
        <v>2.6892488954344631</v>
      </c>
      <c r="AL166">
        <v>1.7546812539448771</v>
      </c>
      <c r="AM166">
        <v>0.93456764148958549</v>
      </c>
      <c r="AN166">
        <v>0.77824531874605507</v>
      </c>
      <c r="AO166">
        <v>0.41237113402061848</v>
      </c>
      <c r="AP166">
        <v>13.77153558052435</v>
      </c>
      <c r="AQ166">
        <v>9.0445692883895124</v>
      </c>
      <c r="AR166">
        <v>6.0821292775665396</v>
      </c>
      <c r="AS166">
        <v>3.8201520912547529</v>
      </c>
      <c r="AT166">
        <v>7.6894063029578108</v>
      </c>
      <c r="AU166">
        <v>5.224417197134759</v>
      </c>
      <c r="AV166">
        <v>12.297605473204101</v>
      </c>
      <c r="AW166">
        <v>13.310908399847969</v>
      </c>
      <c r="AX166">
        <v>1.3713126843657819</v>
      </c>
      <c r="AY166">
        <v>1.9516961651917399</v>
      </c>
      <c r="AZ166">
        <v>6.6002949852507375E-2</v>
      </c>
      <c r="BA166">
        <v>0.1297935103244838</v>
      </c>
    </row>
    <row r="167" spans="1:53" hidden="1" x14ac:dyDescent="0.45">
      <c r="A167" t="s">
        <v>57</v>
      </c>
      <c r="B167" t="s">
        <v>63</v>
      </c>
      <c r="C167" s="1">
        <v>43400</v>
      </c>
      <c r="D167" t="s">
        <v>131</v>
      </c>
      <c r="E167" t="s">
        <v>103</v>
      </c>
      <c r="F167">
        <v>1</v>
      </c>
      <c r="G167">
        <v>0</v>
      </c>
      <c r="H167" t="s">
        <v>149</v>
      </c>
      <c r="I167">
        <v>0</v>
      </c>
      <c r="J167">
        <v>0</v>
      </c>
      <c r="K167" t="s">
        <v>148</v>
      </c>
      <c r="L167" t="s">
        <v>178</v>
      </c>
      <c r="M167">
        <v>2</v>
      </c>
      <c r="N167">
        <v>25</v>
      </c>
      <c r="O167">
        <v>1</v>
      </c>
      <c r="P167">
        <v>7</v>
      </c>
      <c r="Q167">
        <v>11</v>
      </c>
      <c r="R167">
        <v>8</v>
      </c>
      <c r="S167">
        <v>3</v>
      </c>
      <c r="T167">
        <v>0</v>
      </c>
      <c r="U167">
        <v>0</v>
      </c>
      <c r="V167">
        <v>0</v>
      </c>
      <c r="Y167">
        <v>3.2</v>
      </c>
      <c r="Z167">
        <f>IF(Table1[[#This Row],[FTR]]="H",100*Table1[[#This Row],[OddH]],0)</f>
        <v>320</v>
      </c>
      <c r="AA167">
        <v>3.2</v>
      </c>
      <c r="AB167">
        <v>2.5</v>
      </c>
      <c r="AC167">
        <v>8.3333333333333037E-3</v>
      </c>
      <c r="AD167">
        <v>0.3041666666666667</v>
      </c>
      <c r="AE167">
        <v>0.3041666666666667</v>
      </c>
      <c r="AF167">
        <v>0.39166666666666672</v>
      </c>
      <c r="AG167" t="s">
        <v>103</v>
      </c>
      <c r="AH167">
        <v>0.3</v>
      </c>
      <c r="AI167">
        <v>1.2142445227270171</v>
      </c>
      <c r="AJ167">
        <v>1.4993969533036631</v>
      </c>
      <c r="AK167">
        <v>2.5726407816919519</v>
      </c>
      <c r="AL167">
        <v>1.1805091283106199</v>
      </c>
      <c r="AM167">
        <v>1.3921316533813319</v>
      </c>
      <c r="AN167">
        <v>0.5209673269873939</v>
      </c>
      <c r="AO167">
        <v>0.61847182917417032</v>
      </c>
      <c r="AP167">
        <v>11.149200710479571</v>
      </c>
      <c r="AQ167">
        <v>11.444049733570161</v>
      </c>
      <c r="AR167">
        <v>4.5257270693512304</v>
      </c>
      <c r="AS167">
        <v>4.8465324384787474</v>
      </c>
      <c r="AT167">
        <v>6.6234736411283404</v>
      </c>
      <c r="AU167">
        <v>6.5975172950914134</v>
      </c>
      <c r="AV167">
        <v>12.90081154192967</v>
      </c>
      <c r="AW167">
        <v>13.00360685302074</v>
      </c>
      <c r="AX167">
        <v>1.7502145922746779</v>
      </c>
      <c r="AY167">
        <v>1.831402831402831</v>
      </c>
      <c r="AZ167">
        <v>9.6525096525096526E-2</v>
      </c>
      <c r="BA167">
        <v>0.1244101244101244</v>
      </c>
    </row>
    <row r="168" spans="1:53" hidden="1" x14ac:dyDescent="0.45">
      <c r="A168" t="s">
        <v>57</v>
      </c>
      <c r="B168" t="s">
        <v>63</v>
      </c>
      <c r="C168" s="1">
        <v>43407</v>
      </c>
      <c r="D168" t="s">
        <v>103</v>
      </c>
      <c r="E168" t="s">
        <v>134</v>
      </c>
      <c r="F168">
        <v>2</v>
      </c>
      <c r="G168">
        <v>3</v>
      </c>
      <c r="H168" t="s">
        <v>147</v>
      </c>
      <c r="I168">
        <v>0</v>
      </c>
      <c r="J168">
        <v>2</v>
      </c>
      <c r="K168" t="s">
        <v>147</v>
      </c>
      <c r="L168" t="s">
        <v>170</v>
      </c>
      <c r="M168">
        <v>16</v>
      </c>
      <c r="N168">
        <v>10</v>
      </c>
      <c r="O168">
        <v>7</v>
      </c>
      <c r="P168">
        <v>8</v>
      </c>
      <c r="Q168">
        <v>11</v>
      </c>
      <c r="R168">
        <v>8</v>
      </c>
      <c r="S168">
        <v>1</v>
      </c>
      <c r="T168">
        <v>2</v>
      </c>
      <c r="U168">
        <v>0</v>
      </c>
      <c r="V168">
        <v>0</v>
      </c>
      <c r="Y168">
        <v>3.1</v>
      </c>
      <c r="Z168">
        <f>IF(Table1[[#This Row],[FTR]]="H",100*Table1[[#This Row],[OddH]],0)</f>
        <v>0</v>
      </c>
      <c r="AA168">
        <v>3.4</v>
      </c>
      <c r="AB168">
        <v>2.4500000000000002</v>
      </c>
      <c r="AC168">
        <v>8.2871858420787703E-3</v>
      </c>
      <c r="AD168">
        <v>0.31429345931921149</v>
      </c>
      <c r="AE168">
        <v>0.28583046121674482</v>
      </c>
      <c r="AF168">
        <v>0.39987607946404358</v>
      </c>
      <c r="AG168" t="s">
        <v>103</v>
      </c>
      <c r="AH168">
        <v>0.3</v>
      </c>
      <c r="AI168">
        <v>1.2142445227270171</v>
      </c>
      <c r="AJ168">
        <v>1.4993969533036631</v>
      </c>
      <c r="AK168">
        <v>2.5726407816919519</v>
      </c>
      <c r="AL168">
        <v>1.1805091283106199</v>
      </c>
      <c r="AM168">
        <v>1.3921316533813319</v>
      </c>
      <c r="AN168">
        <v>0.5209673269873939</v>
      </c>
      <c r="AO168">
        <v>0.61847182917417032</v>
      </c>
      <c r="AP168">
        <v>11.149200710479571</v>
      </c>
      <c r="AQ168">
        <v>11.444049733570161</v>
      </c>
      <c r="AR168">
        <v>4.5257270693512304</v>
      </c>
      <c r="AS168">
        <v>4.8465324384787474</v>
      </c>
      <c r="AT168">
        <v>6.6234736411283404</v>
      </c>
      <c r="AU168">
        <v>6.5975172950914134</v>
      </c>
      <c r="AV168">
        <v>12.90081154192967</v>
      </c>
      <c r="AW168">
        <v>13.00360685302074</v>
      </c>
      <c r="AX168">
        <v>1.7502145922746779</v>
      </c>
      <c r="AY168">
        <v>1.831402831402831</v>
      </c>
      <c r="AZ168">
        <v>9.6525096525096526E-2</v>
      </c>
      <c r="BA168">
        <v>0.1244101244101244</v>
      </c>
    </row>
    <row r="169" spans="1:53" hidden="1" x14ac:dyDescent="0.45">
      <c r="A169" t="s">
        <v>57</v>
      </c>
      <c r="B169" t="s">
        <v>63</v>
      </c>
      <c r="C169" s="1">
        <v>43415</v>
      </c>
      <c r="D169" t="s">
        <v>132</v>
      </c>
      <c r="E169" t="s">
        <v>103</v>
      </c>
      <c r="F169">
        <v>1</v>
      </c>
      <c r="G169">
        <v>1</v>
      </c>
      <c r="H169" t="s">
        <v>148</v>
      </c>
      <c r="I169">
        <v>0</v>
      </c>
      <c r="J169">
        <v>1</v>
      </c>
      <c r="K169" t="s">
        <v>147</v>
      </c>
      <c r="L169" t="s">
        <v>169</v>
      </c>
      <c r="M169">
        <v>10</v>
      </c>
      <c r="N169">
        <v>12</v>
      </c>
      <c r="O169">
        <v>3</v>
      </c>
      <c r="P169">
        <v>5</v>
      </c>
      <c r="Q169">
        <v>9</v>
      </c>
      <c r="R169">
        <v>16</v>
      </c>
      <c r="S169">
        <v>2</v>
      </c>
      <c r="T169">
        <v>2</v>
      </c>
      <c r="U169">
        <v>0</v>
      </c>
      <c r="V169">
        <v>0</v>
      </c>
      <c r="Y169">
        <v>1.66</v>
      </c>
      <c r="Z169">
        <f>IF(Table1[[#This Row],[FTR]]="H",100*Table1[[#This Row],[OddH]],0)</f>
        <v>0</v>
      </c>
      <c r="AA169">
        <v>4.2</v>
      </c>
      <c r="AB169">
        <v>5.25</v>
      </c>
      <c r="AC169">
        <v>1.032702237521514E-2</v>
      </c>
      <c r="AD169">
        <v>0.59208261617900182</v>
      </c>
      <c r="AE169">
        <v>0.22776821572002301</v>
      </c>
      <c r="AF169">
        <v>0.18014916810097531</v>
      </c>
      <c r="AG169" t="s">
        <v>103</v>
      </c>
      <c r="AH169">
        <v>0.57999999999999996</v>
      </c>
      <c r="AI169">
        <v>2.0230889143600308</v>
      </c>
      <c r="AJ169">
        <v>0.72731480520165426</v>
      </c>
      <c r="AK169">
        <v>2.6362999299229148</v>
      </c>
      <c r="AL169">
        <v>1.7619715019855171</v>
      </c>
      <c r="AM169">
        <v>0.87432842793739785</v>
      </c>
      <c r="AN169">
        <v>0.78411214953271025</v>
      </c>
      <c r="AO169">
        <v>0.38060747663551397</v>
      </c>
      <c r="AP169">
        <v>14.215499378367181</v>
      </c>
      <c r="AQ169">
        <v>8.9523612261806136</v>
      </c>
      <c r="AR169">
        <v>6.3083121289228163</v>
      </c>
      <c r="AS169">
        <v>3.7757524374735061</v>
      </c>
      <c r="AT169">
        <v>7.9071872494443642</v>
      </c>
      <c r="AU169">
        <v>5.1766087887071084</v>
      </c>
      <c r="AV169">
        <v>12.634239592183521</v>
      </c>
      <c r="AW169">
        <v>13.597706032285471</v>
      </c>
      <c r="AX169">
        <v>1.365400161681487</v>
      </c>
      <c r="AY169">
        <v>1.963621665319321</v>
      </c>
      <c r="AZ169">
        <v>7.1544058205335492E-2</v>
      </c>
      <c r="BA169">
        <v>0.1216653193209378</v>
      </c>
    </row>
    <row r="170" spans="1:53" hidden="1" x14ac:dyDescent="0.45">
      <c r="A170" t="s">
        <v>57</v>
      </c>
      <c r="B170" t="s">
        <v>63</v>
      </c>
      <c r="C170" s="1">
        <v>43429</v>
      </c>
      <c r="D170" t="s">
        <v>103</v>
      </c>
      <c r="E170" t="s">
        <v>138</v>
      </c>
      <c r="F170">
        <v>0</v>
      </c>
      <c r="G170">
        <v>2</v>
      </c>
      <c r="H170" t="s">
        <v>147</v>
      </c>
      <c r="I170">
        <v>0</v>
      </c>
      <c r="J170">
        <v>1</v>
      </c>
      <c r="K170" t="s">
        <v>147</v>
      </c>
      <c r="L170" t="s">
        <v>175</v>
      </c>
      <c r="M170">
        <v>12</v>
      </c>
      <c r="N170">
        <v>14</v>
      </c>
      <c r="O170">
        <v>3</v>
      </c>
      <c r="P170">
        <v>6</v>
      </c>
      <c r="Q170">
        <v>9</v>
      </c>
      <c r="R170">
        <v>8</v>
      </c>
      <c r="S170">
        <v>1</v>
      </c>
      <c r="T170">
        <v>2</v>
      </c>
      <c r="U170">
        <v>0</v>
      </c>
      <c r="V170">
        <v>0</v>
      </c>
      <c r="Y170">
        <v>1.5</v>
      </c>
      <c r="Z170">
        <f>IF(Table1[[#This Row],[FTR]]="H",100*Table1[[#This Row],[OddH]],0)</f>
        <v>0</v>
      </c>
      <c r="AA170">
        <v>4.33</v>
      </c>
      <c r="AB170">
        <v>8</v>
      </c>
      <c r="AC170">
        <v>7.5378496279188871E-3</v>
      </c>
      <c r="AD170">
        <v>0.65912881703874771</v>
      </c>
      <c r="AE170">
        <v>0.22340903258917119</v>
      </c>
      <c r="AF170">
        <v>0.1174621503720811</v>
      </c>
      <c r="AG170" t="s">
        <v>103</v>
      </c>
      <c r="AH170">
        <v>0.66</v>
      </c>
      <c r="AI170">
        <v>2.2311424831798079</v>
      </c>
      <c r="AJ170">
        <v>0.55281092137037047</v>
      </c>
      <c r="AK170">
        <v>2.9251336898395728</v>
      </c>
      <c r="AL170">
        <v>2.089675030851502</v>
      </c>
      <c r="AM170">
        <v>0.8354586589880707</v>
      </c>
      <c r="AN170">
        <v>0.92472233648704238</v>
      </c>
      <c r="AO170">
        <v>0.35252982311805842</v>
      </c>
      <c r="AP170">
        <v>15.366666666666671</v>
      </c>
      <c r="AQ170">
        <v>8.5234848484848484</v>
      </c>
      <c r="AR170">
        <v>6.6873065015479876</v>
      </c>
      <c r="AS170">
        <v>3.3490712074303399</v>
      </c>
      <c r="AT170">
        <v>8.679360165118684</v>
      </c>
      <c r="AU170">
        <v>5.1744136410545094</v>
      </c>
      <c r="AV170">
        <v>12.62384615384615</v>
      </c>
      <c r="AW170">
        <v>13.844615384615381</v>
      </c>
      <c r="AX170">
        <v>1.369710467706013</v>
      </c>
      <c r="AY170">
        <v>2.0920564216778019</v>
      </c>
      <c r="AZ170">
        <v>7.126948775055679E-2</v>
      </c>
      <c r="BA170">
        <v>0.13214550853749071</v>
      </c>
    </row>
    <row r="171" spans="1:53" hidden="1" x14ac:dyDescent="0.45">
      <c r="A171" t="s">
        <v>57</v>
      </c>
      <c r="B171" t="s">
        <v>63</v>
      </c>
      <c r="C171" s="1">
        <v>43434</v>
      </c>
      <c r="D171" t="s">
        <v>124</v>
      </c>
      <c r="E171" t="s">
        <v>103</v>
      </c>
      <c r="F171">
        <v>2</v>
      </c>
      <c r="G171">
        <v>1</v>
      </c>
      <c r="H171" t="s">
        <v>149</v>
      </c>
      <c r="I171">
        <v>0</v>
      </c>
      <c r="J171">
        <v>1</v>
      </c>
      <c r="K171" t="s">
        <v>147</v>
      </c>
      <c r="L171" t="s">
        <v>174</v>
      </c>
      <c r="M171">
        <v>17</v>
      </c>
      <c r="N171">
        <v>15</v>
      </c>
      <c r="O171">
        <v>3</v>
      </c>
      <c r="P171">
        <v>4</v>
      </c>
      <c r="Q171">
        <v>3</v>
      </c>
      <c r="R171">
        <v>12</v>
      </c>
      <c r="S171">
        <v>1</v>
      </c>
      <c r="T171">
        <v>2</v>
      </c>
      <c r="U171">
        <v>0</v>
      </c>
      <c r="V171">
        <v>0</v>
      </c>
      <c r="Y171">
        <v>3.8</v>
      </c>
      <c r="Z171">
        <f>IF(Table1[[#This Row],[FTR]]="H",100*Table1[[#This Row],[OddH]],0)</f>
        <v>380</v>
      </c>
      <c r="AA171">
        <v>3.25</v>
      </c>
      <c r="AB171">
        <v>2.2000000000000002</v>
      </c>
      <c r="AC171">
        <v>8.4652189915347762E-3</v>
      </c>
      <c r="AD171">
        <v>0.2546926757453073</v>
      </c>
      <c r="AE171">
        <v>0.29922708870077291</v>
      </c>
      <c r="AF171">
        <v>0.44608023555391968</v>
      </c>
      <c r="AG171" t="s">
        <v>103</v>
      </c>
      <c r="AH171">
        <v>0.24</v>
      </c>
      <c r="AI171">
        <v>1.0221684690062811</v>
      </c>
      <c r="AJ171">
        <v>1.703611942788239</v>
      </c>
      <c r="AK171">
        <v>2.6014437689969609</v>
      </c>
      <c r="AL171">
        <v>1.067249240121581</v>
      </c>
      <c r="AM171">
        <v>1.53419452887538</v>
      </c>
      <c r="AN171">
        <v>0.45589353612167299</v>
      </c>
      <c r="AO171">
        <v>0.65133079847908748</v>
      </c>
      <c r="AP171">
        <v>10.75886524822695</v>
      </c>
      <c r="AQ171">
        <v>12.46679561573179</v>
      </c>
      <c r="AR171">
        <v>4.1157347204161248</v>
      </c>
      <c r="AS171">
        <v>5.1072821846553964</v>
      </c>
      <c r="AT171">
        <v>6.6431305278108246</v>
      </c>
      <c r="AU171">
        <v>7.3595134310763939</v>
      </c>
      <c r="AV171">
        <v>13.11140235910878</v>
      </c>
      <c r="AW171">
        <v>12.93184796854522</v>
      </c>
      <c r="AX171">
        <v>1.8341677096370459</v>
      </c>
      <c r="AY171">
        <v>1.7903629536921151</v>
      </c>
      <c r="AZ171">
        <v>0.1095118898623279</v>
      </c>
      <c r="BA171">
        <v>9.3241551939924908E-2</v>
      </c>
    </row>
    <row r="172" spans="1:53" hidden="1" x14ac:dyDescent="0.45">
      <c r="A172" t="s">
        <v>57</v>
      </c>
      <c r="B172" t="s">
        <v>63</v>
      </c>
      <c r="C172" s="1">
        <v>43439</v>
      </c>
      <c r="D172" t="s">
        <v>103</v>
      </c>
      <c r="E172" t="s">
        <v>139</v>
      </c>
      <c r="F172">
        <v>2</v>
      </c>
      <c r="G172">
        <v>1</v>
      </c>
      <c r="H172" t="s">
        <v>149</v>
      </c>
      <c r="I172">
        <v>0</v>
      </c>
      <c r="J172">
        <v>1</v>
      </c>
      <c r="K172" t="s">
        <v>147</v>
      </c>
      <c r="L172" t="s">
        <v>179</v>
      </c>
      <c r="M172">
        <v>6</v>
      </c>
      <c r="N172">
        <v>17</v>
      </c>
      <c r="O172">
        <v>2</v>
      </c>
      <c r="P172">
        <v>3</v>
      </c>
      <c r="Q172">
        <v>18</v>
      </c>
      <c r="R172">
        <v>10</v>
      </c>
      <c r="S172">
        <v>4</v>
      </c>
      <c r="T172">
        <v>4</v>
      </c>
      <c r="U172">
        <v>0</v>
      </c>
      <c r="V172">
        <v>0</v>
      </c>
      <c r="Y172">
        <v>5</v>
      </c>
      <c r="Z172">
        <f>IF(Table1[[#This Row],[FTR]]="H",100*Table1[[#This Row],[OddH]],0)</f>
        <v>500</v>
      </c>
      <c r="AA172">
        <v>3.75</v>
      </c>
      <c r="AB172">
        <v>1.8</v>
      </c>
      <c r="AC172">
        <v>7.4074074074073808E-3</v>
      </c>
      <c r="AD172">
        <v>0.19259259259259259</v>
      </c>
      <c r="AE172">
        <v>0.2592592592592593</v>
      </c>
      <c r="AF172">
        <v>0.54814814814814816</v>
      </c>
      <c r="AG172" t="s">
        <v>103</v>
      </c>
      <c r="AH172">
        <v>0.18</v>
      </c>
      <c r="AI172">
        <v>0.82644342026658157</v>
      </c>
      <c r="AJ172">
        <v>1.9167800490169129</v>
      </c>
      <c r="AK172">
        <v>2.731488406881077</v>
      </c>
      <c r="AL172">
        <v>1.007479431563201</v>
      </c>
      <c r="AM172">
        <v>1.724008975317876</v>
      </c>
      <c r="AN172">
        <v>0.43829468960359008</v>
      </c>
      <c r="AO172">
        <v>0.72700074794315628</v>
      </c>
      <c r="AP172">
        <v>10.21282401091405</v>
      </c>
      <c r="AQ172">
        <v>13.16098226466576</v>
      </c>
      <c r="AR172">
        <v>4.0596393897364784</v>
      </c>
      <c r="AS172">
        <v>5.7378640776699026</v>
      </c>
      <c r="AT172">
        <v>6.1531846211775711</v>
      </c>
      <c r="AU172">
        <v>7.4231181869958576</v>
      </c>
      <c r="AV172">
        <v>13.193905817174519</v>
      </c>
      <c r="AW172">
        <v>12.612188365650971</v>
      </c>
      <c r="AX172">
        <v>1.8245614035087721</v>
      </c>
      <c r="AY172">
        <v>1.808367071524966</v>
      </c>
      <c r="AZ172">
        <v>9.041835357624832E-2</v>
      </c>
      <c r="BA172">
        <v>9.1767881241565458E-2</v>
      </c>
    </row>
    <row r="173" spans="1:53" hidden="1" x14ac:dyDescent="0.45">
      <c r="A173" t="s">
        <v>57</v>
      </c>
      <c r="B173" t="s">
        <v>63</v>
      </c>
      <c r="C173" s="1">
        <v>43443</v>
      </c>
      <c r="D173" t="s">
        <v>133</v>
      </c>
      <c r="E173" t="s">
        <v>103</v>
      </c>
      <c r="F173">
        <v>1</v>
      </c>
      <c r="G173">
        <v>2</v>
      </c>
      <c r="H173" t="s">
        <v>147</v>
      </c>
      <c r="I173">
        <v>1</v>
      </c>
      <c r="J173">
        <v>1</v>
      </c>
      <c r="K173" t="s">
        <v>148</v>
      </c>
      <c r="L173" t="s">
        <v>170</v>
      </c>
      <c r="M173">
        <v>12</v>
      </c>
      <c r="N173">
        <v>13</v>
      </c>
      <c r="O173">
        <v>4</v>
      </c>
      <c r="P173">
        <v>6</v>
      </c>
      <c r="Q173">
        <v>10</v>
      </c>
      <c r="R173">
        <v>17</v>
      </c>
      <c r="S173">
        <v>2</v>
      </c>
      <c r="T173">
        <v>5</v>
      </c>
      <c r="U173">
        <v>1</v>
      </c>
      <c r="V173">
        <v>0</v>
      </c>
      <c r="Y173">
        <v>2.9</v>
      </c>
      <c r="Z173">
        <f>IF(Table1[[#This Row],[FTR]]="H",100*Table1[[#This Row],[OddH]],0)</f>
        <v>0</v>
      </c>
      <c r="AA173">
        <v>3.2</v>
      </c>
      <c r="AB173">
        <v>2.7</v>
      </c>
      <c r="AC173">
        <v>9.2326521924223446E-3</v>
      </c>
      <c r="AD173">
        <v>0.33559493401447421</v>
      </c>
      <c r="AE173">
        <v>0.30326734780757758</v>
      </c>
      <c r="AF173">
        <v>0.36113771817794799</v>
      </c>
      <c r="AG173" t="s">
        <v>103</v>
      </c>
      <c r="AH173">
        <v>0.34</v>
      </c>
      <c r="AI173">
        <v>1.338243985456981</v>
      </c>
      <c r="AJ173">
        <v>1.3740319615582339</v>
      </c>
      <c r="AK173">
        <v>2.5229727551184902</v>
      </c>
      <c r="AL173">
        <v>1.228921489601805</v>
      </c>
      <c r="AM173">
        <v>1.2940512655166849</v>
      </c>
      <c r="AN173">
        <v>0.53240890035472432</v>
      </c>
      <c r="AO173">
        <v>0.56514027732989358</v>
      </c>
      <c r="AP173">
        <v>11.417888124439131</v>
      </c>
      <c r="AQ173">
        <v>10.76308704756207</v>
      </c>
      <c r="AR173">
        <v>4.8317672021824798</v>
      </c>
      <c r="AS173">
        <v>4.6698999696877843</v>
      </c>
      <c r="AT173">
        <v>6.5861209222566508</v>
      </c>
      <c r="AU173">
        <v>6.093187077874286</v>
      </c>
      <c r="AV173">
        <v>12.685679611650491</v>
      </c>
      <c r="AW173">
        <v>13.02639563106796</v>
      </c>
      <c r="AX173">
        <v>1.6481211768132831</v>
      </c>
      <c r="AY173">
        <v>1.8572676958928049</v>
      </c>
      <c r="AZ173">
        <v>9.641712787649287E-2</v>
      </c>
      <c r="BA173">
        <v>0.11302068161957469</v>
      </c>
    </row>
    <row r="174" spans="1:53" hidden="1" x14ac:dyDescent="0.45">
      <c r="A174" t="s">
        <v>57</v>
      </c>
      <c r="B174" t="s">
        <v>63</v>
      </c>
      <c r="C174" s="1">
        <v>43449</v>
      </c>
      <c r="D174" t="s">
        <v>103</v>
      </c>
      <c r="E174" t="s">
        <v>137</v>
      </c>
      <c r="F174">
        <v>2</v>
      </c>
      <c r="G174">
        <v>0</v>
      </c>
      <c r="H174" t="s">
        <v>149</v>
      </c>
      <c r="I174">
        <v>1</v>
      </c>
      <c r="J174">
        <v>0</v>
      </c>
      <c r="K174" t="s">
        <v>149</v>
      </c>
      <c r="L174" t="s">
        <v>165</v>
      </c>
      <c r="M174">
        <v>9</v>
      </c>
      <c r="N174">
        <v>13</v>
      </c>
      <c r="O174">
        <v>3</v>
      </c>
      <c r="P174">
        <v>3</v>
      </c>
      <c r="Q174">
        <v>15</v>
      </c>
      <c r="R174">
        <v>7</v>
      </c>
      <c r="S174">
        <v>1</v>
      </c>
      <c r="T174">
        <v>2</v>
      </c>
      <c r="U174">
        <v>0</v>
      </c>
      <c r="V174">
        <v>0</v>
      </c>
      <c r="Y174">
        <v>1.95</v>
      </c>
      <c r="Z174">
        <f>IF(Table1[[#This Row],[FTR]]="H",100*Table1[[#This Row],[OddH]],0)</f>
        <v>195</v>
      </c>
      <c r="AA174">
        <v>3.6</v>
      </c>
      <c r="AB174">
        <v>4.33</v>
      </c>
      <c r="AC174">
        <v>7.1817242717936063E-3</v>
      </c>
      <c r="AD174">
        <v>0.50563878854871924</v>
      </c>
      <c r="AE174">
        <v>0.2705960535059842</v>
      </c>
      <c r="AF174">
        <v>0.22376515794529639</v>
      </c>
      <c r="AG174" t="s">
        <v>103</v>
      </c>
      <c r="AH174">
        <v>0.5</v>
      </c>
      <c r="AI174">
        <v>1.800193731331305</v>
      </c>
      <c r="AJ174">
        <v>0.9268512077832276</v>
      </c>
      <c r="AK174">
        <v>2.5202079886551649</v>
      </c>
      <c r="AL174">
        <v>1.5342708579532029</v>
      </c>
      <c r="AM174">
        <v>0.98593713070196176</v>
      </c>
      <c r="AN174">
        <v>0.67513590167809023</v>
      </c>
      <c r="AO174">
        <v>0.4286727337194185</v>
      </c>
      <c r="AP174">
        <v>12.98669114272602</v>
      </c>
      <c r="AQ174">
        <v>9.4167049105094076</v>
      </c>
      <c r="AR174">
        <v>5.6645716945996272</v>
      </c>
      <c r="AS174">
        <v>4.0242085661080074</v>
      </c>
      <c r="AT174">
        <v>7.3221194481263927</v>
      </c>
      <c r="AU174">
        <v>5.3924963444014002</v>
      </c>
      <c r="AV174">
        <v>12.508162313432839</v>
      </c>
      <c r="AW174">
        <v>13.36963619402985</v>
      </c>
      <c r="AX174">
        <v>1.4438014689517029</v>
      </c>
      <c r="AY174">
        <v>1.9410193634542621</v>
      </c>
      <c r="AZ174">
        <v>8.4130870242599604E-2</v>
      </c>
      <c r="BA174">
        <v>0.1275317160026708</v>
      </c>
    </row>
    <row r="175" spans="1:53" hidden="1" x14ac:dyDescent="0.45">
      <c r="A175" t="s">
        <v>57</v>
      </c>
      <c r="B175" t="s">
        <v>63</v>
      </c>
      <c r="C175" s="1">
        <v>43455</v>
      </c>
      <c r="D175" t="s">
        <v>103</v>
      </c>
      <c r="E175" t="s">
        <v>143</v>
      </c>
      <c r="F175">
        <v>0</v>
      </c>
      <c r="G175">
        <v>2</v>
      </c>
      <c r="H175" t="s">
        <v>147</v>
      </c>
      <c r="I175">
        <v>0</v>
      </c>
      <c r="J175">
        <v>1</v>
      </c>
      <c r="K175" t="s">
        <v>147</v>
      </c>
      <c r="L175" t="s">
        <v>171</v>
      </c>
      <c r="M175">
        <v>11</v>
      </c>
      <c r="N175">
        <v>15</v>
      </c>
      <c r="O175">
        <v>5</v>
      </c>
      <c r="P175">
        <v>6</v>
      </c>
      <c r="Q175">
        <v>7</v>
      </c>
      <c r="R175">
        <v>3</v>
      </c>
      <c r="S175">
        <v>0</v>
      </c>
      <c r="T175">
        <v>0</v>
      </c>
      <c r="U175">
        <v>0</v>
      </c>
      <c r="V175">
        <v>0</v>
      </c>
      <c r="Y175">
        <v>7</v>
      </c>
      <c r="Z175">
        <f>IF(Table1[[#This Row],[FTR]]="H",100*Table1[[#This Row],[OddH]],0)</f>
        <v>0</v>
      </c>
      <c r="AA175">
        <v>4</v>
      </c>
      <c r="AB175">
        <v>1.57</v>
      </c>
      <c r="AC175">
        <v>9.933272672126181E-3</v>
      </c>
      <c r="AD175">
        <v>0.1329238701850167</v>
      </c>
      <c r="AE175">
        <v>0.24006672732787379</v>
      </c>
      <c r="AF175">
        <v>0.62700940248710946</v>
      </c>
      <c r="AG175" t="s">
        <v>103</v>
      </c>
      <c r="AH175">
        <v>0.12</v>
      </c>
      <c r="AI175">
        <v>0.61414966490143463</v>
      </c>
      <c r="AJ175">
        <v>2.159329896897765</v>
      </c>
      <c r="AK175">
        <v>2.8168724279835389</v>
      </c>
      <c r="AL175">
        <v>0.84567901234567899</v>
      </c>
      <c r="AM175">
        <v>1.9711934156378601</v>
      </c>
      <c r="AN175">
        <v>0.39197530864197527</v>
      </c>
      <c r="AO175">
        <v>0.87448559670781889</v>
      </c>
      <c r="AP175">
        <v>9.3168141592920346</v>
      </c>
      <c r="AQ175">
        <v>14.090265486725659</v>
      </c>
      <c r="AR175">
        <v>3.7295373665480431</v>
      </c>
      <c r="AS175">
        <v>6.3665480427046264</v>
      </c>
      <c r="AT175">
        <v>5.5872767927439906</v>
      </c>
      <c r="AU175">
        <v>7.723717444021033</v>
      </c>
      <c r="AV175">
        <v>13.760360360360361</v>
      </c>
      <c r="AW175">
        <v>12.536936936936939</v>
      </c>
      <c r="AX175">
        <v>2</v>
      </c>
      <c r="AY175">
        <v>1.753086419753086</v>
      </c>
      <c r="AZ175">
        <v>8.4656084656084651E-2</v>
      </c>
      <c r="BA175">
        <v>8.4656084656084651E-2</v>
      </c>
    </row>
    <row r="176" spans="1:53" hidden="1" x14ac:dyDescent="0.45">
      <c r="A176" t="s">
        <v>57</v>
      </c>
      <c r="B176" t="s">
        <v>63</v>
      </c>
      <c r="C176" s="1">
        <v>43460</v>
      </c>
      <c r="D176" t="s">
        <v>120</v>
      </c>
      <c r="E176" t="s">
        <v>103</v>
      </c>
      <c r="F176">
        <v>1</v>
      </c>
      <c r="G176">
        <v>1</v>
      </c>
      <c r="H176" t="s">
        <v>148</v>
      </c>
      <c r="I176">
        <v>0</v>
      </c>
      <c r="J176">
        <v>0</v>
      </c>
      <c r="K176" t="s">
        <v>148</v>
      </c>
      <c r="L176" t="s">
        <v>174</v>
      </c>
      <c r="M176">
        <v>11</v>
      </c>
      <c r="N176">
        <v>14</v>
      </c>
      <c r="O176">
        <v>9</v>
      </c>
      <c r="P176">
        <v>5</v>
      </c>
      <c r="Q176">
        <v>9</v>
      </c>
      <c r="R176">
        <v>6</v>
      </c>
      <c r="S176">
        <v>2</v>
      </c>
      <c r="T176">
        <v>1</v>
      </c>
      <c r="U176">
        <v>0</v>
      </c>
      <c r="V176">
        <v>0</v>
      </c>
      <c r="Y176">
        <v>3.25</v>
      </c>
      <c r="Z176">
        <f>IF(Table1[[#This Row],[FTR]]="H",100*Table1[[#This Row],[OddH]],0)</f>
        <v>0</v>
      </c>
      <c r="AA176">
        <v>3.4</v>
      </c>
      <c r="AB176">
        <v>2.37</v>
      </c>
      <c r="AC176">
        <v>7.916961007057818E-3</v>
      </c>
      <c r="AD176">
        <v>0.29977534668524991</v>
      </c>
      <c r="AE176">
        <v>0.28620068605176568</v>
      </c>
      <c r="AF176">
        <v>0.41402396726298429</v>
      </c>
      <c r="AG176" t="s">
        <v>103</v>
      </c>
      <c r="AH176">
        <v>0.3</v>
      </c>
      <c r="AI176">
        <v>1.2142445227270171</v>
      </c>
      <c r="AJ176">
        <v>1.4993969533036631</v>
      </c>
      <c r="AK176">
        <v>2.5726407816919519</v>
      </c>
      <c r="AL176">
        <v>1.1805091283106199</v>
      </c>
      <c r="AM176">
        <v>1.3921316533813319</v>
      </c>
      <c r="AN176">
        <v>0.5209673269873939</v>
      </c>
      <c r="AO176">
        <v>0.61847182917417032</v>
      </c>
      <c r="AP176">
        <v>11.149200710479571</v>
      </c>
      <c r="AQ176">
        <v>11.444049733570161</v>
      </c>
      <c r="AR176">
        <v>4.5257270693512304</v>
      </c>
      <c r="AS176">
        <v>4.8465324384787474</v>
      </c>
      <c r="AT176">
        <v>6.6234736411283404</v>
      </c>
      <c r="AU176">
        <v>6.5975172950914134</v>
      </c>
      <c r="AV176">
        <v>12.90081154192967</v>
      </c>
      <c r="AW176">
        <v>13.00360685302074</v>
      </c>
      <c r="AX176">
        <v>1.7502145922746779</v>
      </c>
      <c r="AY176">
        <v>1.831402831402831</v>
      </c>
      <c r="AZ176">
        <v>9.6525096525096526E-2</v>
      </c>
      <c r="BA176">
        <v>0.1244101244101244</v>
      </c>
    </row>
    <row r="177" spans="1:53" hidden="1" x14ac:dyDescent="0.45">
      <c r="A177" t="s">
        <v>57</v>
      </c>
      <c r="B177" t="s">
        <v>63</v>
      </c>
      <c r="C177" s="1">
        <v>43463</v>
      </c>
      <c r="D177" t="s">
        <v>134</v>
      </c>
      <c r="E177" t="s">
        <v>103</v>
      </c>
      <c r="F177">
        <v>1</v>
      </c>
      <c r="G177">
        <v>3</v>
      </c>
      <c r="H177" t="s">
        <v>147</v>
      </c>
      <c r="I177">
        <v>1</v>
      </c>
      <c r="J177">
        <v>0</v>
      </c>
      <c r="K177" t="s">
        <v>149</v>
      </c>
      <c r="L177" t="s">
        <v>169</v>
      </c>
      <c r="M177">
        <v>10</v>
      </c>
      <c r="N177">
        <v>11</v>
      </c>
      <c r="O177">
        <v>3</v>
      </c>
      <c r="P177">
        <v>4</v>
      </c>
      <c r="Q177">
        <v>7</v>
      </c>
      <c r="R177">
        <v>7</v>
      </c>
      <c r="S177">
        <v>3</v>
      </c>
      <c r="T177">
        <v>2</v>
      </c>
      <c r="U177">
        <v>0</v>
      </c>
      <c r="V177">
        <v>0</v>
      </c>
      <c r="Y177">
        <v>1.33</v>
      </c>
      <c r="Z177">
        <f>IF(Table1[[#This Row],[FTR]]="H",100*Table1[[#This Row],[OddH]],0)</f>
        <v>0</v>
      </c>
      <c r="AA177">
        <v>5</v>
      </c>
      <c r="AB177">
        <v>8.5</v>
      </c>
      <c r="AC177">
        <v>2.317558602388322E-2</v>
      </c>
      <c r="AD177">
        <v>0.728704113224237</v>
      </c>
      <c r="AE177">
        <v>0.17682441397611681</v>
      </c>
      <c r="AF177">
        <v>9.4471472799646197E-2</v>
      </c>
      <c r="AG177" t="s">
        <v>103</v>
      </c>
      <c r="AH177">
        <v>0.72</v>
      </c>
      <c r="AI177">
        <v>2.3749635199551689</v>
      </c>
      <c r="AJ177">
        <v>0.44130366263957888</v>
      </c>
      <c r="AK177">
        <v>2.9969924812030082</v>
      </c>
      <c r="AL177">
        <v>2.2436090225563912</v>
      </c>
      <c r="AM177">
        <v>0.75338345864661649</v>
      </c>
      <c r="AN177">
        <v>1.018796992481203</v>
      </c>
      <c r="AO177">
        <v>0.35112781954887218</v>
      </c>
      <c r="AP177">
        <v>16.67069486404834</v>
      </c>
      <c r="AQ177">
        <v>8.2024169184290034</v>
      </c>
      <c r="AR177">
        <v>7.274390243902439</v>
      </c>
      <c r="AS177">
        <v>3.282012195121951</v>
      </c>
      <c r="AT177">
        <v>9.3963046201459015</v>
      </c>
      <c r="AU177">
        <v>4.9204047233070529</v>
      </c>
      <c r="AV177">
        <v>11.79352850539291</v>
      </c>
      <c r="AW177">
        <v>13.348228043143299</v>
      </c>
      <c r="AX177">
        <v>1.2705530642750369</v>
      </c>
      <c r="AY177">
        <v>2.0822122571001489</v>
      </c>
      <c r="AZ177">
        <v>5.6801195814648729E-2</v>
      </c>
      <c r="BA177">
        <v>0.12257100149476829</v>
      </c>
    </row>
    <row r="178" spans="1:53" hidden="1" x14ac:dyDescent="0.45">
      <c r="A178" t="s">
        <v>57</v>
      </c>
      <c r="B178" t="s">
        <v>63</v>
      </c>
      <c r="C178" s="1">
        <v>43467</v>
      </c>
      <c r="D178" t="s">
        <v>103</v>
      </c>
      <c r="E178" t="s">
        <v>130</v>
      </c>
      <c r="F178">
        <v>0</v>
      </c>
      <c r="G178">
        <v>2</v>
      </c>
      <c r="H178" t="s">
        <v>147</v>
      </c>
      <c r="I178">
        <v>0</v>
      </c>
      <c r="J178">
        <v>0</v>
      </c>
      <c r="K178" t="s">
        <v>148</v>
      </c>
      <c r="L178" t="s">
        <v>163</v>
      </c>
      <c r="M178">
        <v>9</v>
      </c>
      <c r="N178">
        <v>17</v>
      </c>
      <c r="O178">
        <v>1</v>
      </c>
      <c r="P178">
        <v>4</v>
      </c>
      <c r="Q178">
        <v>9</v>
      </c>
      <c r="R178">
        <v>7</v>
      </c>
      <c r="S178">
        <v>4</v>
      </c>
      <c r="T178">
        <v>1</v>
      </c>
      <c r="U178">
        <v>0</v>
      </c>
      <c r="V178">
        <v>0</v>
      </c>
      <c r="Y178">
        <v>2</v>
      </c>
      <c r="Z178">
        <f>IF(Table1[[#This Row],[FTR]]="H",100*Table1[[#This Row],[OddH]],0)</f>
        <v>0</v>
      </c>
      <c r="AA178">
        <v>3.4</v>
      </c>
      <c r="AB178">
        <v>4.33</v>
      </c>
      <c r="AC178">
        <v>8.3548430919712455E-3</v>
      </c>
      <c r="AD178">
        <v>0.49164515690802868</v>
      </c>
      <c r="AE178">
        <v>0.28576280396685227</v>
      </c>
      <c r="AF178">
        <v>0.2225920391251188</v>
      </c>
      <c r="AG178" t="s">
        <v>103</v>
      </c>
      <c r="AH178">
        <v>0.48</v>
      </c>
      <c r="AI178">
        <v>1.743992017160418</v>
      </c>
      <c r="AJ178">
        <v>0.97803937284245479</v>
      </c>
      <c r="AK178">
        <v>2.5271929824561399</v>
      </c>
      <c r="AL178">
        <v>1.510877192982456</v>
      </c>
      <c r="AM178">
        <v>1.0163157894736841</v>
      </c>
      <c r="AN178">
        <v>0.67350877192982461</v>
      </c>
      <c r="AO178">
        <v>0.4442105263157895</v>
      </c>
      <c r="AP178">
        <v>12.80980392156863</v>
      </c>
      <c r="AQ178">
        <v>9.6872549019607845</v>
      </c>
      <c r="AR178">
        <v>5.6491169610129957</v>
      </c>
      <c r="AS178">
        <v>4.1379540153282237</v>
      </c>
      <c r="AT178">
        <v>7.1606869605556343</v>
      </c>
      <c r="AU178">
        <v>5.5493008866325608</v>
      </c>
      <c r="AV178">
        <v>12.9029029029029</v>
      </c>
      <c r="AW178">
        <v>13.75508842175509</v>
      </c>
      <c r="AX178">
        <v>1.5287356321839081</v>
      </c>
      <c r="AY178">
        <v>1.9664750957854411</v>
      </c>
      <c r="AZ178">
        <v>8.8441890166028103E-2</v>
      </c>
      <c r="BA178">
        <v>0.13409961685823751</v>
      </c>
    </row>
    <row r="179" spans="1:53" hidden="1" x14ac:dyDescent="0.45">
      <c r="A179" t="s">
        <v>57</v>
      </c>
      <c r="B179" t="s">
        <v>63</v>
      </c>
      <c r="C179" s="1">
        <v>43479</v>
      </c>
      <c r="D179" t="s">
        <v>135</v>
      </c>
      <c r="E179" t="s">
        <v>103</v>
      </c>
      <c r="F179">
        <v>3</v>
      </c>
      <c r="G179">
        <v>0</v>
      </c>
      <c r="H179" t="s">
        <v>149</v>
      </c>
      <c r="I179">
        <v>2</v>
      </c>
      <c r="J179">
        <v>0</v>
      </c>
      <c r="K179" t="s">
        <v>149</v>
      </c>
      <c r="L179" t="s">
        <v>171</v>
      </c>
      <c r="M179">
        <v>24</v>
      </c>
      <c r="N179">
        <v>3</v>
      </c>
      <c r="O179">
        <v>9</v>
      </c>
      <c r="P179">
        <v>0</v>
      </c>
      <c r="Q179">
        <v>6</v>
      </c>
      <c r="R179">
        <v>3</v>
      </c>
      <c r="S179">
        <v>1</v>
      </c>
      <c r="T179">
        <v>0</v>
      </c>
      <c r="U179">
        <v>0</v>
      </c>
      <c r="V179">
        <v>1</v>
      </c>
      <c r="Y179">
        <v>1.18</v>
      </c>
      <c r="Z179">
        <f>IF(Table1[[#This Row],[FTR]]="H",100*Table1[[#This Row],[OddH]],0)</f>
        <v>118</v>
      </c>
      <c r="AA179">
        <v>8</v>
      </c>
      <c r="AB179">
        <v>17</v>
      </c>
      <c r="AC179">
        <v>1.042705217680292E-2</v>
      </c>
      <c r="AD179">
        <v>0.83703057494184119</v>
      </c>
      <c r="AE179">
        <v>0.1145729478231971</v>
      </c>
      <c r="AF179">
        <v>4.8396477234961793E-2</v>
      </c>
      <c r="AG179" t="s">
        <v>103</v>
      </c>
      <c r="AH179">
        <v>0.84</v>
      </c>
      <c r="AI179">
        <v>2.667311214378226</v>
      </c>
      <c r="AJ179">
        <v>0.22182397948464669</v>
      </c>
      <c r="AK179">
        <v>3.2447058823529411</v>
      </c>
      <c r="AL179">
        <v>2.670588235294117</v>
      </c>
      <c r="AM179">
        <v>0.57411764705882351</v>
      </c>
      <c r="AN179">
        <v>1.2</v>
      </c>
      <c r="AO179">
        <v>0.26117647058823529</v>
      </c>
      <c r="AP179">
        <v>18.042372881355931</v>
      </c>
      <c r="AQ179">
        <v>7.148305084745763</v>
      </c>
      <c r="AR179">
        <v>8.0170212765957451</v>
      </c>
      <c r="AS179">
        <v>2.6</v>
      </c>
      <c r="AT179">
        <v>10.025351604760189</v>
      </c>
      <c r="AU179">
        <v>4.5483050847457633</v>
      </c>
      <c r="AV179">
        <v>11.306034482758619</v>
      </c>
      <c r="AW179">
        <v>12.870689655172409</v>
      </c>
      <c r="AX179">
        <v>1.203389830508474</v>
      </c>
      <c r="AY179">
        <v>2.0338983050847461</v>
      </c>
      <c r="AZ179">
        <v>5.0847457627118647E-2</v>
      </c>
      <c r="BA179">
        <v>0.1228813559322034</v>
      </c>
    </row>
    <row r="180" spans="1:53" hidden="1" x14ac:dyDescent="0.45">
      <c r="A180" t="s">
        <v>57</v>
      </c>
      <c r="B180" t="s">
        <v>63</v>
      </c>
      <c r="C180" s="1">
        <v>43484</v>
      </c>
      <c r="D180" t="s">
        <v>103</v>
      </c>
      <c r="E180" t="s">
        <v>127</v>
      </c>
      <c r="F180">
        <v>4</v>
      </c>
      <c r="G180">
        <v>3</v>
      </c>
      <c r="H180" t="s">
        <v>149</v>
      </c>
      <c r="I180">
        <v>2</v>
      </c>
      <c r="J180">
        <v>0</v>
      </c>
      <c r="K180" t="s">
        <v>149</v>
      </c>
      <c r="L180" t="s">
        <v>173</v>
      </c>
      <c r="M180">
        <v>12</v>
      </c>
      <c r="N180">
        <v>16</v>
      </c>
      <c r="O180">
        <v>7</v>
      </c>
      <c r="P180">
        <v>6</v>
      </c>
      <c r="Q180">
        <v>11</v>
      </c>
      <c r="R180">
        <v>10</v>
      </c>
      <c r="S180">
        <v>3</v>
      </c>
      <c r="T180">
        <v>3</v>
      </c>
      <c r="U180">
        <v>0</v>
      </c>
      <c r="V180">
        <v>0</v>
      </c>
      <c r="Y180">
        <v>2.37</v>
      </c>
      <c r="Z180">
        <f>IF(Table1[[#This Row],[FTR]]="H",100*Table1[[#This Row],[OddH]],0)</f>
        <v>237</v>
      </c>
      <c r="AA180">
        <v>3.2</v>
      </c>
      <c r="AB180">
        <v>3.4</v>
      </c>
      <c r="AC180">
        <v>9.5195251096219149E-3</v>
      </c>
      <c r="AD180">
        <v>0.41242140316042031</v>
      </c>
      <c r="AE180">
        <v>0.3029804748903781</v>
      </c>
      <c r="AF180">
        <v>0.28459812194920159</v>
      </c>
      <c r="AG180" t="s">
        <v>103</v>
      </c>
      <c r="AH180">
        <v>0.4</v>
      </c>
      <c r="AI180">
        <v>1.5181603563290149</v>
      </c>
      <c r="AJ180">
        <v>1.1952730370775511</v>
      </c>
      <c r="AK180">
        <v>2.4956155335383219</v>
      </c>
      <c r="AL180">
        <v>1.344038264434575</v>
      </c>
      <c r="AM180">
        <v>1.1515772691037469</v>
      </c>
      <c r="AN180">
        <v>0.59936225942375587</v>
      </c>
      <c r="AO180">
        <v>0.50723152260562576</v>
      </c>
      <c r="AP180">
        <v>11.99278846153846</v>
      </c>
      <c r="AQ180">
        <v>10.0277534965035</v>
      </c>
      <c r="AR180">
        <v>5.2857459543338514</v>
      </c>
      <c r="AS180">
        <v>4.4067834183107957</v>
      </c>
      <c r="AT180">
        <v>6.7070425072046076</v>
      </c>
      <c r="AU180">
        <v>5.6209700781927054</v>
      </c>
      <c r="AV180">
        <v>13.04463690872752</v>
      </c>
      <c r="AW180">
        <v>13.49811236953142</v>
      </c>
      <c r="AX180">
        <v>1.5836526181353769</v>
      </c>
      <c r="AY180">
        <v>1.8744146445295871</v>
      </c>
      <c r="AZ180">
        <v>8.5994040017028525E-2</v>
      </c>
      <c r="BA180">
        <v>0.13452532992762881</v>
      </c>
    </row>
    <row r="181" spans="1:53" hidden="1" x14ac:dyDescent="0.45">
      <c r="A181" t="s">
        <v>57</v>
      </c>
      <c r="B181" t="s">
        <v>63</v>
      </c>
      <c r="C181" s="1">
        <v>43494</v>
      </c>
      <c r="D181" t="s">
        <v>103</v>
      </c>
      <c r="E181" t="s">
        <v>128</v>
      </c>
      <c r="F181">
        <v>3</v>
      </c>
      <c r="G181">
        <v>0</v>
      </c>
      <c r="H181" t="s">
        <v>149</v>
      </c>
      <c r="I181">
        <v>0</v>
      </c>
      <c r="J181">
        <v>0</v>
      </c>
      <c r="K181" t="s">
        <v>148</v>
      </c>
      <c r="L181" t="s">
        <v>162</v>
      </c>
      <c r="M181">
        <v>20</v>
      </c>
      <c r="N181">
        <v>4</v>
      </c>
      <c r="O181">
        <v>9</v>
      </c>
      <c r="P181">
        <v>0</v>
      </c>
      <c r="Q181">
        <v>8</v>
      </c>
      <c r="R181">
        <v>10</v>
      </c>
      <c r="S181">
        <v>4</v>
      </c>
      <c r="T181">
        <v>1</v>
      </c>
      <c r="U181">
        <v>0</v>
      </c>
      <c r="V181">
        <v>0</v>
      </c>
      <c r="Y181">
        <v>2.1</v>
      </c>
      <c r="Z181">
        <f>IF(Table1[[#This Row],[FTR]]="H",100*Table1[[#This Row],[OddH]],0)</f>
        <v>210</v>
      </c>
      <c r="AA181">
        <v>3.5</v>
      </c>
      <c r="AB181">
        <v>3.75</v>
      </c>
      <c r="AC181">
        <v>9.52380952380949E-3</v>
      </c>
      <c r="AD181">
        <v>0.46666666666666667</v>
      </c>
      <c r="AE181">
        <v>0.27619047619047621</v>
      </c>
      <c r="AF181">
        <v>0.25714285714285717</v>
      </c>
      <c r="AG181" t="s">
        <v>103</v>
      </c>
      <c r="AH181">
        <v>0.46</v>
      </c>
      <c r="AI181">
        <v>1.6955772349985929</v>
      </c>
      <c r="AJ181">
        <v>1.0239029519551039</v>
      </c>
      <c r="AK181">
        <v>2.5405629139072849</v>
      </c>
      <c r="AL181">
        <v>1.4888836329233679</v>
      </c>
      <c r="AM181">
        <v>1.0516792809839171</v>
      </c>
      <c r="AN181">
        <v>0.64581362346263005</v>
      </c>
      <c r="AO181">
        <v>0.45364238410596031</v>
      </c>
      <c r="AP181">
        <v>12.686892177589851</v>
      </c>
      <c r="AQ181">
        <v>9.8059196617336148</v>
      </c>
      <c r="AR181">
        <v>5.3198121263877027</v>
      </c>
      <c r="AS181">
        <v>4.0954312553373189</v>
      </c>
      <c r="AT181">
        <v>7.3670800512021479</v>
      </c>
      <c r="AU181">
        <v>5.710488406396296</v>
      </c>
      <c r="AV181">
        <v>13.0488908033599</v>
      </c>
      <c r="AW181">
        <v>13.714839543398661</v>
      </c>
      <c r="AX181">
        <v>1.567523459812322</v>
      </c>
      <c r="AY181">
        <v>1.951040391676867</v>
      </c>
      <c r="AZ181">
        <v>8.3027335781313744E-2</v>
      </c>
      <c r="BA181">
        <v>0.13117095063239501</v>
      </c>
    </row>
    <row r="182" spans="1:53" hidden="1" x14ac:dyDescent="0.45">
      <c r="A182" t="s">
        <v>57</v>
      </c>
      <c r="B182" t="s">
        <v>63</v>
      </c>
      <c r="C182" s="1">
        <v>43498</v>
      </c>
      <c r="D182" t="s">
        <v>136</v>
      </c>
      <c r="E182" t="s">
        <v>103</v>
      </c>
      <c r="F182">
        <v>1</v>
      </c>
      <c r="G182">
        <v>3</v>
      </c>
      <c r="H182" t="s">
        <v>147</v>
      </c>
      <c r="I182">
        <v>1</v>
      </c>
      <c r="J182">
        <v>2</v>
      </c>
      <c r="K182" t="s">
        <v>147</v>
      </c>
      <c r="L182" t="s">
        <v>177</v>
      </c>
      <c r="M182">
        <v>13</v>
      </c>
      <c r="N182">
        <v>8</v>
      </c>
      <c r="O182">
        <v>4</v>
      </c>
      <c r="P182">
        <v>4</v>
      </c>
      <c r="Q182">
        <v>12</v>
      </c>
      <c r="R182">
        <v>14</v>
      </c>
      <c r="S182">
        <v>3</v>
      </c>
      <c r="T182">
        <v>1</v>
      </c>
      <c r="U182">
        <v>0</v>
      </c>
      <c r="V182">
        <v>0</v>
      </c>
      <c r="Y182">
        <v>2.37</v>
      </c>
      <c r="Z182">
        <f>IF(Table1[[#This Row],[FTR]]="H",100*Table1[[#This Row],[OddH]],0)</f>
        <v>0</v>
      </c>
      <c r="AA182">
        <v>3.4</v>
      </c>
      <c r="AB182">
        <v>3.25</v>
      </c>
      <c r="AC182">
        <v>7.916961007057818E-3</v>
      </c>
      <c r="AD182">
        <v>0.41402396726298429</v>
      </c>
      <c r="AE182">
        <v>0.28620068605176568</v>
      </c>
      <c r="AF182">
        <v>0.29977534668524991</v>
      </c>
      <c r="AG182" t="s">
        <v>103</v>
      </c>
      <c r="AH182">
        <v>0.4</v>
      </c>
      <c r="AI182">
        <v>1.5181603563290149</v>
      </c>
      <c r="AJ182">
        <v>1.1952730370775511</v>
      </c>
      <c r="AK182">
        <v>2.4956155335383219</v>
      </c>
      <c r="AL182">
        <v>1.344038264434575</v>
      </c>
      <c r="AM182">
        <v>1.1515772691037469</v>
      </c>
      <c r="AN182">
        <v>0.59936225942375587</v>
      </c>
      <c r="AO182">
        <v>0.50723152260562576</v>
      </c>
      <c r="AP182">
        <v>11.99278846153846</v>
      </c>
      <c r="AQ182">
        <v>10.0277534965035</v>
      </c>
      <c r="AR182">
        <v>5.2857459543338514</v>
      </c>
      <c r="AS182">
        <v>4.4067834183107957</v>
      </c>
      <c r="AT182">
        <v>6.7070425072046076</v>
      </c>
      <c r="AU182">
        <v>5.6209700781927054</v>
      </c>
      <c r="AV182">
        <v>13.04463690872752</v>
      </c>
      <c r="AW182">
        <v>13.49811236953142</v>
      </c>
      <c r="AX182">
        <v>1.5836526181353769</v>
      </c>
      <c r="AY182">
        <v>1.8744146445295871</v>
      </c>
      <c r="AZ182">
        <v>8.5994040017028525E-2</v>
      </c>
      <c r="BA182">
        <v>0.13452532992762881</v>
      </c>
    </row>
    <row r="183" spans="1:53" hidden="1" x14ac:dyDescent="0.45">
      <c r="A183" t="s">
        <v>57</v>
      </c>
      <c r="B183" t="s">
        <v>63</v>
      </c>
      <c r="C183" s="1">
        <v>43507</v>
      </c>
      <c r="D183" t="s">
        <v>103</v>
      </c>
      <c r="E183" t="s">
        <v>133</v>
      </c>
      <c r="F183">
        <v>1</v>
      </c>
      <c r="G183">
        <v>1</v>
      </c>
      <c r="H183" t="s">
        <v>148</v>
      </c>
      <c r="I183">
        <v>0</v>
      </c>
      <c r="J183">
        <v>0</v>
      </c>
      <c r="K183" t="s">
        <v>148</v>
      </c>
      <c r="L183" t="s">
        <v>180</v>
      </c>
      <c r="M183">
        <v>22</v>
      </c>
      <c r="N183">
        <v>9</v>
      </c>
      <c r="O183">
        <v>6</v>
      </c>
      <c r="P183">
        <v>3</v>
      </c>
      <c r="Q183">
        <v>7</v>
      </c>
      <c r="R183">
        <v>9</v>
      </c>
      <c r="S183">
        <v>1</v>
      </c>
      <c r="T183">
        <v>3</v>
      </c>
      <c r="U183">
        <v>0</v>
      </c>
      <c r="V183">
        <v>0</v>
      </c>
      <c r="Y183">
        <v>1.7</v>
      </c>
      <c r="Z183">
        <f>IF(Table1[[#This Row],[FTR]]="H",100*Table1[[#This Row],[OddH]],0)</f>
        <v>0</v>
      </c>
      <c r="AA183">
        <v>3.75</v>
      </c>
      <c r="AB183">
        <v>5.75</v>
      </c>
      <c r="AC183">
        <v>9.6050014208581835E-3</v>
      </c>
      <c r="AD183">
        <v>0.57863029269678889</v>
      </c>
      <c r="AE183">
        <v>0.25706166524580848</v>
      </c>
      <c r="AF183">
        <v>0.16430804205740271</v>
      </c>
      <c r="AG183" t="s">
        <v>103</v>
      </c>
      <c r="AH183">
        <v>0.56000000000000005</v>
      </c>
      <c r="AI183">
        <v>1.967315685572425</v>
      </c>
      <c r="AJ183">
        <v>0.77729484582409181</v>
      </c>
      <c r="AK183">
        <v>2.6892488954344631</v>
      </c>
      <c r="AL183">
        <v>1.7546812539448771</v>
      </c>
      <c r="AM183">
        <v>0.93456764148958549</v>
      </c>
      <c r="AN183">
        <v>0.77824531874605507</v>
      </c>
      <c r="AO183">
        <v>0.41237113402061848</v>
      </c>
      <c r="AP183">
        <v>13.77153558052435</v>
      </c>
      <c r="AQ183">
        <v>9.0445692883895124</v>
      </c>
      <c r="AR183">
        <v>6.0821292775665396</v>
      </c>
      <c r="AS183">
        <v>3.8201520912547529</v>
      </c>
      <c r="AT183">
        <v>7.6894063029578108</v>
      </c>
      <c r="AU183">
        <v>5.224417197134759</v>
      </c>
      <c r="AV183">
        <v>12.297605473204101</v>
      </c>
      <c r="AW183">
        <v>13.310908399847969</v>
      </c>
      <c r="AX183">
        <v>1.3713126843657819</v>
      </c>
      <c r="AY183">
        <v>1.9516961651917399</v>
      </c>
      <c r="AZ183">
        <v>6.6002949852507375E-2</v>
      </c>
      <c r="BA183">
        <v>0.1297935103244838</v>
      </c>
    </row>
    <row r="184" spans="1:53" hidden="1" x14ac:dyDescent="0.45">
      <c r="A184" t="s">
        <v>57</v>
      </c>
      <c r="B184" t="s">
        <v>63</v>
      </c>
      <c r="C184" s="1">
        <v>43519</v>
      </c>
      <c r="D184" t="s">
        <v>137</v>
      </c>
      <c r="E184" t="s">
        <v>103</v>
      </c>
      <c r="F184">
        <v>1</v>
      </c>
      <c r="G184">
        <v>1</v>
      </c>
      <c r="H184" t="s">
        <v>148</v>
      </c>
      <c r="I184">
        <v>1</v>
      </c>
      <c r="J184">
        <v>0</v>
      </c>
      <c r="K184" t="s">
        <v>149</v>
      </c>
      <c r="L184" t="s">
        <v>163</v>
      </c>
      <c r="M184">
        <v>10</v>
      </c>
      <c r="N184">
        <v>10</v>
      </c>
      <c r="O184">
        <v>3</v>
      </c>
      <c r="P184">
        <v>2</v>
      </c>
      <c r="Q184">
        <v>10</v>
      </c>
      <c r="R184">
        <v>15</v>
      </c>
      <c r="S184">
        <v>4</v>
      </c>
      <c r="T184">
        <v>5</v>
      </c>
      <c r="U184">
        <v>0</v>
      </c>
      <c r="V184">
        <v>0</v>
      </c>
      <c r="Y184">
        <v>2.87</v>
      </c>
      <c r="Z184">
        <f>IF(Table1[[#This Row],[FTR]]="H",100*Table1[[#This Row],[OddH]],0)</f>
        <v>0</v>
      </c>
      <c r="AA184">
        <v>3.4</v>
      </c>
      <c r="AB184">
        <v>2.62</v>
      </c>
      <c r="AC184">
        <v>8.0763640403098691E-3</v>
      </c>
      <c r="AD184">
        <v>0.34035569170881902</v>
      </c>
      <c r="AE184">
        <v>0.28604128301851373</v>
      </c>
      <c r="AF184">
        <v>0.3736030252726672</v>
      </c>
      <c r="AG184" t="s">
        <v>103</v>
      </c>
      <c r="AH184">
        <v>0.34</v>
      </c>
      <c r="AI184">
        <v>1.338243985456981</v>
      </c>
      <c r="AJ184">
        <v>1.3740319615582339</v>
      </c>
      <c r="AK184">
        <v>2.5229727551184902</v>
      </c>
      <c r="AL184">
        <v>1.228921489601805</v>
      </c>
      <c r="AM184">
        <v>1.2940512655166849</v>
      </c>
      <c r="AN184">
        <v>0.53240890035472432</v>
      </c>
      <c r="AO184">
        <v>0.56514027732989358</v>
      </c>
      <c r="AP184">
        <v>11.417888124439131</v>
      </c>
      <c r="AQ184">
        <v>10.76308704756207</v>
      </c>
      <c r="AR184">
        <v>4.8317672021824798</v>
      </c>
      <c r="AS184">
        <v>4.6698999696877843</v>
      </c>
      <c r="AT184">
        <v>6.5861209222566508</v>
      </c>
      <c r="AU184">
        <v>6.093187077874286</v>
      </c>
      <c r="AV184">
        <v>12.685679611650491</v>
      </c>
      <c r="AW184">
        <v>13.02639563106796</v>
      </c>
      <c r="AX184">
        <v>1.6481211768132831</v>
      </c>
      <c r="AY184">
        <v>1.8572676958928049</v>
      </c>
      <c r="AZ184">
        <v>9.641712787649287E-2</v>
      </c>
      <c r="BA184">
        <v>0.11302068161957469</v>
      </c>
    </row>
    <row r="185" spans="1:53" hidden="1" x14ac:dyDescent="0.45">
      <c r="A185" t="s">
        <v>57</v>
      </c>
      <c r="B185" t="s">
        <v>63</v>
      </c>
      <c r="C185" s="1">
        <v>43522</v>
      </c>
      <c r="D185" t="s">
        <v>138</v>
      </c>
      <c r="E185" t="s">
        <v>103</v>
      </c>
      <c r="F185">
        <v>1</v>
      </c>
      <c r="G185">
        <v>0</v>
      </c>
      <c r="H185" t="s">
        <v>149</v>
      </c>
      <c r="I185">
        <v>0</v>
      </c>
      <c r="J185">
        <v>0</v>
      </c>
      <c r="K185" t="s">
        <v>148</v>
      </c>
      <c r="L185" t="s">
        <v>162</v>
      </c>
      <c r="M185">
        <v>15</v>
      </c>
      <c r="N185">
        <v>7</v>
      </c>
      <c r="O185">
        <v>3</v>
      </c>
      <c r="P185">
        <v>0</v>
      </c>
      <c r="Q185">
        <v>10</v>
      </c>
      <c r="R185">
        <v>10</v>
      </c>
      <c r="S185">
        <v>2</v>
      </c>
      <c r="T185">
        <v>2</v>
      </c>
      <c r="U185">
        <v>0</v>
      </c>
      <c r="V185">
        <v>0</v>
      </c>
      <c r="Y185">
        <v>5</v>
      </c>
      <c r="Z185">
        <f>IF(Table1[[#This Row],[FTR]]="H",100*Table1[[#This Row],[OddH]],0)</f>
        <v>500</v>
      </c>
      <c r="AA185">
        <v>3.5</v>
      </c>
      <c r="AB185">
        <v>1.85</v>
      </c>
      <c r="AC185">
        <v>8.7516087516087051E-3</v>
      </c>
      <c r="AD185">
        <v>0.1912483912483913</v>
      </c>
      <c r="AE185">
        <v>0.27696267696267701</v>
      </c>
      <c r="AF185">
        <v>0.53178893178893172</v>
      </c>
      <c r="AG185" t="s">
        <v>103</v>
      </c>
      <c r="AH185">
        <v>0.18</v>
      </c>
      <c r="AI185">
        <v>0.82644342026658157</v>
      </c>
      <c r="AJ185">
        <v>1.9167800490169129</v>
      </c>
      <c r="AK185">
        <v>2.731488406881077</v>
      </c>
      <c r="AL185">
        <v>1.007479431563201</v>
      </c>
      <c r="AM185">
        <v>1.724008975317876</v>
      </c>
      <c r="AN185">
        <v>0.43829468960359008</v>
      </c>
      <c r="AO185">
        <v>0.72700074794315628</v>
      </c>
      <c r="AP185">
        <v>10.21282401091405</v>
      </c>
      <c r="AQ185">
        <v>13.16098226466576</v>
      </c>
      <c r="AR185">
        <v>4.0596393897364784</v>
      </c>
      <c r="AS185">
        <v>5.7378640776699026</v>
      </c>
      <c r="AT185">
        <v>6.1531846211775711</v>
      </c>
      <c r="AU185">
        <v>7.4231181869958576</v>
      </c>
      <c r="AV185">
        <v>13.193905817174519</v>
      </c>
      <c r="AW185">
        <v>12.612188365650971</v>
      </c>
      <c r="AX185">
        <v>1.8245614035087721</v>
      </c>
      <c r="AY185">
        <v>1.808367071524966</v>
      </c>
      <c r="AZ185">
        <v>9.041835357624832E-2</v>
      </c>
      <c r="BA185">
        <v>9.1767881241565458E-2</v>
      </c>
    </row>
    <row r="186" spans="1:53" hidden="1" x14ac:dyDescent="0.45">
      <c r="A186" t="s">
        <v>57</v>
      </c>
      <c r="B186" t="s">
        <v>63</v>
      </c>
      <c r="C186" s="1">
        <v>43526</v>
      </c>
      <c r="D186" t="s">
        <v>103</v>
      </c>
      <c r="E186" t="s">
        <v>124</v>
      </c>
      <c r="F186">
        <v>2</v>
      </c>
      <c r="G186">
        <v>0</v>
      </c>
      <c r="H186" t="s">
        <v>149</v>
      </c>
      <c r="I186">
        <v>2</v>
      </c>
      <c r="J186">
        <v>0</v>
      </c>
      <c r="K186" t="s">
        <v>149</v>
      </c>
      <c r="L186" t="s">
        <v>174</v>
      </c>
      <c r="M186">
        <v>13</v>
      </c>
      <c r="N186">
        <v>12</v>
      </c>
      <c r="O186">
        <v>6</v>
      </c>
      <c r="P186">
        <v>4</v>
      </c>
      <c r="Q186">
        <v>11</v>
      </c>
      <c r="R186">
        <v>6</v>
      </c>
      <c r="S186">
        <v>1</v>
      </c>
      <c r="T186">
        <v>2</v>
      </c>
      <c r="U186">
        <v>0</v>
      </c>
      <c r="V186">
        <v>0</v>
      </c>
      <c r="Y186">
        <v>1.5</v>
      </c>
      <c r="Z186">
        <f>IF(Table1[[#This Row],[FTR]]="H",100*Table1[[#This Row],[OddH]],0)</f>
        <v>150</v>
      </c>
      <c r="AA186">
        <v>4.33</v>
      </c>
      <c r="AB186">
        <v>8</v>
      </c>
      <c r="AC186">
        <v>7.5378496279188871E-3</v>
      </c>
      <c r="AD186">
        <v>0.65912881703874771</v>
      </c>
      <c r="AE186">
        <v>0.22340903258917119</v>
      </c>
      <c r="AF186">
        <v>0.1174621503720811</v>
      </c>
      <c r="AG186" t="s">
        <v>103</v>
      </c>
      <c r="AH186">
        <v>0.66</v>
      </c>
      <c r="AI186">
        <v>2.2311424831798079</v>
      </c>
      <c r="AJ186">
        <v>0.55281092137037047</v>
      </c>
      <c r="AK186">
        <v>2.9251336898395728</v>
      </c>
      <c r="AL186">
        <v>2.089675030851502</v>
      </c>
      <c r="AM186">
        <v>0.8354586589880707</v>
      </c>
      <c r="AN186">
        <v>0.92472233648704238</v>
      </c>
      <c r="AO186">
        <v>0.35252982311805842</v>
      </c>
      <c r="AP186">
        <v>15.366666666666671</v>
      </c>
      <c r="AQ186">
        <v>8.5234848484848484</v>
      </c>
      <c r="AR186">
        <v>6.6873065015479876</v>
      </c>
      <c r="AS186">
        <v>3.3490712074303399</v>
      </c>
      <c r="AT186">
        <v>8.679360165118684</v>
      </c>
      <c r="AU186">
        <v>5.1744136410545094</v>
      </c>
      <c r="AV186">
        <v>12.62384615384615</v>
      </c>
      <c r="AW186">
        <v>13.844615384615381</v>
      </c>
      <c r="AX186">
        <v>1.369710467706013</v>
      </c>
      <c r="AY186">
        <v>2.0920564216778019</v>
      </c>
      <c r="AZ186">
        <v>7.126948775055679E-2</v>
      </c>
      <c r="BA186">
        <v>0.13214550853749071</v>
      </c>
    </row>
    <row r="187" spans="1:53" hidden="1" x14ac:dyDescent="0.45">
      <c r="A187" t="s">
        <v>57</v>
      </c>
      <c r="B187" t="s">
        <v>63</v>
      </c>
      <c r="C187" s="1">
        <v>43534</v>
      </c>
      <c r="D187" t="s">
        <v>139</v>
      </c>
      <c r="E187" t="s">
        <v>103</v>
      </c>
      <c r="F187">
        <v>1</v>
      </c>
      <c r="G187">
        <v>1</v>
      </c>
      <c r="H187" t="s">
        <v>148</v>
      </c>
      <c r="I187">
        <v>0</v>
      </c>
      <c r="J187">
        <v>0</v>
      </c>
      <c r="K187" t="s">
        <v>148</v>
      </c>
      <c r="L187" t="s">
        <v>176</v>
      </c>
      <c r="M187">
        <v>22</v>
      </c>
      <c r="N187">
        <v>2</v>
      </c>
      <c r="O187">
        <v>6</v>
      </c>
      <c r="P187">
        <v>1</v>
      </c>
      <c r="Q187">
        <v>8</v>
      </c>
      <c r="R187">
        <v>14</v>
      </c>
      <c r="S187">
        <v>1</v>
      </c>
      <c r="T187">
        <v>4</v>
      </c>
      <c r="U187">
        <v>0</v>
      </c>
      <c r="V187">
        <v>0</v>
      </c>
      <c r="Y187">
        <v>1.55</v>
      </c>
      <c r="Z187">
        <f>IF(Table1[[#This Row],[FTR]]="H",100*Table1[[#This Row],[OddH]],0)</f>
        <v>0</v>
      </c>
      <c r="AA187">
        <v>4.2</v>
      </c>
      <c r="AB187">
        <v>7</v>
      </c>
      <c r="AC187">
        <v>8.7045570916538164E-3</v>
      </c>
      <c r="AD187">
        <v>0.63645673323092677</v>
      </c>
      <c r="AE187">
        <v>0.22939068100358431</v>
      </c>
      <c r="AF187">
        <v>0.134152585765489</v>
      </c>
      <c r="AG187" t="s">
        <v>103</v>
      </c>
      <c r="AH187">
        <v>0.64</v>
      </c>
      <c r="AI187">
        <v>2.1745910991837158</v>
      </c>
      <c r="AJ187">
        <v>0.59796358565236019</v>
      </c>
      <c r="AK187">
        <v>2.8343750000000001</v>
      </c>
      <c r="AL187">
        <v>1.980803571428571</v>
      </c>
      <c r="AM187">
        <v>0.85357142857142854</v>
      </c>
      <c r="AN187">
        <v>0.8683035714285714</v>
      </c>
      <c r="AO187">
        <v>0.36607142857142849</v>
      </c>
      <c r="AP187">
        <v>15.03980099502488</v>
      </c>
      <c r="AQ187">
        <v>8.6326699834162515</v>
      </c>
      <c r="AR187">
        <v>6.5189234650967203</v>
      </c>
      <c r="AS187">
        <v>3.4507989907485279</v>
      </c>
      <c r="AT187">
        <v>8.5208775299281605</v>
      </c>
      <c r="AU187">
        <v>5.181870992667724</v>
      </c>
      <c r="AV187">
        <v>12.48566610455312</v>
      </c>
      <c r="AW187">
        <v>13.573355817875211</v>
      </c>
      <c r="AX187">
        <v>1.395273023634882</v>
      </c>
      <c r="AY187">
        <v>2.0586797066014668</v>
      </c>
      <c r="AZ187">
        <v>6.8459657701711488E-2</v>
      </c>
      <c r="BA187">
        <v>0.12713936430317849</v>
      </c>
    </row>
    <row r="188" spans="1:53" hidden="1" x14ac:dyDescent="0.45">
      <c r="A188" t="s">
        <v>57</v>
      </c>
      <c r="B188" t="s">
        <v>63</v>
      </c>
      <c r="C188" s="1">
        <v>43554</v>
      </c>
      <c r="D188" t="s">
        <v>140</v>
      </c>
      <c r="E188" t="s">
        <v>103</v>
      </c>
      <c r="F188">
        <v>2</v>
      </c>
      <c r="G188">
        <v>0</v>
      </c>
      <c r="H188" t="s">
        <v>149</v>
      </c>
      <c r="I188">
        <v>1</v>
      </c>
      <c r="J188">
        <v>0</v>
      </c>
      <c r="K188" t="s">
        <v>149</v>
      </c>
      <c r="L188" t="s">
        <v>173</v>
      </c>
      <c r="M188">
        <v>5</v>
      </c>
      <c r="N188">
        <v>8</v>
      </c>
      <c r="O188">
        <v>1</v>
      </c>
      <c r="P188">
        <v>1</v>
      </c>
      <c r="Q188">
        <v>12</v>
      </c>
      <c r="R188">
        <v>10</v>
      </c>
      <c r="S188">
        <v>1</v>
      </c>
      <c r="T188">
        <v>1</v>
      </c>
      <c r="U188">
        <v>0</v>
      </c>
      <c r="V188">
        <v>0</v>
      </c>
      <c r="Y188">
        <v>3.2</v>
      </c>
      <c r="Z188">
        <f>IF(Table1[[#This Row],[FTR]]="H",100*Table1[[#This Row],[OddH]],0)</f>
        <v>320</v>
      </c>
      <c r="AA188">
        <v>3.25</v>
      </c>
      <c r="AB188">
        <v>2.4500000000000002</v>
      </c>
      <c r="AC188">
        <v>9.4518576661433897E-3</v>
      </c>
      <c r="AD188">
        <v>0.30304814233385657</v>
      </c>
      <c r="AE188">
        <v>0.29824045002616428</v>
      </c>
      <c r="AF188">
        <v>0.39871140763997898</v>
      </c>
      <c r="AG188" t="s">
        <v>103</v>
      </c>
      <c r="AH188">
        <v>0.3</v>
      </c>
      <c r="AI188">
        <v>1.2142445227270171</v>
      </c>
      <c r="AJ188">
        <v>1.4993969533036631</v>
      </c>
      <c r="AK188">
        <v>2.5726407816919519</v>
      </c>
      <c r="AL188">
        <v>1.1805091283106199</v>
      </c>
      <c r="AM188">
        <v>1.3921316533813319</v>
      </c>
      <c r="AN188">
        <v>0.5209673269873939</v>
      </c>
      <c r="AO188">
        <v>0.61847182917417032</v>
      </c>
      <c r="AP188">
        <v>11.149200710479571</v>
      </c>
      <c r="AQ188">
        <v>11.444049733570161</v>
      </c>
      <c r="AR188">
        <v>4.5257270693512304</v>
      </c>
      <c r="AS188">
        <v>4.8465324384787474</v>
      </c>
      <c r="AT188">
        <v>6.6234736411283404</v>
      </c>
      <c r="AU188">
        <v>6.5975172950914134</v>
      </c>
      <c r="AV188">
        <v>12.90081154192967</v>
      </c>
      <c r="AW188">
        <v>13.00360685302074</v>
      </c>
      <c r="AX188">
        <v>1.7502145922746779</v>
      </c>
      <c r="AY188">
        <v>1.831402831402831</v>
      </c>
      <c r="AZ188">
        <v>9.6525096525096526E-2</v>
      </c>
      <c r="BA188">
        <v>0.1244101244101244</v>
      </c>
    </row>
    <row r="189" spans="1:53" hidden="1" x14ac:dyDescent="0.45">
      <c r="A189" t="s">
        <v>57</v>
      </c>
      <c r="B189" t="s">
        <v>63</v>
      </c>
      <c r="C189" s="1">
        <v>43557</v>
      </c>
      <c r="D189" t="s">
        <v>103</v>
      </c>
      <c r="E189" t="s">
        <v>129</v>
      </c>
      <c r="F189">
        <v>2</v>
      </c>
      <c r="G189">
        <v>1</v>
      </c>
      <c r="H189" t="s">
        <v>149</v>
      </c>
      <c r="I189">
        <v>1</v>
      </c>
      <c r="J189">
        <v>1</v>
      </c>
      <c r="K189" t="s">
        <v>148</v>
      </c>
      <c r="L189" t="s">
        <v>170</v>
      </c>
      <c r="M189">
        <v>9</v>
      </c>
      <c r="N189">
        <v>18</v>
      </c>
      <c r="O189">
        <v>2</v>
      </c>
      <c r="P189">
        <v>4</v>
      </c>
      <c r="Q189">
        <v>5</v>
      </c>
      <c r="R189">
        <v>11</v>
      </c>
      <c r="S189">
        <v>1</v>
      </c>
      <c r="T189">
        <v>2</v>
      </c>
      <c r="U189">
        <v>0</v>
      </c>
      <c r="V189">
        <v>1</v>
      </c>
      <c r="Y189">
        <v>4</v>
      </c>
      <c r="Z189">
        <f>IF(Table1[[#This Row],[FTR]]="H",100*Table1[[#This Row],[OddH]],0)</f>
        <v>400</v>
      </c>
      <c r="AA189">
        <v>3.6</v>
      </c>
      <c r="AB189">
        <v>2</v>
      </c>
      <c r="AC189">
        <v>9.2592592592592258E-3</v>
      </c>
      <c r="AD189">
        <v>0.24074074074074081</v>
      </c>
      <c r="AE189">
        <v>0.26851851851851849</v>
      </c>
      <c r="AF189">
        <v>0.49074074074074081</v>
      </c>
      <c r="AG189" t="s">
        <v>103</v>
      </c>
      <c r="AH189">
        <v>0.24</v>
      </c>
      <c r="AI189">
        <v>1.0221684690062811</v>
      </c>
      <c r="AJ189">
        <v>1.703611942788239</v>
      </c>
      <c r="AK189">
        <v>2.6014437689969609</v>
      </c>
      <c r="AL189">
        <v>1.067249240121581</v>
      </c>
      <c r="AM189">
        <v>1.53419452887538</v>
      </c>
      <c r="AN189">
        <v>0.45589353612167299</v>
      </c>
      <c r="AO189">
        <v>0.65133079847908748</v>
      </c>
      <c r="AP189">
        <v>10.75886524822695</v>
      </c>
      <c r="AQ189">
        <v>12.46679561573179</v>
      </c>
      <c r="AR189">
        <v>4.1157347204161248</v>
      </c>
      <c r="AS189">
        <v>5.1072821846553964</v>
      </c>
      <c r="AT189">
        <v>6.6431305278108246</v>
      </c>
      <c r="AU189">
        <v>7.3595134310763939</v>
      </c>
      <c r="AV189">
        <v>13.11140235910878</v>
      </c>
      <c r="AW189">
        <v>12.93184796854522</v>
      </c>
      <c r="AX189">
        <v>1.8341677096370459</v>
      </c>
      <c r="AY189">
        <v>1.7903629536921151</v>
      </c>
      <c r="AZ189">
        <v>0.1095118898623279</v>
      </c>
      <c r="BA189">
        <v>9.3241551939924908E-2</v>
      </c>
    </row>
    <row r="190" spans="1:53" hidden="1" x14ac:dyDescent="0.45">
      <c r="A190" t="s">
        <v>57</v>
      </c>
      <c r="B190" t="s">
        <v>63</v>
      </c>
      <c r="C190" s="1">
        <v>43568</v>
      </c>
      <c r="D190" t="s">
        <v>141</v>
      </c>
      <c r="E190" t="s">
        <v>103</v>
      </c>
      <c r="F190">
        <v>3</v>
      </c>
      <c r="G190">
        <v>1</v>
      </c>
      <c r="H190" t="s">
        <v>149</v>
      </c>
      <c r="I190">
        <v>2</v>
      </c>
      <c r="J190">
        <v>1</v>
      </c>
      <c r="K190" t="s">
        <v>149</v>
      </c>
      <c r="L190" t="s">
        <v>179</v>
      </c>
      <c r="M190">
        <v>13</v>
      </c>
      <c r="N190">
        <v>17</v>
      </c>
      <c r="O190">
        <v>6</v>
      </c>
      <c r="P190">
        <v>2</v>
      </c>
      <c r="Q190">
        <v>13</v>
      </c>
      <c r="R190">
        <v>8</v>
      </c>
      <c r="S190">
        <v>1</v>
      </c>
      <c r="T190">
        <v>3</v>
      </c>
      <c r="U190">
        <v>0</v>
      </c>
      <c r="V190">
        <v>0</v>
      </c>
      <c r="Y190">
        <v>2.6</v>
      </c>
      <c r="Z190">
        <f>IF(Table1[[#This Row],[FTR]]="H",100*Table1[[#This Row],[OddH]],0)</f>
        <v>260</v>
      </c>
      <c r="AA190">
        <v>3.25</v>
      </c>
      <c r="AB190">
        <v>3</v>
      </c>
      <c r="AC190">
        <v>8.5470085470085166E-3</v>
      </c>
      <c r="AD190">
        <v>0.37606837606837612</v>
      </c>
      <c r="AE190">
        <v>0.29914529914529919</v>
      </c>
      <c r="AF190">
        <v>0.3247863247863248</v>
      </c>
      <c r="AG190" t="s">
        <v>103</v>
      </c>
      <c r="AH190">
        <v>0.38</v>
      </c>
      <c r="AI190">
        <v>1.464160929441638</v>
      </c>
      <c r="AJ190">
        <v>1.2477119808919459</v>
      </c>
      <c r="AK190">
        <v>2.4900895140664958</v>
      </c>
      <c r="AL190">
        <v>1.330562659846547</v>
      </c>
      <c r="AM190">
        <v>1.1595268542199491</v>
      </c>
      <c r="AN190">
        <v>0.59053607588191415</v>
      </c>
      <c r="AO190">
        <v>0.50069274219332838</v>
      </c>
      <c r="AP190">
        <v>11.79715236686391</v>
      </c>
      <c r="AQ190">
        <v>10.317122781065089</v>
      </c>
      <c r="AR190">
        <v>5.0637025966747622</v>
      </c>
      <c r="AS190">
        <v>4.4674014571268454</v>
      </c>
      <c r="AT190">
        <v>6.7334497701891483</v>
      </c>
      <c r="AU190">
        <v>5.849721323938244</v>
      </c>
      <c r="AV190">
        <v>12.89644194756554</v>
      </c>
      <c r="AW190">
        <v>13.3434456928839</v>
      </c>
      <c r="AX190">
        <v>1.6144382124117971</v>
      </c>
      <c r="AY190">
        <v>1.9032024606477289</v>
      </c>
      <c r="AZ190">
        <v>9.372172969060974E-2</v>
      </c>
      <c r="BA190">
        <v>0.11669983716301791</v>
      </c>
    </row>
    <row r="191" spans="1:53" hidden="1" x14ac:dyDescent="0.45">
      <c r="A191" t="s">
        <v>57</v>
      </c>
      <c r="B191" t="s">
        <v>63</v>
      </c>
      <c r="C191" s="1">
        <v>43575</v>
      </c>
      <c r="D191" t="s">
        <v>103</v>
      </c>
      <c r="E191" t="s">
        <v>131</v>
      </c>
      <c r="F191">
        <v>0</v>
      </c>
      <c r="G191">
        <v>0</v>
      </c>
      <c r="H191" t="s">
        <v>148</v>
      </c>
      <c r="I191">
        <v>0</v>
      </c>
      <c r="J191">
        <v>0</v>
      </c>
      <c r="K191" t="s">
        <v>148</v>
      </c>
      <c r="L191" t="s">
        <v>171</v>
      </c>
      <c r="M191">
        <v>22</v>
      </c>
      <c r="N191">
        <v>5</v>
      </c>
      <c r="O191">
        <v>5</v>
      </c>
      <c r="P191">
        <v>0</v>
      </c>
      <c r="Q191">
        <v>0</v>
      </c>
      <c r="R191">
        <v>8</v>
      </c>
      <c r="S191">
        <v>0</v>
      </c>
      <c r="T191">
        <v>1</v>
      </c>
      <c r="U191">
        <v>0</v>
      </c>
      <c r="V191">
        <v>0</v>
      </c>
      <c r="Y191">
        <v>1.75</v>
      </c>
      <c r="Z191">
        <f>IF(Table1[[#This Row],[FTR]]="H",100*Table1[[#This Row],[OddH]],0)</f>
        <v>0</v>
      </c>
      <c r="AA191">
        <v>3.5</v>
      </c>
      <c r="AB191">
        <v>6</v>
      </c>
      <c r="AC191">
        <v>7.9365079365079083E-3</v>
      </c>
      <c r="AD191">
        <v>0.56349206349206349</v>
      </c>
      <c r="AE191">
        <v>0.27777777777777779</v>
      </c>
      <c r="AF191">
        <v>0.15873015873015869</v>
      </c>
      <c r="AG191" t="s">
        <v>103</v>
      </c>
      <c r="AH191">
        <v>0.56000000000000005</v>
      </c>
      <c r="AI191">
        <v>1.967315685572425</v>
      </c>
      <c r="AJ191">
        <v>0.77729484582409181</v>
      </c>
      <c r="AK191">
        <v>2.6892488954344631</v>
      </c>
      <c r="AL191">
        <v>1.7546812539448771</v>
      </c>
      <c r="AM191">
        <v>0.93456764148958549</v>
      </c>
      <c r="AN191">
        <v>0.77824531874605507</v>
      </c>
      <c r="AO191">
        <v>0.41237113402061848</v>
      </c>
      <c r="AP191">
        <v>13.77153558052435</v>
      </c>
      <c r="AQ191">
        <v>9.0445692883895124</v>
      </c>
      <c r="AR191">
        <v>6.0821292775665396</v>
      </c>
      <c r="AS191">
        <v>3.8201520912547529</v>
      </c>
      <c r="AT191">
        <v>7.6894063029578108</v>
      </c>
      <c r="AU191">
        <v>5.224417197134759</v>
      </c>
      <c r="AV191">
        <v>12.297605473204101</v>
      </c>
      <c r="AW191">
        <v>13.310908399847969</v>
      </c>
      <c r="AX191">
        <v>1.3713126843657819</v>
      </c>
      <c r="AY191">
        <v>1.9516961651917399</v>
      </c>
      <c r="AZ191">
        <v>6.6002949852507375E-2</v>
      </c>
      <c r="BA191">
        <v>0.1297935103244838</v>
      </c>
    </row>
    <row r="192" spans="1:53" hidden="1" x14ac:dyDescent="0.45">
      <c r="A192" t="s">
        <v>57</v>
      </c>
      <c r="B192" t="s">
        <v>63</v>
      </c>
      <c r="C192" s="1">
        <v>43579</v>
      </c>
      <c r="D192" t="s">
        <v>103</v>
      </c>
      <c r="E192" t="s">
        <v>132</v>
      </c>
      <c r="F192">
        <v>3</v>
      </c>
      <c r="G192">
        <v>1</v>
      </c>
      <c r="H192" t="s">
        <v>149</v>
      </c>
      <c r="I192">
        <v>3</v>
      </c>
      <c r="J192">
        <v>0</v>
      </c>
      <c r="K192" t="s">
        <v>149</v>
      </c>
      <c r="L192" t="s">
        <v>169</v>
      </c>
      <c r="M192">
        <v>11</v>
      </c>
      <c r="N192">
        <v>11</v>
      </c>
      <c r="O192">
        <v>3</v>
      </c>
      <c r="P192">
        <v>1</v>
      </c>
      <c r="Q192">
        <v>12</v>
      </c>
      <c r="R192">
        <v>9</v>
      </c>
      <c r="S192">
        <v>2</v>
      </c>
      <c r="T192">
        <v>3</v>
      </c>
      <c r="U192">
        <v>0</v>
      </c>
      <c r="V192">
        <v>0</v>
      </c>
      <c r="Y192">
        <v>2.9</v>
      </c>
      <c r="Z192">
        <f>IF(Table1[[#This Row],[FTR]]="H",100*Table1[[#This Row],[OddH]],0)</f>
        <v>290</v>
      </c>
      <c r="AA192">
        <v>3.5</v>
      </c>
      <c r="AB192">
        <v>2.5499999999999998</v>
      </c>
      <c r="AC192">
        <v>7.5662448887601208E-3</v>
      </c>
      <c r="AD192">
        <v>0.33726134131813651</v>
      </c>
      <c r="AE192">
        <v>0.27814804082552558</v>
      </c>
      <c r="AF192">
        <v>0.38459061785633802</v>
      </c>
      <c r="AG192" t="s">
        <v>103</v>
      </c>
      <c r="AH192">
        <v>0.34</v>
      </c>
      <c r="AI192">
        <v>1.338243985456981</v>
      </c>
      <c r="AJ192">
        <v>1.3740319615582339</v>
      </c>
      <c r="AK192">
        <v>2.5229727551184902</v>
      </c>
      <c r="AL192">
        <v>1.228921489601805</v>
      </c>
      <c r="AM192">
        <v>1.2940512655166849</v>
      </c>
      <c r="AN192">
        <v>0.53240890035472432</v>
      </c>
      <c r="AO192">
        <v>0.56514027732989358</v>
      </c>
      <c r="AP192">
        <v>11.417888124439131</v>
      </c>
      <c r="AQ192">
        <v>10.76308704756207</v>
      </c>
      <c r="AR192">
        <v>4.8317672021824798</v>
      </c>
      <c r="AS192">
        <v>4.6698999696877843</v>
      </c>
      <c r="AT192">
        <v>6.5861209222566508</v>
      </c>
      <c r="AU192">
        <v>6.093187077874286</v>
      </c>
      <c r="AV192">
        <v>12.685679611650491</v>
      </c>
      <c r="AW192">
        <v>13.02639563106796</v>
      </c>
      <c r="AX192">
        <v>1.6481211768132831</v>
      </c>
      <c r="AY192">
        <v>1.8572676958928049</v>
      </c>
      <c r="AZ192">
        <v>9.641712787649287E-2</v>
      </c>
      <c r="BA192">
        <v>0.11302068161957469</v>
      </c>
    </row>
    <row r="193" spans="1:53" hidden="1" x14ac:dyDescent="0.45">
      <c r="A193" t="s">
        <v>57</v>
      </c>
      <c r="B193" t="s">
        <v>63</v>
      </c>
      <c r="C193" s="1">
        <v>43582</v>
      </c>
      <c r="D193" t="s">
        <v>142</v>
      </c>
      <c r="E193" t="s">
        <v>103</v>
      </c>
      <c r="F193">
        <v>1</v>
      </c>
      <c r="G193">
        <v>2</v>
      </c>
      <c r="H193" t="s">
        <v>147</v>
      </c>
      <c r="I193">
        <v>0</v>
      </c>
      <c r="J193">
        <v>1</v>
      </c>
      <c r="K193" t="s">
        <v>147</v>
      </c>
      <c r="L193" t="s">
        <v>165</v>
      </c>
      <c r="M193">
        <v>10</v>
      </c>
      <c r="N193">
        <v>11</v>
      </c>
      <c r="O193">
        <v>1</v>
      </c>
      <c r="P193">
        <v>4</v>
      </c>
      <c r="Q193">
        <v>10</v>
      </c>
      <c r="R193">
        <v>11</v>
      </c>
      <c r="S193">
        <v>3</v>
      </c>
      <c r="T193">
        <v>2</v>
      </c>
      <c r="U193">
        <v>0</v>
      </c>
      <c r="V193">
        <v>0</v>
      </c>
      <c r="Y193">
        <v>2.62</v>
      </c>
      <c r="Z193">
        <f>IF(Table1[[#This Row],[FTR]]="H",100*Table1[[#This Row],[OddH]],0)</f>
        <v>0</v>
      </c>
      <c r="AA193">
        <v>3.3</v>
      </c>
      <c r="AB193">
        <v>2.9</v>
      </c>
      <c r="AC193">
        <v>9.8457595167255416E-3</v>
      </c>
      <c r="AD193">
        <v>0.37183362979625151</v>
      </c>
      <c r="AE193">
        <v>0.29318454351357748</v>
      </c>
      <c r="AF193">
        <v>0.33498182669017101</v>
      </c>
      <c r="AG193" t="s">
        <v>103</v>
      </c>
      <c r="AH193">
        <v>0.36</v>
      </c>
      <c r="AI193">
        <v>1.402386461597267</v>
      </c>
      <c r="AJ193">
        <v>1.3093265904245279</v>
      </c>
      <c r="AK193">
        <v>2.5110350525197691</v>
      </c>
      <c r="AL193">
        <v>1.269326094653606</v>
      </c>
      <c r="AM193">
        <v>1.2417089578661631</v>
      </c>
      <c r="AN193">
        <v>0.56586402266288949</v>
      </c>
      <c r="AO193">
        <v>0.55158168083097259</v>
      </c>
      <c r="AP193">
        <v>11.49400826446281</v>
      </c>
      <c r="AQ193">
        <v>10.507231404958681</v>
      </c>
      <c r="AR193">
        <v>4.9238790406673623</v>
      </c>
      <c r="AS193">
        <v>4.6296141814389991</v>
      </c>
      <c r="AT193">
        <v>6.5701292237954476</v>
      </c>
      <c r="AU193">
        <v>5.8776172235196817</v>
      </c>
      <c r="AV193">
        <v>12.798739495798319</v>
      </c>
      <c r="AW193">
        <v>12.98844537815126</v>
      </c>
      <c r="AX193">
        <v>1.604928297313674</v>
      </c>
      <c r="AY193">
        <v>1.791961219955565</v>
      </c>
      <c r="AZ193">
        <v>8.887093516461321E-2</v>
      </c>
      <c r="BA193">
        <v>0.11694607150070691</v>
      </c>
    </row>
    <row r="194" spans="1:53" hidden="1" x14ac:dyDescent="0.45">
      <c r="A194" t="s">
        <v>57</v>
      </c>
      <c r="B194" t="s">
        <v>63</v>
      </c>
      <c r="C194" s="1">
        <v>43589</v>
      </c>
      <c r="D194" t="s">
        <v>103</v>
      </c>
      <c r="E194" t="s">
        <v>120</v>
      </c>
      <c r="F194">
        <v>1</v>
      </c>
      <c r="G194">
        <v>0</v>
      </c>
      <c r="H194" t="s">
        <v>149</v>
      </c>
      <c r="I194">
        <v>0</v>
      </c>
      <c r="J194">
        <v>0</v>
      </c>
      <c r="K194" t="s">
        <v>148</v>
      </c>
      <c r="L194" t="s">
        <v>179</v>
      </c>
      <c r="M194">
        <v>19</v>
      </c>
      <c r="N194">
        <v>6</v>
      </c>
      <c r="O194">
        <v>6</v>
      </c>
      <c r="P194">
        <v>2</v>
      </c>
      <c r="Q194">
        <v>10</v>
      </c>
      <c r="R194">
        <v>15</v>
      </c>
      <c r="S194">
        <v>1</v>
      </c>
      <c r="T194">
        <v>3</v>
      </c>
      <c r="U194">
        <v>0</v>
      </c>
      <c r="V194">
        <v>0</v>
      </c>
      <c r="Y194">
        <v>1.53</v>
      </c>
      <c r="Z194">
        <f>IF(Table1[[#This Row],[FTR]]="H",100*Table1[[#This Row],[OddH]],0)</f>
        <v>153</v>
      </c>
      <c r="AA194">
        <v>4.2</v>
      </c>
      <c r="AB194">
        <v>7.5</v>
      </c>
      <c r="AC194">
        <v>8.3411142234671356E-3</v>
      </c>
      <c r="AD194">
        <v>0.6452536570183629</v>
      </c>
      <c r="AE194">
        <v>0.22975412387177091</v>
      </c>
      <c r="AF194">
        <v>0.1249922191098662</v>
      </c>
      <c r="AG194" t="s">
        <v>103</v>
      </c>
      <c r="AH194">
        <v>0.64</v>
      </c>
      <c r="AI194">
        <v>2.1745910991837158</v>
      </c>
      <c r="AJ194">
        <v>0.59796358565236019</v>
      </c>
      <c r="AK194">
        <v>2.8343750000000001</v>
      </c>
      <c r="AL194">
        <v>1.980803571428571</v>
      </c>
      <c r="AM194">
        <v>0.85357142857142854</v>
      </c>
      <c r="AN194">
        <v>0.8683035714285714</v>
      </c>
      <c r="AO194">
        <v>0.36607142857142849</v>
      </c>
      <c r="AP194">
        <v>15.03980099502488</v>
      </c>
      <c r="AQ194">
        <v>8.6326699834162515</v>
      </c>
      <c r="AR194">
        <v>6.5189234650967203</v>
      </c>
      <c r="AS194">
        <v>3.4507989907485279</v>
      </c>
      <c r="AT194">
        <v>8.5208775299281605</v>
      </c>
      <c r="AU194">
        <v>5.181870992667724</v>
      </c>
      <c r="AV194">
        <v>12.48566610455312</v>
      </c>
      <c r="AW194">
        <v>13.573355817875211</v>
      </c>
      <c r="AX194">
        <v>1.395273023634882</v>
      </c>
      <c r="AY194">
        <v>2.0586797066014668</v>
      </c>
      <c r="AZ194">
        <v>6.8459657701711488E-2</v>
      </c>
      <c r="BA194">
        <v>0.12713936430317849</v>
      </c>
    </row>
    <row r="195" spans="1:53" hidden="1" x14ac:dyDescent="0.45">
      <c r="A195" t="s">
        <v>57</v>
      </c>
      <c r="B195" t="s">
        <v>63</v>
      </c>
      <c r="C195" s="1">
        <v>43597</v>
      </c>
      <c r="D195" t="s">
        <v>143</v>
      </c>
      <c r="E195" t="s">
        <v>103</v>
      </c>
      <c r="F195">
        <v>2</v>
      </c>
      <c r="G195">
        <v>0</v>
      </c>
      <c r="H195" t="s">
        <v>149</v>
      </c>
      <c r="I195">
        <v>1</v>
      </c>
      <c r="J195">
        <v>0</v>
      </c>
      <c r="K195" t="s">
        <v>149</v>
      </c>
      <c r="L195" t="s">
        <v>172</v>
      </c>
      <c r="M195">
        <v>13</v>
      </c>
      <c r="N195">
        <v>7</v>
      </c>
      <c r="O195">
        <v>5</v>
      </c>
      <c r="P195">
        <v>2</v>
      </c>
      <c r="Q195">
        <v>3</v>
      </c>
      <c r="R195">
        <v>11</v>
      </c>
      <c r="S195">
        <v>0</v>
      </c>
      <c r="T195">
        <v>2</v>
      </c>
      <c r="U195">
        <v>0</v>
      </c>
      <c r="V195">
        <v>0</v>
      </c>
      <c r="Y195">
        <v>1.3</v>
      </c>
      <c r="Z195">
        <f>IF(Table1[[#This Row],[FTR]]="H",100*Table1[[#This Row],[OddH]],0)</f>
        <v>130</v>
      </c>
      <c r="AA195">
        <v>6</v>
      </c>
      <c r="AB195">
        <v>11</v>
      </c>
      <c r="AC195">
        <v>8.9355089355089099E-3</v>
      </c>
      <c r="AD195">
        <v>0.76029526029526029</v>
      </c>
      <c r="AE195">
        <v>0.15773115773115781</v>
      </c>
      <c r="AF195">
        <v>8.1973581973581996E-2</v>
      </c>
      <c r="AG195" t="s">
        <v>103</v>
      </c>
      <c r="AH195">
        <v>0.76</v>
      </c>
      <c r="AI195">
        <v>2.4768943280501641</v>
      </c>
      <c r="AJ195">
        <v>0.36236242233300359</v>
      </c>
      <c r="AK195">
        <v>3.1119402985074629</v>
      </c>
      <c r="AL195">
        <v>2.3965884861407249</v>
      </c>
      <c r="AM195">
        <v>0.71535181236673773</v>
      </c>
      <c r="AN195">
        <v>1.0991471215351809</v>
      </c>
      <c r="AO195">
        <v>0.31876332622601278</v>
      </c>
      <c r="AP195">
        <v>17.525054466230941</v>
      </c>
      <c r="AQ195">
        <v>8.2832244008714593</v>
      </c>
      <c r="AR195">
        <v>7.5454545454545459</v>
      </c>
      <c r="AS195">
        <v>3.108647450110865</v>
      </c>
      <c r="AT195">
        <v>9.9795999207763941</v>
      </c>
      <c r="AU195">
        <v>5.1745769507605939</v>
      </c>
      <c r="AV195">
        <v>11.957964601769911</v>
      </c>
      <c r="AW195">
        <v>13.559734513274339</v>
      </c>
      <c r="AX195">
        <v>1.258695652173913</v>
      </c>
      <c r="AY195">
        <v>1.991304347826087</v>
      </c>
      <c r="AZ195">
        <v>5.434782608695652E-2</v>
      </c>
      <c r="BA195">
        <v>0.13043478260869559</v>
      </c>
    </row>
    <row r="196" spans="1:53" hidden="1" x14ac:dyDescent="0.45">
      <c r="A196" t="s">
        <v>58</v>
      </c>
      <c r="B196" t="s">
        <v>63</v>
      </c>
      <c r="C196" s="1">
        <v>43688</v>
      </c>
      <c r="D196" t="s">
        <v>127</v>
      </c>
      <c r="E196" t="s">
        <v>103</v>
      </c>
      <c r="F196">
        <v>0</v>
      </c>
      <c r="G196">
        <v>0</v>
      </c>
      <c r="H196" t="s">
        <v>148</v>
      </c>
      <c r="I196">
        <v>0</v>
      </c>
      <c r="J196">
        <v>0</v>
      </c>
      <c r="K196" t="s">
        <v>148</v>
      </c>
      <c r="L196" t="s">
        <v>174</v>
      </c>
      <c r="M196">
        <v>15</v>
      </c>
      <c r="N196">
        <v>8</v>
      </c>
      <c r="O196">
        <v>1</v>
      </c>
      <c r="P196">
        <v>2</v>
      </c>
      <c r="Q196">
        <v>3</v>
      </c>
      <c r="R196">
        <v>13</v>
      </c>
      <c r="S196">
        <v>0</v>
      </c>
      <c r="T196">
        <v>2</v>
      </c>
      <c r="U196">
        <v>0</v>
      </c>
      <c r="V196">
        <v>0</v>
      </c>
      <c r="Y196">
        <v>2.2000000000000002</v>
      </c>
      <c r="Z196">
        <f>IF(Table1[[#This Row],[FTR]]="H",100*Table1[[#This Row],[OddH]],0)</f>
        <v>0</v>
      </c>
      <c r="AA196">
        <v>3.2</v>
      </c>
      <c r="AB196">
        <v>3.4</v>
      </c>
      <c r="AC196">
        <v>2.0387700534759391E-2</v>
      </c>
      <c r="AD196">
        <v>0.43415775401069512</v>
      </c>
      <c r="AE196">
        <v>0.29211229946524059</v>
      </c>
      <c r="AF196">
        <v>0.27372994652406413</v>
      </c>
      <c r="AG196" t="s">
        <v>103</v>
      </c>
      <c r="AH196">
        <v>0.42</v>
      </c>
      <c r="AI196">
        <v>1.5780106027030401</v>
      </c>
      <c r="AJ196">
        <v>1.135302541244763</v>
      </c>
      <c r="AK196">
        <v>2.4884649511978698</v>
      </c>
      <c r="AL196">
        <v>1.396960958296362</v>
      </c>
      <c r="AM196">
        <v>1.091503992901508</v>
      </c>
      <c r="AN196">
        <v>0.60765391014975045</v>
      </c>
      <c r="AO196">
        <v>0.47276760953965608</v>
      </c>
      <c r="AP196">
        <v>12.29504785684561</v>
      </c>
      <c r="AQ196">
        <v>10.047232625884311</v>
      </c>
      <c r="AR196">
        <v>5.2917192097519967</v>
      </c>
      <c r="AS196">
        <v>4.2580916351408158</v>
      </c>
      <c r="AT196">
        <v>7.0033286470936131</v>
      </c>
      <c r="AU196">
        <v>5.789140990743495</v>
      </c>
      <c r="AV196">
        <v>12.77041895895049</v>
      </c>
      <c r="AW196">
        <v>13.411129919593741</v>
      </c>
      <c r="AX196">
        <v>1.556141062018646</v>
      </c>
      <c r="AY196">
        <v>1.9114308877178761</v>
      </c>
      <c r="AZ196">
        <v>8.4920956627482766E-2</v>
      </c>
      <c r="BA196">
        <v>0.1323469801378192</v>
      </c>
    </row>
    <row r="197" spans="1:53" hidden="1" x14ac:dyDescent="0.45">
      <c r="A197" t="s">
        <v>58</v>
      </c>
      <c r="B197" t="s">
        <v>63</v>
      </c>
      <c r="C197" s="1">
        <v>43696</v>
      </c>
      <c r="D197" t="s">
        <v>103</v>
      </c>
      <c r="E197" t="s">
        <v>129</v>
      </c>
      <c r="F197">
        <v>1</v>
      </c>
      <c r="G197">
        <v>1</v>
      </c>
      <c r="H197" t="s">
        <v>148</v>
      </c>
      <c r="I197">
        <v>0</v>
      </c>
      <c r="J197">
        <v>1</v>
      </c>
      <c r="K197" t="s">
        <v>147</v>
      </c>
      <c r="L197" t="s">
        <v>179</v>
      </c>
      <c r="M197">
        <v>6</v>
      </c>
      <c r="N197">
        <v>9</v>
      </c>
      <c r="O197">
        <v>2</v>
      </c>
      <c r="P197">
        <v>2</v>
      </c>
      <c r="Q197">
        <v>17</v>
      </c>
      <c r="R197">
        <v>8</v>
      </c>
      <c r="S197">
        <v>2</v>
      </c>
      <c r="T197">
        <v>2</v>
      </c>
      <c r="U197">
        <v>0</v>
      </c>
      <c r="V197">
        <v>0</v>
      </c>
      <c r="Y197">
        <v>3.3</v>
      </c>
      <c r="Z197">
        <f>IF(Table1[[#This Row],[FTR]]="H",100*Table1[[#This Row],[OddH]],0)</f>
        <v>0</v>
      </c>
      <c r="AA197">
        <v>3.3</v>
      </c>
      <c r="AB197">
        <v>2.25</v>
      </c>
      <c r="AC197">
        <v>1.6835016835016869E-2</v>
      </c>
      <c r="AD197">
        <v>0.28619528619528622</v>
      </c>
      <c r="AE197">
        <v>0.28619528619528622</v>
      </c>
      <c r="AF197">
        <v>0.42760942760942761</v>
      </c>
      <c r="AG197" t="s">
        <v>103</v>
      </c>
      <c r="AH197">
        <v>0.28000000000000003</v>
      </c>
      <c r="AI197">
        <v>1.1529533168233339</v>
      </c>
      <c r="AJ197">
        <v>1.5628535554286831</v>
      </c>
      <c r="AK197">
        <v>2.5445607358071678</v>
      </c>
      <c r="AL197">
        <v>1.128766254360926</v>
      </c>
      <c r="AM197">
        <v>1.415794481446242</v>
      </c>
      <c r="AN197">
        <v>0.49635267998731369</v>
      </c>
      <c r="AO197">
        <v>0.61084681255946716</v>
      </c>
      <c r="AP197">
        <v>11.04442036836403</v>
      </c>
      <c r="AQ197">
        <v>11.38840736728061</v>
      </c>
      <c r="AR197">
        <v>4.5379574003276897</v>
      </c>
      <c r="AS197">
        <v>4.8481703986892413</v>
      </c>
      <c r="AT197">
        <v>6.5064629680363399</v>
      </c>
      <c r="AU197">
        <v>6.540236968591369</v>
      </c>
      <c r="AV197">
        <v>13.117582417582421</v>
      </c>
      <c r="AW197">
        <v>13.28241758241758</v>
      </c>
      <c r="AX197">
        <v>1.792592592592593</v>
      </c>
      <c r="AY197">
        <v>1.806980433632998</v>
      </c>
      <c r="AZ197">
        <v>0.1047065044949762</v>
      </c>
      <c r="BA197">
        <v>0.1073506081438392</v>
      </c>
    </row>
    <row r="198" spans="1:53" hidden="1" x14ac:dyDescent="0.45">
      <c r="A198" t="s">
        <v>58</v>
      </c>
      <c r="B198" t="s">
        <v>63</v>
      </c>
      <c r="C198" s="1">
        <v>43702</v>
      </c>
      <c r="D198" t="s">
        <v>103</v>
      </c>
      <c r="E198" t="s">
        <v>140</v>
      </c>
      <c r="F198">
        <v>1</v>
      </c>
      <c r="G198">
        <v>1</v>
      </c>
      <c r="H198" t="s">
        <v>148</v>
      </c>
      <c r="I198">
        <v>0</v>
      </c>
      <c r="J198">
        <v>1</v>
      </c>
      <c r="K198" t="s">
        <v>147</v>
      </c>
      <c r="L198" t="s">
        <v>171</v>
      </c>
      <c r="M198">
        <v>17</v>
      </c>
      <c r="N198">
        <v>13</v>
      </c>
      <c r="O198">
        <v>2</v>
      </c>
      <c r="P198">
        <v>4</v>
      </c>
      <c r="Q198">
        <v>9</v>
      </c>
      <c r="R198">
        <v>11</v>
      </c>
      <c r="S198">
        <v>0</v>
      </c>
      <c r="T198">
        <v>2</v>
      </c>
      <c r="U198">
        <v>0</v>
      </c>
      <c r="V198">
        <v>0</v>
      </c>
      <c r="Y198">
        <v>1.85</v>
      </c>
      <c r="Z198">
        <f>IF(Table1[[#This Row],[FTR]]="H",100*Table1[[#This Row],[OddH]],0)</f>
        <v>0</v>
      </c>
      <c r="AA198">
        <v>3.4</v>
      </c>
      <c r="AB198">
        <v>4.5</v>
      </c>
      <c r="AC198">
        <v>1.8960136607195349E-2</v>
      </c>
      <c r="AD198">
        <v>0.52158040393334515</v>
      </c>
      <c r="AE198">
        <v>0.27515751045162817</v>
      </c>
      <c r="AF198">
        <v>0.2032620856150269</v>
      </c>
      <c r="AG198" t="s">
        <v>103</v>
      </c>
      <c r="AH198">
        <v>0.52</v>
      </c>
      <c r="AI198">
        <v>1.8614830167843091</v>
      </c>
      <c r="AJ198">
        <v>0.87079851622593896</v>
      </c>
      <c r="AK198">
        <v>2.5967403582378581</v>
      </c>
      <c r="AL198">
        <v>1.625948039373891</v>
      </c>
      <c r="AM198">
        <v>0.97079231886396644</v>
      </c>
      <c r="AN198">
        <v>0.71433182698515174</v>
      </c>
      <c r="AO198">
        <v>0.43011620400258233</v>
      </c>
      <c r="AP198">
        <v>13.39951055368614</v>
      </c>
      <c r="AQ198">
        <v>9.4252064851636579</v>
      </c>
      <c r="AR198">
        <v>5.7628422023992618</v>
      </c>
      <c r="AS198">
        <v>3.9375576745616732</v>
      </c>
      <c r="AT198">
        <v>7.636668351286878</v>
      </c>
      <c r="AU198">
        <v>5.4876488106019847</v>
      </c>
      <c r="AV198">
        <v>12.460420531849101</v>
      </c>
      <c r="AW198">
        <v>13.44897959183673</v>
      </c>
      <c r="AX198">
        <v>1.462202380952381</v>
      </c>
      <c r="AY198">
        <v>2.01547619047619</v>
      </c>
      <c r="AZ198">
        <v>7.7380952380952384E-2</v>
      </c>
      <c r="BA198">
        <v>0.13754093480202439</v>
      </c>
    </row>
    <row r="199" spans="1:53" hidden="1" x14ac:dyDescent="0.45">
      <c r="A199" t="s">
        <v>58</v>
      </c>
      <c r="B199" t="s">
        <v>63</v>
      </c>
      <c r="C199" s="1">
        <v>43709</v>
      </c>
      <c r="D199" t="s">
        <v>136</v>
      </c>
      <c r="E199" t="s">
        <v>103</v>
      </c>
      <c r="F199">
        <v>3</v>
      </c>
      <c r="G199">
        <v>2</v>
      </c>
      <c r="H199" t="s">
        <v>149</v>
      </c>
      <c r="I199">
        <v>2</v>
      </c>
      <c r="J199">
        <v>1</v>
      </c>
      <c r="K199" t="s">
        <v>149</v>
      </c>
      <c r="L199" t="s">
        <v>178</v>
      </c>
      <c r="M199">
        <v>15</v>
      </c>
      <c r="N199">
        <v>8</v>
      </c>
      <c r="O199">
        <v>6</v>
      </c>
      <c r="P199">
        <v>5</v>
      </c>
      <c r="Q199">
        <v>12</v>
      </c>
      <c r="R199">
        <v>12</v>
      </c>
      <c r="S199">
        <v>1</v>
      </c>
      <c r="T199">
        <v>4</v>
      </c>
      <c r="U199">
        <v>0</v>
      </c>
      <c r="V199">
        <v>1</v>
      </c>
      <c r="Y199">
        <v>2.2000000000000002</v>
      </c>
      <c r="Z199">
        <f>IF(Table1[[#This Row],[FTR]]="H",100*Table1[[#This Row],[OddH]],0)</f>
        <v>220.00000000000003</v>
      </c>
      <c r="AA199">
        <v>3.25</v>
      </c>
      <c r="AB199">
        <v>3.5</v>
      </c>
      <c r="AC199">
        <v>1.598401598401604E-2</v>
      </c>
      <c r="AD199">
        <v>0.43856143856143848</v>
      </c>
      <c r="AE199">
        <v>0.29170829170829171</v>
      </c>
      <c r="AF199">
        <v>0.26973026973026959</v>
      </c>
      <c r="AG199" t="s">
        <v>103</v>
      </c>
      <c r="AH199">
        <v>0.44</v>
      </c>
      <c r="AI199">
        <v>1.639545974530555</v>
      </c>
      <c r="AJ199">
        <v>1.075842935932479</v>
      </c>
      <c r="AK199">
        <v>2.4807646356033461</v>
      </c>
      <c r="AL199">
        <v>1.4140979689366791</v>
      </c>
      <c r="AM199">
        <v>1.0666666666666671</v>
      </c>
      <c r="AN199">
        <v>0.62712066905615294</v>
      </c>
      <c r="AO199">
        <v>0.46009557945041818</v>
      </c>
      <c r="AP199">
        <v>12.56969280146722</v>
      </c>
      <c r="AQ199">
        <v>9.8695552498853729</v>
      </c>
      <c r="AR199">
        <v>5.2754256787850897</v>
      </c>
      <c r="AS199">
        <v>4.1279337321675103</v>
      </c>
      <c r="AT199">
        <v>7.2942671226821298</v>
      </c>
      <c r="AU199">
        <v>5.7416215177178627</v>
      </c>
      <c r="AV199">
        <v>12.897246007868549</v>
      </c>
      <c r="AW199">
        <v>13.507058551261281</v>
      </c>
      <c r="AX199">
        <v>1.576522702104098</v>
      </c>
      <c r="AY199">
        <v>1.917165005537099</v>
      </c>
      <c r="AZ199">
        <v>8.4385382059800659E-2</v>
      </c>
      <c r="BA199">
        <v>0.1233665559246955</v>
      </c>
    </row>
    <row r="200" spans="1:53" hidden="1" x14ac:dyDescent="0.45">
      <c r="A200" t="s">
        <v>58</v>
      </c>
      <c r="B200" t="s">
        <v>63</v>
      </c>
      <c r="C200" s="1">
        <v>43722</v>
      </c>
      <c r="D200" t="s">
        <v>103</v>
      </c>
      <c r="E200" t="s">
        <v>139</v>
      </c>
      <c r="F200">
        <v>2</v>
      </c>
      <c r="G200">
        <v>5</v>
      </c>
      <c r="H200" t="s">
        <v>147</v>
      </c>
      <c r="I200">
        <v>0</v>
      </c>
      <c r="J200">
        <v>3</v>
      </c>
      <c r="K200" t="s">
        <v>147</v>
      </c>
      <c r="L200" t="s">
        <v>180</v>
      </c>
      <c r="M200">
        <v>11</v>
      </c>
      <c r="N200">
        <v>15</v>
      </c>
      <c r="O200">
        <v>4</v>
      </c>
      <c r="P200">
        <v>6</v>
      </c>
      <c r="Q200">
        <v>8</v>
      </c>
      <c r="R200">
        <v>11</v>
      </c>
      <c r="S200">
        <v>1</v>
      </c>
      <c r="T200">
        <v>2</v>
      </c>
      <c r="U200">
        <v>0</v>
      </c>
      <c r="V200">
        <v>0</v>
      </c>
      <c r="Y200">
        <v>2.9</v>
      </c>
      <c r="Z200">
        <f>IF(Table1[[#This Row],[FTR]]="H",100*Table1[[#This Row],[OddH]],0)</f>
        <v>0</v>
      </c>
      <c r="AA200">
        <v>3.3</v>
      </c>
      <c r="AB200">
        <v>2.5</v>
      </c>
      <c r="AC200">
        <v>1.5952629745733159E-2</v>
      </c>
      <c r="AD200">
        <v>0.32887495646116338</v>
      </c>
      <c r="AE200">
        <v>0.2870776732845699</v>
      </c>
      <c r="AF200">
        <v>0.38404737025426688</v>
      </c>
      <c r="AG200" t="s">
        <v>103</v>
      </c>
      <c r="AH200">
        <v>0.32</v>
      </c>
      <c r="AI200">
        <v>1.274681051426811</v>
      </c>
      <c r="AJ200">
        <v>1.439248224081036</v>
      </c>
      <c r="AK200">
        <v>2.5313454284174601</v>
      </c>
      <c r="AL200">
        <v>1.210167055864918</v>
      </c>
      <c r="AM200">
        <v>1.3211783725525419</v>
      </c>
      <c r="AN200">
        <v>0.53135669362084459</v>
      </c>
      <c r="AO200">
        <v>0.55633423180592989</v>
      </c>
      <c r="AP200">
        <v>11.21109010712035</v>
      </c>
      <c r="AQ200">
        <v>11.01700787401575</v>
      </c>
      <c r="AR200">
        <v>4.6792332268370611</v>
      </c>
      <c r="AS200">
        <v>4.7080804854679013</v>
      </c>
      <c r="AT200">
        <v>6.5318568802832893</v>
      </c>
      <c r="AU200">
        <v>6.3089273885478487</v>
      </c>
      <c r="AV200">
        <v>12.72547770700637</v>
      </c>
      <c r="AW200">
        <v>13.06847133757962</v>
      </c>
      <c r="AX200">
        <v>1.6902356902356901</v>
      </c>
      <c r="AY200">
        <v>1.8050198959289869</v>
      </c>
      <c r="AZ200">
        <v>0.105907560453015</v>
      </c>
      <c r="BA200">
        <v>0.1141720232629324</v>
      </c>
    </row>
    <row r="201" spans="1:53" hidden="1" x14ac:dyDescent="0.45">
      <c r="A201" t="s">
        <v>58</v>
      </c>
      <c r="B201" t="s">
        <v>63</v>
      </c>
      <c r="C201" s="1">
        <v>43730</v>
      </c>
      <c r="D201" t="s">
        <v>130</v>
      </c>
      <c r="E201" t="s">
        <v>103</v>
      </c>
      <c r="F201">
        <v>1</v>
      </c>
      <c r="G201">
        <v>1</v>
      </c>
      <c r="H201" t="s">
        <v>148</v>
      </c>
      <c r="I201">
        <v>0</v>
      </c>
      <c r="J201">
        <v>0</v>
      </c>
      <c r="K201" t="s">
        <v>148</v>
      </c>
      <c r="L201" t="s">
        <v>169</v>
      </c>
      <c r="M201">
        <v>13</v>
      </c>
      <c r="N201">
        <v>14</v>
      </c>
      <c r="O201">
        <v>4</v>
      </c>
      <c r="P201">
        <v>4</v>
      </c>
      <c r="Q201">
        <v>7</v>
      </c>
      <c r="R201">
        <v>10</v>
      </c>
      <c r="S201">
        <v>2</v>
      </c>
      <c r="T201">
        <v>1</v>
      </c>
      <c r="U201">
        <v>0</v>
      </c>
      <c r="V201">
        <v>1</v>
      </c>
      <c r="Y201">
        <v>2.62</v>
      </c>
      <c r="Z201">
        <f>IF(Table1[[#This Row],[FTR]]="H",100*Table1[[#This Row],[OddH]],0)</f>
        <v>0</v>
      </c>
      <c r="AA201">
        <v>3.1</v>
      </c>
      <c r="AB201">
        <v>2.87</v>
      </c>
      <c r="AC201">
        <v>1.7564030074465421E-2</v>
      </c>
      <c r="AD201">
        <v>0.36411535923851163</v>
      </c>
      <c r="AE201">
        <v>0.30501661508682493</v>
      </c>
      <c r="AF201">
        <v>0.33086802567466339</v>
      </c>
      <c r="AG201" t="s">
        <v>103</v>
      </c>
      <c r="AH201">
        <v>0.36</v>
      </c>
      <c r="AI201">
        <v>1.402386461597267</v>
      </c>
      <c r="AJ201">
        <v>1.3093265904245279</v>
      </c>
      <c r="AK201">
        <v>2.5110350525197691</v>
      </c>
      <c r="AL201">
        <v>1.269326094653606</v>
      </c>
      <c r="AM201">
        <v>1.2417089578661631</v>
      </c>
      <c r="AN201">
        <v>0.56586402266288949</v>
      </c>
      <c r="AO201">
        <v>0.55158168083097259</v>
      </c>
      <c r="AP201">
        <v>11.49400826446281</v>
      </c>
      <c r="AQ201">
        <v>10.507231404958681</v>
      </c>
      <c r="AR201">
        <v>4.9238790406673623</v>
      </c>
      <c r="AS201">
        <v>4.6296141814389991</v>
      </c>
      <c r="AT201">
        <v>6.5701292237954476</v>
      </c>
      <c r="AU201">
        <v>5.8776172235196817</v>
      </c>
      <c r="AV201">
        <v>12.798739495798319</v>
      </c>
      <c r="AW201">
        <v>12.98844537815126</v>
      </c>
      <c r="AX201">
        <v>1.604928297313674</v>
      </c>
      <c r="AY201">
        <v>1.791961219955565</v>
      </c>
      <c r="AZ201">
        <v>8.887093516461321E-2</v>
      </c>
      <c r="BA201">
        <v>0.11694607150070691</v>
      </c>
    </row>
    <row r="202" spans="1:53" hidden="1" x14ac:dyDescent="0.45">
      <c r="A202" t="s">
        <v>58</v>
      </c>
      <c r="B202" t="s">
        <v>63</v>
      </c>
      <c r="C202" s="1">
        <v>43736</v>
      </c>
      <c r="D202" t="s">
        <v>103</v>
      </c>
      <c r="E202" t="s">
        <v>142</v>
      </c>
      <c r="F202">
        <v>2</v>
      </c>
      <c r="G202">
        <v>0</v>
      </c>
      <c r="H202" t="s">
        <v>149</v>
      </c>
      <c r="I202">
        <v>1</v>
      </c>
      <c r="J202">
        <v>0</v>
      </c>
      <c r="K202" t="s">
        <v>149</v>
      </c>
      <c r="L202" t="s">
        <v>181</v>
      </c>
      <c r="M202">
        <v>6</v>
      </c>
      <c r="N202">
        <v>14</v>
      </c>
      <c r="O202">
        <v>2</v>
      </c>
      <c r="P202">
        <v>5</v>
      </c>
      <c r="Q202">
        <v>5</v>
      </c>
      <c r="R202">
        <v>6</v>
      </c>
      <c r="S202">
        <v>0</v>
      </c>
      <c r="T202">
        <v>1</v>
      </c>
      <c r="U202">
        <v>0</v>
      </c>
      <c r="V202">
        <v>0</v>
      </c>
      <c r="Y202">
        <v>1.85</v>
      </c>
      <c r="Z202">
        <f>IF(Table1[[#This Row],[FTR]]="H",100*Table1[[#This Row],[OddH]],0)</f>
        <v>185</v>
      </c>
      <c r="AA202">
        <v>3.4</v>
      </c>
      <c r="AB202">
        <v>4.5</v>
      </c>
      <c r="AC202">
        <v>1.8960136607195349E-2</v>
      </c>
      <c r="AD202">
        <v>0.52158040393334515</v>
      </c>
      <c r="AE202">
        <v>0.27515751045162817</v>
      </c>
      <c r="AF202">
        <v>0.2032620856150269</v>
      </c>
      <c r="AG202" t="s">
        <v>103</v>
      </c>
      <c r="AH202">
        <v>0.52</v>
      </c>
      <c r="AI202">
        <v>1.8614830167843091</v>
      </c>
      <c r="AJ202">
        <v>0.87079851622593896</v>
      </c>
      <c r="AK202">
        <v>2.5967403582378581</v>
      </c>
      <c r="AL202">
        <v>1.625948039373891</v>
      </c>
      <c r="AM202">
        <v>0.97079231886396644</v>
      </c>
      <c r="AN202">
        <v>0.71433182698515174</v>
      </c>
      <c r="AO202">
        <v>0.43011620400258233</v>
      </c>
      <c r="AP202">
        <v>13.39951055368614</v>
      </c>
      <c r="AQ202">
        <v>9.4252064851636579</v>
      </c>
      <c r="AR202">
        <v>5.7628422023992618</v>
      </c>
      <c r="AS202">
        <v>3.9375576745616732</v>
      </c>
      <c r="AT202">
        <v>7.636668351286878</v>
      </c>
      <c r="AU202">
        <v>5.4876488106019847</v>
      </c>
      <c r="AV202">
        <v>12.460420531849101</v>
      </c>
      <c r="AW202">
        <v>13.44897959183673</v>
      </c>
      <c r="AX202">
        <v>1.462202380952381</v>
      </c>
      <c r="AY202">
        <v>2.01547619047619</v>
      </c>
      <c r="AZ202">
        <v>7.7380952380952384E-2</v>
      </c>
      <c r="BA202">
        <v>0.13754093480202439</v>
      </c>
    </row>
    <row r="203" spans="1:53" hidden="1" x14ac:dyDescent="0.45">
      <c r="A203" t="s">
        <v>58</v>
      </c>
      <c r="B203" t="s">
        <v>63</v>
      </c>
      <c r="C203" s="1">
        <v>43744</v>
      </c>
      <c r="D203" t="s">
        <v>135</v>
      </c>
      <c r="E203" t="s">
        <v>103</v>
      </c>
      <c r="F203">
        <v>0</v>
      </c>
      <c r="G203">
        <v>2</v>
      </c>
      <c r="H203" t="s">
        <v>147</v>
      </c>
      <c r="I203">
        <v>0</v>
      </c>
      <c r="J203">
        <v>0</v>
      </c>
      <c r="K203" t="s">
        <v>148</v>
      </c>
      <c r="L203" t="s">
        <v>171</v>
      </c>
      <c r="M203">
        <v>18</v>
      </c>
      <c r="N203">
        <v>7</v>
      </c>
      <c r="O203">
        <v>2</v>
      </c>
      <c r="P203">
        <v>2</v>
      </c>
      <c r="Q203">
        <v>11</v>
      </c>
      <c r="R203">
        <v>14</v>
      </c>
      <c r="S203">
        <v>5</v>
      </c>
      <c r="T203">
        <v>2</v>
      </c>
      <c r="U203">
        <v>0</v>
      </c>
      <c r="V203">
        <v>0</v>
      </c>
      <c r="Y203">
        <v>1.1200000000000001</v>
      </c>
      <c r="Z203">
        <f>IF(Table1[[#This Row],[FTR]]="H",100*Table1[[#This Row],[OddH]],0)</f>
        <v>0</v>
      </c>
      <c r="AA203">
        <v>9</v>
      </c>
      <c r="AB203">
        <v>21</v>
      </c>
      <c r="AC203">
        <v>1.7195767195767209E-2</v>
      </c>
      <c r="AD203">
        <v>0.87566137566137559</v>
      </c>
      <c r="AE203">
        <v>9.3915343915343896E-2</v>
      </c>
      <c r="AF203">
        <v>3.0423280423280411E-2</v>
      </c>
      <c r="AG203" t="s">
        <v>103</v>
      </c>
      <c r="AH203">
        <v>0.88</v>
      </c>
      <c r="AI203">
        <v>2.7507549457120688</v>
      </c>
      <c r="AJ203">
        <v>0.16247160876210989</v>
      </c>
      <c r="AK203">
        <v>3.6850828729281768</v>
      </c>
      <c r="AL203">
        <v>3.1491712707182322</v>
      </c>
      <c r="AM203">
        <v>0.53591160220994472</v>
      </c>
      <c r="AN203">
        <v>1.419889502762431</v>
      </c>
      <c r="AO203">
        <v>0.22651933701657459</v>
      </c>
      <c r="AP203">
        <v>19.949152542372879</v>
      </c>
      <c r="AQ203">
        <v>7.1355932203389827</v>
      </c>
      <c r="AR203">
        <v>8.4576271186440675</v>
      </c>
      <c r="AS203">
        <v>2.3813559322033901</v>
      </c>
      <c r="AT203">
        <v>11.49152542372881</v>
      </c>
      <c r="AU203">
        <v>4.7542372881355934</v>
      </c>
      <c r="AV203">
        <v>9.8608695652173921</v>
      </c>
      <c r="AW203">
        <v>11.765217391304351</v>
      </c>
      <c r="AX203">
        <v>0.94915254237288138</v>
      </c>
      <c r="AY203">
        <v>1.906779661016949</v>
      </c>
      <c r="AZ203">
        <v>2.542372881355932E-2</v>
      </c>
      <c r="BA203">
        <v>0.1101694915254237</v>
      </c>
    </row>
    <row r="204" spans="1:53" hidden="1" x14ac:dyDescent="0.45">
      <c r="A204" t="s">
        <v>58</v>
      </c>
      <c r="B204" t="s">
        <v>63</v>
      </c>
      <c r="C204" s="1">
        <v>43757</v>
      </c>
      <c r="D204" t="s">
        <v>103</v>
      </c>
      <c r="E204" t="s">
        <v>141</v>
      </c>
      <c r="F204">
        <v>1</v>
      </c>
      <c r="G204">
        <v>1</v>
      </c>
      <c r="H204" t="s">
        <v>148</v>
      </c>
      <c r="I204">
        <v>0</v>
      </c>
      <c r="J204">
        <v>0</v>
      </c>
      <c r="K204" t="s">
        <v>148</v>
      </c>
      <c r="L204" t="s">
        <v>158</v>
      </c>
      <c r="M204">
        <v>4</v>
      </c>
      <c r="N204">
        <v>14</v>
      </c>
      <c r="O204">
        <v>1</v>
      </c>
      <c r="P204">
        <v>5</v>
      </c>
      <c r="Q204">
        <v>10</v>
      </c>
      <c r="R204">
        <v>17</v>
      </c>
      <c r="S204">
        <v>3</v>
      </c>
      <c r="T204">
        <v>2</v>
      </c>
      <c r="U204">
        <v>0</v>
      </c>
      <c r="V204">
        <v>0</v>
      </c>
      <c r="Y204">
        <v>1.8</v>
      </c>
      <c r="Z204">
        <f>IF(Table1[[#This Row],[FTR]]="H",100*Table1[[#This Row],[OddH]],0)</f>
        <v>0</v>
      </c>
      <c r="AA204">
        <v>3.6</v>
      </c>
      <c r="AB204">
        <v>4.5</v>
      </c>
      <c r="AC204">
        <v>1.8518518518518531E-2</v>
      </c>
      <c r="AD204">
        <v>0.53703703703703709</v>
      </c>
      <c r="AE204">
        <v>0.25925925925925919</v>
      </c>
      <c r="AF204">
        <v>0.20370370370370369</v>
      </c>
      <c r="AG204" t="s">
        <v>103</v>
      </c>
      <c r="AH204">
        <v>0.54</v>
      </c>
      <c r="AI204">
        <v>1.915666026436746</v>
      </c>
      <c r="AJ204">
        <v>0.82283834599204153</v>
      </c>
      <c r="AK204">
        <v>2.6359702267612941</v>
      </c>
      <c r="AL204">
        <v>1.684957590444867</v>
      </c>
      <c r="AM204">
        <v>0.95101263631642718</v>
      </c>
      <c r="AN204">
        <v>0.72650164445213783</v>
      </c>
      <c r="AO204">
        <v>0.42097974727367138</v>
      </c>
      <c r="AP204">
        <v>13.338806970509379</v>
      </c>
      <c r="AQ204">
        <v>9.2530160857908843</v>
      </c>
      <c r="AR204">
        <v>5.9915081521739131</v>
      </c>
      <c r="AS204">
        <v>3.9772418478260869</v>
      </c>
      <c r="AT204">
        <v>7.3472988183354664</v>
      </c>
      <c r="AU204">
        <v>5.2757742379647974</v>
      </c>
      <c r="AV204">
        <v>12.59428182437032</v>
      </c>
      <c r="AW204">
        <v>13.577944179714089</v>
      </c>
      <c r="AX204">
        <v>1.4276913099870301</v>
      </c>
      <c r="AY204">
        <v>1.940985732814527</v>
      </c>
      <c r="AZ204">
        <v>8.0739299610894946E-2</v>
      </c>
      <c r="BA204">
        <v>0.12743190661478601</v>
      </c>
    </row>
    <row r="205" spans="1:53" hidden="1" x14ac:dyDescent="0.45">
      <c r="A205" t="s">
        <v>58</v>
      </c>
      <c r="B205" t="s">
        <v>63</v>
      </c>
      <c r="C205" s="1">
        <v>43765</v>
      </c>
      <c r="D205" t="s">
        <v>133</v>
      </c>
      <c r="E205" t="s">
        <v>103</v>
      </c>
      <c r="F205">
        <v>1</v>
      </c>
      <c r="G205">
        <v>1</v>
      </c>
      <c r="H205" t="s">
        <v>148</v>
      </c>
      <c r="I205">
        <v>1</v>
      </c>
      <c r="J205">
        <v>0</v>
      </c>
      <c r="K205" t="s">
        <v>149</v>
      </c>
      <c r="L205" t="s">
        <v>175</v>
      </c>
      <c r="M205">
        <v>13</v>
      </c>
      <c r="N205">
        <v>13</v>
      </c>
      <c r="O205">
        <v>2</v>
      </c>
      <c r="P205">
        <v>5</v>
      </c>
      <c r="Q205">
        <v>8</v>
      </c>
      <c r="R205">
        <v>15</v>
      </c>
      <c r="S205">
        <v>2</v>
      </c>
      <c r="T205">
        <v>2</v>
      </c>
      <c r="U205">
        <v>1</v>
      </c>
      <c r="V205">
        <v>0</v>
      </c>
      <c r="Y205">
        <v>3</v>
      </c>
      <c r="Z205">
        <f>IF(Table1[[#This Row],[FTR]]="H",100*Table1[[#This Row],[OddH]],0)</f>
        <v>0</v>
      </c>
      <c r="AA205">
        <v>3.1</v>
      </c>
      <c r="AB205">
        <v>2.5499999999999998</v>
      </c>
      <c r="AC205">
        <v>1.6023613746573909E-2</v>
      </c>
      <c r="AD205">
        <v>0.31730971958675941</v>
      </c>
      <c r="AE205">
        <v>0.30655703141471641</v>
      </c>
      <c r="AF205">
        <v>0.37613324899852418</v>
      </c>
      <c r="AG205" t="s">
        <v>103</v>
      </c>
      <c r="AH205">
        <v>0.32</v>
      </c>
      <c r="AI205">
        <v>1.274681051426811</v>
      </c>
      <c r="AJ205">
        <v>1.439248224081036</v>
      </c>
      <c r="AK205">
        <v>2.5313454284174601</v>
      </c>
      <c r="AL205">
        <v>1.210167055864918</v>
      </c>
      <c r="AM205">
        <v>1.3211783725525419</v>
      </c>
      <c r="AN205">
        <v>0.53135669362084459</v>
      </c>
      <c r="AO205">
        <v>0.55633423180592989</v>
      </c>
      <c r="AP205">
        <v>11.21109010712035</v>
      </c>
      <c r="AQ205">
        <v>11.01700787401575</v>
      </c>
      <c r="AR205">
        <v>4.6792332268370611</v>
      </c>
      <c r="AS205">
        <v>4.7080804854679013</v>
      </c>
      <c r="AT205">
        <v>6.5318568802832893</v>
      </c>
      <c r="AU205">
        <v>6.3089273885478487</v>
      </c>
      <c r="AV205">
        <v>12.72547770700637</v>
      </c>
      <c r="AW205">
        <v>13.06847133757962</v>
      </c>
      <c r="AX205">
        <v>1.6902356902356901</v>
      </c>
      <c r="AY205">
        <v>1.8050198959289869</v>
      </c>
      <c r="AZ205">
        <v>0.105907560453015</v>
      </c>
      <c r="BA205">
        <v>0.1141720232629324</v>
      </c>
    </row>
    <row r="206" spans="1:53" hidden="1" x14ac:dyDescent="0.45">
      <c r="A206" t="s">
        <v>58</v>
      </c>
      <c r="B206" t="s">
        <v>63</v>
      </c>
      <c r="C206" s="1">
        <v>43771</v>
      </c>
      <c r="D206" t="s">
        <v>132</v>
      </c>
      <c r="E206" t="s">
        <v>103</v>
      </c>
      <c r="F206">
        <v>1</v>
      </c>
      <c r="G206">
        <v>1</v>
      </c>
      <c r="H206" t="s">
        <v>148</v>
      </c>
      <c r="I206">
        <v>1</v>
      </c>
      <c r="J206">
        <v>0</v>
      </c>
      <c r="K206" t="s">
        <v>149</v>
      </c>
      <c r="L206" t="s">
        <v>176</v>
      </c>
      <c r="M206">
        <v>10</v>
      </c>
      <c r="N206">
        <v>25</v>
      </c>
      <c r="O206">
        <v>4</v>
      </c>
      <c r="P206">
        <v>8</v>
      </c>
      <c r="Q206">
        <v>6</v>
      </c>
      <c r="R206">
        <v>15</v>
      </c>
      <c r="S206">
        <v>0</v>
      </c>
      <c r="T206">
        <v>2</v>
      </c>
      <c r="U206">
        <v>0</v>
      </c>
      <c r="V206">
        <v>0</v>
      </c>
      <c r="Y206">
        <v>1.75</v>
      </c>
      <c r="Z206">
        <f>IF(Table1[[#This Row],[FTR]]="H",100*Table1[[#This Row],[OddH]],0)</f>
        <v>0</v>
      </c>
      <c r="AA206">
        <v>3.75</v>
      </c>
      <c r="AB206">
        <v>4.75</v>
      </c>
      <c r="AC206">
        <v>1.6207184628237229E-2</v>
      </c>
      <c r="AD206">
        <v>0.55522138680033417</v>
      </c>
      <c r="AE206">
        <v>0.25045948203842938</v>
      </c>
      <c r="AF206">
        <v>0.19431913116123639</v>
      </c>
      <c r="AG206" t="s">
        <v>103</v>
      </c>
      <c r="AH206">
        <v>0.56000000000000005</v>
      </c>
      <c r="AI206">
        <v>1.967315685572425</v>
      </c>
      <c r="AJ206">
        <v>0.77729484582409181</v>
      </c>
      <c r="AK206">
        <v>2.6892488954344631</v>
      </c>
      <c r="AL206">
        <v>1.7546812539448771</v>
      </c>
      <c r="AM206">
        <v>0.93456764148958549</v>
      </c>
      <c r="AN206">
        <v>0.77824531874605507</v>
      </c>
      <c r="AO206">
        <v>0.41237113402061848</v>
      </c>
      <c r="AP206">
        <v>13.77153558052435</v>
      </c>
      <c r="AQ206">
        <v>9.0445692883895124</v>
      </c>
      <c r="AR206">
        <v>6.0821292775665396</v>
      </c>
      <c r="AS206">
        <v>3.8201520912547529</v>
      </c>
      <c r="AT206">
        <v>7.6894063029578108</v>
      </c>
      <c r="AU206">
        <v>5.224417197134759</v>
      </c>
      <c r="AV206">
        <v>12.297605473204101</v>
      </c>
      <c r="AW206">
        <v>13.310908399847969</v>
      </c>
      <c r="AX206">
        <v>1.3713126843657819</v>
      </c>
      <c r="AY206">
        <v>1.9516961651917399</v>
      </c>
      <c r="AZ206">
        <v>6.6002949852507375E-2</v>
      </c>
      <c r="BA206">
        <v>0.1297935103244838</v>
      </c>
    </row>
    <row r="207" spans="1:53" hidden="1" x14ac:dyDescent="0.45">
      <c r="A207" t="s">
        <v>58</v>
      </c>
      <c r="B207" t="s">
        <v>63</v>
      </c>
      <c r="C207" s="1">
        <v>43779</v>
      </c>
      <c r="D207" t="s">
        <v>103</v>
      </c>
      <c r="E207" t="s">
        <v>122</v>
      </c>
      <c r="F207">
        <v>2</v>
      </c>
      <c r="G207">
        <v>1</v>
      </c>
      <c r="H207" t="s">
        <v>149</v>
      </c>
      <c r="I207">
        <v>1</v>
      </c>
      <c r="J207">
        <v>0</v>
      </c>
      <c r="K207" t="s">
        <v>149</v>
      </c>
      <c r="L207" t="s">
        <v>178</v>
      </c>
      <c r="M207">
        <v>17</v>
      </c>
      <c r="N207">
        <v>13</v>
      </c>
      <c r="O207">
        <v>5</v>
      </c>
      <c r="P207">
        <v>4</v>
      </c>
      <c r="Q207">
        <v>17</v>
      </c>
      <c r="R207">
        <v>8</v>
      </c>
      <c r="S207">
        <v>4</v>
      </c>
      <c r="T207">
        <v>3</v>
      </c>
      <c r="U207">
        <v>0</v>
      </c>
      <c r="V207">
        <v>0</v>
      </c>
      <c r="Y207">
        <v>1.9</v>
      </c>
      <c r="Z207">
        <f>IF(Table1[[#This Row],[FTR]]="H",100*Table1[[#This Row],[OddH]],0)</f>
        <v>190</v>
      </c>
      <c r="AA207">
        <v>3.5</v>
      </c>
      <c r="AB207">
        <v>4.2</v>
      </c>
      <c r="AC207">
        <v>1.6708437761069339E-2</v>
      </c>
      <c r="AD207">
        <v>0.50960735171261484</v>
      </c>
      <c r="AE207">
        <v>0.26900584795321641</v>
      </c>
      <c r="AF207">
        <v>0.22138680033416869</v>
      </c>
      <c r="AG207" t="s">
        <v>103</v>
      </c>
      <c r="AH207">
        <v>0.5</v>
      </c>
      <c r="AI207">
        <v>1.800193731331305</v>
      </c>
      <c r="AJ207">
        <v>0.9268512077832276</v>
      </c>
      <c r="AK207">
        <v>2.5202079886551649</v>
      </c>
      <c r="AL207">
        <v>1.5342708579532029</v>
      </c>
      <c r="AM207">
        <v>0.98593713070196176</v>
      </c>
      <c r="AN207">
        <v>0.67513590167809023</v>
      </c>
      <c r="AO207">
        <v>0.4286727337194185</v>
      </c>
      <c r="AP207">
        <v>12.98669114272602</v>
      </c>
      <c r="AQ207">
        <v>9.4167049105094076</v>
      </c>
      <c r="AR207">
        <v>5.6645716945996272</v>
      </c>
      <c r="AS207">
        <v>4.0242085661080074</v>
      </c>
      <c r="AT207">
        <v>7.3221194481263927</v>
      </c>
      <c r="AU207">
        <v>5.3924963444014002</v>
      </c>
      <c r="AV207">
        <v>12.508162313432839</v>
      </c>
      <c r="AW207">
        <v>13.36963619402985</v>
      </c>
      <c r="AX207">
        <v>1.4438014689517029</v>
      </c>
      <c r="AY207">
        <v>1.9410193634542621</v>
      </c>
      <c r="AZ207">
        <v>8.4130870242599604E-2</v>
      </c>
      <c r="BA207">
        <v>0.1275317160026708</v>
      </c>
    </row>
    <row r="208" spans="1:53" hidden="1" x14ac:dyDescent="0.45">
      <c r="A208" t="s">
        <v>58</v>
      </c>
      <c r="B208" t="s">
        <v>63</v>
      </c>
      <c r="C208" s="1">
        <v>43792</v>
      </c>
      <c r="D208" t="s">
        <v>137</v>
      </c>
      <c r="E208" t="s">
        <v>103</v>
      </c>
      <c r="F208">
        <v>1</v>
      </c>
      <c r="G208">
        <v>2</v>
      </c>
      <c r="H208" t="s">
        <v>147</v>
      </c>
      <c r="I208">
        <v>0</v>
      </c>
      <c r="J208">
        <v>2</v>
      </c>
      <c r="K208" t="s">
        <v>147</v>
      </c>
      <c r="L208" t="s">
        <v>165</v>
      </c>
      <c r="M208">
        <v>9</v>
      </c>
      <c r="N208">
        <v>17</v>
      </c>
      <c r="O208">
        <v>2</v>
      </c>
      <c r="P208">
        <v>7</v>
      </c>
      <c r="Q208">
        <v>10</v>
      </c>
      <c r="R208">
        <v>12</v>
      </c>
      <c r="S208">
        <v>2</v>
      </c>
      <c r="T208">
        <v>1</v>
      </c>
      <c r="U208">
        <v>1</v>
      </c>
      <c r="V208">
        <v>0</v>
      </c>
      <c r="Y208">
        <v>2.75</v>
      </c>
      <c r="Z208">
        <f>IF(Table1[[#This Row],[FTR]]="H",100*Table1[[#This Row],[OddH]],0)</f>
        <v>0</v>
      </c>
      <c r="AA208">
        <v>3.3</v>
      </c>
      <c r="AB208">
        <v>2.6</v>
      </c>
      <c r="AC208">
        <v>1.709401709401711E-2</v>
      </c>
      <c r="AD208">
        <v>0.34654234654234661</v>
      </c>
      <c r="AE208">
        <v>0.28593628593628589</v>
      </c>
      <c r="AF208">
        <v>0.36752136752136749</v>
      </c>
      <c r="AG208" t="s">
        <v>103</v>
      </c>
      <c r="AH208">
        <v>0.34</v>
      </c>
      <c r="AI208">
        <v>1.338243985456981</v>
      </c>
      <c r="AJ208">
        <v>1.3740319615582339</v>
      </c>
      <c r="AK208">
        <v>2.5229727551184902</v>
      </c>
      <c r="AL208">
        <v>1.228921489601805</v>
      </c>
      <c r="AM208">
        <v>1.2940512655166849</v>
      </c>
      <c r="AN208">
        <v>0.53240890035472432</v>
      </c>
      <c r="AO208">
        <v>0.56514027732989358</v>
      </c>
      <c r="AP208">
        <v>11.417888124439131</v>
      </c>
      <c r="AQ208">
        <v>10.76308704756207</v>
      </c>
      <c r="AR208">
        <v>4.8317672021824798</v>
      </c>
      <c r="AS208">
        <v>4.6698999696877843</v>
      </c>
      <c r="AT208">
        <v>6.5861209222566508</v>
      </c>
      <c r="AU208">
        <v>6.093187077874286</v>
      </c>
      <c r="AV208">
        <v>12.685679611650491</v>
      </c>
      <c r="AW208">
        <v>13.02639563106796</v>
      </c>
      <c r="AX208">
        <v>1.6481211768132831</v>
      </c>
      <c r="AY208">
        <v>1.8572676958928049</v>
      </c>
      <c r="AZ208">
        <v>9.641712787649287E-2</v>
      </c>
      <c r="BA208">
        <v>0.11302068161957469</v>
      </c>
    </row>
    <row r="209" spans="1:53" hidden="1" x14ac:dyDescent="0.45">
      <c r="A209" t="s">
        <v>58</v>
      </c>
      <c r="B209" t="s">
        <v>63</v>
      </c>
      <c r="C209" s="1">
        <v>43800</v>
      </c>
      <c r="D209" t="s">
        <v>103</v>
      </c>
      <c r="E209" t="s">
        <v>108</v>
      </c>
      <c r="F209">
        <v>1</v>
      </c>
      <c r="G209">
        <v>1</v>
      </c>
      <c r="H209" t="s">
        <v>148</v>
      </c>
      <c r="I209">
        <v>0</v>
      </c>
      <c r="J209">
        <v>1</v>
      </c>
      <c r="K209" t="s">
        <v>147</v>
      </c>
      <c r="L209" t="s">
        <v>162</v>
      </c>
      <c r="M209">
        <v>13</v>
      </c>
      <c r="N209">
        <v>9</v>
      </c>
      <c r="O209">
        <v>3</v>
      </c>
      <c r="P209">
        <v>4</v>
      </c>
      <c r="Q209">
        <v>12</v>
      </c>
      <c r="R209">
        <v>18</v>
      </c>
      <c r="S209">
        <v>1</v>
      </c>
      <c r="T209">
        <v>4</v>
      </c>
      <c r="U209">
        <v>0</v>
      </c>
      <c r="V209">
        <v>0</v>
      </c>
      <c r="Y209">
        <v>1.9</v>
      </c>
      <c r="Z209">
        <f>IF(Table1[[#This Row],[FTR]]="H",100*Table1[[#This Row],[OddH]],0)</f>
        <v>0</v>
      </c>
      <c r="AA209">
        <v>3.5</v>
      </c>
      <c r="AB209">
        <v>4.2</v>
      </c>
      <c r="AC209">
        <v>1.6708437761069339E-2</v>
      </c>
      <c r="AD209">
        <v>0.50960735171261484</v>
      </c>
      <c r="AE209">
        <v>0.26900584795321641</v>
      </c>
      <c r="AF209">
        <v>0.22138680033416869</v>
      </c>
      <c r="AG209" t="s">
        <v>103</v>
      </c>
      <c r="AH209">
        <v>0.5</v>
      </c>
      <c r="AI209">
        <v>1.800193731331305</v>
      </c>
      <c r="AJ209">
        <v>0.9268512077832276</v>
      </c>
      <c r="AK209">
        <v>2.5202079886551649</v>
      </c>
      <c r="AL209">
        <v>1.5342708579532029</v>
      </c>
      <c r="AM209">
        <v>0.98593713070196176</v>
      </c>
      <c r="AN209">
        <v>0.67513590167809023</v>
      </c>
      <c r="AO209">
        <v>0.4286727337194185</v>
      </c>
      <c r="AP209">
        <v>12.98669114272602</v>
      </c>
      <c r="AQ209">
        <v>9.4167049105094076</v>
      </c>
      <c r="AR209">
        <v>5.6645716945996272</v>
      </c>
      <c r="AS209">
        <v>4.0242085661080074</v>
      </c>
      <c r="AT209">
        <v>7.3221194481263927</v>
      </c>
      <c r="AU209">
        <v>5.3924963444014002</v>
      </c>
      <c r="AV209">
        <v>12.508162313432839</v>
      </c>
      <c r="AW209">
        <v>13.36963619402985</v>
      </c>
      <c r="AX209">
        <v>1.4438014689517029</v>
      </c>
      <c r="AY209">
        <v>1.9410193634542621</v>
      </c>
      <c r="AZ209">
        <v>8.4130870242599604E-2</v>
      </c>
      <c r="BA209">
        <v>0.1275317160026708</v>
      </c>
    </row>
    <row r="210" spans="1:53" hidden="1" x14ac:dyDescent="0.45">
      <c r="A210" t="s">
        <v>58</v>
      </c>
      <c r="B210" t="s">
        <v>63</v>
      </c>
      <c r="C210" s="1">
        <v>43803</v>
      </c>
      <c r="D210" t="s">
        <v>103</v>
      </c>
      <c r="E210" t="s">
        <v>128</v>
      </c>
      <c r="F210">
        <v>2</v>
      </c>
      <c r="G210">
        <v>0</v>
      </c>
      <c r="H210" t="s">
        <v>149</v>
      </c>
      <c r="I210">
        <v>1</v>
      </c>
      <c r="J210">
        <v>0</v>
      </c>
      <c r="K210" t="s">
        <v>149</v>
      </c>
      <c r="L210" t="s">
        <v>174</v>
      </c>
      <c r="M210">
        <v>13</v>
      </c>
      <c r="N210">
        <v>6</v>
      </c>
      <c r="O210">
        <v>7</v>
      </c>
      <c r="P210">
        <v>3</v>
      </c>
      <c r="Q210">
        <v>8</v>
      </c>
      <c r="R210">
        <v>9</v>
      </c>
      <c r="S210">
        <v>1</v>
      </c>
      <c r="T210">
        <v>2</v>
      </c>
      <c r="U210">
        <v>0</v>
      </c>
      <c r="V210">
        <v>0</v>
      </c>
      <c r="Y210">
        <v>1.75</v>
      </c>
      <c r="Z210">
        <f>IF(Table1[[#This Row],[FTR]]="H",100*Table1[[#This Row],[OddH]],0)</f>
        <v>175</v>
      </c>
      <c r="AA210">
        <v>3.7</v>
      </c>
      <c r="AB210">
        <v>4.75</v>
      </c>
      <c r="AC210">
        <v>1.7408385829438419E-2</v>
      </c>
      <c r="AD210">
        <v>0.55402018559913302</v>
      </c>
      <c r="AE210">
        <v>0.2528618844408318</v>
      </c>
      <c r="AF210">
        <v>0.19311792996003529</v>
      </c>
      <c r="AG210" t="s">
        <v>103</v>
      </c>
      <c r="AH210">
        <v>0.54</v>
      </c>
      <c r="AI210">
        <v>1.915666026436746</v>
      </c>
      <c r="AJ210">
        <v>0.82283834599204153</v>
      </c>
      <c r="AK210">
        <v>2.6359702267612941</v>
      </c>
      <c r="AL210">
        <v>1.684957590444867</v>
      </c>
      <c r="AM210">
        <v>0.95101263631642718</v>
      </c>
      <c r="AN210">
        <v>0.72650164445213783</v>
      </c>
      <c r="AO210">
        <v>0.42097974727367138</v>
      </c>
      <c r="AP210">
        <v>13.338806970509379</v>
      </c>
      <c r="AQ210">
        <v>9.2530160857908843</v>
      </c>
      <c r="AR210">
        <v>5.9915081521739131</v>
      </c>
      <c r="AS210">
        <v>3.9772418478260869</v>
      </c>
      <c r="AT210">
        <v>7.3472988183354664</v>
      </c>
      <c r="AU210">
        <v>5.2757742379647974</v>
      </c>
      <c r="AV210">
        <v>12.59428182437032</v>
      </c>
      <c r="AW210">
        <v>13.577944179714089</v>
      </c>
      <c r="AX210">
        <v>1.4276913099870301</v>
      </c>
      <c r="AY210">
        <v>1.940985732814527</v>
      </c>
      <c r="AZ210">
        <v>8.0739299610894946E-2</v>
      </c>
      <c r="BA210">
        <v>0.12743190661478601</v>
      </c>
    </row>
    <row r="211" spans="1:53" hidden="1" x14ac:dyDescent="0.45">
      <c r="A211" t="s">
        <v>58</v>
      </c>
      <c r="B211" t="s">
        <v>63</v>
      </c>
      <c r="C211" s="1">
        <v>43807</v>
      </c>
      <c r="D211" t="s">
        <v>131</v>
      </c>
      <c r="E211" t="s">
        <v>103</v>
      </c>
      <c r="F211">
        <v>2</v>
      </c>
      <c r="G211">
        <v>2</v>
      </c>
      <c r="H211" t="s">
        <v>148</v>
      </c>
      <c r="I211">
        <v>2</v>
      </c>
      <c r="J211">
        <v>2</v>
      </c>
      <c r="K211" t="s">
        <v>148</v>
      </c>
      <c r="L211" t="s">
        <v>179</v>
      </c>
      <c r="M211">
        <v>13</v>
      </c>
      <c r="N211">
        <v>13</v>
      </c>
      <c r="O211">
        <v>4</v>
      </c>
      <c r="P211">
        <v>5</v>
      </c>
      <c r="Q211">
        <v>10</v>
      </c>
      <c r="R211">
        <v>7</v>
      </c>
      <c r="S211">
        <v>3</v>
      </c>
      <c r="T211">
        <v>0</v>
      </c>
      <c r="U211">
        <v>0</v>
      </c>
      <c r="V211">
        <v>0</v>
      </c>
      <c r="Y211">
        <v>2.62</v>
      </c>
      <c r="Z211">
        <f>IF(Table1[[#This Row],[FTR]]="H",100*Table1[[#This Row],[OddH]],0)</f>
        <v>0</v>
      </c>
      <c r="AA211">
        <v>3.1</v>
      </c>
      <c r="AB211">
        <v>2.87</v>
      </c>
      <c r="AC211">
        <v>1.7564030074465421E-2</v>
      </c>
      <c r="AD211">
        <v>0.36411535923851163</v>
      </c>
      <c r="AE211">
        <v>0.30501661508682493</v>
      </c>
      <c r="AF211">
        <v>0.33086802567466339</v>
      </c>
      <c r="AG211" t="s">
        <v>103</v>
      </c>
      <c r="AH211">
        <v>0.36</v>
      </c>
      <c r="AI211">
        <v>1.402386461597267</v>
      </c>
      <c r="AJ211">
        <v>1.3093265904245279</v>
      </c>
      <c r="AK211">
        <v>2.5110350525197691</v>
      </c>
      <c r="AL211">
        <v>1.269326094653606</v>
      </c>
      <c r="AM211">
        <v>1.2417089578661631</v>
      </c>
      <c r="AN211">
        <v>0.56586402266288949</v>
      </c>
      <c r="AO211">
        <v>0.55158168083097259</v>
      </c>
      <c r="AP211">
        <v>11.49400826446281</v>
      </c>
      <c r="AQ211">
        <v>10.507231404958681</v>
      </c>
      <c r="AR211">
        <v>4.9238790406673623</v>
      </c>
      <c r="AS211">
        <v>4.6296141814389991</v>
      </c>
      <c r="AT211">
        <v>6.5701292237954476</v>
      </c>
      <c r="AU211">
        <v>5.8776172235196817</v>
      </c>
      <c r="AV211">
        <v>12.798739495798319</v>
      </c>
      <c r="AW211">
        <v>12.98844537815126</v>
      </c>
      <c r="AX211">
        <v>1.604928297313674</v>
      </c>
      <c r="AY211">
        <v>1.791961219955565</v>
      </c>
      <c r="AZ211">
        <v>8.887093516461321E-2</v>
      </c>
      <c r="BA211">
        <v>0.11694607150070691</v>
      </c>
    </row>
    <row r="212" spans="1:53" hidden="1" x14ac:dyDescent="0.45">
      <c r="A212" t="s">
        <v>58</v>
      </c>
      <c r="B212" t="s">
        <v>63</v>
      </c>
      <c r="C212" s="1">
        <v>43814</v>
      </c>
      <c r="D212" t="s">
        <v>103</v>
      </c>
      <c r="E212" t="s">
        <v>134</v>
      </c>
      <c r="F212">
        <v>1</v>
      </c>
      <c r="G212">
        <v>2</v>
      </c>
      <c r="H212" t="s">
        <v>147</v>
      </c>
      <c r="I212">
        <v>0</v>
      </c>
      <c r="J212">
        <v>1</v>
      </c>
      <c r="K212" t="s">
        <v>147</v>
      </c>
      <c r="L212" t="s">
        <v>169</v>
      </c>
      <c r="M212">
        <v>18</v>
      </c>
      <c r="N212">
        <v>9</v>
      </c>
      <c r="O212">
        <v>5</v>
      </c>
      <c r="P212">
        <v>5</v>
      </c>
      <c r="Q212">
        <v>14</v>
      </c>
      <c r="R212">
        <v>10</v>
      </c>
      <c r="S212">
        <v>4</v>
      </c>
      <c r="T212">
        <v>4</v>
      </c>
      <c r="U212">
        <v>0</v>
      </c>
      <c r="V212">
        <v>0</v>
      </c>
      <c r="Y212">
        <v>3.25</v>
      </c>
      <c r="Z212">
        <f>IF(Table1[[#This Row],[FTR]]="H",100*Table1[[#This Row],[OddH]],0)</f>
        <v>0</v>
      </c>
      <c r="AA212">
        <v>3.4</v>
      </c>
      <c r="AB212">
        <v>2.25</v>
      </c>
      <c r="AC212">
        <v>1.541813306519191E-2</v>
      </c>
      <c r="AD212">
        <v>0.2922741746271158</v>
      </c>
      <c r="AE212">
        <v>0.27869951399363158</v>
      </c>
      <c r="AF212">
        <v>0.42902631137925251</v>
      </c>
      <c r="AG212" t="s">
        <v>103</v>
      </c>
      <c r="AH212">
        <v>0.28000000000000003</v>
      </c>
      <c r="AI212">
        <v>1.1529533168233339</v>
      </c>
      <c r="AJ212">
        <v>1.5628535554286831</v>
      </c>
      <c r="AK212">
        <v>2.5445607358071678</v>
      </c>
      <c r="AL212">
        <v>1.128766254360926</v>
      </c>
      <c r="AM212">
        <v>1.415794481446242</v>
      </c>
      <c r="AN212">
        <v>0.49635267998731369</v>
      </c>
      <c r="AO212">
        <v>0.61084681255946716</v>
      </c>
      <c r="AP212">
        <v>11.04442036836403</v>
      </c>
      <c r="AQ212">
        <v>11.38840736728061</v>
      </c>
      <c r="AR212">
        <v>4.5379574003276897</v>
      </c>
      <c r="AS212">
        <v>4.8481703986892413</v>
      </c>
      <c r="AT212">
        <v>6.5064629680363399</v>
      </c>
      <c r="AU212">
        <v>6.540236968591369</v>
      </c>
      <c r="AV212">
        <v>13.117582417582421</v>
      </c>
      <c r="AW212">
        <v>13.28241758241758</v>
      </c>
      <c r="AX212">
        <v>1.792592592592593</v>
      </c>
      <c r="AY212">
        <v>1.806980433632998</v>
      </c>
      <c r="AZ212">
        <v>0.1047065044949762</v>
      </c>
      <c r="BA212">
        <v>0.1073506081438392</v>
      </c>
    </row>
    <row r="213" spans="1:53" hidden="1" x14ac:dyDescent="0.45">
      <c r="A213" t="s">
        <v>58</v>
      </c>
      <c r="B213" t="s">
        <v>63</v>
      </c>
      <c r="C213" s="1">
        <v>43820</v>
      </c>
      <c r="D213" t="s">
        <v>111</v>
      </c>
      <c r="E213" t="s">
        <v>103</v>
      </c>
      <c r="F213">
        <v>1</v>
      </c>
      <c r="G213">
        <v>2</v>
      </c>
      <c r="H213" t="s">
        <v>147</v>
      </c>
      <c r="I213">
        <v>1</v>
      </c>
      <c r="J213">
        <v>0</v>
      </c>
      <c r="K213" t="s">
        <v>149</v>
      </c>
      <c r="L213" t="s">
        <v>158</v>
      </c>
      <c r="M213">
        <v>13</v>
      </c>
      <c r="N213">
        <v>14</v>
      </c>
      <c r="O213">
        <v>7</v>
      </c>
      <c r="P213">
        <v>4</v>
      </c>
      <c r="Q213">
        <v>7</v>
      </c>
      <c r="R213">
        <v>14</v>
      </c>
      <c r="S213">
        <v>2</v>
      </c>
      <c r="T213">
        <v>4</v>
      </c>
      <c r="U213">
        <v>0</v>
      </c>
      <c r="V213">
        <v>0</v>
      </c>
      <c r="Y213">
        <v>3.75</v>
      </c>
      <c r="Z213">
        <f>IF(Table1[[#This Row],[FTR]]="H",100*Table1[[#This Row],[OddH]],0)</f>
        <v>0</v>
      </c>
      <c r="AA213">
        <v>3.8</v>
      </c>
      <c r="AB213">
        <v>1.9</v>
      </c>
      <c r="AC213">
        <v>1.871345029239764E-2</v>
      </c>
      <c r="AD213">
        <v>0.24795321637426901</v>
      </c>
      <c r="AE213">
        <v>0.24444444444444441</v>
      </c>
      <c r="AF213">
        <v>0.5076023391812865</v>
      </c>
      <c r="AG213" t="s">
        <v>103</v>
      </c>
      <c r="AH213">
        <v>0.24</v>
      </c>
      <c r="AI213">
        <v>1.0221684690062811</v>
      </c>
      <c r="AJ213">
        <v>1.703611942788239</v>
      </c>
      <c r="AK213">
        <v>2.6014437689969609</v>
      </c>
      <c r="AL213">
        <v>1.067249240121581</v>
      </c>
      <c r="AM213">
        <v>1.53419452887538</v>
      </c>
      <c r="AN213">
        <v>0.45589353612167299</v>
      </c>
      <c r="AO213">
        <v>0.65133079847908748</v>
      </c>
      <c r="AP213">
        <v>10.75886524822695</v>
      </c>
      <c r="AQ213">
        <v>12.46679561573179</v>
      </c>
      <c r="AR213">
        <v>4.1157347204161248</v>
      </c>
      <c r="AS213">
        <v>5.1072821846553964</v>
      </c>
      <c r="AT213">
        <v>6.6431305278108246</v>
      </c>
      <c r="AU213">
        <v>7.3595134310763939</v>
      </c>
      <c r="AV213">
        <v>13.11140235910878</v>
      </c>
      <c r="AW213">
        <v>12.93184796854522</v>
      </c>
      <c r="AX213">
        <v>1.8341677096370459</v>
      </c>
      <c r="AY213">
        <v>1.7903629536921151</v>
      </c>
      <c r="AZ213">
        <v>0.1095118898623279</v>
      </c>
      <c r="BA213">
        <v>9.3241551939924908E-2</v>
      </c>
    </row>
    <row r="214" spans="1:53" hidden="1" x14ac:dyDescent="0.45">
      <c r="A214" t="s">
        <v>58</v>
      </c>
      <c r="B214" t="s">
        <v>63</v>
      </c>
      <c r="C214" s="1">
        <v>43826</v>
      </c>
      <c r="D214" t="s">
        <v>103</v>
      </c>
      <c r="E214" t="s">
        <v>135</v>
      </c>
      <c r="F214">
        <v>3</v>
      </c>
      <c r="G214">
        <v>2</v>
      </c>
      <c r="H214" t="s">
        <v>149</v>
      </c>
      <c r="I214">
        <v>0</v>
      </c>
      <c r="J214">
        <v>1</v>
      </c>
      <c r="K214" t="s">
        <v>147</v>
      </c>
      <c r="L214" t="s">
        <v>172</v>
      </c>
      <c r="M214">
        <v>20</v>
      </c>
      <c r="N214">
        <v>7</v>
      </c>
      <c r="O214">
        <v>8</v>
      </c>
      <c r="P214">
        <v>3</v>
      </c>
      <c r="Q214">
        <v>7</v>
      </c>
      <c r="R214">
        <v>13</v>
      </c>
      <c r="S214">
        <v>0</v>
      </c>
      <c r="T214">
        <v>1</v>
      </c>
      <c r="U214">
        <v>0</v>
      </c>
      <c r="V214">
        <v>1</v>
      </c>
      <c r="Y214">
        <v>8.5</v>
      </c>
      <c r="Z214">
        <f>IF(Table1[[#This Row],[FTR]]="H",100*Table1[[#This Row],[OddH]],0)</f>
        <v>850</v>
      </c>
      <c r="AA214">
        <v>5</v>
      </c>
      <c r="AB214">
        <v>1.36</v>
      </c>
      <c r="AC214">
        <v>1.7647058823529349E-2</v>
      </c>
      <c r="AD214">
        <v>0.1000000000000001</v>
      </c>
      <c r="AE214">
        <v>0.18235294117647069</v>
      </c>
      <c r="AF214">
        <v>0.71764705882352942</v>
      </c>
      <c r="AG214" t="s">
        <v>103</v>
      </c>
      <c r="AH214">
        <v>0.1</v>
      </c>
      <c r="AI214">
        <v>0.53579250647230348</v>
      </c>
      <c r="AJ214">
        <v>2.2550399835145551</v>
      </c>
      <c r="AK214">
        <v>2.9335887611749678</v>
      </c>
      <c r="AL214">
        <v>0.86717752234993617</v>
      </c>
      <c r="AM214">
        <v>2.0664112388250322</v>
      </c>
      <c r="AN214">
        <v>0.39974457215836529</v>
      </c>
      <c r="AO214">
        <v>0.90804597701149425</v>
      </c>
      <c r="AP214">
        <v>9.2666666666666675</v>
      </c>
      <c r="AQ214">
        <v>14.422222222222221</v>
      </c>
      <c r="AR214">
        <v>3.5964125560538118</v>
      </c>
      <c r="AS214">
        <v>6.2152466367713002</v>
      </c>
      <c r="AT214">
        <v>5.6702541106128557</v>
      </c>
      <c r="AU214">
        <v>8.2069755854509197</v>
      </c>
      <c r="AV214">
        <v>13.77551020408163</v>
      </c>
      <c r="AW214">
        <v>12.102040816326531</v>
      </c>
      <c r="AX214">
        <v>1.971238938053097</v>
      </c>
      <c r="AY214">
        <v>1.696902654867257</v>
      </c>
      <c r="AZ214">
        <v>0.13938053097345129</v>
      </c>
      <c r="BA214">
        <v>9.0707964601769914E-2</v>
      </c>
    </row>
    <row r="215" spans="1:53" hidden="1" x14ac:dyDescent="0.45">
      <c r="A215" t="s">
        <v>58</v>
      </c>
      <c r="B215" t="s">
        <v>63</v>
      </c>
      <c r="C215" s="1">
        <v>43828</v>
      </c>
      <c r="D215" t="s">
        <v>143</v>
      </c>
      <c r="E215" t="s">
        <v>103</v>
      </c>
      <c r="F215">
        <v>1</v>
      </c>
      <c r="G215">
        <v>0</v>
      </c>
      <c r="H215" t="s">
        <v>149</v>
      </c>
      <c r="I215">
        <v>1</v>
      </c>
      <c r="J215">
        <v>0</v>
      </c>
      <c r="K215" t="s">
        <v>149</v>
      </c>
      <c r="L215" t="s">
        <v>178</v>
      </c>
      <c r="M215">
        <v>10</v>
      </c>
      <c r="N215">
        <v>10</v>
      </c>
      <c r="O215">
        <v>3</v>
      </c>
      <c r="P215">
        <v>2</v>
      </c>
      <c r="Q215">
        <v>7</v>
      </c>
      <c r="R215">
        <v>3</v>
      </c>
      <c r="S215">
        <v>1</v>
      </c>
      <c r="T215">
        <v>0</v>
      </c>
      <c r="U215">
        <v>0</v>
      </c>
      <c r="V215">
        <v>0</v>
      </c>
      <c r="Y215">
        <v>1.25</v>
      </c>
      <c r="Z215">
        <f>IF(Table1[[#This Row],[FTR]]="H",100*Table1[[#This Row],[OddH]],0)</f>
        <v>125</v>
      </c>
      <c r="AA215">
        <v>5.75</v>
      </c>
      <c r="AB215">
        <v>12</v>
      </c>
      <c r="AC215">
        <v>1.9082125603864759E-2</v>
      </c>
      <c r="AD215">
        <v>0.78091787439613525</v>
      </c>
      <c r="AE215">
        <v>0.1548309178743961</v>
      </c>
      <c r="AF215">
        <v>6.4251207729468574E-2</v>
      </c>
      <c r="AG215" t="s">
        <v>103</v>
      </c>
      <c r="AH215">
        <v>0.78</v>
      </c>
      <c r="AI215">
        <v>2.5255322036043588</v>
      </c>
      <c r="AJ215">
        <v>0.32423903830122369</v>
      </c>
      <c r="AK215">
        <v>3.1537622682660862</v>
      </c>
      <c r="AL215">
        <v>2.5027262813522362</v>
      </c>
      <c r="AM215">
        <v>0.65103598691384956</v>
      </c>
      <c r="AN215">
        <v>1.1341330425299889</v>
      </c>
      <c r="AO215">
        <v>0.28789531079607422</v>
      </c>
      <c r="AP215">
        <v>17.435665914221222</v>
      </c>
      <c r="AQ215">
        <v>7.6794582392776523</v>
      </c>
      <c r="AR215">
        <v>7.8283752860411902</v>
      </c>
      <c r="AS215">
        <v>3.0457665903890159</v>
      </c>
      <c r="AT215">
        <v>9.6072906281800314</v>
      </c>
      <c r="AU215">
        <v>4.6336916488886359</v>
      </c>
      <c r="AV215">
        <v>11.490867579908681</v>
      </c>
      <c r="AW215">
        <v>13.299086757990869</v>
      </c>
      <c r="AX215">
        <v>1.213004484304933</v>
      </c>
      <c r="AY215">
        <v>1.928251121076233</v>
      </c>
      <c r="AZ215">
        <v>3.811659192825112E-2</v>
      </c>
      <c r="BA215">
        <v>0.11659192825112109</v>
      </c>
    </row>
    <row r="216" spans="1:53" hidden="1" x14ac:dyDescent="0.45">
      <c r="A216" t="s">
        <v>58</v>
      </c>
      <c r="B216" t="s">
        <v>63</v>
      </c>
      <c r="C216" s="1">
        <v>43831</v>
      </c>
      <c r="D216" t="s">
        <v>142</v>
      </c>
      <c r="E216" t="s">
        <v>103</v>
      </c>
      <c r="F216">
        <v>2</v>
      </c>
      <c r="G216">
        <v>1</v>
      </c>
      <c r="H216" t="s">
        <v>149</v>
      </c>
      <c r="I216">
        <v>1</v>
      </c>
      <c r="J216">
        <v>0</v>
      </c>
      <c r="K216" t="s">
        <v>149</v>
      </c>
      <c r="L216" t="s">
        <v>166</v>
      </c>
      <c r="M216">
        <v>9</v>
      </c>
      <c r="N216">
        <v>16</v>
      </c>
      <c r="O216">
        <v>3</v>
      </c>
      <c r="P216">
        <v>4</v>
      </c>
      <c r="Q216">
        <v>12</v>
      </c>
      <c r="R216">
        <v>6</v>
      </c>
      <c r="S216">
        <v>3</v>
      </c>
      <c r="T216">
        <v>1</v>
      </c>
      <c r="U216">
        <v>1</v>
      </c>
      <c r="V216">
        <v>0</v>
      </c>
      <c r="Y216">
        <v>3</v>
      </c>
      <c r="Z216">
        <f>IF(Table1[[#This Row],[FTR]]="H",100*Table1[[#This Row],[OddH]],0)</f>
        <v>300</v>
      </c>
      <c r="AA216">
        <v>3.4</v>
      </c>
      <c r="AB216">
        <v>2.2999999999999998</v>
      </c>
      <c r="AC216">
        <v>2.074452969593639E-2</v>
      </c>
      <c r="AD216">
        <v>0.31258880363739688</v>
      </c>
      <c r="AE216">
        <v>0.27337311736288722</v>
      </c>
      <c r="AF216">
        <v>0.41403807899971579</v>
      </c>
      <c r="AG216" t="s">
        <v>103</v>
      </c>
      <c r="AH216">
        <v>0.3</v>
      </c>
      <c r="AI216">
        <v>1.2142445227270171</v>
      </c>
      <c r="AJ216">
        <v>1.4993969533036631</v>
      </c>
      <c r="AK216">
        <v>2.5726407816919519</v>
      </c>
      <c r="AL216">
        <v>1.1805091283106199</v>
      </c>
      <c r="AM216">
        <v>1.3921316533813319</v>
      </c>
      <c r="AN216">
        <v>0.5209673269873939</v>
      </c>
      <c r="AO216">
        <v>0.61847182917417032</v>
      </c>
      <c r="AP216">
        <v>11.149200710479571</v>
      </c>
      <c r="AQ216">
        <v>11.444049733570161</v>
      </c>
      <c r="AR216">
        <v>4.5257270693512304</v>
      </c>
      <c r="AS216">
        <v>4.8465324384787474</v>
      </c>
      <c r="AT216">
        <v>6.6234736411283404</v>
      </c>
      <c r="AU216">
        <v>6.5975172950914134</v>
      </c>
      <c r="AV216">
        <v>12.90081154192967</v>
      </c>
      <c r="AW216">
        <v>13.00360685302074</v>
      </c>
      <c r="AX216">
        <v>1.7502145922746779</v>
      </c>
      <c r="AY216">
        <v>1.831402831402831</v>
      </c>
      <c r="AZ216">
        <v>9.6525096525096526E-2</v>
      </c>
      <c r="BA216">
        <v>0.1244101244101244</v>
      </c>
    </row>
    <row r="217" spans="1:53" hidden="1" x14ac:dyDescent="0.45">
      <c r="A217" t="s">
        <v>58</v>
      </c>
      <c r="B217" t="s">
        <v>63</v>
      </c>
      <c r="C217" s="1">
        <v>43841</v>
      </c>
      <c r="D217" t="s">
        <v>103</v>
      </c>
      <c r="E217" t="s">
        <v>133</v>
      </c>
      <c r="F217">
        <v>1</v>
      </c>
      <c r="G217">
        <v>1</v>
      </c>
      <c r="H217" t="s">
        <v>148</v>
      </c>
      <c r="I217">
        <v>1</v>
      </c>
      <c r="J217">
        <v>1</v>
      </c>
      <c r="K217" t="s">
        <v>148</v>
      </c>
      <c r="L217" t="s">
        <v>158</v>
      </c>
      <c r="M217">
        <v>9</v>
      </c>
      <c r="N217">
        <v>5</v>
      </c>
      <c r="O217">
        <v>4</v>
      </c>
      <c r="P217">
        <v>1</v>
      </c>
      <c r="Q217">
        <v>13</v>
      </c>
      <c r="R217">
        <v>12</v>
      </c>
      <c r="S217">
        <v>0</v>
      </c>
      <c r="T217">
        <v>3</v>
      </c>
      <c r="U217">
        <v>0</v>
      </c>
      <c r="V217">
        <v>0</v>
      </c>
      <c r="Y217">
        <v>1.44</v>
      </c>
      <c r="Z217">
        <f>IF(Table1[[#This Row],[FTR]]="H",100*Table1[[#This Row],[OddH]],0)</f>
        <v>0</v>
      </c>
      <c r="AA217">
        <v>4.5</v>
      </c>
      <c r="AB217">
        <v>7.5</v>
      </c>
      <c r="AC217">
        <v>1.666666666666668E-2</v>
      </c>
      <c r="AD217">
        <v>0.6777777777777777</v>
      </c>
      <c r="AE217">
        <v>0.20555555555555549</v>
      </c>
      <c r="AF217">
        <v>0.1166666666666667</v>
      </c>
      <c r="AG217" t="s">
        <v>103</v>
      </c>
      <c r="AH217">
        <v>0.68</v>
      </c>
      <c r="AI217">
        <v>2.2809240428978068</v>
      </c>
      <c r="AJ217">
        <v>0.51285766971545521</v>
      </c>
      <c r="AK217">
        <v>2.9107565011820329</v>
      </c>
      <c r="AL217">
        <v>2.1359338061465718</v>
      </c>
      <c r="AM217">
        <v>0.77482269503546097</v>
      </c>
      <c r="AN217">
        <v>0.93380614657210403</v>
      </c>
      <c r="AO217">
        <v>0.33747044917257679</v>
      </c>
      <c r="AP217">
        <v>15.783723522853959</v>
      </c>
      <c r="AQ217">
        <v>8.5830546265328866</v>
      </c>
      <c r="AR217">
        <v>6.7338618346545864</v>
      </c>
      <c r="AS217">
        <v>3.2842582106455271</v>
      </c>
      <c r="AT217">
        <v>9.049861688199373</v>
      </c>
      <c r="AU217">
        <v>5.2987964158873604</v>
      </c>
      <c r="AV217">
        <v>12.362500000000001</v>
      </c>
      <c r="AW217">
        <v>13.904545454545451</v>
      </c>
      <c r="AX217">
        <v>1.353005464480874</v>
      </c>
      <c r="AY217">
        <v>2.0185792349726781</v>
      </c>
      <c r="AZ217">
        <v>6.6666666666666666E-2</v>
      </c>
      <c r="BA217">
        <v>0.1213114754098361</v>
      </c>
    </row>
    <row r="218" spans="1:53" hidden="1" x14ac:dyDescent="0.45">
      <c r="A218" t="s">
        <v>58</v>
      </c>
      <c r="B218" t="s">
        <v>63</v>
      </c>
      <c r="C218" s="1">
        <v>43848</v>
      </c>
      <c r="D218" t="s">
        <v>141</v>
      </c>
      <c r="E218" t="s">
        <v>103</v>
      </c>
      <c r="F218">
        <v>2</v>
      </c>
      <c r="G218">
        <v>3</v>
      </c>
      <c r="H218" t="s">
        <v>147</v>
      </c>
      <c r="I218">
        <v>2</v>
      </c>
      <c r="J218">
        <v>0</v>
      </c>
      <c r="K218" t="s">
        <v>149</v>
      </c>
      <c r="L218" t="s">
        <v>161</v>
      </c>
      <c r="M218">
        <v>11</v>
      </c>
      <c r="N218">
        <v>8</v>
      </c>
      <c r="O218">
        <v>5</v>
      </c>
      <c r="P218">
        <v>4</v>
      </c>
      <c r="Q218">
        <v>13</v>
      </c>
      <c r="R218">
        <v>12</v>
      </c>
      <c r="S218">
        <v>2</v>
      </c>
      <c r="T218">
        <v>1</v>
      </c>
      <c r="U218">
        <v>0</v>
      </c>
      <c r="V218">
        <v>0</v>
      </c>
      <c r="Y218">
        <v>2.4</v>
      </c>
      <c r="Z218">
        <f>IF(Table1[[#This Row],[FTR]]="H",100*Table1[[#This Row],[OddH]],0)</f>
        <v>0</v>
      </c>
      <c r="AA218">
        <v>3.4</v>
      </c>
      <c r="AB218">
        <v>3</v>
      </c>
      <c r="AC218">
        <v>1.4705882352941201E-2</v>
      </c>
      <c r="AD218">
        <v>0.40196078431372551</v>
      </c>
      <c r="AE218">
        <v>0.27941176470588241</v>
      </c>
      <c r="AF218">
        <v>0.31862745098039208</v>
      </c>
      <c r="AG218" t="s">
        <v>103</v>
      </c>
      <c r="AH218">
        <v>0.4</v>
      </c>
      <c r="AI218">
        <v>1.5181603563290149</v>
      </c>
      <c r="AJ218">
        <v>1.1952730370775511</v>
      </c>
      <c r="AK218">
        <v>2.4956155335383219</v>
      </c>
      <c r="AL218">
        <v>1.344038264434575</v>
      </c>
      <c r="AM218">
        <v>1.1515772691037469</v>
      </c>
      <c r="AN218">
        <v>0.59936225942375587</v>
      </c>
      <c r="AO218">
        <v>0.50723152260562576</v>
      </c>
      <c r="AP218">
        <v>11.99278846153846</v>
      </c>
      <c r="AQ218">
        <v>10.0277534965035</v>
      </c>
      <c r="AR218">
        <v>5.2857459543338514</v>
      </c>
      <c r="AS218">
        <v>4.4067834183107957</v>
      </c>
      <c r="AT218">
        <v>6.7070425072046076</v>
      </c>
      <c r="AU218">
        <v>5.6209700781927054</v>
      </c>
      <c r="AV218">
        <v>13.04463690872752</v>
      </c>
      <c r="AW218">
        <v>13.49811236953142</v>
      </c>
      <c r="AX218">
        <v>1.5836526181353769</v>
      </c>
      <c r="AY218">
        <v>1.8744146445295871</v>
      </c>
      <c r="AZ218">
        <v>8.5994040017028525E-2</v>
      </c>
      <c r="BA218">
        <v>0.13452532992762881</v>
      </c>
    </row>
    <row r="219" spans="1:53" hidden="1" x14ac:dyDescent="0.45">
      <c r="A219" t="s">
        <v>58</v>
      </c>
      <c r="B219" t="s">
        <v>63</v>
      </c>
      <c r="C219" s="1">
        <v>43853</v>
      </c>
      <c r="D219" t="s">
        <v>103</v>
      </c>
      <c r="E219" t="s">
        <v>143</v>
      </c>
      <c r="F219">
        <v>1</v>
      </c>
      <c r="G219">
        <v>2</v>
      </c>
      <c r="H219" t="s">
        <v>147</v>
      </c>
      <c r="I219">
        <v>0</v>
      </c>
      <c r="J219">
        <v>1</v>
      </c>
      <c r="K219" t="s">
        <v>147</v>
      </c>
      <c r="L219" t="s">
        <v>176</v>
      </c>
      <c r="M219">
        <v>10</v>
      </c>
      <c r="N219">
        <v>13</v>
      </c>
      <c r="O219">
        <v>3</v>
      </c>
      <c r="P219">
        <v>6</v>
      </c>
      <c r="Q219">
        <v>6</v>
      </c>
      <c r="R219">
        <v>11</v>
      </c>
      <c r="S219">
        <v>0</v>
      </c>
      <c r="T219">
        <v>1</v>
      </c>
      <c r="U219">
        <v>0</v>
      </c>
      <c r="V219">
        <v>0</v>
      </c>
      <c r="Y219">
        <v>5.75</v>
      </c>
      <c r="Z219">
        <f>IF(Table1[[#This Row],[FTR]]="H",100*Table1[[#This Row],[OddH]],0)</f>
        <v>0</v>
      </c>
      <c r="AA219">
        <v>3.8</v>
      </c>
      <c r="AB219">
        <v>1.61</v>
      </c>
      <c r="AC219">
        <v>1.9396316879154371E-2</v>
      </c>
      <c r="AD219">
        <v>0.15451672659910651</v>
      </c>
      <c r="AE219">
        <v>0.24376157785768771</v>
      </c>
      <c r="AF219">
        <v>0.60172169554320587</v>
      </c>
      <c r="AG219" t="s">
        <v>103</v>
      </c>
      <c r="AH219">
        <v>0.14000000000000001</v>
      </c>
      <c r="AI219">
        <v>0.69121210804315225</v>
      </c>
      <c r="AJ219">
        <v>2.0712429369326668</v>
      </c>
      <c r="AK219">
        <v>2.8474137931034482</v>
      </c>
      <c r="AL219">
        <v>0.90258620689655178</v>
      </c>
      <c r="AM219">
        <v>1.944827586206896</v>
      </c>
      <c r="AN219">
        <v>0.41587575496117341</v>
      </c>
      <c r="AO219">
        <v>0.86540120793787745</v>
      </c>
      <c r="AP219">
        <v>9.7325038880248833</v>
      </c>
      <c r="AQ219">
        <v>13.844479004665629</v>
      </c>
      <c r="AR219">
        <v>3.59375</v>
      </c>
      <c r="AS219">
        <v>6.0671875000000002</v>
      </c>
      <c r="AT219">
        <v>6.1387538880248833</v>
      </c>
      <c r="AU219">
        <v>7.7772915046656292</v>
      </c>
      <c r="AV219">
        <v>13.47310126582278</v>
      </c>
      <c r="AW219">
        <v>12.289556962025321</v>
      </c>
      <c r="AX219">
        <v>1.9738863287250381</v>
      </c>
      <c r="AY219">
        <v>1.6943164362519201</v>
      </c>
      <c r="AZ219">
        <v>0.13056835637480799</v>
      </c>
      <c r="BA219">
        <v>8.9093701996927802E-2</v>
      </c>
    </row>
    <row r="220" spans="1:53" hidden="1" x14ac:dyDescent="0.45">
      <c r="A220" t="s">
        <v>58</v>
      </c>
      <c r="B220" t="s">
        <v>63</v>
      </c>
      <c r="C220" s="1">
        <v>43862</v>
      </c>
      <c r="D220" t="s">
        <v>129</v>
      </c>
      <c r="E220" t="s">
        <v>103</v>
      </c>
      <c r="F220">
        <v>0</v>
      </c>
      <c r="G220">
        <v>0</v>
      </c>
      <c r="H220" t="s">
        <v>148</v>
      </c>
      <c r="I220">
        <v>0</v>
      </c>
      <c r="J220">
        <v>0</v>
      </c>
      <c r="K220" t="s">
        <v>148</v>
      </c>
      <c r="L220" t="s">
        <v>181</v>
      </c>
      <c r="M220">
        <v>15</v>
      </c>
      <c r="N220">
        <v>14</v>
      </c>
      <c r="O220">
        <v>5</v>
      </c>
      <c r="P220">
        <v>3</v>
      </c>
      <c r="Q220">
        <v>14</v>
      </c>
      <c r="R220">
        <v>15</v>
      </c>
      <c r="S220">
        <v>3</v>
      </c>
      <c r="T220">
        <v>2</v>
      </c>
      <c r="U220">
        <v>0</v>
      </c>
      <c r="V220">
        <v>0</v>
      </c>
      <c r="Y220">
        <v>2.25</v>
      </c>
      <c r="Z220">
        <f>IF(Table1[[#This Row],[FTR]]="H",100*Table1[[#This Row],[OddH]],0)</f>
        <v>0</v>
      </c>
      <c r="AA220">
        <v>3.25</v>
      </c>
      <c r="AB220">
        <v>3.4</v>
      </c>
      <c r="AC220">
        <v>1.541813306519191E-2</v>
      </c>
      <c r="AD220">
        <v>0.42902631137925251</v>
      </c>
      <c r="AE220">
        <v>0.2922741746271158</v>
      </c>
      <c r="AF220">
        <v>0.27869951399363158</v>
      </c>
      <c r="AG220" t="s">
        <v>103</v>
      </c>
      <c r="AH220">
        <v>0.42</v>
      </c>
      <c r="AI220">
        <v>1.5780106027030401</v>
      </c>
      <c r="AJ220">
        <v>1.135302541244763</v>
      </c>
      <c r="AK220">
        <v>2.4884649511978698</v>
      </c>
      <c r="AL220">
        <v>1.396960958296362</v>
      </c>
      <c r="AM220">
        <v>1.091503992901508</v>
      </c>
      <c r="AN220">
        <v>0.60765391014975045</v>
      </c>
      <c r="AO220">
        <v>0.47276760953965608</v>
      </c>
      <c r="AP220">
        <v>12.29504785684561</v>
      </c>
      <c r="AQ220">
        <v>10.047232625884311</v>
      </c>
      <c r="AR220">
        <v>5.2917192097519967</v>
      </c>
      <c r="AS220">
        <v>4.2580916351408158</v>
      </c>
      <c r="AT220">
        <v>7.0033286470936131</v>
      </c>
      <c r="AU220">
        <v>5.789140990743495</v>
      </c>
      <c r="AV220">
        <v>12.77041895895049</v>
      </c>
      <c r="AW220">
        <v>13.411129919593741</v>
      </c>
      <c r="AX220">
        <v>1.556141062018646</v>
      </c>
      <c r="AY220">
        <v>1.9114308877178761</v>
      </c>
      <c r="AZ220">
        <v>8.4920956627482766E-2</v>
      </c>
      <c r="BA220">
        <v>0.1323469801378192</v>
      </c>
    </row>
    <row r="221" spans="1:53" hidden="1" x14ac:dyDescent="0.45">
      <c r="A221" t="s">
        <v>58</v>
      </c>
      <c r="B221" t="s">
        <v>63</v>
      </c>
      <c r="C221" s="1">
        <v>43875</v>
      </c>
      <c r="D221" t="s">
        <v>103</v>
      </c>
      <c r="E221" t="s">
        <v>127</v>
      </c>
      <c r="F221">
        <v>0</v>
      </c>
      <c r="G221">
        <v>0</v>
      </c>
      <c r="H221" t="s">
        <v>148</v>
      </c>
      <c r="I221">
        <v>0</v>
      </c>
      <c r="J221">
        <v>0</v>
      </c>
      <c r="K221" t="s">
        <v>148</v>
      </c>
      <c r="L221" t="s">
        <v>170</v>
      </c>
      <c r="M221">
        <v>15</v>
      </c>
      <c r="N221">
        <v>9</v>
      </c>
      <c r="O221">
        <v>3</v>
      </c>
      <c r="P221">
        <v>3</v>
      </c>
      <c r="Q221">
        <v>13</v>
      </c>
      <c r="R221">
        <v>10</v>
      </c>
      <c r="S221">
        <v>2</v>
      </c>
      <c r="T221">
        <v>2</v>
      </c>
      <c r="U221">
        <v>0</v>
      </c>
      <c r="V221">
        <v>1</v>
      </c>
      <c r="Y221">
        <v>2.5</v>
      </c>
      <c r="Z221">
        <f>IF(Table1[[#This Row],[FTR]]="H",100*Table1[[#This Row],[OddH]],0)</f>
        <v>0</v>
      </c>
      <c r="AA221">
        <v>3.3</v>
      </c>
      <c r="AB221">
        <v>2.87</v>
      </c>
      <c r="AC221">
        <v>1.7154119593144019E-2</v>
      </c>
      <c r="AD221">
        <v>0.38284588040685602</v>
      </c>
      <c r="AE221">
        <v>0.28587618343715898</v>
      </c>
      <c r="AF221">
        <v>0.33127793615598489</v>
      </c>
      <c r="AG221" t="s">
        <v>103</v>
      </c>
      <c r="AH221">
        <v>0.38</v>
      </c>
      <c r="AI221">
        <v>1.464160929441638</v>
      </c>
      <c r="AJ221">
        <v>1.2477119808919459</v>
      </c>
      <c r="AK221">
        <v>2.4900895140664958</v>
      </c>
      <c r="AL221">
        <v>1.330562659846547</v>
      </c>
      <c r="AM221">
        <v>1.1595268542199491</v>
      </c>
      <c r="AN221">
        <v>0.59053607588191415</v>
      </c>
      <c r="AO221">
        <v>0.50069274219332838</v>
      </c>
      <c r="AP221">
        <v>11.79715236686391</v>
      </c>
      <c r="AQ221">
        <v>10.317122781065089</v>
      </c>
      <c r="AR221">
        <v>5.0637025966747622</v>
      </c>
      <c r="AS221">
        <v>4.4674014571268454</v>
      </c>
      <c r="AT221">
        <v>6.7334497701891483</v>
      </c>
      <c r="AU221">
        <v>5.849721323938244</v>
      </c>
      <c r="AV221">
        <v>12.89644194756554</v>
      </c>
      <c r="AW221">
        <v>13.3434456928839</v>
      </c>
      <c r="AX221">
        <v>1.6144382124117971</v>
      </c>
      <c r="AY221">
        <v>1.9032024606477289</v>
      </c>
      <c r="AZ221">
        <v>9.372172969060974E-2</v>
      </c>
      <c r="BA221">
        <v>0.11669983716301791</v>
      </c>
    </row>
    <row r="222" spans="1:53" hidden="1" x14ac:dyDescent="0.45">
      <c r="A222" t="s">
        <v>58</v>
      </c>
      <c r="B222" t="s">
        <v>63</v>
      </c>
      <c r="C222" s="1">
        <v>43884</v>
      </c>
      <c r="D222" t="s">
        <v>103</v>
      </c>
      <c r="E222" t="s">
        <v>111</v>
      </c>
      <c r="F222">
        <v>3</v>
      </c>
      <c r="G222">
        <v>0</v>
      </c>
      <c r="H222" t="s">
        <v>149</v>
      </c>
      <c r="I222">
        <v>2</v>
      </c>
      <c r="J222">
        <v>0</v>
      </c>
      <c r="K222" t="s">
        <v>149</v>
      </c>
      <c r="L222" t="s">
        <v>173</v>
      </c>
      <c r="M222">
        <v>19</v>
      </c>
      <c r="N222">
        <v>6</v>
      </c>
      <c r="O222">
        <v>6</v>
      </c>
      <c r="P222">
        <v>4</v>
      </c>
      <c r="Q222">
        <v>11</v>
      </c>
      <c r="R222">
        <v>6</v>
      </c>
      <c r="S222">
        <v>2</v>
      </c>
      <c r="T222">
        <v>3</v>
      </c>
      <c r="U222">
        <v>0</v>
      </c>
      <c r="V222">
        <v>0</v>
      </c>
      <c r="Y222">
        <v>1.5</v>
      </c>
      <c r="Z222">
        <f>IF(Table1[[#This Row],[FTR]]="H",100*Table1[[#This Row],[OddH]],0)</f>
        <v>150</v>
      </c>
      <c r="AA222">
        <v>4.2</v>
      </c>
      <c r="AB222">
        <v>7</v>
      </c>
      <c r="AC222">
        <v>1.587301587301582E-2</v>
      </c>
      <c r="AD222">
        <v>0.65079365079365081</v>
      </c>
      <c r="AE222">
        <v>0.22222222222222229</v>
      </c>
      <c r="AF222">
        <v>0.126984126984127</v>
      </c>
      <c r="AG222" t="s">
        <v>103</v>
      </c>
      <c r="AH222">
        <v>0.64</v>
      </c>
      <c r="AI222">
        <v>2.1745910991837158</v>
      </c>
      <c r="AJ222">
        <v>0.59796358565236019</v>
      </c>
      <c r="AK222">
        <v>2.8343750000000001</v>
      </c>
      <c r="AL222">
        <v>1.980803571428571</v>
      </c>
      <c r="AM222">
        <v>0.85357142857142854</v>
      </c>
      <c r="AN222">
        <v>0.8683035714285714</v>
      </c>
      <c r="AO222">
        <v>0.36607142857142849</v>
      </c>
      <c r="AP222">
        <v>15.03980099502488</v>
      </c>
      <c r="AQ222">
        <v>8.6326699834162515</v>
      </c>
      <c r="AR222">
        <v>6.5189234650967203</v>
      </c>
      <c r="AS222">
        <v>3.4507989907485279</v>
      </c>
      <c r="AT222">
        <v>8.5208775299281605</v>
      </c>
      <c r="AU222">
        <v>5.181870992667724</v>
      </c>
      <c r="AV222">
        <v>12.48566610455312</v>
      </c>
      <c r="AW222">
        <v>13.573355817875211</v>
      </c>
      <c r="AX222">
        <v>1.395273023634882</v>
      </c>
      <c r="AY222">
        <v>2.0586797066014668</v>
      </c>
      <c r="AZ222">
        <v>6.8459657701711488E-2</v>
      </c>
      <c r="BA222">
        <v>0.12713936430317849</v>
      </c>
    </row>
    <row r="223" spans="1:53" hidden="1" x14ac:dyDescent="0.45">
      <c r="A223" t="s">
        <v>58</v>
      </c>
      <c r="B223" t="s">
        <v>63</v>
      </c>
      <c r="C223" s="1">
        <v>43891</v>
      </c>
      <c r="D223" t="s">
        <v>134</v>
      </c>
      <c r="E223" t="s">
        <v>103</v>
      </c>
      <c r="F223">
        <v>2</v>
      </c>
      <c r="G223">
        <v>3</v>
      </c>
      <c r="H223" t="s">
        <v>147</v>
      </c>
      <c r="I223">
        <v>2</v>
      </c>
      <c r="J223">
        <v>1</v>
      </c>
      <c r="K223" t="s">
        <v>149</v>
      </c>
      <c r="L223" t="s">
        <v>169</v>
      </c>
      <c r="M223">
        <v>13</v>
      </c>
      <c r="N223">
        <v>14</v>
      </c>
      <c r="O223">
        <v>5</v>
      </c>
      <c r="P223">
        <v>4</v>
      </c>
      <c r="Q223">
        <v>12</v>
      </c>
      <c r="R223">
        <v>14</v>
      </c>
      <c r="S223">
        <v>3</v>
      </c>
      <c r="T223">
        <v>2</v>
      </c>
      <c r="U223">
        <v>0</v>
      </c>
      <c r="V223">
        <v>0</v>
      </c>
      <c r="Y223">
        <v>2.4500000000000002</v>
      </c>
      <c r="Z223">
        <f>IF(Table1[[#This Row],[FTR]]="H",100*Table1[[#This Row],[OddH]],0)</f>
        <v>0</v>
      </c>
      <c r="AA223">
        <v>3.2</v>
      </c>
      <c r="AB223">
        <v>3</v>
      </c>
      <c r="AC223">
        <v>1.7998866213151901E-2</v>
      </c>
      <c r="AD223">
        <v>0.39016439909297052</v>
      </c>
      <c r="AE223">
        <v>0.29450113378684811</v>
      </c>
      <c r="AF223">
        <v>0.31533446712018143</v>
      </c>
      <c r="AG223" t="s">
        <v>103</v>
      </c>
      <c r="AH223">
        <v>0.38</v>
      </c>
      <c r="AI223">
        <v>1.464160929441638</v>
      </c>
      <c r="AJ223">
        <v>1.2477119808919459</v>
      </c>
      <c r="AK223">
        <v>2.4900895140664958</v>
      </c>
      <c r="AL223">
        <v>1.330562659846547</v>
      </c>
      <c r="AM223">
        <v>1.1595268542199491</v>
      </c>
      <c r="AN223">
        <v>0.59053607588191415</v>
      </c>
      <c r="AO223">
        <v>0.50069274219332838</v>
      </c>
      <c r="AP223">
        <v>11.79715236686391</v>
      </c>
      <c r="AQ223">
        <v>10.317122781065089</v>
      </c>
      <c r="AR223">
        <v>5.0637025966747622</v>
      </c>
      <c r="AS223">
        <v>4.4674014571268454</v>
      </c>
      <c r="AT223">
        <v>6.7334497701891483</v>
      </c>
      <c r="AU223">
        <v>5.849721323938244</v>
      </c>
      <c r="AV223">
        <v>12.89644194756554</v>
      </c>
      <c r="AW223">
        <v>13.3434456928839</v>
      </c>
      <c r="AX223">
        <v>1.6144382124117971</v>
      </c>
      <c r="AY223">
        <v>1.9032024606477289</v>
      </c>
      <c r="AZ223">
        <v>9.372172969060974E-2</v>
      </c>
      <c r="BA223">
        <v>0.11669983716301791</v>
      </c>
    </row>
    <row r="224" spans="1:53" hidden="1" x14ac:dyDescent="0.45">
      <c r="A224" t="s">
        <v>58</v>
      </c>
      <c r="B224" t="s">
        <v>63</v>
      </c>
      <c r="C224" s="1">
        <v>43897</v>
      </c>
      <c r="D224" t="s">
        <v>103</v>
      </c>
      <c r="E224" t="s">
        <v>131</v>
      </c>
      <c r="F224">
        <v>0</v>
      </c>
      <c r="G224">
        <v>0</v>
      </c>
      <c r="H224" t="s">
        <v>148</v>
      </c>
      <c r="I224">
        <v>0</v>
      </c>
      <c r="J224">
        <v>0</v>
      </c>
      <c r="K224" t="s">
        <v>148</v>
      </c>
      <c r="L224" t="s">
        <v>174</v>
      </c>
      <c r="M224">
        <v>11</v>
      </c>
      <c r="N224">
        <v>7</v>
      </c>
      <c r="O224">
        <v>1</v>
      </c>
      <c r="P224">
        <v>1</v>
      </c>
      <c r="Q224">
        <v>4</v>
      </c>
      <c r="R224">
        <v>7</v>
      </c>
      <c r="S224">
        <v>1</v>
      </c>
      <c r="T224">
        <v>3</v>
      </c>
      <c r="U224">
        <v>0</v>
      </c>
      <c r="V224">
        <v>0</v>
      </c>
      <c r="Y224">
        <v>1.61</v>
      </c>
      <c r="Z224">
        <f>IF(Table1[[#This Row],[FTR]]="H",100*Table1[[#This Row],[OddH]],0)</f>
        <v>0</v>
      </c>
      <c r="AA224">
        <v>3.9</v>
      </c>
      <c r="AB224">
        <v>5.75</v>
      </c>
      <c r="AC224">
        <v>1.7147104103625889E-2</v>
      </c>
      <c r="AD224">
        <v>0.60397090831873435</v>
      </c>
      <c r="AE224">
        <v>0.23926315230663059</v>
      </c>
      <c r="AF224">
        <v>0.15676593937463501</v>
      </c>
      <c r="AG224" t="s">
        <v>103</v>
      </c>
      <c r="AH224">
        <v>0.6</v>
      </c>
      <c r="AI224">
        <v>2.074979228938552</v>
      </c>
      <c r="AJ224">
        <v>0.68220664089703831</v>
      </c>
      <c r="AK224">
        <v>2.7310090702947849</v>
      </c>
      <c r="AL224">
        <v>1.841836734693878</v>
      </c>
      <c r="AM224">
        <v>0.88917233560090703</v>
      </c>
      <c r="AN224">
        <v>0.804822695035461</v>
      </c>
      <c r="AO224">
        <v>0.38099290780141842</v>
      </c>
      <c r="AP224">
        <v>14.25174825174825</v>
      </c>
      <c r="AQ224">
        <v>8.8316683316683324</v>
      </c>
      <c r="AR224">
        <v>6.2901265822784813</v>
      </c>
      <c r="AS224">
        <v>3.6162025316455702</v>
      </c>
      <c r="AT224">
        <v>7.9616216694697686</v>
      </c>
      <c r="AU224">
        <v>5.2154658000227627</v>
      </c>
      <c r="AV224">
        <v>12.444895886236671</v>
      </c>
      <c r="AW224">
        <v>13.620619603859829</v>
      </c>
      <c r="AX224">
        <v>1.406084017382907</v>
      </c>
      <c r="AY224">
        <v>2.070980202800579</v>
      </c>
      <c r="AZ224">
        <v>6.1323032351521013E-2</v>
      </c>
      <c r="BA224">
        <v>0.1313375181071946</v>
      </c>
    </row>
    <row r="225" spans="1:53" hidden="1" x14ac:dyDescent="0.45">
      <c r="A225" t="s">
        <v>58</v>
      </c>
      <c r="B225" t="s">
        <v>63</v>
      </c>
      <c r="C225" s="1">
        <v>44002</v>
      </c>
      <c r="D225" t="s">
        <v>128</v>
      </c>
      <c r="E225" t="s">
        <v>103</v>
      </c>
      <c r="F225">
        <v>0</v>
      </c>
      <c r="G225">
        <v>2</v>
      </c>
      <c r="H225" t="s">
        <v>147</v>
      </c>
      <c r="I225">
        <v>0</v>
      </c>
      <c r="J225">
        <v>0</v>
      </c>
      <c r="K225" t="s">
        <v>148</v>
      </c>
      <c r="L225" t="s">
        <v>178</v>
      </c>
      <c r="M225">
        <v>7</v>
      </c>
      <c r="N225">
        <v>10</v>
      </c>
      <c r="O225">
        <v>2</v>
      </c>
      <c r="P225">
        <v>6</v>
      </c>
      <c r="Q225">
        <v>8</v>
      </c>
      <c r="R225">
        <v>7</v>
      </c>
      <c r="S225">
        <v>1</v>
      </c>
      <c r="T225">
        <v>1</v>
      </c>
      <c r="U225">
        <v>0</v>
      </c>
      <c r="V225">
        <v>0</v>
      </c>
      <c r="Y225">
        <v>3.6</v>
      </c>
      <c r="Z225">
        <f>IF(Table1[[#This Row],[FTR]]="H",100*Table1[[#This Row],[OddH]],0)</f>
        <v>0</v>
      </c>
      <c r="AA225">
        <v>3.4</v>
      </c>
      <c r="AB225">
        <v>2.1</v>
      </c>
      <c r="AC225">
        <v>1.602863367569244E-2</v>
      </c>
      <c r="AD225">
        <v>0.26174914410208527</v>
      </c>
      <c r="AE225">
        <v>0.27808901338313108</v>
      </c>
      <c r="AF225">
        <v>0.4601618425147837</v>
      </c>
      <c r="AG225" t="s">
        <v>103</v>
      </c>
      <c r="AH225">
        <v>0.26</v>
      </c>
      <c r="AI225">
        <v>1.0905313574236399</v>
      </c>
      <c r="AJ225">
        <v>1.6289415604939641</v>
      </c>
      <c r="AK225">
        <v>2.569449507838133</v>
      </c>
      <c r="AL225">
        <v>1.0936930368209989</v>
      </c>
      <c r="AM225">
        <v>1.475756471017134</v>
      </c>
      <c r="AN225">
        <v>0.50018228217280347</v>
      </c>
      <c r="AO225">
        <v>0.65220561429092239</v>
      </c>
      <c r="AP225">
        <v>10.905576679340941</v>
      </c>
      <c r="AQ225">
        <v>12.06463878326996</v>
      </c>
      <c r="AR225">
        <v>4.2920127795527154</v>
      </c>
      <c r="AS225">
        <v>5.0095846645367406</v>
      </c>
      <c r="AT225">
        <v>6.6135638997882253</v>
      </c>
      <c r="AU225">
        <v>7.055054118733219</v>
      </c>
      <c r="AV225">
        <v>12.94865211810013</v>
      </c>
      <c r="AW225">
        <v>13.189345314505781</v>
      </c>
      <c r="AX225">
        <v>1.771446078431373</v>
      </c>
      <c r="AY225">
        <v>1.809436274509804</v>
      </c>
      <c r="AZ225">
        <v>0.1060049019607843</v>
      </c>
      <c r="BA225">
        <v>9.6813725490196081E-2</v>
      </c>
    </row>
    <row r="226" spans="1:53" hidden="1" x14ac:dyDescent="0.45">
      <c r="A226" t="s">
        <v>58</v>
      </c>
      <c r="B226" t="s">
        <v>63</v>
      </c>
      <c r="C226" s="1">
        <v>44006</v>
      </c>
      <c r="D226" t="s">
        <v>103</v>
      </c>
      <c r="E226" t="s">
        <v>137</v>
      </c>
      <c r="F226">
        <v>1</v>
      </c>
      <c r="G226">
        <v>0</v>
      </c>
      <c r="H226" t="s">
        <v>149</v>
      </c>
      <c r="I226">
        <v>0</v>
      </c>
      <c r="J226">
        <v>0</v>
      </c>
      <c r="K226" t="s">
        <v>148</v>
      </c>
      <c r="L226" t="s">
        <v>176</v>
      </c>
      <c r="M226">
        <v>10</v>
      </c>
      <c r="N226">
        <v>4</v>
      </c>
      <c r="O226">
        <v>2</v>
      </c>
      <c r="P226">
        <v>0</v>
      </c>
      <c r="Q226">
        <v>11</v>
      </c>
      <c r="R226">
        <v>11</v>
      </c>
      <c r="S226">
        <v>3</v>
      </c>
      <c r="T226">
        <v>3</v>
      </c>
      <c r="U226">
        <v>0</v>
      </c>
      <c r="V226">
        <v>0</v>
      </c>
      <c r="Y226">
        <v>1.55</v>
      </c>
      <c r="Z226">
        <f>IF(Table1[[#This Row],[FTR]]="H",100*Table1[[#This Row],[OddH]],0)</f>
        <v>155</v>
      </c>
      <c r="AA226">
        <v>4</v>
      </c>
      <c r="AB226">
        <v>6</v>
      </c>
      <c r="AC226">
        <v>2.060931899641575E-2</v>
      </c>
      <c r="AD226">
        <v>0.62455197132616491</v>
      </c>
      <c r="AE226">
        <v>0.22939068100358431</v>
      </c>
      <c r="AF226">
        <v>0.14605734767025089</v>
      </c>
      <c r="AG226" t="s">
        <v>103</v>
      </c>
      <c r="AH226">
        <v>0.62</v>
      </c>
      <c r="AI226">
        <v>2.1234388909289978</v>
      </c>
      <c r="AJ226">
        <v>0.63925141338926716</v>
      </c>
      <c r="AK226">
        <v>2.7366666666666659</v>
      </c>
      <c r="AL226">
        <v>1.8681481481481479</v>
      </c>
      <c r="AM226">
        <v>0.86851851851851847</v>
      </c>
      <c r="AN226">
        <v>0.81333333333333335</v>
      </c>
      <c r="AO226">
        <v>0.38925925925925919</v>
      </c>
      <c r="AP226">
        <v>14.53422724064926</v>
      </c>
      <c r="AQ226">
        <v>8.7882851093860275</v>
      </c>
      <c r="AR226">
        <v>6.3007953723788868</v>
      </c>
      <c r="AS226">
        <v>3.681851048445409</v>
      </c>
      <c r="AT226">
        <v>8.2334318682703724</v>
      </c>
      <c r="AU226">
        <v>5.106434060940618</v>
      </c>
      <c r="AV226">
        <v>12.32150615496017</v>
      </c>
      <c r="AW226">
        <v>13.337436640115859</v>
      </c>
      <c r="AX226">
        <v>1.346101231190151</v>
      </c>
      <c r="AY226">
        <v>1.995212038303694</v>
      </c>
      <c r="AZ226">
        <v>6.1559507523939808E-2</v>
      </c>
      <c r="BA226">
        <v>0.13201094391244869</v>
      </c>
    </row>
    <row r="227" spans="1:53" hidden="1" x14ac:dyDescent="0.45">
      <c r="A227" t="s">
        <v>58</v>
      </c>
      <c r="B227" t="s">
        <v>63</v>
      </c>
      <c r="C227" s="1">
        <v>44009</v>
      </c>
      <c r="D227" t="s">
        <v>122</v>
      </c>
      <c r="E227" t="s">
        <v>103</v>
      </c>
      <c r="F227">
        <v>0</v>
      </c>
      <c r="G227">
        <v>1</v>
      </c>
      <c r="H227" t="s">
        <v>147</v>
      </c>
      <c r="I227">
        <v>0</v>
      </c>
      <c r="J227">
        <v>0</v>
      </c>
      <c r="K227" t="s">
        <v>148</v>
      </c>
      <c r="L227" t="s">
        <v>171</v>
      </c>
      <c r="M227">
        <v>11</v>
      </c>
      <c r="N227">
        <v>9</v>
      </c>
      <c r="O227">
        <v>1</v>
      </c>
      <c r="P227">
        <v>2</v>
      </c>
      <c r="Q227">
        <v>16</v>
      </c>
      <c r="R227">
        <v>16</v>
      </c>
      <c r="S227">
        <v>1</v>
      </c>
      <c r="T227">
        <v>1</v>
      </c>
      <c r="U227">
        <v>0</v>
      </c>
      <c r="V227">
        <v>0</v>
      </c>
      <c r="Y227">
        <v>4.5999999999999996</v>
      </c>
      <c r="Z227">
        <f>IF(Table1[[#This Row],[FTR]]="H",100*Table1[[#This Row],[OddH]],0)</f>
        <v>0</v>
      </c>
      <c r="AA227">
        <v>3.7</v>
      </c>
      <c r="AB227">
        <v>1.75</v>
      </c>
      <c r="AC227">
        <v>1.969671534888924E-2</v>
      </c>
      <c r="AD227">
        <v>0.19769458899893691</v>
      </c>
      <c r="AE227">
        <v>0.250573554921381</v>
      </c>
      <c r="AF227">
        <v>0.55173185607968211</v>
      </c>
      <c r="AG227" t="s">
        <v>103</v>
      </c>
      <c r="AH227">
        <v>0.2</v>
      </c>
      <c r="AI227">
        <v>0.89040268062788797</v>
      </c>
      <c r="AJ227">
        <v>1.8482406971105221</v>
      </c>
      <c r="AK227">
        <v>2.7065095398428731</v>
      </c>
      <c r="AL227">
        <v>1.0101010101010099</v>
      </c>
      <c r="AM227">
        <v>1.696408529741863</v>
      </c>
      <c r="AN227">
        <v>0.44044943820224719</v>
      </c>
      <c r="AO227">
        <v>0.74606741573033708</v>
      </c>
      <c r="AP227">
        <v>10.265072765072761</v>
      </c>
      <c r="AQ227">
        <v>13.023908523908521</v>
      </c>
      <c r="AR227">
        <v>4.0483193277310923</v>
      </c>
      <c r="AS227">
        <v>5.60609243697479</v>
      </c>
      <c r="AT227">
        <v>6.2167534373416684</v>
      </c>
      <c r="AU227">
        <v>7.4178160869337306</v>
      </c>
      <c r="AV227">
        <v>13.223628691983119</v>
      </c>
      <c r="AW227">
        <v>12.78586497890295</v>
      </c>
      <c r="AX227">
        <v>1.8442211055276381</v>
      </c>
      <c r="AY227">
        <v>1.7989949748743721</v>
      </c>
      <c r="AZ227">
        <v>0.12060301507537689</v>
      </c>
      <c r="BA227">
        <v>0.11658291457286429</v>
      </c>
    </row>
    <row r="228" spans="1:53" hidden="1" x14ac:dyDescent="0.45">
      <c r="A228" t="s">
        <v>58</v>
      </c>
      <c r="B228" t="s">
        <v>63</v>
      </c>
      <c r="C228" s="1">
        <v>44016</v>
      </c>
      <c r="D228" t="s">
        <v>103</v>
      </c>
      <c r="E228" t="s">
        <v>132</v>
      </c>
      <c r="F228">
        <v>0</v>
      </c>
      <c r="G228">
        <v>2</v>
      </c>
      <c r="H228" t="s">
        <v>147</v>
      </c>
      <c r="I228">
        <v>0</v>
      </c>
      <c r="J228">
        <v>1</v>
      </c>
      <c r="K228" t="s">
        <v>147</v>
      </c>
      <c r="L228" t="s">
        <v>176</v>
      </c>
      <c r="M228">
        <v>10</v>
      </c>
      <c r="N228">
        <v>8</v>
      </c>
      <c r="O228">
        <v>1</v>
      </c>
      <c r="P228">
        <v>5</v>
      </c>
      <c r="Q228">
        <v>6</v>
      </c>
      <c r="R228">
        <v>11</v>
      </c>
      <c r="S228">
        <v>2</v>
      </c>
      <c r="T228">
        <v>4</v>
      </c>
      <c r="U228">
        <v>0</v>
      </c>
      <c r="V228">
        <v>0</v>
      </c>
      <c r="Y228">
        <v>2.25</v>
      </c>
      <c r="Z228">
        <f>IF(Table1[[#This Row],[FTR]]="H",100*Table1[[#This Row],[OddH]],0)</f>
        <v>0</v>
      </c>
      <c r="AA228">
        <v>3.4</v>
      </c>
      <c r="AB228">
        <v>3.25</v>
      </c>
      <c r="AC228">
        <v>1.541813306519191E-2</v>
      </c>
      <c r="AD228">
        <v>0.42902631137925251</v>
      </c>
      <c r="AE228">
        <v>0.27869951399363158</v>
      </c>
      <c r="AF228">
        <v>0.2922741746271158</v>
      </c>
      <c r="AG228" t="s">
        <v>103</v>
      </c>
      <c r="AH228">
        <v>0.42</v>
      </c>
      <c r="AI228">
        <v>1.5780106027030401</v>
      </c>
      <c r="AJ228">
        <v>1.135302541244763</v>
      </c>
      <c r="AK228">
        <v>2.4884649511978698</v>
      </c>
      <c r="AL228">
        <v>1.396960958296362</v>
      </c>
      <c r="AM228">
        <v>1.091503992901508</v>
      </c>
      <c r="AN228">
        <v>0.60765391014975045</v>
      </c>
      <c r="AO228">
        <v>0.47276760953965608</v>
      </c>
      <c r="AP228">
        <v>12.29504785684561</v>
      </c>
      <c r="AQ228">
        <v>10.047232625884311</v>
      </c>
      <c r="AR228">
        <v>5.2917192097519967</v>
      </c>
      <c r="AS228">
        <v>4.2580916351408158</v>
      </c>
      <c r="AT228">
        <v>7.0033286470936131</v>
      </c>
      <c r="AU228">
        <v>5.789140990743495</v>
      </c>
      <c r="AV228">
        <v>12.77041895895049</v>
      </c>
      <c r="AW228">
        <v>13.411129919593741</v>
      </c>
      <c r="AX228">
        <v>1.556141062018646</v>
      </c>
      <c r="AY228">
        <v>1.9114308877178761</v>
      </c>
      <c r="AZ228">
        <v>8.4920956627482766E-2</v>
      </c>
      <c r="BA228">
        <v>0.1323469801378192</v>
      </c>
    </row>
    <row r="229" spans="1:53" hidden="1" x14ac:dyDescent="0.45">
      <c r="A229" t="s">
        <v>58</v>
      </c>
      <c r="B229" t="s">
        <v>63</v>
      </c>
      <c r="C229" s="1">
        <v>44020</v>
      </c>
      <c r="D229" t="s">
        <v>108</v>
      </c>
      <c r="E229" t="s">
        <v>103</v>
      </c>
      <c r="F229">
        <v>1</v>
      </c>
      <c r="G229">
        <v>0</v>
      </c>
      <c r="H229" t="s">
        <v>149</v>
      </c>
      <c r="I229">
        <v>0</v>
      </c>
      <c r="J229">
        <v>0</v>
      </c>
      <c r="K229" t="s">
        <v>148</v>
      </c>
      <c r="L229" t="s">
        <v>172</v>
      </c>
      <c r="M229">
        <v>7</v>
      </c>
      <c r="N229">
        <v>6</v>
      </c>
      <c r="O229">
        <v>3</v>
      </c>
      <c r="P229">
        <v>1</v>
      </c>
      <c r="Q229">
        <v>5</v>
      </c>
      <c r="R229">
        <v>6</v>
      </c>
      <c r="S229">
        <v>2</v>
      </c>
      <c r="T229">
        <v>0</v>
      </c>
      <c r="U229">
        <v>0</v>
      </c>
      <c r="V229">
        <v>0</v>
      </c>
      <c r="Y229">
        <v>3.8</v>
      </c>
      <c r="Z229">
        <f>IF(Table1[[#This Row],[FTR]]="H",100*Table1[[#This Row],[OddH]],0)</f>
        <v>380</v>
      </c>
      <c r="AA229">
        <v>3.2</v>
      </c>
      <c r="AB229">
        <v>2.1</v>
      </c>
      <c r="AC229">
        <v>1.7282790309106101E-2</v>
      </c>
      <c r="AD229">
        <v>0.245875104427736</v>
      </c>
      <c r="AE229">
        <v>0.29521720969089388</v>
      </c>
      <c r="AF229">
        <v>0.45890768588136999</v>
      </c>
      <c r="AG229" t="s">
        <v>103</v>
      </c>
      <c r="AH229">
        <v>0.24</v>
      </c>
      <c r="AI229">
        <v>1.0221684690062811</v>
      </c>
      <c r="AJ229">
        <v>1.703611942788239</v>
      </c>
      <c r="AK229">
        <v>2.6014437689969609</v>
      </c>
      <c r="AL229">
        <v>1.067249240121581</v>
      </c>
      <c r="AM229">
        <v>1.53419452887538</v>
      </c>
      <c r="AN229">
        <v>0.45589353612167299</v>
      </c>
      <c r="AO229">
        <v>0.65133079847908748</v>
      </c>
      <c r="AP229">
        <v>10.75886524822695</v>
      </c>
      <c r="AQ229">
        <v>12.46679561573179</v>
      </c>
      <c r="AR229">
        <v>4.1157347204161248</v>
      </c>
      <c r="AS229">
        <v>5.1072821846553964</v>
      </c>
      <c r="AT229">
        <v>6.6431305278108246</v>
      </c>
      <c r="AU229">
        <v>7.3595134310763939</v>
      </c>
      <c r="AV229">
        <v>13.11140235910878</v>
      </c>
      <c r="AW229">
        <v>12.93184796854522</v>
      </c>
      <c r="AX229">
        <v>1.8341677096370459</v>
      </c>
      <c r="AY229">
        <v>1.7903629536921151</v>
      </c>
      <c r="AZ229">
        <v>0.1095118898623279</v>
      </c>
      <c r="BA229">
        <v>9.3241551939924908E-2</v>
      </c>
    </row>
    <row r="230" spans="1:53" hidden="1" x14ac:dyDescent="0.45">
      <c r="A230" t="s">
        <v>58</v>
      </c>
      <c r="B230" t="s">
        <v>63</v>
      </c>
      <c r="C230" s="1">
        <v>44024</v>
      </c>
      <c r="D230" t="s">
        <v>103</v>
      </c>
      <c r="E230" t="s">
        <v>136</v>
      </c>
      <c r="F230">
        <v>3</v>
      </c>
      <c r="G230">
        <v>0</v>
      </c>
      <c r="H230" t="s">
        <v>149</v>
      </c>
      <c r="I230">
        <v>1</v>
      </c>
      <c r="J230">
        <v>0</v>
      </c>
      <c r="K230" t="s">
        <v>149</v>
      </c>
      <c r="L230" t="s">
        <v>178</v>
      </c>
      <c r="M230">
        <v>14</v>
      </c>
      <c r="N230">
        <v>6</v>
      </c>
      <c r="O230">
        <v>7</v>
      </c>
      <c r="P230">
        <v>2</v>
      </c>
      <c r="Q230">
        <v>9</v>
      </c>
      <c r="R230">
        <v>9</v>
      </c>
      <c r="S230">
        <v>0</v>
      </c>
      <c r="T230">
        <v>2</v>
      </c>
      <c r="U230">
        <v>0</v>
      </c>
      <c r="V230">
        <v>0</v>
      </c>
      <c r="Y230">
        <v>2.0499999999999998</v>
      </c>
      <c r="Z230">
        <f>IF(Table1[[#This Row],[FTR]]="H",100*Table1[[#This Row],[OddH]],0)</f>
        <v>204.99999999999997</v>
      </c>
      <c r="AA230">
        <v>3.3</v>
      </c>
      <c r="AB230">
        <v>3.8</v>
      </c>
      <c r="AC230">
        <v>1.799769193864191E-2</v>
      </c>
      <c r="AD230">
        <v>0.46980718611013861</v>
      </c>
      <c r="AE230">
        <v>0.28503261109166111</v>
      </c>
      <c r="AF230">
        <v>0.24516020279820019</v>
      </c>
      <c r="AG230" t="s">
        <v>103</v>
      </c>
      <c r="AH230">
        <v>0.46</v>
      </c>
      <c r="AI230">
        <v>1.6955772349985929</v>
      </c>
      <c r="AJ230">
        <v>1.0239029519551039</v>
      </c>
      <c r="AK230">
        <v>2.5405629139072849</v>
      </c>
      <c r="AL230">
        <v>1.4888836329233679</v>
      </c>
      <c r="AM230">
        <v>1.0516792809839171</v>
      </c>
      <c r="AN230">
        <v>0.64581362346263005</v>
      </c>
      <c r="AO230">
        <v>0.45364238410596031</v>
      </c>
      <c r="AP230">
        <v>12.686892177589851</v>
      </c>
      <c r="AQ230">
        <v>9.8059196617336148</v>
      </c>
      <c r="AR230">
        <v>5.3198121263877027</v>
      </c>
      <c r="AS230">
        <v>4.0954312553373189</v>
      </c>
      <c r="AT230">
        <v>7.3670800512021479</v>
      </c>
      <c r="AU230">
        <v>5.710488406396296</v>
      </c>
      <c r="AV230">
        <v>13.0488908033599</v>
      </c>
      <c r="AW230">
        <v>13.714839543398661</v>
      </c>
      <c r="AX230">
        <v>1.567523459812322</v>
      </c>
      <c r="AY230">
        <v>1.951040391676867</v>
      </c>
      <c r="AZ230">
        <v>8.3027335781313744E-2</v>
      </c>
      <c r="BA230">
        <v>0.13117095063239501</v>
      </c>
    </row>
    <row r="231" spans="1:53" hidden="1" x14ac:dyDescent="0.45">
      <c r="A231" t="s">
        <v>58</v>
      </c>
      <c r="B231" t="s">
        <v>63</v>
      </c>
      <c r="C231" s="1">
        <v>44027</v>
      </c>
      <c r="D231" t="s">
        <v>140</v>
      </c>
      <c r="E231" t="s">
        <v>103</v>
      </c>
      <c r="F231">
        <v>1</v>
      </c>
      <c r="G231">
        <v>1</v>
      </c>
      <c r="H231" t="s">
        <v>148</v>
      </c>
      <c r="I231">
        <v>0</v>
      </c>
      <c r="J231">
        <v>0</v>
      </c>
      <c r="K231" t="s">
        <v>148</v>
      </c>
      <c r="L231" t="s">
        <v>170</v>
      </c>
      <c r="M231">
        <v>9</v>
      </c>
      <c r="N231">
        <v>14</v>
      </c>
      <c r="O231">
        <v>1</v>
      </c>
      <c r="P231">
        <v>5</v>
      </c>
      <c r="Q231">
        <v>10</v>
      </c>
      <c r="R231">
        <v>8</v>
      </c>
      <c r="S231">
        <v>0</v>
      </c>
      <c r="T231">
        <v>0</v>
      </c>
      <c r="U231">
        <v>0</v>
      </c>
      <c r="V231">
        <v>0</v>
      </c>
      <c r="Y231">
        <v>4.5</v>
      </c>
      <c r="Z231">
        <f>IF(Table1[[#This Row],[FTR]]="H",100*Table1[[#This Row],[OddH]],0)</f>
        <v>0</v>
      </c>
      <c r="AA231">
        <v>3.3</v>
      </c>
      <c r="AB231">
        <v>1.9</v>
      </c>
      <c r="AC231">
        <v>1.7189438242069869E-2</v>
      </c>
      <c r="AD231">
        <v>0.20503278398015229</v>
      </c>
      <c r="AE231">
        <v>0.28584086478823317</v>
      </c>
      <c r="AF231">
        <v>0.50912635123161432</v>
      </c>
      <c r="AG231" t="s">
        <v>103</v>
      </c>
      <c r="AH231">
        <v>0.2</v>
      </c>
      <c r="AI231">
        <v>0.89040268062788797</v>
      </c>
      <c r="AJ231">
        <v>1.8482406971105221</v>
      </c>
      <c r="AK231">
        <v>2.7065095398428731</v>
      </c>
      <c r="AL231">
        <v>1.0101010101010099</v>
      </c>
      <c r="AM231">
        <v>1.696408529741863</v>
      </c>
      <c r="AN231">
        <v>0.44044943820224719</v>
      </c>
      <c r="AO231">
        <v>0.74606741573033708</v>
      </c>
      <c r="AP231">
        <v>10.265072765072761</v>
      </c>
      <c r="AQ231">
        <v>13.023908523908521</v>
      </c>
      <c r="AR231">
        <v>4.0483193277310923</v>
      </c>
      <c r="AS231">
        <v>5.60609243697479</v>
      </c>
      <c r="AT231">
        <v>6.2167534373416684</v>
      </c>
      <c r="AU231">
        <v>7.4178160869337306</v>
      </c>
      <c r="AV231">
        <v>13.223628691983119</v>
      </c>
      <c r="AW231">
        <v>12.78586497890295</v>
      </c>
      <c r="AX231">
        <v>1.8442211055276381</v>
      </c>
      <c r="AY231">
        <v>1.7989949748743721</v>
      </c>
      <c r="AZ231">
        <v>0.12060301507537689</v>
      </c>
      <c r="BA231">
        <v>0.11658291457286429</v>
      </c>
    </row>
    <row r="232" spans="1:53" hidden="1" x14ac:dyDescent="0.45">
      <c r="A232" t="s">
        <v>58</v>
      </c>
      <c r="B232" t="s">
        <v>63</v>
      </c>
      <c r="C232" s="1">
        <v>44032</v>
      </c>
      <c r="D232" t="s">
        <v>103</v>
      </c>
      <c r="E232" t="s">
        <v>130</v>
      </c>
      <c r="F232">
        <v>2</v>
      </c>
      <c r="G232">
        <v>0</v>
      </c>
      <c r="H232" t="s">
        <v>149</v>
      </c>
      <c r="I232">
        <v>1</v>
      </c>
      <c r="J232">
        <v>0</v>
      </c>
      <c r="K232" t="s">
        <v>149</v>
      </c>
      <c r="L232" t="s">
        <v>158</v>
      </c>
      <c r="M232">
        <v>11</v>
      </c>
      <c r="N232">
        <v>7</v>
      </c>
      <c r="O232">
        <v>5</v>
      </c>
      <c r="P232">
        <v>3</v>
      </c>
      <c r="Q232">
        <v>11</v>
      </c>
      <c r="R232">
        <v>15</v>
      </c>
      <c r="S232">
        <v>2</v>
      </c>
      <c r="T232">
        <v>1</v>
      </c>
      <c r="U232">
        <v>0</v>
      </c>
      <c r="V232">
        <v>0</v>
      </c>
      <c r="Y232">
        <v>1.5</v>
      </c>
      <c r="Z232">
        <f>IF(Table1[[#This Row],[FTR]]="H",100*Table1[[#This Row],[OddH]],0)</f>
        <v>150</v>
      </c>
      <c r="AA232">
        <v>4</v>
      </c>
      <c r="AB232">
        <v>7.5</v>
      </c>
      <c r="AC232">
        <v>1.666666666666668E-2</v>
      </c>
      <c r="AD232">
        <v>0.64999999999999991</v>
      </c>
      <c r="AE232">
        <v>0.23333333333333331</v>
      </c>
      <c r="AF232">
        <v>0.1166666666666667</v>
      </c>
      <c r="AG232" t="s">
        <v>103</v>
      </c>
      <c r="AH232">
        <v>0.64</v>
      </c>
      <c r="AI232">
        <v>2.1745910991837158</v>
      </c>
      <c r="AJ232">
        <v>0.59796358565236019</v>
      </c>
      <c r="AK232">
        <v>2.8343750000000001</v>
      </c>
      <c r="AL232">
        <v>1.980803571428571</v>
      </c>
      <c r="AM232">
        <v>0.85357142857142854</v>
      </c>
      <c r="AN232">
        <v>0.8683035714285714</v>
      </c>
      <c r="AO232">
        <v>0.36607142857142849</v>
      </c>
      <c r="AP232">
        <v>15.03980099502488</v>
      </c>
      <c r="AQ232">
        <v>8.6326699834162515</v>
      </c>
      <c r="AR232">
        <v>6.5189234650967203</v>
      </c>
      <c r="AS232">
        <v>3.4507989907485279</v>
      </c>
      <c r="AT232">
        <v>8.5208775299281605</v>
      </c>
      <c r="AU232">
        <v>5.181870992667724</v>
      </c>
      <c r="AV232">
        <v>12.48566610455312</v>
      </c>
      <c r="AW232">
        <v>13.573355817875211</v>
      </c>
      <c r="AX232">
        <v>1.395273023634882</v>
      </c>
      <c r="AY232">
        <v>2.0586797066014668</v>
      </c>
      <c r="AZ232">
        <v>6.8459657701711488E-2</v>
      </c>
      <c r="BA232">
        <v>0.12713936430317849</v>
      </c>
    </row>
    <row r="233" spans="1:53" hidden="1" x14ac:dyDescent="0.45">
      <c r="A233" t="s">
        <v>58</v>
      </c>
      <c r="B233" t="s">
        <v>63</v>
      </c>
      <c r="C233" s="1">
        <v>44038</v>
      </c>
      <c r="D233" t="s">
        <v>139</v>
      </c>
      <c r="E233" t="s">
        <v>103</v>
      </c>
      <c r="F233">
        <v>2</v>
      </c>
      <c r="G233">
        <v>0</v>
      </c>
      <c r="H233" t="s">
        <v>149</v>
      </c>
      <c r="I233">
        <v>2</v>
      </c>
      <c r="J233">
        <v>0</v>
      </c>
      <c r="K233" t="s">
        <v>149</v>
      </c>
      <c r="L233" t="s">
        <v>169</v>
      </c>
      <c r="M233">
        <v>11</v>
      </c>
      <c r="N233">
        <v>5</v>
      </c>
      <c r="O233">
        <v>3</v>
      </c>
      <c r="P233">
        <v>1</v>
      </c>
      <c r="Q233">
        <v>10</v>
      </c>
      <c r="R233">
        <v>16</v>
      </c>
      <c r="S233">
        <v>2</v>
      </c>
      <c r="T233">
        <v>3</v>
      </c>
      <c r="U233">
        <v>0</v>
      </c>
      <c r="V233">
        <v>0</v>
      </c>
      <c r="Y233">
        <v>1.85</v>
      </c>
      <c r="Z233">
        <f>IF(Table1[[#This Row],[FTR]]="H",100*Table1[[#This Row],[OddH]],0)</f>
        <v>185</v>
      </c>
      <c r="AA233">
        <v>3.8</v>
      </c>
      <c r="AB233">
        <v>4</v>
      </c>
      <c r="AC233">
        <v>1.7899478425794198E-2</v>
      </c>
      <c r="AD233">
        <v>0.52264106211474626</v>
      </c>
      <c r="AE233">
        <v>0.24525841631104789</v>
      </c>
      <c r="AF233">
        <v>0.2321005215742058</v>
      </c>
      <c r="AG233" t="s">
        <v>103</v>
      </c>
      <c r="AH233">
        <v>0.52</v>
      </c>
      <c r="AI233">
        <v>1.8614830167843091</v>
      </c>
      <c r="AJ233">
        <v>0.87079851622593896</v>
      </c>
      <c r="AK233">
        <v>2.5967403582378581</v>
      </c>
      <c r="AL233">
        <v>1.625948039373891</v>
      </c>
      <c r="AM233">
        <v>0.97079231886396644</v>
      </c>
      <c r="AN233">
        <v>0.71433182698515174</v>
      </c>
      <c r="AO233">
        <v>0.43011620400258233</v>
      </c>
      <c r="AP233">
        <v>13.39951055368614</v>
      </c>
      <c r="AQ233">
        <v>9.4252064851636579</v>
      </c>
      <c r="AR233">
        <v>5.7628422023992618</v>
      </c>
      <c r="AS233">
        <v>3.9375576745616732</v>
      </c>
      <c r="AT233">
        <v>7.636668351286878</v>
      </c>
      <c r="AU233">
        <v>5.4876488106019847</v>
      </c>
      <c r="AV233">
        <v>12.460420531849101</v>
      </c>
      <c r="AW233">
        <v>13.44897959183673</v>
      </c>
      <c r="AX233">
        <v>1.462202380952381</v>
      </c>
      <c r="AY233">
        <v>2.01547619047619</v>
      </c>
      <c r="AZ233">
        <v>7.7380952380952384E-2</v>
      </c>
      <c r="BA233">
        <v>0.13754093480202439</v>
      </c>
    </row>
    <row r="234" spans="1:53" x14ac:dyDescent="0.45">
      <c r="A234" t="s">
        <v>59</v>
      </c>
      <c r="B234" t="s">
        <v>63</v>
      </c>
      <c r="C234" s="1">
        <v>44088</v>
      </c>
      <c r="D234" t="s">
        <v>108</v>
      </c>
      <c r="E234" t="s">
        <v>103</v>
      </c>
      <c r="F234">
        <v>0</v>
      </c>
      <c r="G234">
        <v>2</v>
      </c>
      <c r="H234" t="s">
        <v>147</v>
      </c>
      <c r="I234">
        <v>0</v>
      </c>
      <c r="J234">
        <v>2</v>
      </c>
      <c r="K234" t="s">
        <v>147</v>
      </c>
      <c r="L234" t="s">
        <v>170</v>
      </c>
      <c r="M234">
        <v>9</v>
      </c>
      <c r="N234">
        <v>11</v>
      </c>
      <c r="O234">
        <v>2</v>
      </c>
      <c r="P234">
        <v>4</v>
      </c>
      <c r="Q234">
        <v>13</v>
      </c>
      <c r="R234">
        <v>7</v>
      </c>
      <c r="S234">
        <v>2</v>
      </c>
      <c r="T234">
        <v>1</v>
      </c>
      <c r="U234">
        <v>0</v>
      </c>
      <c r="V234">
        <v>0</v>
      </c>
      <c r="Y234">
        <v>3.25</v>
      </c>
      <c r="Z234">
        <f>IF(Table1[[#This Row],[FTR]]="H",100*Table1[[#This Row],[OddH]],0)</f>
        <v>0</v>
      </c>
      <c r="AA234">
        <v>3.1</v>
      </c>
      <c r="AB234">
        <v>2.37</v>
      </c>
      <c r="AC234">
        <v>1.7404627041213368E-2</v>
      </c>
      <c r="AD234">
        <v>0.29028768065109428</v>
      </c>
      <c r="AE234">
        <v>0.30517601812007689</v>
      </c>
      <c r="AF234">
        <v>0.40453630122882878</v>
      </c>
      <c r="AG234" t="s">
        <v>103</v>
      </c>
      <c r="AH234">
        <v>0.28000000000000003</v>
      </c>
      <c r="AI234">
        <v>1.1529533168233339</v>
      </c>
      <c r="AJ234">
        <v>1.5628535554286831</v>
      </c>
      <c r="AK234">
        <v>2.5445607358071678</v>
      </c>
      <c r="AL234">
        <v>1.128766254360926</v>
      </c>
      <c r="AM234">
        <v>1.415794481446242</v>
      </c>
      <c r="AN234">
        <v>0.49635267998731369</v>
      </c>
      <c r="AO234">
        <v>0.61084681255946716</v>
      </c>
      <c r="AP234">
        <v>11.04442036836403</v>
      </c>
      <c r="AQ234">
        <v>11.38840736728061</v>
      </c>
      <c r="AR234">
        <v>4.5379574003276897</v>
      </c>
      <c r="AS234">
        <v>4.8481703986892413</v>
      </c>
      <c r="AT234">
        <v>6.5064629680363399</v>
      </c>
      <c r="AU234">
        <v>6.540236968591369</v>
      </c>
      <c r="AV234">
        <v>13.117582417582421</v>
      </c>
      <c r="AW234">
        <v>13.28241758241758</v>
      </c>
      <c r="AX234">
        <v>1.792592592592593</v>
      </c>
      <c r="AY234">
        <v>1.806980433632998</v>
      </c>
      <c r="AZ234">
        <v>0.1047065044949762</v>
      </c>
      <c r="BA234">
        <v>0.1073506081438392</v>
      </c>
    </row>
    <row r="235" spans="1:53" hidden="1" x14ac:dyDescent="0.45">
      <c r="A235" t="s">
        <v>59</v>
      </c>
      <c r="B235" t="s">
        <v>63</v>
      </c>
      <c r="C235" s="1">
        <v>44095</v>
      </c>
      <c r="D235" t="s">
        <v>103</v>
      </c>
      <c r="E235" t="s">
        <v>135</v>
      </c>
      <c r="F235">
        <v>1</v>
      </c>
      <c r="G235">
        <v>3</v>
      </c>
      <c r="H235" t="s">
        <v>147</v>
      </c>
      <c r="I235">
        <v>0</v>
      </c>
      <c r="J235">
        <v>2</v>
      </c>
      <c r="K235" t="s">
        <v>147</v>
      </c>
      <c r="L235" t="s">
        <v>174</v>
      </c>
      <c r="M235">
        <v>10</v>
      </c>
      <c r="N235">
        <v>14</v>
      </c>
      <c r="O235">
        <v>1</v>
      </c>
      <c r="P235">
        <v>9</v>
      </c>
      <c r="Q235">
        <v>6</v>
      </c>
      <c r="R235">
        <v>8</v>
      </c>
      <c r="S235">
        <v>0</v>
      </c>
      <c r="T235">
        <v>3</v>
      </c>
      <c r="U235">
        <v>0</v>
      </c>
      <c r="V235">
        <v>0</v>
      </c>
      <c r="Y235">
        <v>6.5</v>
      </c>
      <c r="Z235">
        <f>IF(Table1[[#This Row],[FTR]]="H",100*Table1[[#This Row],[OddH]],0)</f>
        <v>0</v>
      </c>
      <c r="AA235">
        <v>4.33</v>
      </c>
      <c r="AB235">
        <v>1.5</v>
      </c>
      <c r="AC235">
        <v>1.715323424330354E-2</v>
      </c>
      <c r="AD235">
        <v>0.13669291960285029</v>
      </c>
      <c r="AE235">
        <v>0.2137936479737865</v>
      </c>
      <c r="AF235">
        <v>0.64951343242336312</v>
      </c>
      <c r="AG235" t="s">
        <v>103</v>
      </c>
      <c r="AH235">
        <v>0.14000000000000001</v>
      </c>
      <c r="AI235">
        <v>0.69121210804315225</v>
      </c>
      <c r="AJ235">
        <v>2.0712429369326668</v>
      </c>
      <c r="AK235">
        <v>2.8474137931034482</v>
      </c>
      <c r="AL235">
        <v>0.90258620689655178</v>
      </c>
      <c r="AM235">
        <v>1.944827586206896</v>
      </c>
      <c r="AN235">
        <v>0.41587575496117341</v>
      </c>
      <c r="AO235">
        <v>0.86540120793787745</v>
      </c>
      <c r="AP235">
        <v>9.7325038880248833</v>
      </c>
      <c r="AQ235">
        <v>13.844479004665629</v>
      </c>
      <c r="AR235">
        <v>3.59375</v>
      </c>
      <c r="AS235">
        <v>6.0671875000000002</v>
      </c>
      <c r="AT235">
        <v>6.1387538880248833</v>
      </c>
      <c r="AU235">
        <v>7.7772915046656292</v>
      </c>
      <c r="AV235">
        <v>13.47310126582278</v>
      </c>
      <c r="AW235">
        <v>12.289556962025321</v>
      </c>
      <c r="AX235">
        <v>1.9738863287250381</v>
      </c>
      <c r="AY235">
        <v>1.6943164362519201</v>
      </c>
      <c r="AZ235">
        <v>0.13056835637480799</v>
      </c>
      <c r="BA235">
        <v>8.9093701996927802E-2</v>
      </c>
    </row>
    <row r="236" spans="1:53" x14ac:dyDescent="0.45">
      <c r="A236" t="s">
        <v>59</v>
      </c>
      <c r="B236" t="s">
        <v>63</v>
      </c>
      <c r="C236" s="1">
        <v>44101</v>
      </c>
      <c r="D236" t="s">
        <v>128</v>
      </c>
      <c r="E236" t="s">
        <v>103</v>
      </c>
      <c r="F236">
        <v>4</v>
      </c>
      <c r="G236">
        <v>0</v>
      </c>
      <c r="H236" t="s">
        <v>149</v>
      </c>
      <c r="I236">
        <v>1</v>
      </c>
      <c r="J236">
        <v>0</v>
      </c>
      <c r="K236" t="s">
        <v>149</v>
      </c>
      <c r="L236" t="s">
        <v>172</v>
      </c>
      <c r="M236">
        <v>15</v>
      </c>
      <c r="N236">
        <v>11</v>
      </c>
      <c r="O236">
        <v>7</v>
      </c>
      <c r="P236">
        <v>2</v>
      </c>
      <c r="Q236">
        <v>7</v>
      </c>
      <c r="R236">
        <v>11</v>
      </c>
      <c r="S236">
        <v>0</v>
      </c>
      <c r="T236">
        <v>1</v>
      </c>
      <c r="U236">
        <v>0</v>
      </c>
      <c r="V236">
        <v>0</v>
      </c>
      <c r="Y236">
        <v>3.6</v>
      </c>
      <c r="Z236">
        <f>IF(Table1[[#This Row],[FTR]]="H",100*Table1[[#This Row],[OddH]],0)</f>
        <v>360</v>
      </c>
      <c r="AA236">
        <v>3.5</v>
      </c>
      <c r="AB236">
        <v>2.0499999999999998</v>
      </c>
      <c r="AC236">
        <v>1.7098980513614651E-2</v>
      </c>
      <c r="AD236">
        <v>0.26067879726416321</v>
      </c>
      <c r="AE236">
        <v>0.26861530520067112</v>
      </c>
      <c r="AF236">
        <v>0.4707058975351659</v>
      </c>
      <c r="AG236" t="s">
        <v>103</v>
      </c>
      <c r="AH236">
        <v>0.26</v>
      </c>
      <c r="AI236">
        <v>1.0905313574236399</v>
      </c>
      <c r="AJ236">
        <v>1.6289415604939641</v>
      </c>
      <c r="AK236">
        <v>2.569449507838133</v>
      </c>
      <c r="AL236">
        <v>1.0936930368209989</v>
      </c>
      <c r="AM236">
        <v>1.475756471017134</v>
      </c>
      <c r="AN236">
        <v>0.50018228217280347</v>
      </c>
      <c r="AO236">
        <v>0.65220561429092239</v>
      </c>
      <c r="AP236">
        <v>10.905576679340941</v>
      </c>
      <c r="AQ236">
        <v>12.06463878326996</v>
      </c>
      <c r="AR236">
        <v>4.2920127795527154</v>
      </c>
      <c r="AS236">
        <v>5.0095846645367406</v>
      </c>
      <c r="AT236">
        <v>6.6135638997882253</v>
      </c>
      <c r="AU236">
        <v>7.055054118733219</v>
      </c>
      <c r="AV236">
        <v>12.94865211810013</v>
      </c>
      <c r="AW236">
        <v>13.189345314505781</v>
      </c>
      <c r="AX236">
        <v>1.771446078431373</v>
      </c>
      <c r="AY236">
        <v>1.809436274509804</v>
      </c>
      <c r="AZ236">
        <v>0.1060049019607843</v>
      </c>
      <c r="BA236">
        <v>9.6813725490196081E-2</v>
      </c>
    </row>
    <row r="237" spans="1:53" hidden="1" x14ac:dyDescent="0.45">
      <c r="A237" t="s">
        <v>59</v>
      </c>
      <c r="B237" t="s">
        <v>63</v>
      </c>
      <c r="C237" s="1">
        <v>44108</v>
      </c>
      <c r="D237" t="s">
        <v>103</v>
      </c>
      <c r="E237" t="s">
        <v>120</v>
      </c>
      <c r="F237">
        <v>1</v>
      </c>
      <c r="G237">
        <v>0</v>
      </c>
      <c r="H237" t="s">
        <v>149</v>
      </c>
      <c r="I237">
        <v>0</v>
      </c>
      <c r="J237">
        <v>0</v>
      </c>
      <c r="K237" t="s">
        <v>148</v>
      </c>
      <c r="L237" t="s">
        <v>161</v>
      </c>
      <c r="M237">
        <v>14</v>
      </c>
      <c r="N237">
        <v>10</v>
      </c>
      <c r="O237">
        <v>5</v>
      </c>
      <c r="P237">
        <v>2</v>
      </c>
      <c r="Q237">
        <v>15</v>
      </c>
      <c r="R237">
        <v>8</v>
      </c>
      <c r="S237">
        <v>1</v>
      </c>
      <c r="T237">
        <v>1</v>
      </c>
      <c r="U237">
        <v>0</v>
      </c>
      <c r="V237">
        <v>0</v>
      </c>
      <c r="Y237">
        <v>1.5</v>
      </c>
      <c r="Z237">
        <f>IF(Table1[[#This Row],[FTR]]="H",100*Table1[[#This Row],[OddH]],0)</f>
        <v>150</v>
      </c>
      <c r="AA237">
        <v>4</v>
      </c>
      <c r="AB237">
        <v>7.5</v>
      </c>
      <c r="AC237">
        <v>1.666666666666668E-2</v>
      </c>
      <c r="AD237">
        <v>0.64999999999999991</v>
      </c>
      <c r="AE237">
        <v>0.23333333333333331</v>
      </c>
      <c r="AF237">
        <v>0.1166666666666667</v>
      </c>
      <c r="AG237" t="s">
        <v>103</v>
      </c>
      <c r="AH237">
        <v>0.64</v>
      </c>
      <c r="AI237">
        <v>2.1745910991837158</v>
      </c>
      <c r="AJ237">
        <v>0.59796358565236019</v>
      </c>
      <c r="AK237">
        <v>2.8343750000000001</v>
      </c>
      <c r="AL237">
        <v>1.980803571428571</v>
      </c>
      <c r="AM237">
        <v>0.85357142857142854</v>
      </c>
      <c r="AN237">
        <v>0.8683035714285714</v>
      </c>
      <c r="AO237">
        <v>0.36607142857142849</v>
      </c>
      <c r="AP237">
        <v>15.03980099502488</v>
      </c>
      <c r="AQ237">
        <v>8.6326699834162515</v>
      </c>
      <c r="AR237">
        <v>6.5189234650967203</v>
      </c>
      <c r="AS237">
        <v>3.4507989907485279</v>
      </c>
      <c r="AT237">
        <v>8.5208775299281605</v>
      </c>
      <c r="AU237">
        <v>5.181870992667724</v>
      </c>
      <c r="AV237">
        <v>12.48566610455312</v>
      </c>
      <c r="AW237">
        <v>13.573355817875211</v>
      </c>
      <c r="AX237">
        <v>1.395273023634882</v>
      </c>
      <c r="AY237">
        <v>2.0586797066014668</v>
      </c>
      <c r="AZ237">
        <v>6.8459657701711488E-2</v>
      </c>
      <c r="BA237">
        <v>0.12713936430317849</v>
      </c>
    </row>
    <row r="238" spans="1:53" x14ac:dyDescent="0.45">
      <c r="A238" t="s">
        <v>59</v>
      </c>
      <c r="B238" t="s">
        <v>63</v>
      </c>
      <c r="C238" s="1">
        <v>44123</v>
      </c>
      <c r="D238" t="s">
        <v>121</v>
      </c>
      <c r="E238" t="s">
        <v>103</v>
      </c>
      <c r="F238">
        <v>0</v>
      </c>
      <c r="G238">
        <v>1</v>
      </c>
      <c r="H238" t="s">
        <v>147</v>
      </c>
      <c r="I238">
        <v>0</v>
      </c>
      <c r="J238">
        <v>0</v>
      </c>
      <c r="K238" t="s">
        <v>148</v>
      </c>
      <c r="L238" t="s">
        <v>162</v>
      </c>
      <c r="M238">
        <v>13</v>
      </c>
      <c r="N238">
        <v>7</v>
      </c>
      <c r="O238">
        <v>2</v>
      </c>
      <c r="P238">
        <v>3</v>
      </c>
      <c r="Q238">
        <v>13</v>
      </c>
      <c r="R238">
        <v>12</v>
      </c>
      <c r="S238">
        <v>2</v>
      </c>
      <c r="T238">
        <v>1</v>
      </c>
      <c r="U238">
        <v>0</v>
      </c>
      <c r="V238">
        <v>0</v>
      </c>
      <c r="Y238">
        <v>2.5</v>
      </c>
      <c r="Z238">
        <f>IF(Table1[[#This Row],[FTR]]="H",100*Table1[[#This Row],[OddH]],0)</f>
        <v>0</v>
      </c>
      <c r="AA238">
        <v>3.3</v>
      </c>
      <c r="AB238">
        <v>2.87</v>
      </c>
      <c r="AC238">
        <v>1.7154119593144019E-2</v>
      </c>
      <c r="AD238">
        <v>0.38284588040685602</v>
      </c>
      <c r="AE238">
        <v>0.28587618343715898</v>
      </c>
      <c r="AF238">
        <v>0.33127793615598489</v>
      </c>
      <c r="AG238" t="s">
        <v>103</v>
      </c>
      <c r="AH238">
        <v>0.38</v>
      </c>
      <c r="AI238">
        <v>1.464160929441638</v>
      </c>
      <c r="AJ238">
        <v>1.2477119808919459</v>
      </c>
      <c r="AK238">
        <v>2.4900895140664958</v>
      </c>
      <c r="AL238">
        <v>1.330562659846547</v>
      </c>
      <c r="AM238">
        <v>1.1595268542199491</v>
      </c>
      <c r="AN238">
        <v>0.59053607588191415</v>
      </c>
      <c r="AO238">
        <v>0.50069274219332838</v>
      </c>
      <c r="AP238">
        <v>11.79715236686391</v>
      </c>
      <c r="AQ238">
        <v>10.317122781065089</v>
      </c>
      <c r="AR238">
        <v>5.0637025966747622</v>
      </c>
      <c r="AS238">
        <v>4.4674014571268454</v>
      </c>
      <c r="AT238">
        <v>6.7334497701891483</v>
      </c>
      <c r="AU238">
        <v>5.849721323938244</v>
      </c>
      <c r="AV238">
        <v>12.89644194756554</v>
      </c>
      <c r="AW238">
        <v>13.3434456928839</v>
      </c>
      <c r="AX238">
        <v>1.6144382124117971</v>
      </c>
      <c r="AY238">
        <v>1.9032024606477289</v>
      </c>
      <c r="AZ238">
        <v>9.372172969060974E-2</v>
      </c>
      <c r="BA238">
        <v>0.11669983716301791</v>
      </c>
    </row>
    <row r="239" spans="1:53" hidden="1" x14ac:dyDescent="0.45">
      <c r="A239" t="s">
        <v>59</v>
      </c>
      <c r="B239" t="s">
        <v>63</v>
      </c>
      <c r="C239" s="1">
        <v>44129</v>
      </c>
      <c r="D239" t="s">
        <v>103</v>
      </c>
      <c r="E239" t="s">
        <v>133</v>
      </c>
      <c r="F239">
        <v>1</v>
      </c>
      <c r="G239">
        <v>1</v>
      </c>
      <c r="H239" t="s">
        <v>148</v>
      </c>
      <c r="I239">
        <v>0</v>
      </c>
      <c r="J239">
        <v>0</v>
      </c>
      <c r="K239" t="s">
        <v>148</v>
      </c>
      <c r="L239" t="s">
        <v>177</v>
      </c>
      <c r="M239">
        <v>16</v>
      </c>
      <c r="N239">
        <v>5</v>
      </c>
      <c r="O239">
        <v>3</v>
      </c>
      <c r="P239">
        <v>2</v>
      </c>
      <c r="Q239">
        <v>10</v>
      </c>
      <c r="R239">
        <v>10</v>
      </c>
      <c r="S239">
        <v>0</v>
      </c>
      <c r="T239">
        <v>1</v>
      </c>
      <c r="U239">
        <v>0</v>
      </c>
      <c r="V239">
        <v>0</v>
      </c>
      <c r="Y239">
        <v>1.75</v>
      </c>
      <c r="Z239">
        <f>IF(Table1[[#This Row],[FTR]]="H",100*Table1[[#This Row],[OddH]],0)</f>
        <v>0</v>
      </c>
      <c r="AA239">
        <v>3.5</v>
      </c>
      <c r="AB239">
        <v>5.25</v>
      </c>
      <c r="AC239">
        <v>1.587301587301582E-2</v>
      </c>
      <c r="AD239">
        <v>0.55555555555555558</v>
      </c>
      <c r="AE239">
        <v>0.26984126984126988</v>
      </c>
      <c r="AF239">
        <v>0.17460317460317459</v>
      </c>
      <c r="AG239" t="s">
        <v>103</v>
      </c>
      <c r="AH239">
        <v>0.56000000000000005</v>
      </c>
      <c r="AI239">
        <v>1.967315685572425</v>
      </c>
      <c r="AJ239">
        <v>0.77729484582409181</v>
      </c>
      <c r="AK239">
        <v>2.6892488954344631</v>
      </c>
      <c r="AL239">
        <v>1.7546812539448771</v>
      </c>
      <c r="AM239">
        <v>0.93456764148958549</v>
      </c>
      <c r="AN239">
        <v>0.77824531874605507</v>
      </c>
      <c r="AO239">
        <v>0.41237113402061848</v>
      </c>
      <c r="AP239">
        <v>13.77153558052435</v>
      </c>
      <c r="AQ239">
        <v>9.0445692883895124</v>
      </c>
      <c r="AR239">
        <v>6.0821292775665396</v>
      </c>
      <c r="AS239">
        <v>3.8201520912547529</v>
      </c>
      <c r="AT239">
        <v>7.6894063029578108</v>
      </c>
      <c r="AU239">
        <v>5.224417197134759</v>
      </c>
      <c r="AV239">
        <v>12.297605473204101</v>
      </c>
      <c r="AW239">
        <v>13.310908399847969</v>
      </c>
      <c r="AX239">
        <v>1.3713126843657819</v>
      </c>
      <c r="AY239">
        <v>1.9516961651917399</v>
      </c>
      <c r="AZ239">
        <v>6.6002949852507375E-2</v>
      </c>
      <c r="BA239">
        <v>0.1297935103244838</v>
      </c>
    </row>
    <row r="240" spans="1:53" hidden="1" x14ac:dyDescent="0.45">
      <c r="A240" t="s">
        <v>59</v>
      </c>
      <c r="B240" t="s">
        <v>63</v>
      </c>
      <c r="C240" s="1">
        <v>44134</v>
      </c>
      <c r="D240" t="s">
        <v>103</v>
      </c>
      <c r="E240" t="s">
        <v>130</v>
      </c>
      <c r="F240">
        <v>2</v>
      </c>
      <c r="G240">
        <v>0</v>
      </c>
      <c r="H240" t="s">
        <v>149</v>
      </c>
      <c r="I240">
        <v>2</v>
      </c>
      <c r="J240">
        <v>0</v>
      </c>
      <c r="K240" t="s">
        <v>149</v>
      </c>
      <c r="L240" t="s">
        <v>172</v>
      </c>
      <c r="M240">
        <v>15</v>
      </c>
      <c r="N240">
        <v>11</v>
      </c>
      <c r="O240">
        <v>5</v>
      </c>
      <c r="P240">
        <v>2</v>
      </c>
      <c r="Q240">
        <v>13</v>
      </c>
      <c r="R240">
        <v>4</v>
      </c>
      <c r="S240">
        <v>0</v>
      </c>
      <c r="T240">
        <v>2</v>
      </c>
      <c r="U240">
        <v>0</v>
      </c>
      <c r="V240">
        <v>1</v>
      </c>
      <c r="Y240">
        <v>2</v>
      </c>
      <c r="Z240">
        <f>IF(Table1[[#This Row],[FTR]]="H",100*Table1[[#This Row],[OddH]],0)</f>
        <v>200</v>
      </c>
      <c r="AA240">
        <v>3.2</v>
      </c>
      <c r="AB240">
        <v>4.33</v>
      </c>
      <c r="AC240">
        <v>1.4482294072363381E-2</v>
      </c>
      <c r="AD240">
        <v>0.4855177059276366</v>
      </c>
      <c r="AE240">
        <v>0.2980177059276366</v>
      </c>
      <c r="AF240">
        <v>0.21646458814472669</v>
      </c>
      <c r="AG240" t="s">
        <v>103</v>
      </c>
      <c r="AH240">
        <v>0.48</v>
      </c>
      <c r="AI240">
        <v>1.743992017160418</v>
      </c>
      <c r="AJ240">
        <v>0.97803937284245479</v>
      </c>
      <c r="AK240">
        <v>2.5271929824561399</v>
      </c>
      <c r="AL240">
        <v>1.510877192982456</v>
      </c>
      <c r="AM240">
        <v>1.0163157894736841</v>
      </c>
      <c r="AN240">
        <v>0.67350877192982461</v>
      </c>
      <c r="AO240">
        <v>0.4442105263157895</v>
      </c>
      <c r="AP240">
        <v>12.80980392156863</v>
      </c>
      <c r="AQ240">
        <v>9.6872549019607845</v>
      </c>
      <c r="AR240">
        <v>5.6491169610129957</v>
      </c>
      <c r="AS240">
        <v>4.1379540153282237</v>
      </c>
      <c r="AT240">
        <v>7.1606869605556343</v>
      </c>
      <c r="AU240">
        <v>5.5493008866325608</v>
      </c>
      <c r="AV240">
        <v>12.9029029029029</v>
      </c>
      <c r="AW240">
        <v>13.75508842175509</v>
      </c>
      <c r="AX240">
        <v>1.5287356321839081</v>
      </c>
      <c r="AY240">
        <v>1.9664750957854411</v>
      </c>
      <c r="AZ240">
        <v>8.8441890166028103E-2</v>
      </c>
      <c r="BA240">
        <v>0.13409961685823751</v>
      </c>
    </row>
    <row r="241" spans="1:53" x14ac:dyDescent="0.45">
      <c r="A241" t="s">
        <v>59</v>
      </c>
      <c r="B241" t="s">
        <v>63</v>
      </c>
      <c r="C241" s="1">
        <v>44143</v>
      </c>
      <c r="D241" t="s">
        <v>127</v>
      </c>
      <c r="E241" t="s">
        <v>103</v>
      </c>
      <c r="F241">
        <v>1</v>
      </c>
      <c r="G241">
        <v>0</v>
      </c>
      <c r="H241" t="s">
        <v>149</v>
      </c>
      <c r="I241">
        <v>1</v>
      </c>
      <c r="J241">
        <v>0</v>
      </c>
      <c r="K241" t="s">
        <v>149</v>
      </c>
      <c r="L241" t="s">
        <v>178</v>
      </c>
      <c r="M241">
        <v>10</v>
      </c>
      <c r="N241">
        <v>7</v>
      </c>
      <c r="O241">
        <v>3</v>
      </c>
      <c r="P241">
        <v>2</v>
      </c>
      <c r="Q241">
        <v>12</v>
      </c>
      <c r="R241">
        <v>8</v>
      </c>
      <c r="S241">
        <v>2</v>
      </c>
      <c r="T241">
        <v>3</v>
      </c>
      <c r="U241">
        <v>0</v>
      </c>
      <c r="V241">
        <v>0</v>
      </c>
      <c r="Y241">
        <v>2.2999999999999998</v>
      </c>
      <c r="Z241">
        <f>IF(Table1[[#This Row],[FTR]]="H",100*Table1[[#This Row],[OddH]],0)</f>
        <v>229.99999999999997</v>
      </c>
      <c r="AA241">
        <v>3.2</v>
      </c>
      <c r="AB241">
        <v>3.25</v>
      </c>
      <c r="AC241">
        <v>1.8324972129319939E-2</v>
      </c>
      <c r="AD241">
        <v>0.41645763656633228</v>
      </c>
      <c r="AE241">
        <v>0.29417502787068012</v>
      </c>
      <c r="AF241">
        <v>0.28936733556298783</v>
      </c>
      <c r="AG241" t="s">
        <v>103</v>
      </c>
      <c r="AH241">
        <v>0.42</v>
      </c>
      <c r="AI241">
        <v>1.5780106027030401</v>
      </c>
      <c r="AJ241">
        <v>1.135302541244763</v>
      </c>
      <c r="AK241">
        <v>2.4884649511978698</v>
      </c>
      <c r="AL241">
        <v>1.396960958296362</v>
      </c>
      <c r="AM241">
        <v>1.091503992901508</v>
      </c>
      <c r="AN241">
        <v>0.60765391014975045</v>
      </c>
      <c r="AO241">
        <v>0.47276760953965608</v>
      </c>
      <c r="AP241">
        <v>12.29504785684561</v>
      </c>
      <c r="AQ241">
        <v>10.047232625884311</v>
      </c>
      <c r="AR241">
        <v>5.2917192097519967</v>
      </c>
      <c r="AS241">
        <v>4.2580916351408158</v>
      </c>
      <c r="AT241">
        <v>7.0033286470936131</v>
      </c>
      <c r="AU241">
        <v>5.789140990743495</v>
      </c>
      <c r="AV241">
        <v>12.77041895895049</v>
      </c>
      <c r="AW241">
        <v>13.411129919593741</v>
      </c>
      <c r="AX241">
        <v>1.556141062018646</v>
      </c>
      <c r="AY241">
        <v>1.9114308877178761</v>
      </c>
      <c r="AZ241">
        <v>8.4920956627482766E-2</v>
      </c>
      <c r="BA241">
        <v>0.1323469801378192</v>
      </c>
    </row>
    <row r="242" spans="1:53" hidden="1" x14ac:dyDescent="0.45">
      <c r="A242" t="s">
        <v>59</v>
      </c>
      <c r="B242" t="s">
        <v>63</v>
      </c>
      <c r="C242" s="1">
        <v>44158</v>
      </c>
      <c r="D242" t="s">
        <v>103</v>
      </c>
      <c r="E242" t="s">
        <v>141</v>
      </c>
      <c r="F242">
        <v>1</v>
      </c>
      <c r="G242">
        <v>1</v>
      </c>
      <c r="H242" t="s">
        <v>148</v>
      </c>
      <c r="I242">
        <v>0</v>
      </c>
      <c r="J242">
        <v>0</v>
      </c>
      <c r="K242" t="s">
        <v>148</v>
      </c>
      <c r="L242" t="s">
        <v>174</v>
      </c>
      <c r="M242">
        <v>20</v>
      </c>
      <c r="N242">
        <v>7</v>
      </c>
      <c r="O242">
        <v>9</v>
      </c>
      <c r="P242">
        <v>2</v>
      </c>
      <c r="Q242">
        <v>14</v>
      </c>
      <c r="R242">
        <v>13</v>
      </c>
      <c r="S242">
        <v>2</v>
      </c>
      <c r="T242">
        <v>0</v>
      </c>
      <c r="U242">
        <v>0</v>
      </c>
      <c r="V242">
        <v>0</v>
      </c>
      <c r="Y242">
        <v>2.2999999999999998</v>
      </c>
      <c r="Z242">
        <f>IF(Table1[[#This Row],[FTR]]="H",100*Table1[[#This Row],[OddH]],0)</f>
        <v>0</v>
      </c>
      <c r="AA242">
        <v>3.25</v>
      </c>
      <c r="AB242">
        <v>3.25</v>
      </c>
      <c r="AC242">
        <v>1.6722408026755911E-2</v>
      </c>
      <c r="AD242">
        <v>0.41806020066889632</v>
      </c>
      <c r="AE242">
        <v>0.29096989966555181</v>
      </c>
      <c r="AF242">
        <v>0.29096989966555181</v>
      </c>
      <c r="AG242" t="s">
        <v>103</v>
      </c>
      <c r="AH242">
        <v>0.42</v>
      </c>
      <c r="AI242">
        <v>1.5780106027030401</v>
      </c>
      <c r="AJ242">
        <v>1.135302541244763</v>
      </c>
      <c r="AK242">
        <v>2.4884649511978698</v>
      </c>
      <c r="AL242">
        <v>1.396960958296362</v>
      </c>
      <c r="AM242">
        <v>1.091503992901508</v>
      </c>
      <c r="AN242">
        <v>0.60765391014975045</v>
      </c>
      <c r="AO242">
        <v>0.47276760953965608</v>
      </c>
      <c r="AP242">
        <v>12.29504785684561</v>
      </c>
      <c r="AQ242">
        <v>10.047232625884311</v>
      </c>
      <c r="AR242">
        <v>5.2917192097519967</v>
      </c>
      <c r="AS242">
        <v>4.2580916351408158</v>
      </c>
      <c r="AT242">
        <v>7.0033286470936131</v>
      </c>
      <c r="AU242">
        <v>5.789140990743495</v>
      </c>
      <c r="AV242">
        <v>12.77041895895049</v>
      </c>
      <c r="AW242">
        <v>13.411129919593741</v>
      </c>
      <c r="AX242">
        <v>1.556141062018646</v>
      </c>
      <c r="AY242">
        <v>1.9114308877178761</v>
      </c>
      <c r="AZ242">
        <v>8.4920956627482766E-2</v>
      </c>
      <c r="BA242">
        <v>0.1323469801378192</v>
      </c>
    </row>
    <row r="243" spans="1:53" x14ac:dyDescent="0.45">
      <c r="A243" t="s">
        <v>59</v>
      </c>
      <c r="B243" t="s">
        <v>63</v>
      </c>
      <c r="C243" s="1">
        <v>44164</v>
      </c>
      <c r="D243" t="s">
        <v>132</v>
      </c>
      <c r="E243" t="s">
        <v>103</v>
      </c>
      <c r="F243">
        <v>1</v>
      </c>
      <c r="G243">
        <v>2</v>
      </c>
      <c r="H243" t="s">
        <v>147</v>
      </c>
      <c r="I243">
        <v>1</v>
      </c>
      <c r="J243">
        <v>2</v>
      </c>
      <c r="K243" t="s">
        <v>147</v>
      </c>
      <c r="L243" t="s">
        <v>176</v>
      </c>
      <c r="M243">
        <v>13</v>
      </c>
      <c r="N243">
        <v>11</v>
      </c>
      <c r="O243">
        <v>2</v>
      </c>
      <c r="P243">
        <v>5</v>
      </c>
      <c r="Q243">
        <v>13</v>
      </c>
      <c r="R243">
        <v>13</v>
      </c>
      <c r="S243">
        <v>3</v>
      </c>
      <c r="T243">
        <v>4</v>
      </c>
      <c r="U243">
        <v>0</v>
      </c>
      <c r="V243">
        <v>0</v>
      </c>
      <c r="Y243">
        <v>2.0499999999999998</v>
      </c>
      <c r="Z243">
        <f>IF(Table1[[#This Row],[FTR]]="H",100*Table1[[#This Row],[OddH]],0)</f>
        <v>0</v>
      </c>
      <c r="AA243">
        <v>3.4</v>
      </c>
      <c r="AB243">
        <v>3.75</v>
      </c>
      <c r="AC243">
        <v>1.6196397258090231E-2</v>
      </c>
      <c r="AD243">
        <v>0.47160848079069029</v>
      </c>
      <c r="AE243">
        <v>0.27792124980073329</v>
      </c>
      <c r="AF243">
        <v>0.25047026940857642</v>
      </c>
      <c r="AG243" t="s">
        <v>103</v>
      </c>
      <c r="AH243">
        <v>0.46</v>
      </c>
      <c r="AI243">
        <v>1.6955772349985929</v>
      </c>
      <c r="AJ243">
        <v>1.0239029519551039</v>
      </c>
      <c r="AK243">
        <v>2.5405629139072849</v>
      </c>
      <c r="AL243">
        <v>1.4888836329233679</v>
      </c>
      <c r="AM243">
        <v>1.0516792809839171</v>
      </c>
      <c r="AN243">
        <v>0.64581362346263005</v>
      </c>
      <c r="AO243">
        <v>0.45364238410596031</v>
      </c>
      <c r="AP243">
        <v>12.686892177589851</v>
      </c>
      <c r="AQ243">
        <v>9.8059196617336148</v>
      </c>
      <c r="AR243">
        <v>5.3198121263877027</v>
      </c>
      <c r="AS243">
        <v>4.0954312553373189</v>
      </c>
      <c r="AT243">
        <v>7.3670800512021479</v>
      </c>
      <c r="AU243">
        <v>5.710488406396296</v>
      </c>
      <c r="AV243">
        <v>13.0488908033599</v>
      </c>
      <c r="AW243">
        <v>13.714839543398661</v>
      </c>
      <c r="AX243">
        <v>1.567523459812322</v>
      </c>
      <c r="AY243">
        <v>1.951040391676867</v>
      </c>
      <c r="AZ243">
        <v>8.3027335781313744E-2</v>
      </c>
      <c r="BA243">
        <v>0.13117095063239501</v>
      </c>
    </row>
    <row r="244" spans="1:53" x14ac:dyDescent="0.45">
      <c r="A244" t="s">
        <v>59</v>
      </c>
      <c r="B244" t="s">
        <v>63</v>
      </c>
      <c r="C244" s="1">
        <v>44171</v>
      </c>
      <c r="D244" t="s">
        <v>143</v>
      </c>
      <c r="E244" t="s">
        <v>103</v>
      </c>
      <c r="F244">
        <v>4</v>
      </c>
      <c r="G244">
        <v>0</v>
      </c>
      <c r="H244" t="s">
        <v>149</v>
      </c>
      <c r="I244">
        <v>1</v>
      </c>
      <c r="J244">
        <v>0</v>
      </c>
      <c r="K244" t="s">
        <v>149</v>
      </c>
      <c r="L244" t="s">
        <v>171</v>
      </c>
      <c r="M244">
        <v>11</v>
      </c>
      <c r="N244">
        <v>9</v>
      </c>
      <c r="O244">
        <v>6</v>
      </c>
      <c r="P244">
        <v>3</v>
      </c>
      <c r="Q244">
        <v>8</v>
      </c>
      <c r="R244">
        <v>14</v>
      </c>
      <c r="S244">
        <v>1</v>
      </c>
      <c r="T244">
        <v>1</v>
      </c>
      <c r="U244">
        <v>0</v>
      </c>
      <c r="V244">
        <v>0</v>
      </c>
      <c r="Y244">
        <v>1.5</v>
      </c>
      <c r="Z244">
        <f>IF(Table1[[#This Row],[FTR]]="H",100*Table1[[#This Row],[OddH]],0)</f>
        <v>150</v>
      </c>
      <c r="AA244">
        <v>4.33</v>
      </c>
      <c r="AB244">
        <v>6.5</v>
      </c>
      <c r="AC244">
        <v>1.715323424330354E-2</v>
      </c>
      <c r="AD244">
        <v>0.64951343242336312</v>
      </c>
      <c r="AE244">
        <v>0.2137936479737865</v>
      </c>
      <c r="AF244">
        <v>0.13669291960285029</v>
      </c>
      <c r="AG244" t="s">
        <v>103</v>
      </c>
      <c r="AH244">
        <v>0.64</v>
      </c>
      <c r="AI244">
        <v>2.1745910991837158</v>
      </c>
      <c r="AJ244">
        <v>0.59796358565236019</v>
      </c>
      <c r="AK244">
        <v>2.8343750000000001</v>
      </c>
      <c r="AL244">
        <v>1.980803571428571</v>
      </c>
      <c r="AM244">
        <v>0.85357142857142854</v>
      </c>
      <c r="AN244">
        <v>0.8683035714285714</v>
      </c>
      <c r="AO244">
        <v>0.36607142857142849</v>
      </c>
      <c r="AP244">
        <v>15.03980099502488</v>
      </c>
      <c r="AQ244">
        <v>8.6326699834162515</v>
      </c>
      <c r="AR244">
        <v>6.5189234650967203</v>
      </c>
      <c r="AS244">
        <v>3.4507989907485279</v>
      </c>
      <c r="AT244">
        <v>8.5208775299281605</v>
      </c>
      <c r="AU244">
        <v>5.181870992667724</v>
      </c>
      <c r="AV244">
        <v>12.48566610455312</v>
      </c>
      <c r="AW244">
        <v>13.573355817875211</v>
      </c>
      <c r="AX244">
        <v>1.395273023634882</v>
      </c>
      <c r="AY244">
        <v>2.0586797066014668</v>
      </c>
      <c r="AZ244">
        <v>6.8459657701711488E-2</v>
      </c>
      <c r="BA244">
        <v>0.12713936430317849</v>
      </c>
    </row>
    <row r="245" spans="1:53" hidden="1" x14ac:dyDescent="0.45">
      <c r="A245" t="s">
        <v>59</v>
      </c>
      <c r="B245" t="s">
        <v>63</v>
      </c>
      <c r="C245" s="1">
        <v>44177</v>
      </c>
      <c r="D245" t="s">
        <v>103</v>
      </c>
      <c r="E245" t="s">
        <v>122</v>
      </c>
      <c r="F245">
        <v>0</v>
      </c>
      <c r="G245">
        <v>1</v>
      </c>
      <c r="H245" t="s">
        <v>147</v>
      </c>
      <c r="I245">
        <v>0</v>
      </c>
      <c r="J245">
        <v>0</v>
      </c>
      <c r="K245" t="s">
        <v>148</v>
      </c>
      <c r="L245" t="s">
        <v>170</v>
      </c>
      <c r="M245">
        <v>16</v>
      </c>
      <c r="N245">
        <v>13</v>
      </c>
      <c r="O245">
        <v>7</v>
      </c>
      <c r="P245">
        <v>2</v>
      </c>
      <c r="Q245">
        <v>23</v>
      </c>
      <c r="R245">
        <v>15</v>
      </c>
      <c r="S245">
        <v>2</v>
      </c>
      <c r="T245">
        <v>5</v>
      </c>
      <c r="U245">
        <v>0</v>
      </c>
      <c r="V245">
        <v>0</v>
      </c>
      <c r="Y245">
        <v>2.25</v>
      </c>
      <c r="Z245">
        <f>IF(Table1[[#This Row],[FTR]]="H",100*Table1[[#This Row],[OddH]],0)</f>
        <v>0</v>
      </c>
      <c r="AA245">
        <v>3.25</v>
      </c>
      <c r="AB245">
        <v>3.25</v>
      </c>
      <c r="AC245">
        <v>1.994301994301995E-2</v>
      </c>
      <c r="AD245">
        <v>0.42450142450142447</v>
      </c>
      <c r="AE245">
        <v>0.28774928774928782</v>
      </c>
      <c r="AF245">
        <v>0.28774928774928782</v>
      </c>
      <c r="AG245" t="s">
        <v>103</v>
      </c>
      <c r="AH245">
        <v>0.42</v>
      </c>
      <c r="AI245">
        <v>1.5780106027030401</v>
      </c>
      <c r="AJ245">
        <v>1.135302541244763</v>
      </c>
      <c r="AK245">
        <v>2.4884649511978698</v>
      </c>
      <c r="AL245">
        <v>1.396960958296362</v>
      </c>
      <c r="AM245">
        <v>1.091503992901508</v>
      </c>
      <c r="AN245">
        <v>0.60765391014975045</v>
      </c>
      <c r="AO245">
        <v>0.47276760953965608</v>
      </c>
      <c r="AP245">
        <v>12.29504785684561</v>
      </c>
      <c r="AQ245">
        <v>10.047232625884311</v>
      </c>
      <c r="AR245">
        <v>5.2917192097519967</v>
      </c>
      <c r="AS245">
        <v>4.2580916351408158</v>
      </c>
      <c r="AT245">
        <v>7.0033286470936131</v>
      </c>
      <c r="AU245">
        <v>5.789140990743495</v>
      </c>
      <c r="AV245">
        <v>12.77041895895049</v>
      </c>
      <c r="AW245">
        <v>13.411129919593741</v>
      </c>
      <c r="AX245">
        <v>1.556141062018646</v>
      </c>
      <c r="AY245">
        <v>1.9114308877178761</v>
      </c>
      <c r="AZ245">
        <v>8.4920956627482766E-2</v>
      </c>
      <c r="BA245">
        <v>0.1323469801378192</v>
      </c>
    </row>
    <row r="246" spans="1:53" hidden="1" x14ac:dyDescent="0.45">
      <c r="A246" t="s">
        <v>59</v>
      </c>
      <c r="B246" t="s">
        <v>63</v>
      </c>
      <c r="C246" s="1">
        <v>44180</v>
      </c>
      <c r="D246" t="s">
        <v>103</v>
      </c>
      <c r="E246" t="s">
        <v>139</v>
      </c>
      <c r="F246">
        <v>2</v>
      </c>
      <c r="G246">
        <v>1</v>
      </c>
      <c r="H246" t="s">
        <v>149</v>
      </c>
      <c r="I246">
        <v>0</v>
      </c>
      <c r="J246">
        <v>0</v>
      </c>
      <c r="K246" t="s">
        <v>148</v>
      </c>
      <c r="L246" t="s">
        <v>169</v>
      </c>
      <c r="M246">
        <v>12</v>
      </c>
      <c r="N246">
        <v>13</v>
      </c>
      <c r="O246">
        <v>4</v>
      </c>
      <c r="P246">
        <v>3</v>
      </c>
      <c r="Q246">
        <v>12</v>
      </c>
      <c r="R246">
        <v>12</v>
      </c>
      <c r="S246">
        <v>2</v>
      </c>
      <c r="T246">
        <v>2</v>
      </c>
      <c r="U246">
        <v>0</v>
      </c>
      <c r="V246">
        <v>0</v>
      </c>
      <c r="Y246">
        <v>5.25</v>
      </c>
      <c r="Z246">
        <f>IF(Table1[[#This Row],[FTR]]="H",100*Table1[[#This Row],[OddH]],0)</f>
        <v>525</v>
      </c>
      <c r="AA246">
        <v>3.8</v>
      </c>
      <c r="AB246">
        <v>1.66</v>
      </c>
      <c r="AC246">
        <v>1.8681241255749839E-2</v>
      </c>
      <c r="AD246">
        <v>0.17179494922044061</v>
      </c>
      <c r="AE246">
        <v>0.24447665348109221</v>
      </c>
      <c r="AF246">
        <v>0.58372839729846704</v>
      </c>
      <c r="AG246" t="s">
        <v>103</v>
      </c>
      <c r="AH246">
        <v>0.16</v>
      </c>
      <c r="AI246">
        <v>0.76311713474335174</v>
      </c>
      <c r="AJ246">
        <v>1.9893236068014091</v>
      </c>
      <c r="AK246">
        <v>2.7005076142131981</v>
      </c>
      <c r="AL246">
        <v>0.94500846023688667</v>
      </c>
      <c r="AM246">
        <v>1.755499153976311</v>
      </c>
      <c r="AN246">
        <v>0.39086294416243661</v>
      </c>
      <c r="AO246">
        <v>0.73434856175972929</v>
      </c>
      <c r="AP246">
        <v>9.7729393468118193</v>
      </c>
      <c r="AQ246">
        <v>13.65163297045101</v>
      </c>
      <c r="AR246">
        <v>3.6898734177215191</v>
      </c>
      <c r="AS246">
        <v>5.8623417721518987</v>
      </c>
      <c r="AT246">
        <v>6.0830659290903002</v>
      </c>
      <c r="AU246">
        <v>7.7892911982991109</v>
      </c>
      <c r="AV246">
        <v>13.45945945945946</v>
      </c>
      <c r="AW246">
        <v>12.694753577106519</v>
      </c>
      <c r="AX246">
        <v>2.026073619631902</v>
      </c>
      <c r="AY246">
        <v>1.8282208588957061</v>
      </c>
      <c r="AZ246">
        <v>0.1088957055214724</v>
      </c>
      <c r="BA246">
        <v>0.1073619631901841</v>
      </c>
    </row>
    <row r="247" spans="1:53" x14ac:dyDescent="0.45">
      <c r="A247" t="s">
        <v>59</v>
      </c>
      <c r="B247" t="s">
        <v>63</v>
      </c>
      <c r="C247" s="1">
        <v>44186</v>
      </c>
      <c r="D247" t="s">
        <v>140</v>
      </c>
      <c r="E247" t="s">
        <v>103</v>
      </c>
      <c r="F247">
        <v>2</v>
      </c>
      <c r="G247">
        <v>1</v>
      </c>
      <c r="H247" t="s">
        <v>149</v>
      </c>
      <c r="I247">
        <v>1</v>
      </c>
      <c r="J247">
        <v>0</v>
      </c>
      <c r="K247" t="s">
        <v>149</v>
      </c>
      <c r="L247" t="s">
        <v>177</v>
      </c>
      <c r="M247">
        <v>10</v>
      </c>
      <c r="N247">
        <v>15</v>
      </c>
      <c r="O247">
        <v>4</v>
      </c>
      <c r="P247">
        <v>3</v>
      </c>
      <c r="Q247">
        <v>11</v>
      </c>
      <c r="R247">
        <v>15</v>
      </c>
      <c r="S247">
        <v>2</v>
      </c>
      <c r="T247">
        <v>1</v>
      </c>
      <c r="U247">
        <v>0</v>
      </c>
      <c r="V247">
        <v>0</v>
      </c>
      <c r="Y247">
        <v>3.5</v>
      </c>
      <c r="Z247">
        <f>IF(Table1[[#This Row],[FTR]]="H",100*Table1[[#This Row],[OddH]],0)</f>
        <v>350</v>
      </c>
      <c r="AA247">
        <v>3.25</v>
      </c>
      <c r="AB247">
        <v>2.2000000000000002</v>
      </c>
      <c r="AC247">
        <v>1.598401598401596E-2</v>
      </c>
      <c r="AD247">
        <v>0.26973026973026981</v>
      </c>
      <c r="AE247">
        <v>0.29170829170829182</v>
      </c>
      <c r="AF247">
        <v>0.43856143856143859</v>
      </c>
      <c r="AG247" t="s">
        <v>103</v>
      </c>
      <c r="AH247">
        <v>0.26</v>
      </c>
      <c r="AI247">
        <v>1.0905313574236399</v>
      </c>
      <c r="AJ247">
        <v>1.6289415604939641</v>
      </c>
      <c r="AK247">
        <v>2.569449507838133</v>
      </c>
      <c r="AL247">
        <v>1.0936930368209989</v>
      </c>
      <c r="AM247">
        <v>1.475756471017134</v>
      </c>
      <c r="AN247">
        <v>0.50018228217280347</v>
      </c>
      <c r="AO247">
        <v>0.65220561429092239</v>
      </c>
      <c r="AP247">
        <v>10.905576679340941</v>
      </c>
      <c r="AQ247">
        <v>12.06463878326996</v>
      </c>
      <c r="AR247">
        <v>4.2920127795527154</v>
      </c>
      <c r="AS247">
        <v>5.0095846645367406</v>
      </c>
      <c r="AT247">
        <v>6.6135638997882253</v>
      </c>
      <c r="AU247">
        <v>7.055054118733219</v>
      </c>
      <c r="AV247">
        <v>12.94865211810013</v>
      </c>
      <c r="AW247">
        <v>13.189345314505781</v>
      </c>
      <c r="AX247">
        <v>1.771446078431373</v>
      </c>
      <c r="AY247">
        <v>1.809436274509804</v>
      </c>
      <c r="AZ247">
        <v>0.1060049019607843</v>
      </c>
      <c r="BA247">
        <v>9.6813725490196081E-2</v>
      </c>
    </row>
    <row r="248" spans="1:53" hidden="1" x14ac:dyDescent="0.45">
      <c r="A248" t="s">
        <v>59</v>
      </c>
      <c r="B248" t="s">
        <v>63</v>
      </c>
      <c r="C248" s="1">
        <v>44192</v>
      </c>
      <c r="D248" t="s">
        <v>103</v>
      </c>
      <c r="E248" t="s">
        <v>134</v>
      </c>
      <c r="F248">
        <v>1</v>
      </c>
      <c r="G248">
        <v>1</v>
      </c>
      <c r="H248" t="s">
        <v>148</v>
      </c>
      <c r="I248">
        <v>0</v>
      </c>
      <c r="J248">
        <v>1</v>
      </c>
      <c r="K248" t="s">
        <v>147</v>
      </c>
      <c r="L248" t="s">
        <v>181</v>
      </c>
      <c r="M248">
        <v>11</v>
      </c>
      <c r="N248">
        <v>6</v>
      </c>
      <c r="O248">
        <v>6</v>
      </c>
      <c r="P248">
        <v>3</v>
      </c>
      <c r="Q248">
        <v>20</v>
      </c>
      <c r="R248">
        <v>13</v>
      </c>
      <c r="S248">
        <v>4</v>
      </c>
      <c r="T248">
        <v>1</v>
      </c>
      <c r="U248">
        <v>0</v>
      </c>
      <c r="V248">
        <v>0</v>
      </c>
      <c r="Y248">
        <v>3.6</v>
      </c>
      <c r="Z248">
        <f>IF(Table1[[#This Row],[FTR]]="H",100*Table1[[#This Row],[OddH]],0)</f>
        <v>0</v>
      </c>
      <c r="AA248">
        <v>3.25</v>
      </c>
      <c r="AB248">
        <v>2.15</v>
      </c>
      <c r="AC248">
        <v>1.6862121513284329E-2</v>
      </c>
      <c r="AD248">
        <v>0.26091565626449348</v>
      </c>
      <c r="AE248">
        <v>0.2908301861790234</v>
      </c>
      <c r="AF248">
        <v>0.44825415755648312</v>
      </c>
      <c r="AG248" t="s">
        <v>103</v>
      </c>
      <c r="AH248">
        <v>0.26</v>
      </c>
      <c r="AI248">
        <v>1.0905313574236399</v>
      </c>
      <c r="AJ248">
        <v>1.6289415604939641</v>
      </c>
      <c r="AK248">
        <v>2.569449507838133</v>
      </c>
      <c r="AL248">
        <v>1.0936930368209989</v>
      </c>
      <c r="AM248">
        <v>1.475756471017134</v>
      </c>
      <c r="AN248">
        <v>0.50018228217280347</v>
      </c>
      <c r="AO248">
        <v>0.65220561429092239</v>
      </c>
      <c r="AP248">
        <v>10.905576679340941</v>
      </c>
      <c r="AQ248">
        <v>12.06463878326996</v>
      </c>
      <c r="AR248">
        <v>4.2920127795527154</v>
      </c>
      <c r="AS248">
        <v>5.0095846645367406</v>
      </c>
      <c r="AT248">
        <v>6.6135638997882253</v>
      </c>
      <c r="AU248">
        <v>7.055054118733219</v>
      </c>
      <c r="AV248">
        <v>12.94865211810013</v>
      </c>
      <c r="AW248">
        <v>13.189345314505781</v>
      </c>
      <c r="AX248">
        <v>1.771446078431373</v>
      </c>
      <c r="AY248">
        <v>1.809436274509804</v>
      </c>
      <c r="AZ248">
        <v>0.1060049019607843</v>
      </c>
      <c r="BA248">
        <v>9.6813725490196081E-2</v>
      </c>
    </row>
    <row r="249" spans="1:53" x14ac:dyDescent="0.45">
      <c r="A249" t="s">
        <v>59</v>
      </c>
      <c r="B249" t="s">
        <v>63</v>
      </c>
      <c r="C249" s="1">
        <v>44194</v>
      </c>
      <c r="D249" t="s">
        <v>129</v>
      </c>
      <c r="E249" t="s">
        <v>103</v>
      </c>
      <c r="F249">
        <v>1</v>
      </c>
      <c r="G249">
        <v>0</v>
      </c>
      <c r="H249" t="s">
        <v>149</v>
      </c>
      <c r="I249">
        <v>0</v>
      </c>
      <c r="J249">
        <v>0</v>
      </c>
      <c r="K249" t="s">
        <v>148</v>
      </c>
      <c r="L249" t="s">
        <v>179</v>
      </c>
      <c r="M249">
        <v>11</v>
      </c>
      <c r="N249">
        <v>9</v>
      </c>
      <c r="O249">
        <v>3</v>
      </c>
      <c r="P249">
        <v>5</v>
      </c>
      <c r="Q249">
        <v>11</v>
      </c>
      <c r="R249">
        <v>7</v>
      </c>
      <c r="S249">
        <v>1</v>
      </c>
      <c r="T249">
        <v>1</v>
      </c>
      <c r="U249">
        <v>0</v>
      </c>
      <c r="V249">
        <v>0</v>
      </c>
      <c r="Y249">
        <v>1.53</v>
      </c>
      <c r="Z249">
        <f>IF(Table1[[#This Row],[FTR]]="H",100*Table1[[#This Row],[OddH]],0)</f>
        <v>153</v>
      </c>
      <c r="AA249">
        <v>4.2</v>
      </c>
      <c r="AB249">
        <v>6.25</v>
      </c>
      <c r="AC249">
        <v>1.7230003112356011E-2</v>
      </c>
      <c r="AD249">
        <v>0.63636476812947407</v>
      </c>
      <c r="AE249">
        <v>0.2208652349828821</v>
      </c>
      <c r="AF249">
        <v>0.142769996887644</v>
      </c>
      <c r="AG249" t="s">
        <v>103</v>
      </c>
      <c r="AH249">
        <v>0.64</v>
      </c>
      <c r="AI249">
        <v>2.1745910991837158</v>
      </c>
      <c r="AJ249">
        <v>0.59796358565236019</v>
      </c>
      <c r="AK249">
        <v>2.8343750000000001</v>
      </c>
      <c r="AL249">
        <v>1.980803571428571</v>
      </c>
      <c r="AM249">
        <v>0.85357142857142854</v>
      </c>
      <c r="AN249">
        <v>0.8683035714285714</v>
      </c>
      <c r="AO249">
        <v>0.36607142857142849</v>
      </c>
      <c r="AP249">
        <v>15.03980099502488</v>
      </c>
      <c r="AQ249">
        <v>8.6326699834162515</v>
      </c>
      <c r="AR249">
        <v>6.5189234650967203</v>
      </c>
      <c r="AS249">
        <v>3.4507989907485279</v>
      </c>
      <c r="AT249">
        <v>8.5208775299281605</v>
      </c>
      <c r="AU249">
        <v>5.181870992667724</v>
      </c>
      <c r="AV249">
        <v>12.48566610455312</v>
      </c>
      <c r="AW249">
        <v>13.573355817875211</v>
      </c>
      <c r="AX249">
        <v>1.395273023634882</v>
      </c>
      <c r="AY249">
        <v>2.0586797066014668</v>
      </c>
      <c r="AZ249">
        <v>6.8459657701711488E-2</v>
      </c>
      <c r="BA249">
        <v>0.12713936430317849</v>
      </c>
    </row>
    <row r="250" spans="1:53" x14ac:dyDescent="0.45">
      <c r="A250" t="s">
        <v>59</v>
      </c>
      <c r="B250" t="s">
        <v>63</v>
      </c>
      <c r="C250" s="1">
        <v>44198</v>
      </c>
      <c r="D250" t="s">
        <v>131</v>
      </c>
      <c r="E250" t="s">
        <v>103</v>
      </c>
      <c r="F250">
        <v>3</v>
      </c>
      <c r="G250">
        <v>3</v>
      </c>
      <c r="H250" t="s">
        <v>148</v>
      </c>
      <c r="I250">
        <v>1</v>
      </c>
      <c r="J250">
        <v>3</v>
      </c>
      <c r="K250" t="s">
        <v>147</v>
      </c>
      <c r="L250" t="s">
        <v>166</v>
      </c>
      <c r="M250">
        <v>13</v>
      </c>
      <c r="N250">
        <v>11</v>
      </c>
      <c r="O250">
        <v>4</v>
      </c>
      <c r="P250">
        <v>4</v>
      </c>
      <c r="Q250">
        <v>13</v>
      </c>
      <c r="R250">
        <v>8</v>
      </c>
      <c r="S250">
        <v>2</v>
      </c>
      <c r="T250">
        <v>1</v>
      </c>
      <c r="U250">
        <v>0</v>
      </c>
      <c r="V250">
        <v>0</v>
      </c>
      <c r="Y250">
        <v>2.62</v>
      </c>
      <c r="Z250">
        <f>IF(Table1[[#This Row],[FTR]]="H",100*Table1[[#This Row],[OddH]],0)</f>
        <v>0</v>
      </c>
      <c r="AA250">
        <v>3.25</v>
      </c>
      <c r="AB250">
        <v>2.75</v>
      </c>
      <c r="AC250">
        <v>1.7669353547216101E-2</v>
      </c>
      <c r="AD250">
        <v>0.36401003576576102</v>
      </c>
      <c r="AE250">
        <v>0.2900229541450916</v>
      </c>
      <c r="AF250">
        <v>0.34596701008914749</v>
      </c>
      <c r="AG250" t="s">
        <v>103</v>
      </c>
      <c r="AH250">
        <v>0.36</v>
      </c>
      <c r="AI250">
        <v>1.402386461597267</v>
      </c>
      <c r="AJ250">
        <v>1.3093265904245279</v>
      </c>
      <c r="AK250">
        <v>2.5110350525197691</v>
      </c>
      <c r="AL250">
        <v>1.269326094653606</v>
      </c>
      <c r="AM250">
        <v>1.2417089578661631</v>
      </c>
      <c r="AN250">
        <v>0.56586402266288949</v>
      </c>
      <c r="AO250">
        <v>0.55158168083097259</v>
      </c>
      <c r="AP250">
        <v>11.49400826446281</v>
      </c>
      <c r="AQ250">
        <v>10.507231404958681</v>
      </c>
      <c r="AR250">
        <v>4.9238790406673623</v>
      </c>
      <c r="AS250">
        <v>4.6296141814389991</v>
      </c>
      <c r="AT250">
        <v>6.5701292237954476</v>
      </c>
      <c r="AU250">
        <v>5.8776172235196817</v>
      </c>
      <c r="AV250">
        <v>12.798739495798319</v>
      </c>
      <c r="AW250">
        <v>12.98844537815126</v>
      </c>
      <c r="AX250">
        <v>1.604928297313674</v>
      </c>
      <c r="AY250">
        <v>1.791961219955565</v>
      </c>
      <c r="AZ250">
        <v>8.887093516461321E-2</v>
      </c>
      <c r="BA250">
        <v>0.11694607150070691</v>
      </c>
    </row>
    <row r="251" spans="1:53" hidden="1" x14ac:dyDescent="0.45">
      <c r="A251" t="s">
        <v>59</v>
      </c>
      <c r="B251" t="s">
        <v>63</v>
      </c>
      <c r="C251" s="1">
        <v>44208</v>
      </c>
      <c r="D251" t="s">
        <v>103</v>
      </c>
      <c r="E251" t="s">
        <v>136</v>
      </c>
      <c r="F251">
        <v>1</v>
      </c>
      <c r="G251">
        <v>2</v>
      </c>
      <c r="H251" t="s">
        <v>147</v>
      </c>
      <c r="I251">
        <v>1</v>
      </c>
      <c r="J251">
        <v>1</v>
      </c>
      <c r="K251" t="s">
        <v>148</v>
      </c>
      <c r="L251" t="s">
        <v>172</v>
      </c>
      <c r="M251">
        <v>12</v>
      </c>
      <c r="N251">
        <v>5</v>
      </c>
      <c r="O251">
        <v>3</v>
      </c>
      <c r="P251">
        <v>3</v>
      </c>
      <c r="Q251">
        <v>6</v>
      </c>
      <c r="R251">
        <v>11</v>
      </c>
      <c r="S251">
        <v>2</v>
      </c>
      <c r="T251">
        <v>2</v>
      </c>
      <c r="U251">
        <v>0</v>
      </c>
      <c r="V251">
        <v>0</v>
      </c>
      <c r="Y251">
        <v>2.4500000000000002</v>
      </c>
      <c r="Z251">
        <f>IF(Table1[[#This Row],[FTR]]="H",100*Table1[[#This Row],[OddH]],0)</f>
        <v>0</v>
      </c>
      <c r="AA251">
        <v>3.1</v>
      </c>
      <c r="AB251">
        <v>3.1</v>
      </c>
      <c r="AC251">
        <v>1.7774851876234329E-2</v>
      </c>
      <c r="AD251">
        <v>0.39038841342988811</v>
      </c>
      <c r="AE251">
        <v>0.30480579328505603</v>
      </c>
      <c r="AF251">
        <v>0.30480579328505603</v>
      </c>
      <c r="AG251" t="s">
        <v>103</v>
      </c>
      <c r="AH251">
        <v>0.38</v>
      </c>
      <c r="AI251">
        <v>1.464160929441638</v>
      </c>
      <c r="AJ251">
        <v>1.2477119808919459</v>
      </c>
      <c r="AK251">
        <v>2.4900895140664958</v>
      </c>
      <c r="AL251">
        <v>1.330562659846547</v>
      </c>
      <c r="AM251">
        <v>1.1595268542199491</v>
      </c>
      <c r="AN251">
        <v>0.59053607588191415</v>
      </c>
      <c r="AO251">
        <v>0.50069274219332838</v>
      </c>
      <c r="AP251">
        <v>11.79715236686391</v>
      </c>
      <c r="AQ251">
        <v>10.317122781065089</v>
      </c>
      <c r="AR251">
        <v>5.0637025966747622</v>
      </c>
      <c r="AS251">
        <v>4.4674014571268454</v>
      </c>
      <c r="AT251">
        <v>6.7334497701891483</v>
      </c>
      <c r="AU251">
        <v>5.849721323938244</v>
      </c>
      <c r="AV251">
        <v>12.89644194756554</v>
      </c>
      <c r="AW251">
        <v>13.3434456928839</v>
      </c>
      <c r="AX251">
        <v>1.6144382124117971</v>
      </c>
      <c r="AY251">
        <v>1.9032024606477289</v>
      </c>
      <c r="AZ251">
        <v>9.372172969060974E-2</v>
      </c>
      <c r="BA251">
        <v>0.11669983716301791</v>
      </c>
    </row>
    <row r="252" spans="1:53" hidden="1" x14ac:dyDescent="0.45">
      <c r="A252" t="s">
        <v>59</v>
      </c>
      <c r="B252" t="s">
        <v>63</v>
      </c>
      <c r="C252" s="1">
        <v>44212</v>
      </c>
      <c r="D252" t="s">
        <v>103</v>
      </c>
      <c r="E252" t="s">
        <v>144</v>
      </c>
      <c r="F252">
        <v>2</v>
      </c>
      <c r="G252">
        <v>3</v>
      </c>
      <c r="H252" t="s">
        <v>147</v>
      </c>
      <c r="I252">
        <v>2</v>
      </c>
      <c r="J252">
        <v>1</v>
      </c>
      <c r="K252" t="s">
        <v>149</v>
      </c>
      <c r="L252" t="s">
        <v>176</v>
      </c>
      <c r="M252">
        <v>23</v>
      </c>
      <c r="N252">
        <v>12</v>
      </c>
      <c r="O252">
        <v>6</v>
      </c>
      <c r="P252">
        <v>5</v>
      </c>
      <c r="Q252">
        <v>10</v>
      </c>
      <c r="R252">
        <v>14</v>
      </c>
      <c r="S252">
        <v>2</v>
      </c>
      <c r="T252">
        <v>1</v>
      </c>
      <c r="U252">
        <v>0</v>
      </c>
      <c r="V252">
        <v>0</v>
      </c>
      <c r="Y252">
        <v>1.6</v>
      </c>
      <c r="Z252">
        <f>IF(Table1[[#This Row],[FTR]]="H",100*Table1[[#This Row],[OddH]],0)</f>
        <v>0</v>
      </c>
      <c r="AA252">
        <v>3.5</v>
      </c>
      <c r="AB252">
        <v>7</v>
      </c>
      <c r="AC252">
        <v>1.785714285714287E-2</v>
      </c>
      <c r="AD252">
        <v>0.6071428571428571</v>
      </c>
      <c r="AE252">
        <v>0.26785714285714279</v>
      </c>
      <c r="AF252">
        <v>0.125</v>
      </c>
      <c r="AG252" t="s">
        <v>103</v>
      </c>
      <c r="AH252">
        <v>0.6</v>
      </c>
      <c r="AI252">
        <v>2.074979228938552</v>
      </c>
      <c r="AJ252">
        <v>0.68220664089703831</v>
      </c>
      <c r="AK252">
        <v>2.7310090702947849</v>
      </c>
      <c r="AL252">
        <v>1.841836734693878</v>
      </c>
      <c r="AM252">
        <v>0.88917233560090703</v>
      </c>
      <c r="AN252">
        <v>0.804822695035461</v>
      </c>
      <c r="AO252">
        <v>0.38099290780141842</v>
      </c>
      <c r="AP252">
        <v>14.25174825174825</v>
      </c>
      <c r="AQ252">
        <v>8.8316683316683324</v>
      </c>
      <c r="AR252">
        <v>6.2901265822784813</v>
      </c>
      <c r="AS252">
        <v>3.6162025316455702</v>
      </c>
      <c r="AT252">
        <v>7.9616216694697686</v>
      </c>
      <c r="AU252">
        <v>5.2154658000227627</v>
      </c>
      <c r="AV252">
        <v>12.444895886236671</v>
      </c>
      <c r="AW252">
        <v>13.620619603859829</v>
      </c>
      <c r="AX252">
        <v>1.406084017382907</v>
      </c>
      <c r="AY252">
        <v>2.070980202800579</v>
      </c>
      <c r="AZ252">
        <v>6.1323032351521013E-2</v>
      </c>
      <c r="BA252">
        <v>0.1313375181071946</v>
      </c>
    </row>
    <row r="253" spans="1:53" x14ac:dyDescent="0.45">
      <c r="A253" t="s">
        <v>59</v>
      </c>
      <c r="B253" t="s">
        <v>63</v>
      </c>
      <c r="C253" s="1">
        <v>44223</v>
      </c>
      <c r="D253" t="s">
        <v>139</v>
      </c>
      <c r="E253" t="s">
        <v>103</v>
      </c>
      <c r="F253">
        <v>0</v>
      </c>
      <c r="G253">
        <v>0</v>
      </c>
      <c r="H253" t="s">
        <v>148</v>
      </c>
      <c r="I253">
        <v>0</v>
      </c>
      <c r="J253">
        <v>0</v>
      </c>
      <c r="K253" t="s">
        <v>148</v>
      </c>
      <c r="L253" t="s">
        <v>166</v>
      </c>
      <c r="M253">
        <v>14</v>
      </c>
      <c r="N253">
        <v>4</v>
      </c>
      <c r="O253">
        <v>5</v>
      </c>
      <c r="P253">
        <v>0</v>
      </c>
      <c r="Q253">
        <v>14</v>
      </c>
      <c r="R253">
        <v>7</v>
      </c>
      <c r="S253">
        <v>1</v>
      </c>
      <c r="T253">
        <v>1</v>
      </c>
      <c r="U253">
        <v>0</v>
      </c>
      <c r="V253">
        <v>0</v>
      </c>
      <c r="Y253">
        <v>1.6</v>
      </c>
      <c r="Z253">
        <f>IF(Table1[[#This Row],[FTR]]="H",100*Table1[[#This Row],[OddH]],0)</f>
        <v>0</v>
      </c>
      <c r="AA253">
        <v>4.2</v>
      </c>
      <c r="AB253">
        <v>5.25</v>
      </c>
      <c r="AC253">
        <v>1.785714285714287E-2</v>
      </c>
      <c r="AD253">
        <v>0.6071428571428571</v>
      </c>
      <c r="AE253">
        <v>0.22023809523809521</v>
      </c>
      <c r="AF253">
        <v>0.17261904761904759</v>
      </c>
      <c r="AG253" t="s">
        <v>103</v>
      </c>
      <c r="AH253">
        <v>0.6</v>
      </c>
      <c r="AI253">
        <v>2.074979228938552</v>
      </c>
      <c r="AJ253">
        <v>0.68220664089703831</v>
      </c>
      <c r="AK253">
        <v>2.7310090702947849</v>
      </c>
      <c r="AL253">
        <v>1.841836734693878</v>
      </c>
      <c r="AM253">
        <v>0.88917233560090703</v>
      </c>
      <c r="AN253">
        <v>0.804822695035461</v>
      </c>
      <c r="AO253">
        <v>0.38099290780141842</v>
      </c>
      <c r="AP253">
        <v>14.25174825174825</v>
      </c>
      <c r="AQ253">
        <v>8.8316683316683324</v>
      </c>
      <c r="AR253">
        <v>6.2901265822784813</v>
      </c>
      <c r="AS253">
        <v>3.6162025316455702</v>
      </c>
      <c r="AT253">
        <v>7.9616216694697686</v>
      </c>
      <c r="AU253">
        <v>5.2154658000227627</v>
      </c>
      <c r="AV253">
        <v>12.444895886236671</v>
      </c>
      <c r="AW253">
        <v>13.620619603859829</v>
      </c>
      <c r="AX253">
        <v>1.406084017382907</v>
      </c>
      <c r="AY253">
        <v>2.070980202800579</v>
      </c>
      <c r="AZ253">
        <v>6.1323032351521013E-2</v>
      </c>
      <c r="BA253">
        <v>0.1313375181071946</v>
      </c>
    </row>
    <row r="254" spans="1:53" x14ac:dyDescent="0.45">
      <c r="A254" t="s">
        <v>59</v>
      </c>
      <c r="B254" t="s">
        <v>63</v>
      </c>
      <c r="C254" s="1">
        <v>44226</v>
      </c>
      <c r="D254" t="s">
        <v>130</v>
      </c>
      <c r="E254" t="s">
        <v>103</v>
      </c>
      <c r="F254">
        <v>1</v>
      </c>
      <c r="G254">
        <v>0</v>
      </c>
      <c r="H254" t="s">
        <v>149</v>
      </c>
      <c r="I254">
        <v>0</v>
      </c>
      <c r="J254">
        <v>0</v>
      </c>
      <c r="K254" t="s">
        <v>148</v>
      </c>
      <c r="L254" t="s">
        <v>165</v>
      </c>
      <c r="M254">
        <v>11</v>
      </c>
      <c r="N254">
        <v>6</v>
      </c>
      <c r="O254">
        <v>2</v>
      </c>
      <c r="P254">
        <v>4</v>
      </c>
      <c r="Q254">
        <v>7</v>
      </c>
      <c r="R254">
        <v>10</v>
      </c>
      <c r="S254">
        <v>1</v>
      </c>
      <c r="T254">
        <v>2</v>
      </c>
      <c r="U254">
        <v>0</v>
      </c>
      <c r="V254">
        <v>0</v>
      </c>
      <c r="Y254">
        <v>2.87</v>
      </c>
      <c r="Z254">
        <f>IF(Table1[[#This Row],[FTR]]="H",100*Table1[[#This Row],[OddH]],0)</f>
        <v>287</v>
      </c>
      <c r="AA254">
        <v>3.2</v>
      </c>
      <c r="AB254">
        <v>2.5499999999999998</v>
      </c>
      <c r="AC254">
        <v>1.7696306164742381E-2</v>
      </c>
      <c r="AD254">
        <v>0.33073574958438651</v>
      </c>
      <c r="AE254">
        <v>0.29480369383525762</v>
      </c>
      <c r="AF254">
        <v>0.37446055658035571</v>
      </c>
      <c r="AG254" t="s">
        <v>103</v>
      </c>
      <c r="AH254">
        <v>0.32</v>
      </c>
      <c r="AI254">
        <v>1.274681051426811</v>
      </c>
      <c r="AJ254">
        <v>1.439248224081036</v>
      </c>
      <c r="AK254">
        <v>2.5313454284174601</v>
      </c>
      <c r="AL254">
        <v>1.210167055864918</v>
      </c>
      <c r="AM254">
        <v>1.3211783725525419</v>
      </c>
      <c r="AN254">
        <v>0.53135669362084459</v>
      </c>
      <c r="AO254">
        <v>0.55633423180592989</v>
      </c>
      <c r="AP254">
        <v>11.21109010712035</v>
      </c>
      <c r="AQ254">
        <v>11.01700787401575</v>
      </c>
      <c r="AR254">
        <v>4.6792332268370611</v>
      </c>
      <c r="AS254">
        <v>4.7080804854679013</v>
      </c>
      <c r="AT254">
        <v>6.5318568802832893</v>
      </c>
      <c r="AU254">
        <v>6.3089273885478487</v>
      </c>
      <c r="AV254">
        <v>12.72547770700637</v>
      </c>
      <c r="AW254">
        <v>13.06847133757962</v>
      </c>
      <c r="AX254">
        <v>1.6902356902356901</v>
      </c>
      <c r="AY254">
        <v>1.8050198959289869</v>
      </c>
      <c r="AZ254">
        <v>0.105907560453015</v>
      </c>
      <c r="BA254">
        <v>0.1141720232629324</v>
      </c>
    </row>
    <row r="255" spans="1:53" hidden="1" x14ac:dyDescent="0.45">
      <c r="A255" t="s">
        <v>59</v>
      </c>
      <c r="B255" t="s">
        <v>63</v>
      </c>
      <c r="C255" s="1">
        <v>44229</v>
      </c>
      <c r="D255" t="s">
        <v>103</v>
      </c>
      <c r="E255" t="s">
        <v>132</v>
      </c>
      <c r="F255">
        <v>2</v>
      </c>
      <c r="G255">
        <v>1</v>
      </c>
      <c r="H255" t="s">
        <v>149</v>
      </c>
      <c r="I255">
        <v>1</v>
      </c>
      <c r="J255">
        <v>1</v>
      </c>
      <c r="K255" t="s">
        <v>148</v>
      </c>
      <c r="L255" t="s">
        <v>171</v>
      </c>
      <c r="M255">
        <v>11</v>
      </c>
      <c r="N255">
        <v>9</v>
      </c>
      <c r="O255">
        <v>7</v>
      </c>
      <c r="P255">
        <v>3</v>
      </c>
      <c r="Q255">
        <v>11</v>
      </c>
      <c r="R255">
        <v>8</v>
      </c>
      <c r="S255">
        <v>3</v>
      </c>
      <c r="T255">
        <v>2</v>
      </c>
      <c r="U255">
        <v>0</v>
      </c>
      <c r="V255">
        <v>2</v>
      </c>
      <c r="Y255">
        <v>3.6</v>
      </c>
      <c r="Z255">
        <f>IF(Table1[[#This Row],[FTR]]="H",100*Table1[[#This Row],[OddH]],0)</f>
        <v>360</v>
      </c>
      <c r="AA255">
        <v>3.3</v>
      </c>
      <c r="AB255">
        <v>2.1</v>
      </c>
      <c r="AC255">
        <v>1.8999518999519051E-2</v>
      </c>
      <c r="AD255">
        <v>0.25877825877825872</v>
      </c>
      <c r="AE255">
        <v>0.28403078403078402</v>
      </c>
      <c r="AF255">
        <v>0.45719095719095709</v>
      </c>
      <c r="AG255" t="s">
        <v>103</v>
      </c>
      <c r="AH255">
        <v>0.26</v>
      </c>
      <c r="AI255">
        <v>1.0905313574236399</v>
      </c>
      <c r="AJ255">
        <v>1.6289415604939641</v>
      </c>
      <c r="AK255">
        <v>2.569449507838133</v>
      </c>
      <c r="AL255">
        <v>1.0936930368209989</v>
      </c>
      <c r="AM255">
        <v>1.475756471017134</v>
      </c>
      <c r="AN255">
        <v>0.50018228217280347</v>
      </c>
      <c r="AO255">
        <v>0.65220561429092239</v>
      </c>
      <c r="AP255">
        <v>10.905576679340941</v>
      </c>
      <c r="AQ255">
        <v>12.06463878326996</v>
      </c>
      <c r="AR255">
        <v>4.2920127795527154</v>
      </c>
      <c r="AS255">
        <v>5.0095846645367406</v>
      </c>
      <c r="AT255">
        <v>6.6135638997882253</v>
      </c>
      <c r="AU255">
        <v>7.055054118733219</v>
      </c>
      <c r="AV255">
        <v>12.94865211810013</v>
      </c>
      <c r="AW255">
        <v>13.189345314505781</v>
      </c>
      <c r="AX255">
        <v>1.771446078431373</v>
      </c>
      <c r="AY255">
        <v>1.809436274509804</v>
      </c>
      <c r="AZ255">
        <v>0.1060049019607843</v>
      </c>
      <c r="BA255">
        <v>9.6813725490196081E-2</v>
      </c>
    </row>
    <row r="256" spans="1:53" hidden="1" x14ac:dyDescent="0.45">
      <c r="A256" t="s">
        <v>59</v>
      </c>
      <c r="B256" t="s">
        <v>63</v>
      </c>
      <c r="C256" s="1">
        <v>44234</v>
      </c>
      <c r="D256" t="s">
        <v>103</v>
      </c>
      <c r="E256" t="s">
        <v>127</v>
      </c>
      <c r="F256">
        <v>0</v>
      </c>
      <c r="G256">
        <v>0</v>
      </c>
      <c r="H256" t="s">
        <v>148</v>
      </c>
      <c r="I256">
        <v>0</v>
      </c>
      <c r="J256">
        <v>0</v>
      </c>
      <c r="K256" t="s">
        <v>148</v>
      </c>
      <c r="L256" t="s">
        <v>172</v>
      </c>
      <c r="M256">
        <v>13</v>
      </c>
      <c r="N256">
        <v>13</v>
      </c>
      <c r="O256">
        <v>1</v>
      </c>
      <c r="P256">
        <v>3</v>
      </c>
      <c r="Q256">
        <v>11</v>
      </c>
      <c r="R256">
        <v>15</v>
      </c>
      <c r="S256">
        <v>1</v>
      </c>
      <c r="T256">
        <v>3</v>
      </c>
      <c r="U256">
        <v>0</v>
      </c>
      <c r="V256">
        <v>0</v>
      </c>
      <c r="Y256">
        <v>3.5</v>
      </c>
      <c r="Z256">
        <f>IF(Table1[[#This Row],[FTR]]="H",100*Table1[[#This Row],[OddH]],0)</f>
        <v>0</v>
      </c>
      <c r="AA256">
        <v>3.4</v>
      </c>
      <c r="AB256">
        <v>2.1</v>
      </c>
      <c r="AC256">
        <v>1.8674136321195078E-2</v>
      </c>
      <c r="AD256">
        <v>0.26704014939309062</v>
      </c>
      <c r="AE256">
        <v>0.27544351073762852</v>
      </c>
      <c r="AF256">
        <v>0.45751633986928109</v>
      </c>
      <c r="AG256" t="s">
        <v>103</v>
      </c>
      <c r="AH256">
        <v>0.26</v>
      </c>
      <c r="AI256">
        <v>1.0905313574236399</v>
      </c>
      <c r="AJ256">
        <v>1.6289415604939641</v>
      </c>
      <c r="AK256">
        <v>2.569449507838133</v>
      </c>
      <c r="AL256">
        <v>1.0936930368209989</v>
      </c>
      <c r="AM256">
        <v>1.475756471017134</v>
      </c>
      <c r="AN256">
        <v>0.50018228217280347</v>
      </c>
      <c r="AO256">
        <v>0.65220561429092239</v>
      </c>
      <c r="AP256">
        <v>10.905576679340941</v>
      </c>
      <c r="AQ256">
        <v>12.06463878326996</v>
      </c>
      <c r="AR256">
        <v>4.2920127795527154</v>
      </c>
      <c r="AS256">
        <v>5.0095846645367406</v>
      </c>
      <c r="AT256">
        <v>6.6135638997882253</v>
      </c>
      <c r="AU256">
        <v>7.055054118733219</v>
      </c>
      <c r="AV256">
        <v>12.94865211810013</v>
      </c>
      <c r="AW256">
        <v>13.189345314505781</v>
      </c>
      <c r="AX256">
        <v>1.771446078431373</v>
      </c>
      <c r="AY256">
        <v>1.809436274509804</v>
      </c>
      <c r="AZ256">
        <v>0.1060049019607843</v>
      </c>
      <c r="BA256">
        <v>9.6813725490196081E-2</v>
      </c>
    </row>
    <row r="257" spans="1:53" x14ac:dyDescent="0.45">
      <c r="A257" t="s">
        <v>59</v>
      </c>
      <c r="B257" t="s">
        <v>63</v>
      </c>
      <c r="C257" s="1">
        <v>44241</v>
      </c>
      <c r="D257" t="s">
        <v>141</v>
      </c>
      <c r="E257" t="s">
        <v>103</v>
      </c>
      <c r="F257">
        <v>1</v>
      </c>
      <c r="G257">
        <v>2</v>
      </c>
      <c r="H257" t="s">
        <v>147</v>
      </c>
      <c r="I257">
        <v>1</v>
      </c>
      <c r="J257">
        <v>0</v>
      </c>
      <c r="K257" t="s">
        <v>149</v>
      </c>
      <c r="L257" t="s">
        <v>180</v>
      </c>
      <c r="M257">
        <v>7</v>
      </c>
      <c r="N257">
        <v>10</v>
      </c>
      <c r="O257">
        <v>3</v>
      </c>
      <c r="P257">
        <v>4</v>
      </c>
      <c r="Q257">
        <v>10</v>
      </c>
      <c r="R257">
        <v>9</v>
      </c>
      <c r="S257">
        <v>2</v>
      </c>
      <c r="T257">
        <v>2</v>
      </c>
      <c r="U257">
        <v>0</v>
      </c>
      <c r="V257">
        <v>0</v>
      </c>
      <c r="Y257">
        <v>2.37</v>
      </c>
      <c r="Z257">
        <f>IF(Table1[[#This Row],[FTR]]="H",100*Table1[[#This Row],[OddH]],0)</f>
        <v>0</v>
      </c>
      <c r="AA257">
        <v>3.2</v>
      </c>
      <c r="AB257">
        <v>3.1</v>
      </c>
      <c r="AC257">
        <v>1.9007191143777469E-2</v>
      </c>
      <c r="AD257">
        <v>0.40293373712626468</v>
      </c>
      <c r="AE257">
        <v>0.29349280885622248</v>
      </c>
      <c r="AF257">
        <v>0.30357345401751279</v>
      </c>
      <c r="AG257" t="s">
        <v>103</v>
      </c>
      <c r="AH257">
        <v>0.4</v>
      </c>
      <c r="AI257">
        <v>1.5181603563290149</v>
      </c>
      <c r="AJ257">
        <v>1.1952730370775511</v>
      </c>
      <c r="AK257">
        <v>2.4956155335383219</v>
      </c>
      <c r="AL257">
        <v>1.344038264434575</v>
      </c>
      <c r="AM257">
        <v>1.1515772691037469</v>
      </c>
      <c r="AN257">
        <v>0.59936225942375587</v>
      </c>
      <c r="AO257">
        <v>0.50723152260562576</v>
      </c>
      <c r="AP257">
        <v>11.99278846153846</v>
      </c>
      <c r="AQ257">
        <v>10.0277534965035</v>
      </c>
      <c r="AR257">
        <v>5.2857459543338514</v>
      </c>
      <c r="AS257">
        <v>4.4067834183107957</v>
      </c>
      <c r="AT257">
        <v>6.7070425072046076</v>
      </c>
      <c r="AU257">
        <v>5.6209700781927054</v>
      </c>
      <c r="AV257">
        <v>13.04463690872752</v>
      </c>
      <c r="AW257">
        <v>13.49811236953142</v>
      </c>
      <c r="AX257">
        <v>1.5836526181353769</v>
      </c>
      <c r="AY257">
        <v>1.8744146445295871</v>
      </c>
      <c r="AZ257">
        <v>8.5994040017028525E-2</v>
      </c>
      <c r="BA257">
        <v>0.13452532992762881</v>
      </c>
    </row>
    <row r="258" spans="1:53" hidden="1" x14ac:dyDescent="0.45">
      <c r="A258" t="s">
        <v>59</v>
      </c>
      <c r="B258" t="s">
        <v>63</v>
      </c>
      <c r="C258" s="1">
        <v>44246</v>
      </c>
      <c r="D258" t="s">
        <v>103</v>
      </c>
      <c r="E258" t="s">
        <v>121</v>
      </c>
      <c r="F258">
        <v>1</v>
      </c>
      <c r="G258">
        <v>0</v>
      </c>
      <c r="H258" t="s">
        <v>149</v>
      </c>
      <c r="I258">
        <v>0</v>
      </c>
      <c r="J258">
        <v>0</v>
      </c>
      <c r="K258" t="s">
        <v>148</v>
      </c>
      <c r="L258" t="s">
        <v>162</v>
      </c>
      <c r="M258">
        <v>15</v>
      </c>
      <c r="N258">
        <v>18</v>
      </c>
      <c r="O258">
        <v>5</v>
      </c>
      <c r="P258">
        <v>7</v>
      </c>
      <c r="Q258">
        <v>13</v>
      </c>
      <c r="R258">
        <v>8</v>
      </c>
      <c r="S258">
        <v>1</v>
      </c>
      <c r="T258">
        <v>0</v>
      </c>
      <c r="U258">
        <v>0</v>
      </c>
      <c r="V258">
        <v>0</v>
      </c>
      <c r="Y258">
        <v>2.37</v>
      </c>
      <c r="Z258">
        <f>IF(Table1[[#This Row],[FTR]]="H",100*Table1[[#This Row],[OddH]],0)</f>
        <v>237</v>
      </c>
      <c r="AA258">
        <v>3.3</v>
      </c>
      <c r="AB258">
        <v>3</v>
      </c>
      <c r="AC258">
        <v>1.9434854877892802E-2</v>
      </c>
      <c r="AD258">
        <v>0.40250607339214928</v>
      </c>
      <c r="AE258">
        <v>0.28359544815241022</v>
      </c>
      <c r="AF258">
        <v>0.3138984784554405</v>
      </c>
      <c r="AG258" t="s">
        <v>103</v>
      </c>
      <c r="AH258">
        <v>0.4</v>
      </c>
      <c r="AI258">
        <v>1.5181603563290149</v>
      </c>
      <c r="AJ258">
        <v>1.1952730370775511</v>
      </c>
      <c r="AK258">
        <v>2.4956155335383219</v>
      </c>
      <c r="AL258">
        <v>1.344038264434575</v>
      </c>
      <c r="AM258">
        <v>1.1515772691037469</v>
      </c>
      <c r="AN258">
        <v>0.59936225942375587</v>
      </c>
      <c r="AO258">
        <v>0.50723152260562576</v>
      </c>
      <c r="AP258">
        <v>11.99278846153846</v>
      </c>
      <c r="AQ258">
        <v>10.0277534965035</v>
      </c>
      <c r="AR258">
        <v>5.2857459543338514</v>
      </c>
      <c r="AS258">
        <v>4.4067834183107957</v>
      </c>
      <c r="AT258">
        <v>6.7070425072046076</v>
      </c>
      <c r="AU258">
        <v>5.6209700781927054</v>
      </c>
      <c r="AV258">
        <v>13.04463690872752</v>
      </c>
      <c r="AW258">
        <v>13.49811236953142</v>
      </c>
      <c r="AX258">
        <v>1.5836526181353769</v>
      </c>
      <c r="AY258">
        <v>1.8744146445295871</v>
      </c>
      <c r="AZ258">
        <v>8.5994040017028525E-2</v>
      </c>
      <c r="BA258">
        <v>0.13452532992762881</v>
      </c>
    </row>
    <row r="259" spans="1:53" x14ac:dyDescent="0.45">
      <c r="A259" t="s">
        <v>59</v>
      </c>
      <c r="B259" t="s">
        <v>63</v>
      </c>
      <c r="C259" s="1">
        <v>44254</v>
      </c>
      <c r="D259" t="s">
        <v>133</v>
      </c>
      <c r="E259" t="s">
        <v>103</v>
      </c>
      <c r="F259">
        <v>1</v>
      </c>
      <c r="G259">
        <v>1</v>
      </c>
      <c r="H259" t="s">
        <v>148</v>
      </c>
      <c r="I259">
        <v>0</v>
      </c>
      <c r="J259">
        <v>0</v>
      </c>
      <c r="K259" t="s">
        <v>148</v>
      </c>
      <c r="L259" t="s">
        <v>170</v>
      </c>
      <c r="M259">
        <v>19</v>
      </c>
      <c r="N259">
        <v>14</v>
      </c>
      <c r="O259">
        <v>7</v>
      </c>
      <c r="P259">
        <v>4</v>
      </c>
      <c r="Q259">
        <v>11</v>
      </c>
      <c r="R259">
        <v>13</v>
      </c>
      <c r="S259">
        <v>2</v>
      </c>
      <c r="T259">
        <v>0</v>
      </c>
      <c r="U259">
        <v>0</v>
      </c>
      <c r="V259">
        <v>0</v>
      </c>
      <c r="Y259">
        <v>3.5</v>
      </c>
      <c r="Z259">
        <f>IF(Table1[[#This Row],[FTR]]="H",100*Table1[[#This Row],[OddH]],0)</f>
        <v>0</v>
      </c>
      <c r="AA259">
        <v>3.2</v>
      </c>
      <c r="AB259">
        <v>2.2000000000000002</v>
      </c>
      <c r="AC259">
        <v>1.758658008658006E-2</v>
      </c>
      <c r="AD259">
        <v>0.26812770562770571</v>
      </c>
      <c r="AE259">
        <v>0.29491341991342002</v>
      </c>
      <c r="AF259">
        <v>0.43695887445887449</v>
      </c>
      <c r="AG259" t="s">
        <v>103</v>
      </c>
      <c r="AH259">
        <v>0.26</v>
      </c>
      <c r="AI259">
        <v>1.0905313574236399</v>
      </c>
      <c r="AJ259">
        <v>1.6289415604939641</v>
      </c>
      <c r="AK259">
        <v>2.569449507838133</v>
      </c>
      <c r="AL259">
        <v>1.0936930368209989</v>
      </c>
      <c r="AM259">
        <v>1.475756471017134</v>
      </c>
      <c r="AN259">
        <v>0.50018228217280347</v>
      </c>
      <c r="AO259">
        <v>0.65220561429092239</v>
      </c>
      <c r="AP259">
        <v>10.905576679340941</v>
      </c>
      <c r="AQ259">
        <v>12.06463878326996</v>
      </c>
      <c r="AR259">
        <v>4.2920127795527154</v>
      </c>
      <c r="AS259">
        <v>5.0095846645367406</v>
      </c>
      <c r="AT259">
        <v>6.6135638997882253</v>
      </c>
      <c r="AU259">
        <v>7.055054118733219</v>
      </c>
      <c r="AV259">
        <v>12.94865211810013</v>
      </c>
      <c r="AW259">
        <v>13.189345314505781</v>
      </c>
      <c r="AX259">
        <v>1.771446078431373</v>
      </c>
      <c r="AY259">
        <v>1.809436274509804</v>
      </c>
      <c r="AZ259">
        <v>0.1060049019607843</v>
      </c>
      <c r="BA259">
        <v>9.6813725490196081E-2</v>
      </c>
    </row>
    <row r="260" spans="1:53" x14ac:dyDescent="0.45">
      <c r="A260" t="s">
        <v>59</v>
      </c>
      <c r="B260" t="s">
        <v>63</v>
      </c>
      <c r="C260" s="1">
        <v>44257</v>
      </c>
      <c r="D260" t="s">
        <v>135</v>
      </c>
      <c r="E260" t="s">
        <v>103</v>
      </c>
      <c r="F260">
        <v>4</v>
      </c>
      <c r="G260">
        <v>1</v>
      </c>
      <c r="H260" t="s">
        <v>149</v>
      </c>
      <c r="I260">
        <v>1</v>
      </c>
      <c r="J260">
        <v>0</v>
      </c>
      <c r="K260" t="s">
        <v>149</v>
      </c>
      <c r="L260" t="s">
        <v>173</v>
      </c>
      <c r="M260">
        <v>22</v>
      </c>
      <c r="N260">
        <v>6</v>
      </c>
      <c r="O260">
        <v>10</v>
      </c>
      <c r="P260">
        <v>1</v>
      </c>
      <c r="Q260">
        <v>9</v>
      </c>
      <c r="R260">
        <v>5</v>
      </c>
      <c r="S260">
        <v>0</v>
      </c>
      <c r="T260">
        <v>1</v>
      </c>
      <c r="U260">
        <v>0</v>
      </c>
      <c r="V260">
        <v>0</v>
      </c>
      <c r="Y260">
        <v>1.18</v>
      </c>
      <c r="Z260">
        <f>IF(Table1[[#This Row],[FTR]]="H",100*Table1[[#This Row],[OddH]],0)</f>
        <v>118</v>
      </c>
      <c r="AA260">
        <v>7</v>
      </c>
      <c r="AB260">
        <v>15</v>
      </c>
      <c r="AC260">
        <v>1.899381221415123E-2</v>
      </c>
      <c r="AD260">
        <v>0.82846381490449295</v>
      </c>
      <c r="AE260">
        <v>0.1238633306429916</v>
      </c>
      <c r="AF260">
        <v>4.7672854452515429E-2</v>
      </c>
      <c r="AG260" t="s">
        <v>103</v>
      </c>
      <c r="AH260">
        <v>0.82</v>
      </c>
      <c r="AI260">
        <v>2.6185043505263699</v>
      </c>
      <c r="AJ260">
        <v>0.25692124371343023</v>
      </c>
      <c r="AK260">
        <v>3.361305361305361</v>
      </c>
      <c r="AL260">
        <v>2.7599067599067602</v>
      </c>
      <c r="AM260">
        <v>0.60139860139860135</v>
      </c>
      <c r="AN260">
        <v>1.2529137529137531</v>
      </c>
      <c r="AO260">
        <v>0.25757575757575762</v>
      </c>
      <c r="AP260">
        <v>18.014018691588781</v>
      </c>
      <c r="AQ260">
        <v>7.2266355140186924</v>
      </c>
      <c r="AR260">
        <v>8.040094339622641</v>
      </c>
      <c r="AS260">
        <v>2.7216981132075468</v>
      </c>
      <c r="AT260">
        <v>9.97392435196614</v>
      </c>
      <c r="AU260">
        <v>4.504937400811146</v>
      </c>
      <c r="AV260">
        <v>11.519323671497579</v>
      </c>
      <c r="AW260">
        <v>12.93236714975845</v>
      </c>
      <c r="AX260">
        <v>1.069767441860465</v>
      </c>
      <c r="AY260">
        <v>1.8767441860465119</v>
      </c>
      <c r="AZ260">
        <v>4.6511627906976737E-2</v>
      </c>
      <c r="BA260">
        <v>0.1372093023255814</v>
      </c>
    </row>
    <row r="261" spans="1:53" x14ac:dyDescent="0.45">
      <c r="A261" t="s">
        <v>59</v>
      </c>
      <c r="B261" t="s">
        <v>63</v>
      </c>
      <c r="C261" s="1">
        <v>44261</v>
      </c>
      <c r="D261" t="s">
        <v>122</v>
      </c>
      <c r="E261" t="s">
        <v>103</v>
      </c>
      <c r="F261">
        <v>0</v>
      </c>
      <c r="G261">
        <v>0</v>
      </c>
      <c r="H261" t="s">
        <v>148</v>
      </c>
      <c r="I261">
        <v>0</v>
      </c>
      <c r="J261">
        <v>0</v>
      </c>
      <c r="K261" t="s">
        <v>148</v>
      </c>
      <c r="L261" t="s">
        <v>166</v>
      </c>
      <c r="M261">
        <v>9</v>
      </c>
      <c r="N261">
        <v>10</v>
      </c>
      <c r="O261">
        <v>1</v>
      </c>
      <c r="P261">
        <v>2</v>
      </c>
      <c r="Q261">
        <v>13</v>
      </c>
      <c r="R261">
        <v>13</v>
      </c>
      <c r="S261">
        <v>1</v>
      </c>
      <c r="T261">
        <v>0</v>
      </c>
      <c r="U261">
        <v>0</v>
      </c>
      <c r="V261">
        <v>0</v>
      </c>
      <c r="Y261">
        <v>2.37</v>
      </c>
      <c r="Z261">
        <f>IF(Table1[[#This Row],[FTR]]="H",100*Table1[[#This Row],[OddH]],0)</f>
        <v>0</v>
      </c>
      <c r="AA261">
        <v>3.25</v>
      </c>
      <c r="AB261">
        <v>3.1</v>
      </c>
      <c r="AC261">
        <v>1.7404627041213368E-2</v>
      </c>
      <c r="AD261">
        <v>0.40453630122882878</v>
      </c>
      <c r="AE261">
        <v>0.29028768065109428</v>
      </c>
      <c r="AF261">
        <v>0.30517601812007689</v>
      </c>
      <c r="AG261" t="s">
        <v>103</v>
      </c>
      <c r="AH261">
        <v>0.4</v>
      </c>
      <c r="AI261">
        <v>1.5181603563290149</v>
      </c>
      <c r="AJ261">
        <v>1.1952730370775511</v>
      </c>
      <c r="AK261">
        <v>2.4956155335383219</v>
      </c>
      <c r="AL261">
        <v>1.344038264434575</v>
      </c>
      <c r="AM261">
        <v>1.1515772691037469</v>
      </c>
      <c r="AN261">
        <v>0.59936225942375587</v>
      </c>
      <c r="AO261">
        <v>0.50723152260562576</v>
      </c>
      <c r="AP261">
        <v>11.99278846153846</v>
      </c>
      <c r="AQ261">
        <v>10.0277534965035</v>
      </c>
      <c r="AR261">
        <v>5.2857459543338514</v>
      </c>
      <c r="AS261">
        <v>4.4067834183107957</v>
      </c>
      <c r="AT261">
        <v>6.7070425072046076</v>
      </c>
      <c r="AU261">
        <v>5.6209700781927054</v>
      </c>
      <c r="AV261">
        <v>13.04463690872752</v>
      </c>
      <c r="AW261">
        <v>13.49811236953142</v>
      </c>
      <c r="AX261">
        <v>1.5836526181353769</v>
      </c>
      <c r="AY261">
        <v>1.8744146445295871</v>
      </c>
      <c r="AZ261">
        <v>8.5994040017028525E-2</v>
      </c>
      <c r="BA261">
        <v>0.13452532992762881</v>
      </c>
    </row>
    <row r="262" spans="1:53" hidden="1" x14ac:dyDescent="0.45">
      <c r="A262" t="s">
        <v>59</v>
      </c>
      <c r="B262" t="s">
        <v>63</v>
      </c>
      <c r="C262" s="1">
        <v>44270</v>
      </c>
      <c r="D262" t="s">
        <v>103</v>
      </c>
      <c r="E262" t="s">
        <v>143</v>
      </c>
      <c r="F262">
        <v>0</v>
      </c>
      <c r="G262">
        <v>1</v>
      </c>
      <c r="H262" t="s">
        <v>147</v>
      </c>
      <c r="I262">
        <v>0</v>
      </c>
      <c r="J262">
        <v>1</v>
      </c>
      <c r="K262" t="s">
        <v>147</v>
      </c>
      <c r="L262" t="s">
        <v>171</v>
      </c>
      <c r="M262">
        <v>10</v>
      </c>
      <c r="N262">
        <v>12</v>
      </c>
      <c r="O262">
        <v>5</v>
      </c>
      <c r="P262">
        <v>4</v>
      </c>
      <c r="Q262">
        <v>17</v>
      </c>
      <c r="R262">
        <v>10</v>
      </c>
      <c r="S262">
        <v>2</v>
      </c>
      <c r="T262">
        <v>1</v>
      </c>
      <c r="U262">
        <v>0</v>
      </c>
      <c r="V262">
        <v>0</v>
      </c>
      <c r="Y262">
        <v>4.75</v>
      </c>
      <c r="Z262">
        <f>IF(Table1[[#This Row],[FTR]]="H",100*Table1[[#This Row],[OddH]],0)</f>
        <v>0</v>
      </c>
      <c r="AA262">
        <v>3.75</v>
      </c>
      <c r="AB262">
        <v>1.72</v>
      </c>
      <c r="AC262">
        <v>1.952944376444991E-2</v>
      </c>
      <c r="AD262">
        <v>0.1909968720250238</v>
      </c>
      <c r="AE262">
        <v>0.24713722290221679</v>
      </c>
      <c r="AF262">
        <v>0.56186590507275946</v>
      </c>
      <c r="AG262" t="s">
        <v>103</v>
      </c>
      <c r="AH262">
        <v>0.18</v>
      </c>
      <c r="AI262">
        <v>0.82644342026658157</v>
      </c>
      <c r="AJ262">
        <v>1.9167800490169129</v>
      </c>
      <c r="AK262">
        <v>2.731488406881077</v>
      </c>
      <c r="AL262">
        <v>1.007479431563201</v>
      </c>
      <c r="AM262">
        <v>1.724008975317876</v>
      </c>
      <c r="AN262">
        <v>0.43829468960359008</v>
      </c>
      <c r="AO262">
        <v>0.72700074794315628</v>
      </c>
      <c r="AP262">
        <v>10.21282401091405</v>
      </c>
      <c r="AQ262">
        <v>13.16098226466576</v>
      </c>
      <c r="AR262">
        <v>4.0596393897364784</v>
      </c>
      <c r="AS262">
        <v>5.7378640776699026</v>
      </c>
      <c r="AT262">
        <v>6.1531846211775711</v>
      </c>
      <c r="AU262">
        <v>7.4231181869958576</v>
      </c>
      <c r="AV262">
        <v>13.193905817174519</v>
      </c>
      <c r="AW262">
        <v>12.612188365650971</v>
      </c>
      <c r="AX262">
        <v>1.8245614035087721</v>
      </c>
      <c r="AY262">
        <v>1.808367071524966</v>
      </c>
      <c r="AZ262">
        <v>9.041835357624832E-2</v>
      </c>
      <c r="BA262">
        <v>9.1767881241565458E-2</v>
      </c>
    </row>
    <row r="263" spans="1:53" hidden="1" x14ac:dyDescent="0.45">
      <c r="A263" t="s">
        <v>59</v>
      </c>
      <c r="B263" t="s">
        <v>63</v>
      </c>
      <c r="C263" s="1">
        <v>44291</v>
      </c>
      <c r="D263" t="s">
        <v>103</v>
      </c>
      <c r="E263" t="s">
        <v>128</v>
      </c>
      <c r="F263">
        <v>2</v>
      </c>
      <c r="G263">
        <v>3</v>
      </c>
      <c r="H263" t="s">
        <v>147</v>
      </c>
      <c r="I263">
        <v>1</v>
      </c>
      <c r="J263">
        <v>3</v>
      </c>
      <c r="K263" t="s">
        <v>147</v>
      </c>
      <c r="L263" t="s">
        <v>176</v>
      </c>
      <c r="M263">
        <v>20</v>
      </c>
      <c r="N263">
        <v>9</v>
      </c>
      <c r="O263">
        <v>5</v>
      </c>
      <c r="P263">
        <v>6</v>
      </c>
      <c r="Q263">
        <v>9</v>
      </c>
      <c r="R263">
        <v>9</v>
      </c>
      <c r="S263">
        <v>1</v>
      </c>
      <c r="T263">
        <v>4</v>
      </c>
      <c r="U263">
        <v>0</v>
      </c>
      <c r="V263">
        <v>0</v>
      </c>
      <c r="Y263">
        <v>2.87</v>
      </c>
      <c r="Z263">
        <f>IF(Table1[[#This Row],[FTR]]="H",100*Table1[[#This Row],[OddH]],0)</f>
        <v>0</v>
      </c>
      <c r="AA263">
        <v>3.2</v>
      </c>
      <c r="AB263">
        <v>2.5499999999999998</v>
      </c>
      <c r="AC263">
        <v>1.7696306164742381E-2</v>
      </c>
      <c r="AD263">
        <v>0.33073574958438651</v>
      </c>
      <c r="AE263">
        <v>0.29480369383525762</v>
      </c>
      <c r="AF263">
        <v>0.37446055658035571</v>
      </c>
      <c r="AG263" t="s">
        <v>103</v>
      </c>
      <c r="AH263">
        <v>0.32</v>
      </c>
      <c r="AI263">
        <v>1.274681051426811</v>
      </c>
      <c r="AJ263">
        <v>1.439248224081036</v>
      </c>
      <c r="AK263">
        <v>2.5313454284174601</v>
      </c>
      <c r="AL263">
        <v>1.210167055864918</v>
      </c>
      <c r="AM263">
        <v>1.3211783725525419</v>
      </c>
      <c r="AN263">
        <v>0.53135669362084459</v>
      </c>
      <c r="AO263">
        <v>0.55633423180592989</v>
      </c>
      <c r="AP263">
        <v>11.21109010712035</v>
      </c>
      <c r="AQ263">
        <v>11.01700787401575</v>
      </c>
      <c r="AR263">
        <v>4.6792332268370611</v>
      </c>
      <c r="AS263">
        <v>4.7080804854679013</v>
      </c>
      <c r="AT263">
        <v>6.5318568802832893</v>
      </c>
      <c r="AU263">
        <v>6.3089273885478487</v>
      </c>
      <c r="AV263">
        <v>12.72547770700637</v>
      </c>
      <c r="AW263">
        <v>13.06847133757962</v>
      </c>
      <c r="AX263">
        <v>1.6902356902356901</v>
      </c>
      <c r="AY263">
        <v>1.8050198959289869</v>
      </c>
      <c r="AZ263">
        <v>0.105907560453015</v>
      </c>
      <c r="BA263">
        <v>0.1141720232629324</v>
      </c>
    </row>
    <row r="264" spans="1:53" x14ac:dyDescent="0.45">
      <c r="A264" t="s">
        <v>59</v>
      </c>
      <c r="B264" t="s">
        <v>63</v>
      </c>
      <c r="C264" s="1">
        <v>44295</v>
      </c>
      <c r="D264" t="s">
        <v>120</v>
      </c>
      <c r="E264" t="s">
        <v>103</v>
      </c>
      <c r="F264">
        <v>0</v>
      </c>
      <c r="G264">
        <v>1</v>
      </c>
      <c r="H264" t="s">
        <v>147</v>
      </c>
      <c r="I264">
        <v>0</v>
      </c>
      <c r="J264">
        <v>0</v>
      </c>
      <c r="K264" t="s">
        <v>148</v>
      </c>
      <c r="L264" t="s">
        <v>179</v>
      </c>
      <c r="M264">
        <v>14</v>
      </c>
      <c r="N264">
        <v>7</v>
      </c>
      <c r="O264">
        <v>3</v>
      </c>
      <c r="P264">
        <v>3</v>
      </c>
      <c r="Q264">
        <v>11</v>
      </c>
      <c r="R264">
        <v>8</v>
      </c>
      <c r="S264">
        <v>0</v>
      </c>
      <c r="T264">
        <v>0</v>
      </c>
      <c r="U264">
        <v>0</v>
      </c>
      <c r="V264">
        <v>0</v>
      </c>
      <c r="Y264">
        <v>2.5</v>
      </c>
      <c r="Z264">
        <f>IF(Table1[[#This Row],[FTR]]="H",100*Table1[[#This Row],[OddH]],0)</f>
        <v>0</v>
      </c>
      <c r="AA264">
        <v>3</v>
      </c>
      <c r="AB264">
        <v>3.1</v>
      </c>
      <c r="AC264">
        <v>1.863799283154122E-2</v>
      </c>
      <c r="AD264">
        <v>0.38136200716845881</v>
      </c>
      <c r="AE264">
        <v>0.3146953405017921</v>
      </c>
      <c r="AF264">
        <v>0.3039426523297491</v>
      </c>
      <c r="AG264" t="s">
        <v>103</v>
      </c>
      <c r="AH264">
        <v>0.38</v>
      </c>
      <c r="AI264">
        <v>1.464160929441638</v>
      </c>
      <c r="AJ264">
        <v>1.2477119808919459</v>
      </c>
      <c r="AK264">
        <v>2.4900895140664958</v>
      </c>
      <c r="AL264">
        <v>1.330562659846547</v>
      </c>
      <c r="AM264">
        <v>1.1595268542199491</v>
      </c>
      <c r="AN264">
        <v>0.59053607588191415</v>
      </c>
      <c r="AO264">
        <v>0.50069274219332838</v>
      </c>
      <c r="AP264">
        <v>11.79715236686391</v>
      </c>
      <c r="AQ264">
        <v>10.317122781065089</v>
      </c>
      <c r="AR264">
        <v>5.0637025966747622</v>
      </c>
      <c r="AS264">
        <v>4.4674014571268454</v>
      </c>
      <c r="AT264">
        <v>6.7334497701891483</v>
      </c>
      <c r="AU264">
        <v>5.849721323938244</v>
      </c>
      <c r="AV264">
        <v>12.89644194756554</v>
      </c>
      <c r="AW264">
        <v>13.3434456928839</v>
      </c>
      <c r="AX264">
        <v>1.6144382124117971</v>
      </c>
      <c r="AY264">
        <v>1.9032024606477289</v>
      </c>
      <c r="AZ264">
        <v>9.372172969060974E-2</v>
      </c>
      <c r="BA264">
        <v>0.11669983716301791</v>
      </c>
    </row>
    <row r="265" spans="1:53" hidden="1" x14ac:dyDescent="0.45">
      <c r="A265" t="s">
        <v>59</v>
      </c>
      <c r="B265" t="s">
        <v>63</v>
      </c>
      <c r="C265" s="1">
        <v>44303</v>
      </c>
      <c r="D265" t="s">
        <v>103</v>
      </c>
      <c r="E265" t="s">
        <v>108</v>
      </c>
      <c r="F265">
        <v>1</v>
      </c>
      <c r="G265">
        <v>0</v>
      </c>
      <c r="H265" t="s">
        <v>149</v>
      </c>
      <c r="I265">
        <v>0</v>
      </c>
      <c r="J265">
        <v>0</v>
      </c>
      <c r="K265" t="s">
        <v>148</v>
      </c>
      <c r="L265" t="s">
        <v>167</v>
      </c>
      <c r="M265">
        <v>10</v>
      </c>
      <c r="N265">
        <v>8</v>
      </c>
      <c r="O265">
        <v>5</v>
      </c>
      <c r="P265">
        <v>2</v>
      </c>
      <c r="Q265">
        <v>8</v>
      </c>
      <c r="R265">
        <v>15</v>
      </c>
      <c r="S265">
        <v>1</v>
      </c>
      <c r="T265">
        <v>2</v>
      </c>
      <c r="U265">
        <v>0</v>
      </c>
      <c r="V265">
        <v>0</v>
      </c>
      <c r="Y265">
        <v>1.66</v>
      </c>
      <c r="Z265">
        <f>IF(Table1[[#This Row],[FTR]]="H",100*Table1[[#This Row],[OddH]],0)</f>
        <v>166</v>
      </c>
      <c r="AA265">
        <v>3.5</v>
      </c>
      <c r="AB265">
        <v>5.75</v>
      </c>
      <c r="AC265">
        <v>2.0678989248921201E-2</v>
      </c>
      <c r="AD265">
        <v>0.58173064930529572</v>
      </c>
      <c r="AE265">
        <v>0.2650352964653645</v>
      </c>
      <c r="AF265">
        <v>0.15323405422933969</v>
      </c>
      <c r="AG265" t="s">
        <v>103</v>
      </c>
      <c r="AH265">
        <v>0.56000000000000005</v>
      </c>
      <c r="AI265">
        <v>1.967315685572425</v>
      </c>
      <c r="AJ265">
        <v>0.77729484582409181</v>
      </c>
      <c r="AK265">
        <v>2.6892488954344631</v>
      </c>
      <c r="AL265">
        <v>1.7546812539448771</v>
      </c>
      <c r="AM265">
        <v>0.93456764148958549</v>
      </c>
      <c r="AN265">
        <v>0.77824531874605507</v>
      </c>
      <c r="AO265">
        <v>0.41237113402061848</v>
      </c>
      <c r="AP265">
        <v>13.77153558052435</v>
      </c>
      <c r="AQ265">
        <v>9.0445692883895124</v>
      </c>
      <c r="AR265">
        <v>6.0821292775665396</v>
      </c>
      <c r="AS265">
        <v>3.8201520912547529</v>
      </c>
      <c r="AT265">
        <v>7.6894063029578108</v>
      </c>
      <c r="AU265">
        <v>5.224417197134759</v>
      </c>
      <c r="AV265">
        <v>12.297605473204101</v>
      </c>
      <c r="AW265">
        <v>13.310908399847969</v>
      </c>
      <c r="AX265">
        <v>1.3713126843657819</v>
      </c>
      <c r="AY265">
        <v>1.9516961651917399</v>
      </c>
      <c r="AZ265">
        <v>6.6002949852507375E-2</v>
      </c>
      <c r="BA265">
        <v>0.1297935103244838</v>
      </c>
    </row>
    <row r="266" spans="1:53" hidden="1" x14ac:dyDescent="0.45">
      <c r="A266" t="s">
        <v>59</v>
      </c>
      <c r="B266" t="s">
        <v>63</v>
      </c>
      <c r="C266" s="1">
        <v>44311</v>
      </c>
      <c r="D266" t="s">
        <v>103</v>
      </c>
      <c r="E266" t="s">
        <v>140</v>
      </c>
      <c r="F266">
        <v>0</v>
      </c>
      <c r="G266">
        <v>4</v>
      </c>
      <c r="H266" t="s">
        <v>147</v>
      </c>
      <c r="I266">
        <v>0</v>
      </c>
      <c r="J266">
        <v>3</v>
      </c>
      <c r="K266" t="s">
        <v>147</v>
      </c>
      <c r="L266" t="s">
        <v>161</v>
      </c>
      <c r="M266">
        <v>12</v>
      </c>
      <c r="N266">
        <v>14</v>
      </c>
      <c r="O266">
        <v>2</v>
      </c>
      <c r="P266">
        <v>7</v>
      </c>
      <c r="Q266">
        <v>8</v>
      </c>
      <c r="R266">
        <v>9</v>
      </c>
      <c r="S266">
        <v>1</v>
      </c>
      <c r="T266">
        <v>2</v>
      </c>
      <c r="U266">
        <v>0</v>
      </c>
      <c r="V266">
        <v>0</v>
      </c>
      <c r="Y266">
        <v>2</v>
      </c>
      <c r="Z266">
        <f>IF(Table1[[#This Row],[FTR]]="H",100*Table1[[#This Row],[OddH]],0)</f>
        <v>0</v>
      </c>
      <c r="AA266">
        <v>3.4</v>
      </c>
      <c r="AB266">
        <v>3.9</v>
      </c>
      <c r="AC266">
        <v>1.684263448969333E-2</v>
      </c>
      <c r="AD266">
        <v>0.48315736551030669</v>
      </c>
      <c r="AE266">
        <v>0.27727501256913017</v>
      </c>
      <c r="AF266">
        <v>0.23956762192056311</v>
      </c>
      <c r="AG266" t="s">
        <v>103</v>
      </c>
      <c r="AH266">
        <v>0.48</v>
      </c>
      <c r="AI266">
        <v>1.743992017160418</v>
      </c>
      <c r="AJ266">
        <v>0.97803937284245479</v>
      </c>
      <c r="AK266">
        <v>2.5271929824561399</v>
      </c>
      <c r="AL266">
        <v>1.510877192982456</v>
      </c>
      <c r="AM266">
        <v>1.0163157894736841</v>
      </c>
      <c r="AN266">
        <v>0.67350877192982461</v>
      </c>
      <c r="AO266">
        <v>0.4442105263157895</v>
      </c>
      <c r="AP266">
        <v>12.80980392156863</v>
      </c>
      <c r="AQ266">
        <v>9.6872549019607845</v>
      </c>
      <c r="AR266">
        <v>5.6491169610129957</v>
      </c>
      <c r="AS266">
        <v>4.1379540153282237</v>
      </c>
      <c r="AT266">
        <v>7.1606869605556343</v>
      </c>
      <c r="AU266">
        <v>5.5493008866325608</v>
      </c>
      <c r="AV266">
        <v>12.9029029029029</v>
      </c>
      <c r="AW266">
        <v>13.75508842175509</v>
      </c>
      <c r="AX266">
        <v>1.5287356321839081</v>
      </c>
      <c r="AY266">
        <v>1.9664750957854411</v>
      </c>
      <c r="AZ266">
        <v>8.8441890166028103E-2</v>
      </c>
      <c r="BA266">
        <v>0.13409961685823751</v>
      </c>
    </row>
    <row r="267" spans="1:53" x14ac:dyDescent="0.45">
      <c r="A267" t="s">
        <v>59</v>
      </c>
      <c r="B267" t="s">
        <v>63</v>
      </c>
      <c r="C267" s="1">
        <v>44319</v>
      </c>
      <c r="D267" t="s">
        <v>144</v>
      </c>
      <c r="E267" t="s">
        <v>103</v>
      </c>
      <c r="F267">
        <v>1</v>
      </c>
      <c r="G267">
        <v>1</v>
      </c>
      <c r="H267" t="s">
        <v>148</v>
      </c>
      <c r="I267">
        <v>0</v>
      </c>
      <c r="J267">
        <v>1</v>
      </c>
      <c r="K267" t="s">
        <v>147</v>
      </c>
      <c r="L267" t="s">
        <v>181</v>
      </c>
      <c r="M267">
        <v>10</v>
      </c>
      <c r="N267">
        <v>20</v>
      </c>
      <c r="O267">
        <v>4</v>
      </c>
      <c r="P267">
        <v>10</v>
      </c>
      <c r="Q267">
        <v>17</v>
      </c>
      <c r="R267">
        <v>11</v>
      </c>
      <c r="S267">
        <v>2</v>
      </c>
      <c r="T267">
        <v>0</v>
      </c>
      <c r="U267">
        <v>0</v>
      </c>
      <c r="V267">
        <v>0</v>
      </c>
      <c r="Y267">
        <v>2.9</v>
      </c>
      <c r="Z267">
        <f>IF(Table1[[#This Row],[FTR]]="H",100*Table1[[#This Row],[OddH]],0)</f>
        <v>0</v>
      </c>
      <c r="AA267">
        <v>3.2</v>
      </c>
      <c r="AB267">
        <v>2.5</v>
      </c>
      <c r="AC267">
        <v>1.9109195402298901E-2</v>
      </c>
      <c r="AD267">
        <v>0.32571839080459769</v>
      </c>
      <c r="AE267">
        <v>0.29339080459770112</v>
      </c>
      <c r="AF267">
        <v>0.38089080459770108</v>
      </c>
      <c r="AG267" t="s">
        <v>103</v>
      </c>
      <c r="AH267">
        <v>0.32</v>
      </c>
      <c r="AI267">
        <v>1.274681051426811</v>
      </c>
      <c r="AJ267">
        <v>1.439248224081036</v>
      </c>
      <c r="AK267">
        <v>2.5313454284174601</v>
      </c>
      <c r="AL267">
        <v>1.210167055864918</v>
      </c>
      <c r="AM267">
        <v>1.3211783725525419</v>
      </c>
      <c r="AN267">
        <v>0.53135669362084459</v>
      </c>
      <c r="AO267">
        <v>0.55633423180592989</v>
      </c>
      <c r="AP267">
        <v>11.21109010712035</v>
      </c>
      <c r="AQ267">
        <v>11.01700787401575</v>
      </c>
      <c r="AR267">
        <v>4.6792332268370611</v>
      </c>
      <c r="AS267">
        <v>4.7080804854679013</v>
      </c>
      <c r="AT267">
        <v>6.5318568802832893</v>
      </c>
      <c r="AU267">
        <v>6.3089273885478487</v>
      </c>
      <c r="AV267">
        <v>12.72547770700637</v>
      </c>
      <c r="AW267">
        <v>13.06847133757962</v>
      </c>
      <c r="AX267">
        <v>1.6902356902356901</v>
      </c>
      <c r="AY267">
        <v>1.8050198959289869</v>
      </c>
      <c r="AZ267">
        <v>0.105907560453015</v>
      </c>
      <c r="BA267">
        <v>0.1141720232629324</v>
      </c>
    </row>
    <row r="268" spans="1:53" hidden="1" x14ac:dyDescent="0.45">
      <c r="A268" t="s">
        <v>59</v>
      </c>
      <c r="B268" t="s">
        <v>63</v>
      </c>
      <c r="C268" s="1">
        <v>44325</v>
      </c>
      <c r="D268" t="s">
        <v>103</v>
      </c>
      <c r="E268" t="s">
        <v>131</v>
      </c>
      <c r="F268">
        <v>2</v>
      </c>
      <c r="G268">
        <v>1</v>
      </c>
      <c r="H268" t="s">
        <v>149</v>
      </c>
      <c r="I268">
        <v>0</v>
      </c>
      <c r="J268">
        <v>1</v>
      </c>
      <c r="K268" t="s">
        <v>147</v>
      </c>
      <c r="L268" t="s">
        <v>179</v>
      </c>
      <c r="M268">
        <v>16</v>
      </c>
      <c r="N268">
        <v>5</v>
      </c>
      <c r="O268">
        <v>6</v>
      </c>
      <c r="P268">
        <v>3</v>
      </c>
      <c r="Q268">
        <v>12</v>
      </c>
      <c r="R268">
        <v>7</v>
      </c>
      <c r="S268">
        <v>2</v>
      </c>
      <c r="T268">
        <v>2</v>
      </c>
      <c r="U268">
        <v>0</v>
      </c>
      <c r="V268">
        <v>2</v>
      </c>
      <c r="Y268">
        <v>3.3</v>
      </c>
      <c r="Z268">
        <f>IF(Table1[[#This Row],[FTR]]="H",100*Table1[[#This Row],[OddH]],0)</f>
        <v>330</v>
      </c>
      <c r="AA268">
        <v>3.3</v>
      </c>
      <c r="AB268">
        <v>2.2000000000000002</v>
      </c>
      <c r="AC268">
        <v>2.0202020202020179E-2</v>
      </c>
      <c r="AD268">
        <v>0.28282828282828287</v>
      </c>
      <c r="AE268">
        <v>0.28282828282828287</v>
      </c>
      <c r="AF268">
        <v>0.43434343434343442</v>
      </c>
      <c r="AG268" t="s">
        <v>103</v>
      </c>
      <c r="AH268">
        <v>0.28000000000000003</v>
      </c>
      <c r="AI268">
        <v>1.1529533168233339</v>
      </c>
      <c r="AJ268">
        <v>1.5628535554286831</v>
      </c>
      <c r="AK268">
        <v>2.5445607358071678</v>
      </c>
      <c r="AL268">
        <v>1.128766254360926</v>
      </c>
      <c r="AM268">
        <v>1.415794481446242</v>
      </c>
      <c r="AN268">
        <v>0.49635267998731369</v>
      </c>
      <c r="AO268">
        <v>0.61084681255946716</v>
      </c>
      <c r="AP268">
        <v>11.04442036836403</v>
      </c>
      <c r="AQ268">
        <v>11.38840736728061</v>
      </c>
      <c r="AR268">
        <v>4.5379574003276897</v>
      </c>
      <c r="AS268">
        <v>4.8481703986892413</v>
      </c>
      <c r="AT268">
        <v>6.5064629680363399</v>
      </c>
      <c r="AU268">
        <v>6.540236968591369</v>
      </c>
      <c r="AV268">
        <v>13.117582417582421</v>
      </c>
      <c r="AW268">
        <v>13.28241758241758</v>
      </c>
      <c r="AX268">
        <v>1.792592592592593</v>
      </c>
      <c r="AY268">
        <v>1.806980433632998</v>
      </c>
      <c r="AZ268">
        <v>0.1047065044949762</v>
      </c>
      <c r="BA268">
        <v>0.1073506081438392</v>
      </c>
    </row>
    <row r="269" spans="1:53" x14ac:dyDescent="0.45">
      <c r="A269" t="s">
        <v>59</v>
      </c>
      <c r="B269" t="s">
        <v>63</v>
      </c>
      <c r="C269" s="1">
        <v>44332</v>
      </c>
      <c r="D269" t="s">
        <v>134</v>
      </c>
      <c r="E269" t="s">
        <v>103</v>
      </c>
      <c r="F269">
        <v>2</v>
      </c>
      <c r="G269">
        <v>0</v>
      </c>
      <c r="H269" t="s">
        <v>149</v>
      </c>
      <c r="I269">
        <v>1</v>
      </c>
      <c r="J269">
        <v>0</v>
      </c>
      <c r="K269" t="s">
        <v>149</v>
      </c>
      <c r="L269" t="s">
        <v>172</v>
      </c>
      <c r="M269">
        <v>24</v>
      </c>
      <c r="N269">
        <v>15</v>
      </c>
      <c r="O269">
        <v>13</v>
      </c>
      <c r="P269">
        <v>3</v>
      </c>
      <c r="Q269">
        <v>8</v>
      </c>
      <c r="R269">
        <v>11</v>
      </c>
      <c r="S269">
        <v>1</v>
      </c>
      <c r="T269">
        <v>0</v>
      </c>
      <c r="U269">
        <v>0</v>
      </c>
      <c r="V269">
        <v>0</v>
      </c>
      <c r="Y269">
        <v>1.5</v>
      </c>
      <c r="Z269">
        <f>IF(Table1[[#This Row],[FTR]]="H",100*Table1[[#This Row],[OddH]],0)</f>
        <v>150</v>
      </c>
      <c r="AA269">
        <v>4.33</v>
      </c>
      <c r="AB269">
        <v>6.5</v>
      </c>
      <c r="AC269">
        <v>1.715323424330354E-2</v>
      </c>
      <c r="AD269">
        <v>0.64951343242336312</v>
      </c>
      <c r="AE269">
        <v>0.2137936479737865</v>
      </c>
      <c r="AF269">
        <v>0.13669291960285029</v>
      </c>
      <c r="AG269" t="s">
        <v>103</v>
      </c>
      <c r="AH269">
        <v>0.64</v>
      </c>
      <c r="AI269">
        <v>2.1745910991837158</v>
      </c>
      <c r="AJ269">
        <v>0.59796358565236019</v>
      </c>
      <c r="AK269">
        <v>2.8343750000000001</v>
      </c>
      <c r="AL269">
        <v>1.980803571428571</v>
      </c>
      <c r="AM269">
        <v>0.85357142857142854</v>
      </c>
      <c r="AN269">
        <v>0.8683035714285714</v>
      </c>
      <c r="AO269">
        <v>0.36607142857142849</v>
      </c>
      <c r="AP269">
        <v>15.03980099502488</v>
      </c>
      <c r="AQ269">
        <v>8.6326699834162515</v>
      </c>
      <c r="AR269">
        <v>6.5189234650967203</v>
      </c>
      <c r="AS269">
        <v>3.4507989907485279</v>
      </c>
      <c r="AT269">
        <v>8.5208775299281605</v>
      </c>
      <c r="AU269">
        <v>5.181870992667724</v>
      </c>
      <c r="AV269">
        <v>12.48566610455312</v>
      </c>
      <c r="AW269">
        <v>13.573355817875211</v>
      </c>
      <c r="AX269">
        <v>1.395273023634882</v>
      </c>
      <c r="AY269">
        <v>2.0586797066014668</v>
      </c>
      <c r="AZ269">
        <v>6.8459657701711488E-2</v>
      </c>
      <c r="BA269">
        <v>0.12713936430317849</v>
      </c>
    </row>
    <row r="270" spans="1:53" x14ac:dyDescent="0.45">
      <c r="A270" t="s">
        <v>59</v>
      </c>
      <c r="B270" t="s">
        <v>63</v>
      </c>
      <c r="C270" s="1">
        <v>44335</v>
      </c>
      <c r="D270" t="s">
        <v>136</v>
      </c>
      <c r="E270" t="s">
        <v>103</v>
      </c>
      <c r="F270">
        <v>1</v>
      </c>
      <c r="G270">
        <v>0</v>
      </c>
      <c r="H270" t="s">
        <v>149</v>
      </c>
      <c r="I270">
        <v>0</v>
      </c>
      <c r="J270">
        <v>0</v>
      </c>
      <c r="K270" t="s">
        <v>148</v>
      </c>
      <c r="L270" t="s">
        <v>166</v>
      </c>
      <c r="M270">
        <v>14</v>
      </c>
      <c r="N270">
        <v>9</v>
      </c>
      <c r="O270">
        <v>4</v>
      </c>
      <c r="P270">
        <v>3</v>
      </c>
      <c r="Q270">
        <v>11</v>
      </c>
      <c r="R270">
        <v>11</v>
      </c>
      <c r="S270">
        <v>0</v>
      </c>
      <c r="T270">
        <v>2</v>
      </c>
      <c r="U270">
        <v>0</v>
      </c>
      <c r="V270">
        <v>0</v>
      </c>
      <c r="Y270">
        <v>1.85</v>
      </c>
      <c r="Z270">
        <f>IF(Table1[[#This Row],[FTR]]="H",100*Table1[[#This Row],[OddH]],0)</f>
        <v>185</v>
      </c>
      <c r="AA270">
        <v>3.6</v>
      </c>
      <c r="AB270">
        <v>4.2</v>
      </c>
      <c r="AC270">
        <v>1.8804518804518791E-2</v>
      </c>
      <c r="AD270">
        <v>0.52173602173602163</v>
      </c>
      <c r="AE270">
        <v>0.25897325897325901</v>
      </c>
      <c r="AF270">
        <v>0.2192907192907193</v>
      </c>
      <c r="AG270" t="s">
        <v>103</v>
      </c>
      <c r="AH270">
        <v>0.52</v>
      </c>
      <c r="AI270">
        <v>1.8614830167843091</v>
      </c>
      <c r="AJ270">
        <v>0.87079851622593896</v>
      </c>
      <c r="AK270">
        <v>2.5967403582378581</v>
      </c>
      <c r="AL270">
        <v>1.625948039373891</v>
      </c>
      <c r="AM270">
        <v>0.97079231886396644</v>
      </c>
      <c r="AN270">
        <v>0.71433182698515174</v>
      </c>
      <c r="AO270">
        <v>0.43011620400258233</v>
      </c>
      <c r="AP270">
        <v>13.39951055368614</v>
      </c>
      <c r="AQ270">
        <v>9.4252064851636579</v>
      </c>
      <c r="AR270">
        <v>5.7628422023992618</v>
      </c>
      <c r="AS270">
        <v>3.9375576745616732</v>
      </c>
      <c r="AT270">
        <v>7.636668351286878</v>
      </c>
      <c r="AU270">
        <v>5.4876488106019847</v>
      </c>
      <c r="AV270">
        <v>12.460420531849101</v>
      </c>
      <c r="AW270">
        <v>13.44897959183673</v>
      </c>
      <c r="AX270">
        <v>1.462202380952381</v>
      </c>
      <c r="AY270">
        <v>2.01547619047619</v>
      </c>
      <c r="AZ270">
        <v>7.7380952380952384E-2</v>
      </c>
      <c r="BA270">
        <v>0.13754093480202439</v>
      </c>
    </row>
    <row r="271" spans="1:53" x14ac:dyDescent="0.45">
      <c r="C271" s="1"/>
      <c r="E271">
        <f>SUBTOTAL(103,Table1[AwayTeam])</f>
        <v>19</v>
      </c>
      <c r="Z271">
        <f>SUBTOTAL(109,Table1[BetH])</f>
        <v>1983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Nuno Espirito Santo.xlsx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Jaime Eduardo González Meléndez</cp:lastModifiedBy>
  <dcterms:created xsi:type="dcterms:W3CDTF">2022-04-23T23:05:51Z</dcterms:created>
  <dcterms:modified xsi:type="dcterms:W3CDTF">2022-04-24T18:03:57Z</dcterms:modified>
</cp:coreProperties>
</file>