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Coaches_carreers\Coaches_xValues\"/>
    </mc:Choice>
  </mc:AlternateContent>
  <xr:revisionPtr revIDLastSave="0" documentId="13_ncr:1_{B2727C2D-21AE-4C10-832F-3C0A84CA1D2A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coaches_summary" sheetId="1" r:id="rId1"/>
    <sheet name="B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6" i="2"/>
  <c r="B11" i="2"/>
  <c r="B13" i="2"/>
  <c r="B8" i="2"/>
  <c r="B2" i="2"/>
  <c r="B3" i="2"/>
  <c r="B9" i="2"/>
  <c r="B12" i="2"/>
  <c r="B4" i="2"/>
  <c r="B10" i="2"/>
  <c r="B17" i="2"/>
  <c r="B7" i="2"/>
  <c r="B5" i="2"/>
  <c r="B6" i="2"/>
  <c r="B15" i="2"/>
  <c r="B18" i="2"/>
  <c r="B19" i="2"/>
  <c r="B20" i="2"/>
  <c r="B21" i="2"/>
  <c r="B22" i="2"/>
  <c r="B23" i="2"/>
  <c r="B24" i="2"/>
  <c r="B25" i="2"/>
  <c r="B26" i="2"/>
</calcChain>
</file>

<file path=xl/sharedStrings.xml><?xml version="1.0" encoding="utf-8"?>
<sst xmlns="http://schemas.openxmlformats.org/spreadsheetml/2006/main" count="136" uniqueCount="110">
  <si>
    <t>Coach</t>
  </si>
  <si>
    <t>matches</t>
  </si>
  <si>
    <t>matchesH</t>
  </si>
  <si>
    <t>matchesA</t>
  </si>
  <si>
    <t>rPoints</t>
  </si>
  <si>
    <t>Points</t>
  </si>
  <si>
    <t>xPoints</t>
  </si>
  <si>
    <t>rPointsH</t>
  </si>
  <si>
    <t>PointsH</t>
  </si>
  <si>
    <t>xPointsH</t>
  </si>
  <si>
    <t>rPointsA</t>
  </si>
  <si>
    <t>PointsA</t>
  </si>
  <si>
    <t>xPointsA</t>
  </si>
  <si>
    <t>rWins</t>
  </si>
  <si>
    <t>Wins</t>
  </si>
  <si>
    <t>xWins</t>
  </si>
  <si>
    <t>rDraws</t>
  </si>
  <si>
    <t>Draws</t>
  </si>
  <si>
    <t>xDraws</t>
  </si>
  <si>
    <t>rLosses</t>
  </si>
  <si>
    <t>Losses</t>
  </si>
  <si>
    <t>xLosses</t>
  </si>
  <si>
    <t>rWinsH</t>
  </si>
  <si>
    <t>WinsH</t>
  </si>
  <si>
    <t>xWinsH</t>
  </si>
  <si>
    <t>rDrawsH</t>
  </si>
  <si>
    <t>DrawsH</t>
  </si>
  <si>
    <t>xDrawsH</t>
  </si>
  <si>
    <t>rLossesH</t>
  </si>
  <si>
    <t>LossesH</t>
  </si>
  <si>
    <t>xLossesH</t>
  </si>
  <si>
    <t>rWinsA</t>
  </si>
  <si>
    <t>WinsA</t>
  </si>
  <si>
    <t>xWinsA</t>
  </si>
  <si>
    <t>rDrawsA</t>
  </si>
  <si>
    <t>DrawsA</t>
  </si>
  <si>
    <t>xDrawsA</t>
  </si>
  <si>
    <t>rLossesA</t>
  </si>
  <si>
    <t>LossesA</t>
  </si>
  <si>
    <t>xLossesA</t>
  </si>
  <si>
    <t>rGSc</t>
  </si>
  <si>
    <t>GSc</t>
  </si>
  <si>
    <t>xGSc</t>
  </si>
  <si>
    <t>rGAg</t>
  </si>
  <si>
    <t>GAg</t>
  </si>
  <si>
    <t>xGAg</t>
  </si>
  <si>
    <t>GDf</t>
  </si>
  <si>
    <t>xGDf</t>
  </si>
  <si>
    <t>rGScH</t>
  </si>
  <si>
    <t>GScH</t>
  </si>
  <si>
    <t>xGScH</t>
  </si>
  <si>
    <t>rGAgH</t>
  </si>
  <si>
    <t>GAgH</t>
  </si>
  <si>
    <t>xGAgH</t>
  </si>
  <si>
    <t>rGScA</t>
  </si>
  <si>
    <t>rGAgA</t>
  </si>
  <si>
    <t>GScA</t>
  </si>
  <si>
    <t>GAgA</t>
  </si>
  <si>
    <t>xGScA</t>
  </si>
  <si>
    <t>xGAgA</t>
  </si>
  <si>
    <t>GDfH</t>
  </si>
  <si>
    <t>xGDfH</t>
  </si>
  <si>
    <t>GDfA</t>
  </si>
  <si>
    <t>xGDfA</t>
  </si>
  <si>
    <t>Brendan Rodgers</t>
  </si>
  <si>
    <t>Bruno Lage</t>
  </si>
  <si>
    <t>Claudio Ranieri</t>
  </si>
  <si>
    <t>Daniel Farke</t>
  </si>
  <si>
    <t>David Moyes</t>
  </si>
  <si>
    <t>Dean Smith</t>
  </si>
  <si>
    <t>Eddie Howe</t>
  </si>
  <si>
    <t>Frank Lampard</t>
  </si>
  <si>
    <t>Graham Potter</t>
  </si>
  <si>
    <t>Josep Guardiola</t>
  </si>
  <si>
    <t>Jurgen Klopp</t>
  </si>
  <si>
    <t>Marcelo Bielsa</t>
  </si>
  <si>
    <t>Mikel Arteta</t>
  </si>
  <si>
    <t>Nuno Espirito Santo</t>
  </si>
  <si>
    <t>Ole Gunnar Solksjaer</t>
  </si>
  <si>
    <t>Patrick Vieira</t>
  </si>
  <si>
    <t>Rafael Benitez</t>
  </si>
  <si>
    <t>Ralf Rangnick</t>
  </si>
  <si>
    <t>Ralph Hasenhuttl</t>
  </si>
  <si>
    <t>Roy Hodson</t>
  </si>
  <si>
    <t>Sean Dyche</t>
  </si>
  <si>
    <t>Steve Bruce</t>
  </si>
  <si>
    <t>Steven Gerrard</t>
  </si>
  <si>
    <t>Thomas Frank</t>
  </si>
  <si>
    <t>Thomas Tuchel</t>
  </si>
  <si>
    <t>Win_H</t>
  </si>
  <si>
    <t>Draw_H</t>
  </si>
  <si>
    <t>Lose_H</t>
  </si>
  <si>
    <t>Win_A</t>
  </si>
  <si>
    <t>Draw_A</t>
  </si>
  <si>
    <t>Lose_A</t>
  </si>
  <si>
    <t>GSc_H</t>
  </si>
  <si>
    <t>Gag_A</t>
  </si>
  <si>
    <t>GSc_A</t>
  </si>
  <si>
    <t>GAg_H</t>
  </si>
  <si>
    <t>Home Victory</t>
  </si>
  <si>
    <t>Home Draw</t>
  </si>
  <si>
    <t>Home Defeat</t>
  </si>
  <si>
    <t>Away Victory</t>
  </si>
  <si>
    <t>Away Draw</t>
  </si>
  <si>
    <t>Away Defeat</t>
  </si>
  <si>
    <t>Home Goals Scored</t>
  </si>
  <si>
    <t>Home Goals Conceided</t>
  </si>
  <si>
    <t>Away Goals Scored</t>
  </si>
  <si>
    <t>Away Goals Conceided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</si>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</sst>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30">
    <xf numFmtId="0" fontId="0" fillId="0" borderId="0" xfId="0"/>
    <xf numFmtId="0" fontId="1" fillId="0" borderId="2" xfId="0" applyFont="1" applyBorder="1" applyAlignment="1">
      <alignment horizontal="left" vertical="top"/>
    </xf>
    <xf numFmtId="9" fontId="0" fillId="0" borderId="0" xfId="1" applyFont="1"/>
    <xf numFmtId="0" fontId="1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9" fontId="1" fillId="0" borderId="0" xfId="1" applyFont="1"/>
    <xf numFmtId="0" fontId="0" fillId="6" borderId="0" xfId="0" applyFill="1"/>
    <xf numFmtId="9" fontId="4" fillId="3" borderId="0" xfId="1" applyFont="1" applyFill="1"/>
    <xf numFmtId="9" fontId="5" fillId="9" borderId="0" xfId="1" applyFont="1" applyFill="1"/>
    <xf numFmtId="0" fontId="0" fillId="9" borderId="0" xfId="0" applyFill="1"/>
    <xf numFmtId="0" fontId="4" fillId="3" borderId="0" xfId="0" applyFont="1" applyFill="1"/>
    <xf numFmtId="0" fontId="5" fillId="9" borderId="0" xfId="0" applyFont="1" applyFill="1"/>
    <xf numFmtId="9" fontId="0" fillId="9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1" xfId="2" applyFill="1" applyAlignment="1">
      <alignment horizontal="center" vertical="center" wrapText="1"/>
    </xf>
    <xf numFmtId="0" fontId="3" fillId="14" borderId="1" xfId="2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3" borderId="1" xfId="2" applyFill="1" applyAlignment="1">
      <alignment horizontal="center" vertical="center" wrapText="1"/>
    </xf>
    <xf numFmtId="0" fontId="3" fillId="15" borderId="1" xfId="2" applyFill="1" applyAlignment="1">
      <alignment horizontal="center" vertical="center" wrapText="1"/>
    </xf>
    <xf numFmtId="0" fontId="3" fillId="16" borderId="1" xfId="2" applyFill="1" applyAlignment="1">
      <alignment horizontal="center" vertical="center" wrapText="1"/>
    </xf>
  </cellXfs>
  <cellStyles count="3">
    <cellStyle name="Check Cell" xfId="2" builtinId="23"/>
    <cellStyle name="Normal" xfId="0" builtinId="0"/>
    <cellStyle name="Percent" xfId="1" builtinId="5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30418-5C00-4CF3-BA1D-8700EDD2F295}" name="Table1" displayName="Table1" ref="A1:BV26" totalsRowShown="0" headerRowDxfId="22" headerRowBorderDxfId="21" tableBorderDxfId="20">
  <autoFilter ref="A1:BV26" xr:uid="{82E30418-5C00-4CF3-BA1D-8700EDD2F295}"/>
  <sortState xmlns:xlrd2="http://schemas.microsoft.com/office/spreadsheetml/2017/richdata2" ref="A2:BV26">
    <sortCondition descending="1" ref="BR1:BR26"/>
  </sortState>
  <tableColumns count="74">
    <tableColumn id="1" xr3:uid="{7064353B-4988-40E5-84C3-92AFE1EFB9A7}" name="Coach"/>
    <tableColumn id="66" xr3:uid="{078B3896-4EA9-49CF-A530-E6E7D3101B81}" name="Win_H"/>
    <tableColumn id="67" xr3:uid="{9A6A1D41-904D-41F3-A908-0CB658D1659E}" name="Draw_H"/>
    <tableColumn id="68" xr3:uid="{784160AA-4FA1-4CA9-AFD2-D023FC722572}" name="Lose_H"/>
    <tableColumn id="69" xr3:uid="{7D605F4D-4313-44AC-9FD4-081E5A635B1C}" name="Win_A"/>
    <tableColumn id="70" xr3:uid="{C79C4E28-1EA6-4255-914F-F10DBA3D964C}" name="Draw_A"/>
    <tableColumn id="71" xr3:uid="{9A281215-0F95-48A3-B503-92D5BFBAA38D}" name="Lose_A"/>
    <tableColumn id="72" xr3:uid="{91072585-D4A6-4E5E-BA31-71131D9CF09C}" name="GSc_H"/>
    <tableColumn id="73" xr3:uid="{0402FF93-5659-400F-82B1-E2B6BAE2127F}" name="GAg_H"/>
    <tableColumn id="74" xr3:uid="{78B28796-8892-4EF1-8F03-1547E9006947}" name="GSc_A"/>
    <tableColumn id="75" xr3:uid="{64B1DCEE-322F-4C22-98E9-851CB31A207E}" name="Gag_A"/>
    <tableColumn id="2" xr3:uid="{FB68427F-DF95-424C-8E3E-BDD98B699A56}" name="matches"/>
    <tableColumn id="3" xr3:uid="{F1B65ABD-A5E1-467C-97CF-620A719C635B}" name="matchesH"/>
    <tableColumn id="4" xr3:uid="{453AE61C-1ED4-4317-8E7C-D2B9A524696F}" name="matchesA"/>
    <tableColumn id="5" xr3:uid="{777813C9-454A-4370-A6FC-1459C3C0CD20}" name="rPoints" dataDxfId="19" dataCellStyle="Percent"/>
    <tableColumn id="6" xr3:uid="{D4C5F585-A38D-4AFA-8092-6B2D2538C088}" name="Points"/>
    <tableColumn id="7" xr3:uid="{2EB8B8F8-C0AA-47CD-982B-9FE1EEE73A46}" name="xPoints"/>
    <tableColumn id="8" xr3:uid="{A7A70B24-98BC-4703-85D9-F6BF5177B11A}" name="rPointsH" dataDxfId="18" dataCellStyle="Percent"/>
    <tableColumn id="9" xr3:uid="{1D5C626B-6EBD-405B-8F2C-8C73D291B811}" name="PointsH"/>
    <tableColumn id="10" xr3:uid="{E41CC8DF-A485-4740-8B78-13CBFE268B9B}" name="xPointsH"/>
    <tableColumn id="11" xr3:uid="{8B61851F-BCE2-4EE3-982A-E2BE245D2DD4}" name="rPointsA" dataDxfId="17" dataCellStyle="Percent"/>
    <tableColumn id="12" xr3:uid="{843F2F78-38C5-4600-AA90-9978BDAA5659}" name="PointsA"/>
    <tableColumn id="13" xr3:uid="{C6A8C0BF-1831-438C-9B78-12B3EFC282A8}" name="xPointsA"/>
    <tableColumn id="14" xr3:uid="{5C9CD898-18DE-4A41-991C-EA7AFA3E2AE6}" name="rWins" dataDxfId="16" dataCellStyle="Percent"/>
    <tableColumn id="15" xr3:uid="{6F221A58-5322-4D8A-8AEB-FDBAD238A2BE}" name="Wins"/>
    <tableColumn id="16" xr3:uid="{E15C0292-EE34-4E53-B716-D74D0913B14C}" name="xWins"/>
    <tableColumn id="17" xr3:uid="{DD6780B0-11FE-4708-B152-44F8DF868344}" name="rDraws" dataDxfId="15" dataCellStyle="Percent"/>
    <tableColumn id="18" xr3:uid="{2FC98F94-4CCA-4278-910F-EB5F84059D6B}" name="Draws"/>
    <tableColumn id="19" xr3:uid="{6AA03D86-956F-495C-860C-ACB84687744B}" name="xDraws"/>
    <tableColumn id="20" xr3:uid="{42AEA6F2-526C-4135-97FA-9F0EFB530FCE}" name="rLosses" dataDxfId="14" dataCellStyle="Percent"/>
    <tableColumn id="21" xr3:uid="{EBBAB29E-85F2-4041-933A-7EE76EA9D0CA}" name="Losses"/>
    <tableColumn id="22" xr3:uid="{8E8AD296-77CD-49E3-8041-14E4DC0060B4}" name="xLosses"/>
    <tableColumn id="23" xr3:uid="{5FF33932-1532-4B19-87B5-76459B120922}" name="rWinsH" dataCellStyle="Percent"/>
    <tableColumn id="24" xr3:uid="{87312CE0-74D1-422C-9AED-3B4360903D1B}" name="WinsH"/>
    <tableColumn id="25" xr3:uid="{6E57B3D3-4A89-4D45-819D-0702D775D66E}" name="xWinsH"/>
    <tableColumn id="26" xr3:uid="{0995175F-EBFA-4025-81DD-1E8336B378B1}" name="rDrawsH" dataCellStyle="Percent"/>
    <tableColumn id="27" xr3:uid="{C29D5B24-2C09-4750-A764-02E2651011F0}" name="DrawsH"/>
    <tableColumn id="28" xr3:uid="{063840DF-633C-4AFE-8D26-EA5063DDA353}" name="xDrawsH"/>
    <tableColumn id="29" xr3:uid="{E7748ABE-9FFC-4B1B-A273-52D70BBF61EB}" name="rLossesH" dataCellStyle="Percent"/>
    <tableColumn id="30" xr3:uid="{C5F4C178-926F-46D3-A03F-81AFA4836605}" name="LossesH"/>
    <tableColumn id="31" xr3:uid="{6FF45D02-0AA6-4C5E-81EB-BB9393D10B75}" name="xLossesH"/>
    <tableColumn id="32" xr3:uid="{AAE79A05-1007-4C9F-B51B-E232C4234608}" name="rWinsA" dataCellStyle="Percent"/>
    <tableColumn id="33" xr3:uid="{D49251BC-23B2-47F0-856C-DE0F913928FF}" name="WinsA"/>
    <tableColumn id="34" xr3:uid="{A091B0C5-E0E0-4847-97E8-941A86CF6FE9}" name="xWinsA"/>
    <tableColumn id="35" xr3:uid="{75BB9347-58E8-4375-9C42-C64519E574A1}" name="rDrawsA" dataCellStyle="Percent"/>
    <tableColumn id="36" xr3:uid="{C50DD906-49B8-4474-B9EC-E604B5CFC4D8}" name="DrawsA"/>
    <tableColumn id="37" xr3:uid="{4D3CEB03-726E-4C99-A83A-8ACAE10933D7}" name="xDrawsA"/>
    <tableColumn id="38" xr3:uid="{02F8DBFF-435E-45F1-8A82-53722B17B978}" name="rLossesA" dataCellStyle="Percent"/>
    <tableColumn id="39" xr3:uid="{9B62FE53-CD1F-4B14-8FD4-B1AC9E4A52B4}" name="LossesA"/>
    <tableColumn id="40" xr3:uid="{14A2CA47-3BA2-478D-95DF-43B9BB989477}" name="xLossesA"/>
    <tableColumn id="41" xr3:uid="{792DE0B8-1758-4FB4-9C64-5BB1CCE3F9B9}" name="rGSc"/>
    <tableColumn id="42" xr3:uid="{A8C741D2-6F19-4BFC-BEFB-EDC726CC2C1A}" name="GSc"/>
    <tableColumn id="43" xr3:uid="{C291AE3E-B7FC-4BA4-882F-779C49C4E212}" name="xGSc"/>
    <tableColumn id="44" xr3:uid="{E4FA784B-4EED-467F-80DF-7E7F744A6CB1}" name="rGAg"/>
    <tableColumn id="45" xr3:uid="{6DC2EBE2-1C9A-48B9-987B-947BE8FC7F46}" name="GAg"/>
    <tableColumn id="46" xr3:uid="{CBFEBD64-14EB-4789-AFCC-53F61C8FC9B9}" name="xGAg"/>
    <tableColumn id="47" xr3:uid="{7C943BD2-6608-4DCD-ABB4-624ED002BA6A}" name="GDf"/>
    <tableColumn id="48" xr3:uid="{3E36E72F-CFF3-4562-8B40-06AD9DEB543E}" name="xGDf"/>
    <tableColumn id="49" xr3:uid="{3BAD1BAE-496A-4A73-8D8A-737B368528E7}" name="rGScH" dataCellStyle="Percent"/>
    <tableColumn id="50" xr3:uid="{951C60DA-95D6-41DC-9DD7-E82DEBAB5F63}" name="GScH"/>
    <tableColumn id="51" xr3:uid="{0C11329B-4726-430F-9E49-9206E2E0A465}" name="xGScH"/>
    <tableColumn id="52" xr3:uid="{8580C5EC-11C1-490D-85E7-DAC529672C6D}" name="rGAgH" dataCellStyle="Percent"/>
    <tableColumn id="53" xr3:uid="{EF0E6E73-AFB5-45C9-99DF-595E6360E7BB}" name="GAgH"/>
    <tableColumn id="54" xr3:uid="{63D3A30D-5339-4403-9704-F1DA2D4E1F29}" name="xGAgH"/>
    <tableColumn id="55" xr3:uid="{8EE59684-88E7-40FF-8379-F02901BCD3CD}" name="rGScA" dataCellStyle="Percent"/>
    <tableColumn id="56" xr3:uid="{73310E08-C5C9-4A57-9267-A92C96DE19C5}" name="rGAgA" dataCellStyle="Percent"/>
    <tableColumn id="57" xr3:uid="{386A827C-D0D9-4480-9964-831849703042}" name="GScA"/>
    <tableColumn id="58" xr3:uid="{D902CF46-2A2E-4A25-943D-9E6838B60E30}" name="GAgA"/>
    <tableColumn id="59" xr3:uid="{C4F90A4E-5755-47DF-B435-3640DAEAB19D}" name="xGScA"/>
    <tableColumn id="60" xr3:uid="{CD61F8B6-5DED-4226-B311-FDF36986F497}" name="xGAgA"/>
    <tableColumn id="61" xr3:uid="{5697BC02-2C7C-411C-A567-D1B499F9C423}" name="GDfH"/>
    <tableColumn id="62" xr3:uid="{488AE6AB-D3B3-4FC2-BD26-2994BBCFD366}" name="xGDfH"/>
    <tableColumn id="63" xr3:uid="{CBDC2A11-0510-4938-9244-D9FBFE7CCE9E}" name="GDfA"/>
    <tableColumn id="64" xr3:uid="{AE5992B2-EA86-4DE9-90A8-58C814D0B77D}" name="xGDf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218B5-4AD2-488E-B9B2-3652EFA95102}" name="Table2" displayName="Table2" ref="A1:L26" totalsRowShown="0" headerRowDxfId="13" dataDxfId="12" headerRowCellStyle="Check Cell">
  <autoFilter ref="A1:L26" xr:uid="{2DA218B5-4AD2-488E-B9B2-3652EFA95102}"/>
  <tableColumns count="12">
    <tableColumn id="1" xr3:uid="{6C8F5F25-E553-46F7-A0C3-C8FDB1C009D9}" name="Coach" dataDxfId="11"/>
    <tableColumn id="13" xr3:uid="{8DE7C33B-15E4-4B44-B9F6-108F78A48B12}" name="Totals" dataDxfId="10">
      <calculatedColumnFormula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calculatedColumnFormula>
    </tableColumn>
    <tableColumn id="2" xr3:uid="{5EB9EF63-EB4A-4B07-941E-BF454B6BF7AA}" name="Home Victory" dataDxfId="9"/>
    <tableColumn id="3" xr3:uid="{1C0FDF4B-BEB8-4A2C-8310-9EC9FAFF1DAB}" name="Home Draw" dataDxfId="8"/>
    <tableColumn id="4" xr3:uid="{FBFBAC31-F89C-45FD-B844-B04B40AAC9EA}" name="Home Defeat" dataDxfId="7"/>
    <tableColumn id="5" xr3:uid="{F4339EA3-1793-4D1F-9057-66F16B1A027D}" name="Away Victory" dataDxfId="6"/>
    <tableColumn id="6" xr3:uid="{37FF00CD-BD92-447E-BF39-8D78204F87A8}" name="Away Draw" dataDxfId="5"/>
    <tableColumn id="7" xr3:uid="{4454C27D-BEC9-4420-BE2B-B1122B2F0852}" name="Away Defeat" dataDxfId="4"/>
    <tableColumn id="8" xr3:uid="{CCE22704-3C26-4093-B98F-6EC108F4ED3A}" name="Home Goals Scored" dataDxfId="3"/>
    <tableColumn id="9" xr3:uid="{90747713-CAA5-4989-8F9E-8BB7BDF94EA0}" name="Home Goals Conceided" dataDxfId="2"/>
    <tableColumn id="10" xr3:uid="{65DD0F72-5906-4D7D-897C-3E315B99F9C2}" name="Away Goals Scored" dataDxfId="1"/>
    <tableColumn id="11" xr3:uid="{5840234A-E15C-446C-B66F-B111C2395B8C}" name="Away Goals Conceided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6"/>
  <sheetViews>
    <sheetView workbookViewId="0">
      <pane xSplit="11" topLeftCell="BM1" activePane="topRight" state="frozen"/>
      <selection pane="topRight" activeCell="BU6" sqref="BU6"/>
    </sheetView>
  </sheetViews>
  <sheetFormatPr defaultRowHeight="14.25" x14ac:dyDescent="0.45"/>
  <cols>
    <col min="1" max="1" width="17.19921875" bestFit="1" customWidth="1"/>
    <col min="2" max="2" width="8.33203125" bestFit="1" customWidth="1"/>
    <col min="3" max="3" width="9.33203125" bestFit="1" customWidth="1"/>
    <col min="4" max="11" width="9.33203125" customWidth="1"/>
    <col min="12" max="12" width="9.46484375" customWidth="1"/>
    <col min="13" max="14" width="10.6640625" customWidth="1"/>
    <col min="18" max="18" width="9.53125" customWidth="1"/>
    <col min="20" max="20" width="9.73046875" customWidth="1"/>
    <col min="21" max="21" width="9.53125" customWidth="1"/>
    <col min="23" max="23" width="9.73046875" customWidth="1"/>
    <col min="36" max="36" width="9.53125" customWidth="1"/>
    <col min="38" max="39" width="9.73046875" customWidth="1"/>
    <col min="41" max="41" width="9.9296875" customWidth="1"/>
    <col min="45" max="45" width="9.53125" customWidth="1"/>
    <col min="47" max="48" width="9.73046875" customWidth="1"/>
    <col min="50" max="50" width="9.9296875" customWidth="1"/>
  </cols>
  <sheetData>
    <row r="1" spans="1:74" x14ac:dyDescent="0.45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98</v>
      </c>
      <c r="J1" s="1" t="s">
        <v>97</v>
      </c>
      <c r="K1" s="1" t="s">
        <v>96</v>
      </c>
      <c r="L1" s="1" t="s">
        <v>1</v>
      </c>
      <c r="M1" s="1" t="s">
        <v>2</v>
      </c>
      <c r="N1" s="1" t="s">
        <v>3</v>
      </c>
      <c r="O1" s="3" t="s">
        <v>4</v>
      </c>
      <c r="P1" s="1" t="s">
        <v>5</v>
      </c>
      <c r="Q1" s="1" t="s">
        <v>6</v>
      </c>
      <c r="R1" s="3" t="s">
        <v>7</v>
      </c>
      <c r="S1" s="1" t="s">
        <v>8</v>
      </c>
      <c r="T1" s="1" t="s">
        <v>9</v>
      </c>
      <c r="U1" s="3" t="s">
        <v>10</v>
      </c>
      <c r="V1" s="1" t="s">
        <v>11</v>
      </c>
      <c r="W1" s="1" t="s">
        <v>12</v>
      </c>
      <c r="X1" s="3" t="s">
        <v>13</v>
      </c>
      <c r="Y1" s="1" t="s">
        <v>14</v>
      </c>
      <c r="Z1" s="1" t="s">
        <v>15</v>
      </c>
      <c r="AA1" s="3" t="s">
        <v>16</v>
      </c>
      <c r="AB1" s="1" t="s">
        <v>17</v>
      </c>
      <c r="AC1" s="1" t="s">
        <v>18</v>
      </c>
      <c r="AD1" s="3" t="s">
        <v>19</v>
      </c>
      <c r="AE1" s="1" t="s">
        <v>20</v>
      </c>
      <c r="AF1" s="1" t="s">
        <v>21</v>
      </c>
      <c r="AG1" s="4" t="s">
        <v>22</v>
      </c>
      <c r="AH1" s="1" t="s">
        <v>23</v>
      </c>
      <c r="AI1" s="1" t="s">
        <v>24</v>
      </c>
      <c r="AJ1" s="4" t="s">
        <v>25</v>
      </c>
      <c r="AK1" s="1" t="s">
        <v>26</v>
      </c>
      <c r="AL1" s="1" t="s">
        <v>27</v>
      </c>
      <c r="AM1" s="4" t="s">
        <v>28</v>
      </c>
      <c r="AN1" s="1" t="s">
        <v>29</v>
      </c>
      <c r="AO1" s="1" t="s">
        <v>30</v>
      </c>
      <c r="AP1" s="5" t="s">
        <v>31</v>
      </c>
      <c r="AQ1" s="1" t="s">
        <v>32</v>
      </c>
      <c r="AR1" s="1" t="s">
        <v>33</v>
      </c>
      <c r="AS1" s="5" t="s">
        <v>34</v>
      </c>
      <c r="AT1" s="1" t="s">
        <v>35</v>
      </c>
      <c r="AU1" s="1" t="s">
        <v>36</v>
      </c>
      <c r="AV1" s="5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4" t="s">
        <v>48</v>
      </c>
      <c r="BH1" s="1" t="s">
        <v>49</v>
      </c>
      <c r="BI1" s="1" t="s">
        <v>50</v>
      </c>
      <c r="BJ1" s="4" t="s">
        <v>51</v>
      </c>
      <c r="BK1" s="1" t="s">
        <v>52</v>
      </c>
      <c r="BL1" s="1" t="s">
        <v>53</v>
      </c>
      <c r="BM1" s="5" t="s">
        <v>54</v>
      </c>
      <c r="BN1" s="5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</row>
    <row r="2" spans="1:74" x14ac:dyDescent="0.45">
      <c r="A2" s="7" t="s">
        <v>85</v>
      </c>
      <c r="K2">
        <v>-1</v>
      </c>
      <c r="L2">
        <v>850</v>
      </c>
      <c r="M2">
        <v>424</v>
      </c>
      <c r="N2">
        <v>426</v>
      </c>
      <c r="O2" s="6">
        <v>1.026139664548505</v>
      </c>
      <c r="P2">
        <v>1138</v>
      </c>
      <c r="Q2">
        <v>1109.010828950572</v>
      </c>
      <c r="R2" s="6">
        <v>1.029742101714874</v>
      </c>
      <c r="S2">
        <v>680</v>
      </c>
      <c r="T2">
        <v>660.359519988128</v>
      </c>
      <c r="U2" s="6">
        <v>1.020837320321601</v>
      </c>
      <c r="V2">
        <v>458</v>
      </c>
      <c r="W2">
        <v>448.65130896244398</v>
      </c>
      <c r="X2" s="6">
        <v>1.0409015121720311</v>
      </c>
      <c r="Y2">
        <v>306</v>
      </c>
      <c r="Z2">
        <v>293.97593953098908</v>
      </c>
      <c r="AA2" s="6">
        <v>0.96880871736529106</v>
      </c>
      <c r="AB2">
        <v>220</v>
      </c>
      <c r="AC2">
        <v>227.08301035760459</v>
      </c>
      <c r="AD2" s="6">
        <v>0.98497891914149094</v>
      </c>
      <c r="AE2">
        <v>324</v>
      </c>
      <c r="AF2">
        <v>328.9410501114063</v>
      </c>
      <c r="AG2" s="2">
        <v>1.038950998621369</v>
      </c>
      <c r="AH2">
        <v>189</v>
      </c>
      <c r="AI2">
        <v>181.9142579879057</v>
      </c>
      <c r="AJ2" s="2">
        <v>0.98589432975119851</v>
      </c>
      <c r="AK2">
        <v>113</v>
      </c>
      <c r="AL2">
        <v>114.616746024411</v>
      </c>
      <c r="AM2" s="2">
        <v>0.95709548078489803</v>
      </c>
      <c r="AN2">
        <v>122</v>
      </c>
      <c r="AO2">
        <v>127.4689959876833</v>
      </c>
      <c r="AP2" s="2">
        <v>1.044067859672603</v>
      </c>
      <c r="AQ2">
        <v>117</v>
      </c>
      <c r="AR2">
        <v>112.0616815430834</v>
      </c>
      <c r="AS2" s="2">
        <v>0.95139640881998877</v>
      </c>
      <c r="AT2">
        <v>107</v>
      </c>
      <c r="AU2">
        <v>112.46626433319361</v>
      </c>
      <c r="AV2" s="2">
        <v>1.002620442217524</v>
      </c>
      <c r="AW2">
        <v>202</v>
      </c>
      <c r="AX2">
        <v>201.47205412372301</v>
      </c>
      <c r="AY2">
        <v>0.92481452033099987</v>
      </c>
      <c r="AZ2">
        <v>989</v>
      </c>
      <c r="BA2">
        <v>1069.403624465182</v>
      </c>
      <c r="BB2">
        <v>0.89188684130224183</v>
      </c>
      <c r="BC2">
        <v>1031</v>
      </c>
      <c r="BD2">
        <v>1155.976243011545</v>
      </c>
      <c r="BE2">
        <v>-42</v>
      </c>
      <c r="BF2">
        <v>-86.572618546363401</v>
      </c>
      <c r="BG2" s="2">
        <v>0.94576492466889484</v>
      </c>
      <c r="BH2">
        <v>577</v>
      </c>
      <c r="BI2">
        <v>610.08817830921714</v>
      </c>
      <c r="BJ2" s="2">
        <v>0.91439406253747502</v>
      </c>
      <c r="BK2">
        <v>451</v>
      </c>
      <c r="BL2">
        <v>493.22280018798398</v>
      </c>
      <c r="BM2" s="2">
        <v>0.89698703461433649</v>
      </c>
      <c r="BN2" s="8">
        <v>0.87513690993289628</v>
      </c>
      <c r="BO2">
        <v>412</v>
      </c>
      <c r="BP2" s="11">
        <v>580</v>
      </c>
      <c r="BQ2">
        <v>459.31544615596499</v>
      </c>
      <c r="BR2" s="11">
        <v>662.75344282356139</v>
      </c>
      <c r="BS2">
        <v>126</v>
      </c>
      <c r="BT2">
        <v>116.86537812123311</v>
      </c>
      <c r="BU2">
        <v>-168</v>
      </c>
      <c r="BV2">
        <v>-203.43799666759639</v>
      </c>
    </row>
    <row r="3" spans="1:74" x14ac:dyDescent="0.45">
      <c r="A3" t="s">
        <v>68</v>
      </c>
      <c r="L3">
        <v>763</v>
      </c>
      <c r="M3">
        <v>381</v>
      </c>
      <c r="N3">
        <v>382</v>
      </c>
      <c r="O3" s="6">
        <v>1.053018312867803</v>
      </c>
      <c r="P3">
        <v>1107</v>
      </c>
      <c r="Q3">
        <v>1051.2637686092869</v>
      </c>
      <c r="R3" s="6">
        <v>1.0428001902180679</v>
      </c>
      <c r="S3">
        <v>650</v>
      </c>
      <c r="T3">
        <v>623.32171215280823</v>
      </c>
      <c r="U3" s="6">
        <v>1.0679015841166259</v>
      </c>
      <c r="V3">
        <v>457</v>
      </c>
      <c r="W3">
        <v>427.94205645647833</v>
      </c>
      <c r="X3" s="6">
        <v>1.0581265250558589</v>
      </c>
      <c r="Y3">
        <v>301</v>
      </c>
      <c r="Z3">
        <v>284.46503595976873</v>
      </c>
      <c r="AA3" s="6">
        <v>1.030986914488631</v>
      </c>
      <c r="AB3">
        <v>204</v>
      </c>
      <c r="AC3">
        <v>197.86866072998029</v>
      </c>
      <c r="AD3" s="6">
        <v>0.91924109505516427</v>
      </c>
      <c r="AE3">
        <v>258</v>
      </c>
      <c r="AF3">
        <v>280.66630331025101</v>
      </c>
      <c r="AG3" s="2">
        <v>1.051606400501967</v>
      </c>
      <c r="AH3">
        <v>184</v>
      </c>
      <c r="AI3">
        <v>174.97040709544049</v>
      </c>
      <c r="AJ3" s="2">
        <v>0.99582878956427945</v>
      </c>
      <c r="AK3">
        <v>98</v>
      </c>
      <c r="AL3">
        <v>98.410490866486668</v>
      </c>
      <c r="AM3" s="2">
        <v>0.91991103925933526</v>
      </c>
      <c r="AN3">
        <v>99</v>
      </c>
      <c r="AO3">
        <v>107.6191020380728</v>
      </c>
      <c r="AP3" s="2">
        <v>1.0685455644127659</v>
      </c>
      <c r="AQ3">
        <v>117</v>
      </c>
      <c r="AR3">
        <v>109.49462886432821</v>
      </c>
      <c r="AS3" s="2">
        <v>1.0657746884492749</v>
      </c>
      <c r="AT3">
        <v>106</v>
      </c>
      <c r="AU3">
        <v>99.458169863493595</v>
      </c>
      <c r="AV3" s="2">
        <v>0.91882445269898383</v>
      </c>
      <c r="AW3">
        <v>159</v>
      </c>
      <c r="AX3">
        <v>173.0472012721782</v>
      </c>
      <c r="AY3">
        <v>1.014273757620713</v>
      </c>
      <c r="AZ3">
        <v>1025</v>
      </c>
      <c r="BA3">
        <v>1010.5752932072789</v>
      </c>
      <c r="BB3">
        <v>0.95135333720395465</v>
      </c>
      <c r="BC3">
        <v>962</v>
      </c>
      <c r="BD3">
        <v>1011.191071056035</v>
      </c>
      <c r="BE3">
        <v>63</v>
      </c>
      <c r="BF3">
        <v>-0.61577784875612451</v>
      </c>
      <c r="BG3" s="2">
        <v>0.98332990476700066</v>
      </c>
      <c r="BH3">
        <v>570</v>
      </c>
      <c r="BI3">
        <v>579.66303804729819</v>
      </c>
      <c r="BJ3" s="2">
        <v>0.93823692984250873</v>
      </c>
      <c r="BK3">
        <v>405</v>
      </c>
      <c r="BL3">
        <v>431.66068944651619</v>
      </c>
      <c r="BM3" s="2">
        <v>1.0558994193169939</v>
      </c>
      <c r="BN3" s="2">
        <v>0.96112303629889873</v>
      </c>
      <c r="BO3">
        <v>455</v>
      </c>
      <c r="BP3">
        <v>557</v>
      </c>
      <c r="BQ3">
        <v>430.91225515998048</v>
      </c>
      <c r="BR3">
        <v>579.5303816095186</v>
      </c>
      <c r="BS3">
        <v>165</v>
      </c>
      <c r="BT3">
        <v>148.00234860078189</v>
      </c>
      <c r="BU3">
        <v>-102</v>
      </c>
      <c r="BV3">
        <v>-148.6181264495381</v>
      </c>
    </row>
    <row r="4" spans="1:74" x14ac:dyDescent="0.45">
      <c r="A4" s="7" t="s">
        <v>74</v>
      </c>
      <c r="C4">
        <v>1.5</v>
      </c>
      <c r="J4">
        <v>1.5</v>
      </c>
      <c r="L4">
        <v>706</v>
      </c>
      <c r="M4">
        <v>357</v>
      </c>
      <c r="N4">
        <v>349</v>
      </c>
      <c r="O4" s="6">
        <v>1.0253938171766981</v>
      </c>
      <c r="P4">
        <v>1263</v>
      </c>
      <c r="Q4">
        <v>1231.7218797725179</v>
      </c>
      <c r="R4" s="6">
        <v>1.023258211305873</v>
      </c>
      <c r="S4">
        <v>728</v>
      </c>
      <c r="T4">
        <v>711.45287861500083</v>
      </c>
      <c r="U4" s="6">
        <v>1.028314196713062</v>
      </c>
      <c r="V4">
        <v>535</v>
      </c>
      <c r="W4">
        <v>520.26900115751755</v>
      </c>
      <c r="X4" s="6">
        <v>1.0140684842059151</v>
      </c>
      <c r="Y4">
        <v>361</v>
      </c>
      <c r="Z4">
        <v>355.99173588624802</v>
      </c>
      <c r="AA4" s="6">
        <v>1.099258981427925</v>
      </c>
      <c r="AB4">
        <v>180</v>
      </c>
      <c r="AC4">
        <v>163.74667211377431</v>
      </c>
      <c r="AD4" s="6">
        <v>0.88585090585943094</v>
      </c>
      <c r="AE4">
        <v>165</v>
      </c>
      <c r="AF4">
        <v>186.2615919999777</v>
      </c>
      <c r="AG4" s="2">
        <v>1.008374633273472</v>
      </c>
      <c r="AH4">
        <v>213</v>
      </c>
      <c r="AI4">
        <v>211.23101769085679</v>
      </c>
      <c r="AJ4" s="8">
        <v>1.144549892944863</v>
      </c>
      <c r="AK4" s="11">
        <v>89</v>
      </c>
      <c r="AL4" s="11">
        <v>77.759825542430463</v>
      </c>
      <c r="AM4" s="2">
        <v>0.80871462924709991</v>
      </c>
      <c r="AN4">
        <v>55</v>
      </c>
      <c r="AO4">
        <v>68.009156766712749</v>
      </c>
      <c r="AP4" s="2">
        <v>1.0223768011446071</v>
      </c>
      <c r="AQ4">
        <v>148</v>
      </c>
      <c r="AR4">
        <v>144.76071819539121</v>
      </c>
      <c r="AS4" s="2">
        <v>1.058301398743547</v>
      </c>
      <c r="AT4">
        <v>91</v>
      </c>
      <c r="AU4">
        <v>85.986846571343847</v>
      </c>
      <c r="AV4" s="2">
        <v>0.93021340138166109</v>
      </c>
      <c r="AW4">
        <v>110</v>
      </c>
      <c r="AX4">
        <v>118.252435233265</v>
      </c>
      <c r="AY4">
        <v>1.1137590610430921</v>
      </c>
      <c r="AZ4">
        <v>1299</v>
      </c>
      <c r="BA4">
        <v>1166.3204775936199</v>
      </c>
      <c r="BB4">
        <v>1.030074902278491</v>
      </c>
      <c r="BC4">
        <v>797</v>
      </c>
      <c r="BD4">
        <v>773.73014160141463</v>
      </c>
      <c r="BE4">
        <v>502</v>
      </c>
      <c r="BF4">
        <v>392.59033599220498</v>
      </c>
      <c r="BG4" s="2">
        <v>1.0801088415729541</v>
      </c>
      <c r="BH4">
        <v>734</v>
      </c>
      <c r="BI4">
        <v>679.5611439779359</v>
      </c>
      <c r="BJ4" s="2">
        <v>1.028510228602961</v>
      </c>
      <c r="BK4">
        <v>339</v>
      </c>
      <c r="BL4">
        <v>329.60294469843831</v>
      </c>
      <c r="BM4" s="8">
        <v>1.1607378862222091</v>
      </c>
      <c r="BN4" s="2">
        <v>1.031236103516656</v>
      </c>
      <c r="BO4" s="11">
        <v>565</v>
      </c>
      <c r="BP4">
        <v>458</v>
      </c>
      <c r="BQ4" s="11">
        <v>486.75933361568389</v>
      </c>
      <c r="BR4">
        <v>444.12719690297638</v>
      </c>
      <c r="BS4">
        <v>395</v>
      </c>
      <c r="BT4">
        <v>349.95819927949759</v>
      </c>
      <c r="BU4">
        <v>107</v>
      </c>
      <c r="BV4">
        <v>42.632136712707513</v>
      </c>
    </row>
    <row r="5" spans="1:74" x14ac:dyDescent="0.45">
      <c r="A5" t="s">
        <v>66</v>
      </c>
      <c r="G5">
        <v>-1</v>
      </c>
      <c r="L5">
        <v>581</v>
      </c>
      <c r="M5">
        <v>296</v>
      </c>
      <c r="N5">
        <v>285</v>
      </c>
      <c r="O5" s="6">
        <v>1.0409253535573599</v>
      </c>
      <c r="P5">
        <v>997</v>
      </c>
      <c r="Q5">
        <v>957.80162966802095</v>
      </c>
      <c r="R5" s="6">
        <v>1.0345849865364281</v>
      </c>
      <c r="S5">
        <v>583</v>
      </c>
      <c r="T5">
        <v>563.51098033208552</v>
      </c>
      <c r="U5" s="6">
        <v>1.049986857911186</v>
      </c>
      <c r="V5">
        <v>414</v>
      </c>
      <c r="W5">
        <v>394.29064933593548</v>
      </c>
      <c r="X5" s="6">
        <v>1.038389129542393</v>
      </c>
      <c r="Y5">
        <v>279</v>
      </c>
      <c r="Z5">
        <v>268.68540132248131</v>
      </c>
      <c r="AA5" s="6">
        <v>1.0543975165070929</v>
      </c>
      <c r="AB5">
        <v>160</v>
      </c>
      <c r="AC5">
        <v>151.74542570057699</v>
      </c>
      <c r="AD5" s="6">
        <v>0.8843540597944769</v>
      </c>
      <c r="AE5">
        <v>142</v>
      </c>
      <c r="AF5">
        <v>160.5691729769417</v>
      </c>
      <c r="AG5" s="2">
        <v>1.034248772658569</v>
      </c>
      <c r="AH5">
        <v>169</v>
      </c>
      <c r="AI5">
        <v>163.4036263495679</v>
      </c>
      <c r="AJ5" s="2">
        <v>1.036833492305558</v>
      </c>
      <c r="AK5">
        <v>76</v>
      </c>
      <c r="AL5">
        <v>73.300101283381906</v>
      </c>
      <c r="AM5" s="2">
        <v>0.86008779243836031</v>
      </c>
      <c r="AN5">
        <v>51</v>
      </c>
      <c r="AO5">
        <v>59.296272367050257</v>
      </c>
      <c r="AP5" s="2">
        <v>1.0448152116384859</v>
      </c>
      <c r="AQ5">
        <v>110</v>
      </c>
      <c r="AR5">
        <v>105.2817749729135</v>
      </c>
      <c r="AS5" s="2">
        <v>1.0708095176363031</v>
      </c>
      <c r="AT5">
        <v>84</v>
      </c>
      <c r="AU5">
        <v>78.445324417195124</v>
      </c>
      <c r="AV5" s="8">
        <v>0.8985621963227538</v>
      </c>
      <c r="AW5" s="11">
        <v>91</v>
      </c>
      <c r="AX5" s="11">
        <v>101.27290060989139</v>
      </c>
      <c r="AY5">
        <v>1.026945316768509</v>
      </c>
      <c r="AZ5">
        <v>922</v>
      </c>
      <c r="BA5">
        <v>897.80827172108729</v>
      </c>
      <c r="BB5">
        <v>0.97012125189506226</v>
      </c>
      <c r="BC5">
        <v>640</v>
      </c>
      <c r="BD5">
        <v>659.71134922547662</v>
      </c>
      <c r="BE5">
        <v>282</v>
      </c>
      <c r="BF5">
        <v>238.0969224956107</v>
      </c>
      <c r="BG5" s="2">
        <v>1.0341199811847801</v>
      </c>
      <c r="BH5">
        <v>539</v>
      </c>
      <c r="BI5">
        <v>521.21611593122248</v>
      </c>
      <c r="BJ5" s="2">
        <v>1.0067981569474089</v>
      </c>
      <c r="BK5">
        <v>292</v>
      </c>
      <c r="BL5">
        <v>290.0283418131574</v>
      </c>
      <c r="BM5" s="2">
        <v>1.01701534169424</v>
      </c>
      <c r="BN5" s="2">
        <v>0.94134702710818563</v>
      </c>
      <c r="BO5">
        <v>383</v>
      </c>
      <c r="BP5">
        <v>348</v>
      </c>
      <c r="BQ5">
        <v>376.59215578986482</v>
      </c>
      <c r="BR5">
        <v>369.68300741231923</v>
      </c>
      <c r="BS5">
        <v>247</v>
      </c>
      <c r="BT5">
        <v>231.18777411806511</v>
      </c>
      <c r="BU5">
        <v>35</v>
      </c>
      <c r="BV5">
        <v>6.9091483775456481</v>
      </c>
    </row>
    <row r="6" spans="1:74" x14ac:dyDescent="0.45">
      <c r="A6" s="7" t="s">
        <v>70</v>
      </c>
      <c r="F6">
        <v>-2</v>
      </c>
      <c r="H6">
        <v>1.5</v>
      </c>
      <c r="J6">
        <v>1.5</v>
      </c>
      <c r="L6">
        <v>487</v>
      </c>
      <c r="M6">
        <v>240</v>
      </c>
      <c r="N6">
        <v>247</v>
      </c>
      <c r="O6" s="6">
        <v>1.079415520849379</v>
      </c>
      <c r="P6">
        <v>718</v>
      </c>
      <c r="Q6">
        <v>665.17479703739548</v>
      </c>
      <c r="R6" s="6">
        <v>1.0662953370097701</v>
      </c>
      <c r="S6">
        <v>410</v>
      </c>
      <c r="T6">
        <v>384.50885582016122</v>
      </c>
      <c r="U6" s="6">
        <v>1.097390009860902</v>
      </c>
      <c r="V6">
        <v>308</v>
      </c>
      <c r="W6">
        <v>280.66594121723432</v>
      </c>
      <c r="X6" s="6">
        <v>1.1319266090022739</v>
      </c>
      <c r="Y6">
        <v>203</v>
      </c>
      <c r="Z6">
        <v>179.34024908110641</v>
      </c>
      <c r="AA6" s="6">
        <v>0.85722790722374653</v>
      </c>
      <c r="AB6">
        <v>109</v>
      </c>
      <c r="AC6">
        <v>127.1540497940762</v>
      </c>
      <c r="AD6" s="6">
        <v>0.9694984640900054</v>
      </c>
      <c r="AE6">
        <v>175</v>
      </c>
      <c r="AF6">
        <v>180.50570112481739</v>
      </c>
      <c r="AG6" s="2">
        <v>1.091963578068988</v>
      </c>
      <c r="AH6">
        <v>117</v>
      </c>
      <c r="AI6">
        <v>107.1464308424106</v>
      </c>
      <c r="AJ6" s="2">
        <v>0.935475004416501</v>
      </c>
      <c r="AK6">
        <v>59</v>
      </c>
      <c r="AL6">
        <v>63.069563292929487</v>
      </c>
      <c r="AM6" s="2">
        <v>0.91711559413947197</v>
      </c>
      <c r="AN6">
        <v>64</v>
      </c>
      <c r="AO6">
        <v>69.784005864659946</v>
      </c>
      <c r="AP6" s="2">
        <v>1.1912377278017969</v>
      </c>
      <c r="AQ6">
        <v>86</v>
      </c>
      <c r="AR6">
        <v>72.193818238695854</v>
      </c>
      <c r="AS6" s="8">
        <v>0.78022003030492115</v>
      </c>
      <c r="AT6" s="11">
        <v>50</v>
      </c>
      <c r="AU6" s="11">
        <v>64.084486501146714</v>
      </c>
      <c r="AV6" s="2">
        <v>1.0025135520115429</v>
      </c>
      <c r="AW6">
        <v>111</v>
      </c>
      <c r="AX6">
        <v>110.7216952601574</v>
      </c>
      <c r="AY6">
        <v>1.1478337968141721</v>
      </c>
      <c r="AZ6">
        <v>724</v>
      </c>
      <c r="BA6">
        <v>630.75333903695105</v>
      </c>
      <c r="BB6">
        <v>1.0326565690024521</v>
      </c>
      <c r="BC6">
        <v>660</v>
      </c>
      <c r="BD6">
        <v>639.12826375332224</v>
      </c>
      <c r="BE6">
        <v>64</v>
      </c>
      <c r="BF6">
        <v>-8.3749247163711971</v>
      </c>
      <c r="BG6" s="8">
        <v>1.1518181275415471</v>
      </c>
      <c r="BH6" s="11">
        <v>406</v>
      </c>
      <c r="BI6" s="11">
        <v>352.48620445536039</v>
      </c>
      <c r="BJ6" s="2">
        <v>1.0704381976305439</v>
      </c>
      <c r="BK6">
        <v>289</v>
      </c>
      <c r="BL6">
        <v>269.98289171641352</v>
      </c>
      <c r="BM6" s="8">
        <v>1.142786770267185</v>
      </c>
      <c r="BN6" s="2">
        <v>1.0050241127305961</v>
      </c>
      <c r="BO6" s="11">
        <v>318</v>
      </c>
      <c r="BP6">
        <v>371</v>
      </c>
      <c r="BQ6" s="11">
        <v>278.2671345815906</v>
      </c>
      <c r="BR6">
        <v>369.14537203690873</v>
      </c>
      <c r="BS6">
        <v>117</v>
      </c>
      <c r="BT6">
        <v>82.503312738946931</v>
      </c>
      <c r="BU6">
        <v>-53</v>
      </c>
      <c r="BV6">
        <v>-90.878237455318128</v>
      </c>
    </row>
    <row r="7" spans="1:74" x14ac:dyDescent="0.45">
      <c r="A7" s="7" t="s">
        <v>84</v>
      </c>
      <c r="B7">
        <v>1</v>
      </c>
      <c r="E7">
        <v>2.5</v>
      </c>
      <c r="F7">
        <v>1.5</v>
      </c>
      <c r="G7">
        <v>-2</v>
      </c>
      <c r="I7">
        <v>-1.5</v>
      </c>
      <c r="L7">
        <v>442</v>
      </c>
      <c r="M7">
        <v>218</v>
      </c>
      <c r="N7">
        <v>224</v>
      </c>
      <c r="O7" s="6">
        <v>1.16138554329227</v>
      </c>
      <c r="P7">
        <v>611</v>
      </c>
      <c r="Q7">
        <v>526.09575134537226</v>
      </c>
      <c r="R7" s="6">
        <v>1.1105467834097891</v>
      </c>
      <c r="S7">
        <v>341</v>
      </c>
      <c r="T7">
        <v>307.05595216169462</v>
      </c>
      <c r="U7" s="6">
        <v>1.2326527005879391</v>
      </c>
      <c r="V7">
        <v>270</v>
      </c>
      <c r="W7">
        <v>219.03979918367759</v>
      </c>
      <c r="X7" s="6">
        <v>1.178953091902281</v>
      </c>
      <c r="Y7">
        <v>161</v>
      </c>
      <c r="Z7">
        <v>136.56183702798651</v>
      </c>
      <c r="AA7" s="6">
        <v>1.099559623900449</v>
      </c>
      <c r="AB7">
        <v>128</v>
      </c>
      <c r="AC7">
        <v>116.4102402614128</v>
      </c>
      <c r="AD7" s="6">
        <v>0.80940422878286089</v>
      </c>
      <c r="AE7">
        <v>153</v>
      </c>
      <c r="AF7">
        <v>189.02792271060071</v>
      </c>
      <c r="AG7" s="8">
        <v>1.126429786402005</v>
      </c>
      <c r="AH7" s="11">
        <v>93</v>
      </c>
      <c r="AI7" s="11">
        <v>82.561737200732836</v>
      </c>
      <c r="AJ7" s="2">
        <v>1.0442854412076801</v>
      </c>
      <c r="AK7">
        <v>62</v>
      </c>
      <c r="AL7">
        <v>59.370740559496042</v>
      </c>
      <c r="AM7" s="2">
        <v>0.82821154344187498</v>
      </c>
      <c r="AN7">
        <v>63</v>
      </c>
      <c r="AO7">
        <v>76.067522239771137</v>
      </c>
      <c r="AP7" s="8">
        <v>1.259256931330351</v>
      </c>
      <c r="AQ7" s="11">
        <v>68</v>
      </c>
      <c r="AR7" s="11">
        <v>54.000099827253621</v>
      </c>
      <c r="AS7" s="8">
        <v>1.1570928978148469</v>
      </c>
      <c r="AT7" s="11">
        <v>66</v>
      </c>
      <c r="AU7" s="11">
        <v>57.039499701916789</v>
      </c>
      <c r="AV7" s="8">
        <v>0.79673938499572883</v>
      </c>
      <c r="AW7" s="11">
        <v>90</v>
      </c>
      <c r="AX7" s="11">
        <v>112.9604004708296</v>
      </c>
      <c r="AY7">
        <v>1.012742238324009</v>
      </c>
      <c r="AZ7">
        <v>525</v>
      </c>
      <c r="BA7">
        <v>518.39449381396821</v>
      </c>
      <c r="BB7">
        <v>0.8581491491362061</v>
      </c>
      <c r="BC7">
        <v>550</v>
      </c>
      <c r="BD7">
        <v>640.91422866714697</v>
      </c>
      <c r="BE7">
        <v>-25</v>
      </c>
      <c r="BF7">
        <v>-122.5197348531788</v>
      </c>
      <c r="BG7" s="2">
        <v>0.95584614524418687</v>
      </c>
      <c r="BH7">
        <v>276</v>
      </c>
      <c r="BI7">
        <v>288.74939902539558</v>
      </c>
      <c r="BJ7" s="8">
        <v>0.85782483004363064</v>
      </c>
      <c r="BK7" s="11">
        <v>235</v>
      </c>
      <c r="BL7" s="11">
        <v>273.94870347603188</v>
      </c>
      <c r="BM7" s="2">
        <v>1.084281814202245</v>
      </c>
      <c r="BN7" s="2">
        <v>0.85839126123890919</v>
      </c>
      <c r="BO7">
        <v>249</v>
      </c>
      <c r="BP7">
        <v>315</v>
      </c>
      <c r="BQ7">
        <v>229.64509478857249</v>
      </c>
      <c r="BR7">
        <v>366.96552519111509</v>
      </c>
      <c r="BS7">
        <v>41</v>
      </c>
      <c r="BT7">
        <v>14.80069554936375</v>
      </c>
      <c r="BU7">
        <v>-66</v>
      </c>
      <c r="BV7">
        <v>-137.32043040254251</v>
      </c>
    </row>
    <row r="8" spans="1:74" x14ac:dyDescent="0.45">
      <c r="A8" s="7" t="s">
        <v>69</v>
      </c>
      <c r="C8">
        <v>2</v>
      </c>
      <c r="F8">
        <v>2</v>
      </c>
      <c r="G8">
        <v>-1.5</v>
      </c>
      <c r="K8">
        <v>-1</v>
      </c>
      <c r="L8">
        <v>442</v>
      </c>
      <c r="M8">
        <v>223</v>
      </c>
      <c r="N8">
        <v>219</v>
      </c>
      <c r="O8" s="6">
        <v>1.0214043508387629</v>
      </c>
      <c r="P8">
        <v>616</v>
      </c>
      <c r="Q8">
        <v>603.09122385679041</v>
      </c>
      <c r="R8" s="6">
        <v>0.97829562590682506</v>
      </c>
      <c r="S8">
        <v>338</v>
      </c>
      <c r="T8">
        <v>345.49883598497439</v>
      </c>
      <c r="U8" s="6">
        <v>1.0792244378678579</v>
      </c>
      <c r="V8">
        <v>278</v>
      </c>
      <c r="W8">
        <v>257.59238787181602</v>
      </c>
      <c r="X8" s="6">
        <v>0.97769294958479602</v>
      </c>
      <c r="Y8">
        <v>158</v>
      </c>
      <c r="Z8">
        <v>161.60492930536009</v>
      </c>
      <c r="AA8" s="6">
        <v>1.2005772652059139</v>
      </c>
      <c r="AB8">
        <v>142</v>
      </c>
      <c r="AC8">
        <v>118.27643594071</v>
      </c>
      <c r="AD8" s="6">
        <v>0.87590177536057623</v>
      </c>
      <c r="AE8">
        <v>142</v>
      </c>
      <c r="AF8">
        <v>162.11863475392991</v>
      </c>
      <c r="AG8" s="2">
        <v>0.93387566451060022</v>
      </c>
      <c r="AH8">
        <v>89</v>
      </c>
      <c r="AI8">
        <v>95.301765944014249</v>
      </c>
      <c r="AJ8" s="8">
        <v>1.1914043401450101</v>
      </c>
      <c r="AK8" s="11">
        <v>71</v>
      </c>
      <c r="AL8" s="11">
        <v>59.593538152931657</v>
      </c>
      <c r="AM8" s="2">
        <v>0.92504634467026248</v>
      </c>
      <c r="AN8">
        <v>63</v>
      </c>
      <c r="AO8">
        <v>68.104695903054107</v>
      </c>
      <c r="AP8" s="2">
        <v>1.0406743283718849</v>
      </c>
      <c r="AQ8">
        <v>69</v>
      </c>
      <c r="AR8">
        <v>66.303163361345909</v>
      </c>
      <c r="AS8" s="8">
        <v>1.2098925355861849</v>
      </c>
      <c r="AT8" s="11">
        <v>71</v>
      </c>
      <c r="AU8" s="11">
        <v>58.682897787778302</v>
      </c>
      <c r="AV8" s="8">
        <v>0.84030092734769068</v>
      </c>
      <c r="AW8" s="11">
        <v>79</v>
      </c>
      <c r="AX8" s="11">
        <v>94.013938850875775</v>
      </c>
      <c r="AY8">
        <v>1.064052589932893</v>
      </c>
      <c r="AZ8">
        <v>603</v>
      </c>
      <c r="BA8">
        <v>566.70131317290429</v>
      </c>
      <c r="BB8">
        <v>0.95240886556113369</v>
      </c>
      <c r="BC8">
        <v>541</v>
      </c>
      <c r="BD8">
        <v>568.03335160184315</v>
      </c>
      <c r="BE8">
        <v>62</v>
      </c>
      <c r="BF8">
        <v>-1.332038428938858</v>
      </c>
      <c r="BG8" s="2">
        <v>1.033462656655312</v>
      </c>
      <c r="BH8">
        <v>327</v>
      </c>
      <c r="BI8">
        <v>316.41201343287952</v>
      </c>
      <c r="BJ8" s="2">
        <v>1.016653241309768</v>
      </c>
      <c r="BK8">
        <v>260</v>
      </c>
      <c r="BL8">
        <v>255.7410820478363</v>
      </c>
      <c r="BM8" s="2">
        <v>1.102723929016066</v>
      </c>
      <c r="BN8" s="8">
        <v>0.89979812949357907</v>
      </c>
      <c r="BO8">
        <v>276</v>
      </c>
      <c r="BP8" s="11">
        <v>281</v>
      </c>
      <c r="BQ8">
        <v>250.28929974002469</v>
      </c>
      <c r="BR8" s="11">
        <v>312.29226955400691</v>
      </c>
      <c r="BS8">
        <v>67</v>
      </c>
      <c r="BT8">
        <v>60.670931385043218</v>
      </c>
      <c r="BU8">
        <v>-5</v>
      </c>
      <c r="BV8">
        <v>-62.002969813982162</v>
      </c>
    </row>
    <row r="9" spans="1:74" x14ac:dyDescent="0.45">
      <c r="A9" s="7" t="s">
        <v>80</v>
      </c>
      <c r="G9">
        <v>1.5</v>
      </c>
      <c r="I9">
        <v>-1</v>
      </c>
      <c r="L9">
        <v>482</v>
      </c>
      <c r="M9">
        <v>242</v>
      </c>
      <c r="N9">
        <v>240</v>
      </c>
      <c r="O9" s="6">
        <v>0.99861854524839311</v>
      </c>
      <c r="P9">
        <v>836</v>
      </c>
      <c r="Q9">
        <v>837.15649381622097</v>
      </c>
      <c r="R9" s="6">
        <v>1.0525180827693199</v>
      </c>
      <c r="S9">
        <v>503</v>
      </c>
      <c r="T9">
        <v>477.9015279970655</v>
      </c>
      <c r="U9" s="6">
        <v>0.92691829392172698</v>
      </c>
      <c r="V9">
        <v>333</v>
      </c>
      <c r="W9">
        <v>359.25496581915547</v>
      </c>
      <c r="X9" s="6">
        <v>1.0017558239118569</v>
      </c>
      <c r="Y9">
        <v>240</v>
      </c>
      <c r="Z9">
        <v>239.5793408645232</v>
      </c>
      <c r="AA9" s="6">
        <v>0.97957690892576843</v>
      </c>
      <c r="AB9">
        <v>116</v>
      </c>
      <c r="AC9">
        <v>118.4184712226515</v>
      </c>
      <c r="AD9" s="6">
        <v>1.0161111035281021</v>
      </c>
      <c r="AE9">
        <v>126</v>
      </c>
      <c r="AF9">
        <v>124.00218791282531</v>
      </c>
      <c r="AG9" s="2">
        <v>1.058045548969381</v>
      </c>
      <c r="AH9">
        <v>149</v>
      </c>
      <c r="AI9">
        <v>140.82569521240151</v>
      </c>
      <c r="AJ9" s="2">
        <v>1.0103845454393909</v>
      </c>
      <c r="AK9">
        <v>56</v>
      </c>
      <c r="AL9">
        <v>55.424442359861118</v>
      </c>
      <c r="AM9" s="2">
        <v>0.80874560133250761</v>
      </c>
      <c r="AN9">
        <v>37</v>
      </c>
      <c r="AO9">
        <v>45.749862427737433</v>
      </c>
      <c r="AP9" s="2">
        <v>0.92148496796325485</v>
      </c>
      <c r="AQ9">
        <v>91</v>
      </c>
      <c r="AR9">
        <v>98.753645652121719</v>
      </c>
      <c r="AS9" s="2">
        <v>0.95247122756171432</v>
      </c>
      <c r="AT9">
        <v>60</v>
      </c>
      <c r="AU9">
        <v>62.994028862790373</v>
      </c>
      <c r="AV9" s="8">
        <v>1.1373463912834161</v>
      </c>
      <c r="AW9" s="11">
        <v>89</v>
      </c>
      <c r="AX9" s="11">
        <v>78.252325485087908</v>
      </c>
      <c r="AY9">
        <v>0.97948924476497368</v>
      </c>
      <c r="AZ9">
        <v>779</v>
      </c>
      <c r="BA9">
        <v>795.31245918572529</v>
      </c>
      <c r="BB9">
        <v>0.92984739774668101</v>
      </c>
      <c r="BC9">
        <v>493</v>
      </c>
      <c r="BD9">
        <v>530.1945256766835</v>
      </c>
      <c r="BE9">
        <v>286</v>
      </c>
      <c r="BF9">
        <v>265.11793350904179</v>
      </c>
      <c r="BG9" s="2">
        <v>1.034203062312584</v>
      </c>
      <c r="BH9">
        <v>472</v>
      </c>
      <c r="BI9">
        <v>456.39006226162178</v>
      </c>
      <c r="BJ9" s="8">
        <v>0.89136493182421817</v>
      </c>
      <c r="BK9" s="11">
        <v>204</v>
      </c>
      <c r="BL9" s="11">
        <v>228.86249247264519</v>
      </c>
      <c r="BM9" s="2">
        <v>0.90581207611590198</v>
      </c>
      <c r="BN9" s="2">
        <v>0.95907493447373349</v>
      </c>
      <c r="BO9">
        <v>307</v>
      </c>
      <c r="BP9">
        <v>289</v>
      </c>
      <c r="BQ9">
        <v>338.92239692410351</v>
      </c>
      <c r="BR9">
        <v>301.3320332040384</v>
      </c>
      <c r="BS9">
        <v>268</v>
      </c>
      <c r="BT9">
        <v>227.52756978897659</v>
      </c>
      <c r="BU9">
        <v>18</v>
      </c>
      <c r="BV9">
        <v>37.590363720065113</v>
      </c>
    </row>
    <row r="10" spans="1:74" x14ac:dyDescent="0.45">
      <c r="A10" s="7" t="s">
        <v>83</v>
      </c>
      <c r="E10">
        <v>0.5</v>
      </c>
      <c r="I10">
        <v>-1</v>
      </c>
      <c r="K10">
        <v>-1</v>
      </c>
      <c r="L10">
        <v>339</v>
      </c>
      <c r="M10">
        <v>167</v>
      </c>
      <c r="N10">
        <v>172</v>
      </c>
      <c r="O10" s="6">
        <v>1.0613473029737031</v>
      </c>
      <c r="P10">
        <v>432</v>
      </c>
      <c r="Q10">
        <v>407.02981841063172</v>
      </c>
      <c r="R10" s="6">
        <v>1.0323531199416229</v>
      </c>
      <c r="S10">
        <v>242</v>
      </c>
      <c r="T10">
        <v>234.4159138238324</v>
      </c>
      <c r="U10" s="6">
        <v>1.100722450226818</v>
      </c>
      <c r="V10">
        <v>190</v>
      </c>
      <c r="W10">
        <v>172.61390458679929</v>
      </c>
      <c r="X10" s="6">
        <v>1.08662116823523</v>
      </c>
      <c r="Y10">
        <v>116</v>
      </c>
      <c r="Z10">
        <v>106.7529359734399</v>
      </c>
      <c r="AA10" s="6">
        <v>0.96806525042576042</v>
      </c>
      <c r="AB10">
        <v>84</v>
      </c>
      <c r="AC10">
        <v>86.771010490311824</v>
      </c>
      <c r="AD10" s="6">
        <v>0.95548371447514835</v>
      </c>
      <c r="AE10">
        <v>139</v>
      </c>
      <c r="AF10">
        <v>145.4760535362482</v>
      </c>
      <c r="AG10" s="2">
        <v>1.0682241804568391</v>
      </c>
      <c r="AH10">
        <v>68</v>
      </c>
      <c r="AI10">
        <v>63.657049937700307</v>
      </c>
      <c r="AJ10" s="2">
        <v>0.8746738730267587</v>
      </c>
      <c r="AK10">
        <v>38</v>
      </c>
      <c r="AL10">
        <v>43.444764010731433</v>
      </c>
      <c r="AM10" s="2">
        <v>1.018394779893387</v>
      </c>
      <c r="AN10">
        <v>61</v>
      </c>
      <c r="AO10">
        <v>59.89818605156826</v>
      </c>
      <c r="AP10" s="9">
        <v>1.1137954086892039</v>
      </c>
      <c r="AQ10" s="12">
        <v>48</v>
      </c>
      <c r="AR10" s="12">
        <v>43.095886035739639</v>
      </c>
      <c r="AS10" s="2">
        <v>1.061712096885193</v>
      </c>
      <c r="AT10">
        <v>46</v>
      </c>
      <c r="AU10">
        <v>43.326246479580391</v>
      </c>
      <c r="AV10" s="2">
        <v>0.91145061559244223</v>
      </c>
      <c r="AW10">
        <v>78</v>
      </c>
      <c r="AX10">
        <v>85.57786748467997</v>
      </c>
      <c r="AY10">
        <v>0.95193025441236234</v>
      </c>
      <c r="AZ10">
        <v>388</v>
      </c>
      <c r="BA10">
        <v>407.59288635018419</v>
      </c>
      <c r="BB10">
        <v>0.89638820768787786</v>
      </c>
      <c r="BC10">
        <v>447</v>
      </c>
      <c r="BD10">
        <v>498.66787198481899</v>
      </c>
      <c r="BE10">
        <v>-59</v>
      </c>
      <c r="BF10">
        <v>-91.074985634634743</v>
      </c>
      <c r="BG10" s="2">
        <v>0.91413721384873003</v>
      </c>
      <c r="BH10">
        <v>207</v>
      </c>
      <c r="BI10">
        <v>226.44302940964619</v>
      </c>
      <c r="BJ10" s="8">
        <v>0.89125326885245792</v>
      </c>
      <c r="BK10" s="11">
        <v>193</v>
      </c>
      <c r="BL10" s="11">
        <v>216.54899538096399</v>
      </c>
      <c r="BM10" s="2">
        <v>0.99917274601775008</v>
      </c>
      <c r="BN10" s="8">
        <v>0.90032968746242792</v>
      </c>
      <c r="BO10">
        <v>181</v>
      </c>
      <c r="BP10" s="11">
        <v>254</v>
      </c>
      <c r="BQ10">
        <v>181.14985694053809</v>
      </c>
      <c r="BR10" s="11">
        <v>282.11887660385503</v>
      </c>
      <c r="BS10">
        <v>14</v>
      </c>
      <c r="BT10">
        <v>9.8940340286821709</v>
      </c>
      <c r="BU10">
        <v>-73</v>
      </c>
      <c r="BV10">
        <v>-100.9690196633169</v>
      </c>
    </row>
    <row r="11" spans="1:74" x14ac:dyDescent="0.45">
      <c r="A11" s="7" t="s">
        <v>81</v>
      </c>
      <c r="E11">
        <v>2</v>
      </c>
      <c r="F11">
        <v>-0.5</v>
      </c>
      <c r="H11">
        <v>1</v>
      </c>
      <c r="I11">
        <v>2</v>
      </c>
      <c r="J11">
        <v>2</v>
      </c>
      <c r="L11">
        <v>318</v>
      </c>
      <c r="M11">
        <v>156</v>
      </c>
      <c r="N11">
        <v>162</v>
      </c>
      <c r="O11" s="6">
        <v>1.0373325840242831</v>
      </c>
      <c r="P11">
        <v>498</v>
      </c>
      <c r="Q11">
        <v>480.07746760256248</v>
      </c>
      <c r="R11" s="6">
        <v>0.96339251924586655</v>
      </c>
      <c r="S11">
        <v>268</v>
      </c>
      <c r="T11">
        <v>278.18360081287278</v>
      </c>
      <c r="U11" s="6">
        <v>1.139212417183471</v>
      </c>
      <c r="V11">
        <v>230</v>
      </c>
      <c r="W11">
        <v>201.8938667896897</v>
      </c>
      <c r="X11" s="6">
        <v>1.052503453085035</v>
      </c>
      <c r="Y11">
        <v>140</v>
      </c>
      <c r="Z11">
        <v>133.01619067342759</v>
      </c>
      <c r="AA11" s="6">
        <v>0.96261956231151968</v>
      </c>
      <c r="AB11">
        <v>78</v>
      </c>
      <c r="AC11">
        <v>81.028895582279787</v>
      </c>
      <c r="AD11" s="6">
        <v>0.96195549010775094</v>
      </c>
      <c r="AE11">
        <v>100</v>
      </c>
      <c r="AF11">
        <v>103.9549137442926</v>
      </c>
      <c r="AG11" s="2">
        <v>0.95212637222393171</v>
      </c>
      <c r="AH11">
        <v>76</v>
      </c>
      <c r="AI11">
        <v>79.821336974925714</v>
      </c>
      <c r="AJ11" s="2">
        <v>1.033068793228568</v>
      </c>
      <c r="AK11">
        <v>40</v>
      </c>
      <c r="AL11">
        <v>38.719589888095612</v>
      </c>
      <c r="AM11" s="2">
        <v>1.067832080460982</v>
      </c>
      <c r="AN11">
        <v>40</v>
      </c>
      <c r="AO11">
        <v>37.459073136978667</v>
      </c>
      <c r="AP11" s="8">
        <v>1.203123902976398</v>
      </c>
      <c r="AQ11" s="11">
        <v>64</v>
      </c>
      <c r="AR11" s="11">
        <v>53.194853698501838</v>
      </c>
      <c r="AS11" s="9">
        <v>0.8981475676927374</v>
      </c>
      <c r="AT11" s="12">
        <v>38</v>
      </c>
      <c r="AU11" s="12">
        <v>42.309305694184182</v>
      </c>
      <c r="AV11" s="2">
        <v>0.90231207624436771</v>
      </c>
      <c r="AW11">
        <v>60</v>
      </c>
      <c r="AX11">
        <v>66.495840607313966</v>
      </c>
      <c r="AY11">
        <v>1.146873480583632</v>
      </c>
      <c r="AZ11">
        <v>518</v>
      </c>
      <c r="BA11">
        <v>451.66272371769821</v>
      </c>
      <c r="BB11">
        <v>1.0944263111393719</v>
      </c>
      <c r="BC11">
        <v>425</v>
      </c>
      <c r="BD11">
        <v>388.33130716452348</v>
      </c>
      <c r="BE11">
        <v>93</v>
      </c>
      <c r="BF11">
        <v>63.33141655317462</v>
      </c>
      <c r="BG11" s="8">
        <v>1.105273111103185</v>
      </c>
      <c r="BH11" s="11">
        <v>284</v>
      </c>
      <c r="BI11" s="11">
        <v>256.95006704409622</v>
      </c>
      <c r="BJ11" s="8">
        <v>1.196560665814407</v>
      </c>
      <c r="BK11" s="11">
        <v>192</v>
      </c>
      <c r="BL11" s="11">
        <v>160.45989600478839</v>
      </c>
      <c r="BM11" s="8">
        <v>1.201770876108252</v>
      </c>
      <c r="BN11" s="2">
        <v>1.0225065040592991</v>
      </c>
      <c r="BO11" s="11">
        <v>234</v>
      </c>
      <c r="BP11">
        <v>233</v>
      </c>
      <c r="BQ11" s="11">
        <v>194.712656673602</v>
      </c>
      <c r="BR11">
        <v>227.87141115973509</v>
      </c>
      <c r="BS11">
        <v>92</v>
      </c>
      <c r="BT11">
        <v>96.490171039307796</v>
      </c>
      <c r="BU11">
        <v>1</v>
      </c>
      <c r="BV11">
        <v>-33.158754486133148</v>
      </c>
    </row>
    <row r="12" spans="1:74" x14ac:dyDescent="0.45">
      <c r="A12" s="7" t="s">
        <v>64</v>
      </c>
      <c r="F12">
        <v>-0.5</v>
      </c>
      <c r="J12">
        <v>2</v>
      </c>
      <c r="K12">
        <v>1</v>
      </c>
      <c r="L12">
        <v>384</v>
      </c>
      <c r="M12">
        <v>205</v>
      </c>
      <c r="N12">
        <v>179</v>
      </c>
      <c r="O12" s="6">
        <v>1.009424419887764</v>
      </c>
      <c r="P12">
        <v>691</v>
      </c>
      <c r="Q12">
        <v>684.54852724568627</v>
      </c>
      <c r="R12" s="6">
        <v>1.018878342369042</v>
      </c>
      <c r="S12">
        <v>424</v>
      </c>
      <c r="T12">
        <v>416.14389311106362</v>
      </c>
      <c r="U12" s="6">
        <v>0.99476672919917564</v>
      </c>
      <c r="V12">
        <v>267</v>
      </c>
      <c r="W12">
        <v>268.40463413462271</v>
      </c>
      <c r="X12" s="6">
        <v>1.020221592695143</v>
      </c>
      <c r="Y12">
        <v>203</v>
      </c>
      <c r="Z12">
        <v>198.97638067405549</v>
      </c>
      <c r="AA12" s="6">
        <v>0.93586595923739391</v>
      </c>
      <c r="AB12">
        <v>82</v>
      </c>
      <c r="AC12">
        <v>87.6193852235197</v>
      </c>
      <c r="AD12" s="6">
        <v>1.0163829212588149</v>
      </c>
      <c r="AE12">
        <v>99</v>
      </c>
      <c r="AF12">
        <v>97.40423410242478</v>
      </c>
      <c r="AG12" s="2">
        <v>1.020738672249784</v>
      </c>
      <c r="AH12">
        <v>127</v>
      </c>
      <c r="AI12">
        <v>124.41970060768109</v>
      </c>
      <c r="AJ12" s="2">
        <v>1.0026864701568889</v>
      </c>
      <c r="AK12">
        <v>43</v>
      </c>
      <c r="AL12">
        <v>42.884791288020303</v>
      </c>
      <c r="AM12" s="2">
        <v>0.9284925912965416</v>
      </c>
      <c r="AN12">
        <v>35</v>
      </c>
      <c r="AO12">
        <v>37.695508104298611</v>
      </c>
      <c r="AP12" s="2">
        <v>1.019358693712497</v>
      </c>
      <c r="AQ12">
        <v>76</v>
      </c>
      <c r="AR12">
        <v>74.556680066374426</v>
      </c>
      <c r="AS12" s="9">
        <v>0.87180851705577511</v>
      </c>
      <c r="AT12" s="12">
        <v>39</v>
      </c>
      <c r="AU12" s="12">
        <v>44.734593935499397</v>
      </c>
      <c r="AV12" s="2">
        <v>1.071870131712549</v>
      </c>
      <c r="AW12">
        <v>64</v>
      </c>
      <c r="AX12">
        <v>59.70872599812617</v>
      </c>
      <c r="AY12">
        <v>1.0704983606127509</v>
      </c>
      <c r="AZ12">
        <v>702</v>
      </c>
      <c r="BA12">
        <v>655.76933681446872</v>
      </c>
      <c r="BB12">
        <v>1.026896605821221</v>
      </c>
      <c r="BC12">
        <v>424</v>
      </c>
      <c r="BD12">
        <v>412.89453835610078</v>
      </c>
      <c r="BE12">
        <v>278</v>
      </c>
      <c r="BF12">
        <v>242.87479845836791</v>
      </c>
      <c r="BG12" s="2">
        <v>0.98403347552772169</v>
      </c>
      <c r="BH12">
        <v>398</v>
      </c>
      <c r="BI12">
        <v>404.45778512418877</v>
      </c>
      <c r="BJ12" s="2">
        <v>0.89801749166629463</v>
      </c>
      <c r="BK12">
        <v>167</v>
      </c>
      <c r="BL12">
        <v>185.96519728154419</v>
      </c>
      <c r="BM12" s="8">
        <v>1.209653905502339</v>
      </c>
      <c r="BN12" s="8">
        <v>1.1325111102118961</v>
      </c>
      <c r="BO12" s="11">
        <v>304</v>
      </c>
      <c r="BP12" s="11">
        <v>257</v>
      </c>
      <c r="BQ12" s="11">
        <v>251.31155169027991</v>
      </c>
      <c r="BR12" s="11">
        <v>226.92934107455659</v>
      </c>
      <c r="BS12">
        <v>231</v>
      </c>
      <c r="BT12">
        <v>218.49258784264461</v>
      </c>
      <c r="BU12">
        <v>47</v>
      </c>
      <c r="BV12">
        <v>24.382210615723299</v>
      </c>
    </row>
    <row r="13" spans="1:74" x14ac:dyDescent="0.45">
      <c r="A13" t="s">
        <v>88</v>
      </c>
      <c r="L13">
        <v>344</v>
      </c>
      <c r="M13">
        <v>176</v>
      </c>
      <c r="N13">
        <v>168</v>
      </c>
      <c r="O13" s="6">
        <v>1.0358071808397511</v>
      </c>
      <c r="P13">
        <v>617</v>
      </c>
      <c r="Q13">
        <v>595.67071112577628</v>
      </c>
      <c r="R13" s="6">
        <v>1.0675664442070789</v>
      </c>
      <c r="S13">
        <v>369</v>
      </c>
      <c r="T13">
        <v>345.64593333023868</v>
      </c>
      <c r="U13" s="6">
        <v>0.99190169145078355</v>
      </c>
      <c r="V13">
        <v>248</v>
      </c>
      <c r="W13">
        <v>250.02477779553749</v>
      </c>
      <c r="X13" s="6">
        <v>1.0380753862424059</v>
      </c>
      <c r="Y13">
        <v>180</v>
      </c>
      <c r="Z13">
        <v>173.39781135892119</v>
      </c>
      <c r="AA13" s="6">
        <v>1.0201745877769079</v>
      </c>
      <c r="AB13">
        <v>77</v>
      </c>
      <c r="AC13">
        <v>75.477277049012685</v>
      </c>
      <c r="AD13" s="6">
        <v>0.91458692096441574</v>
      </c>
      <c r="AE13">
        <v>87</v>
      </c>
      <c r="AF13">
        <v>95.124911592066113</v>
      </c>
      <c r="AG13" s="2">
        <v>1.076282371358243</v>
      </c>
      <c r="AH13">
        <v>111</v>
      </c>
      <c r="AI13">
        <v>103.1327864823435</v>
      </c>
      <c r="AJ13" s="2">
        <v>0.99316991851631242</v>
      </c>
      <c r="AK13">
        <v>36</v>
      </c>
      <c r="AL13">
        <v>36.247573883208297</v>
      </c>
      <c r="AM13" s="2">
        <v>0.79192477832904695</v>
      </c>
      <c r="AN13">
        <v>29</v>
      </c>
      <c r="AO13">
        <v>36.619639634448227</v>
      </c>
      <c r="AP13" s="2">
        <v>0.98199637901217895</v>
      </c>
      <c r="AQ13">
        <v>69</v>
      </c>
      <c r="AR13">
        <v>70.265024876577726</v>
      </c>
      <c r="AS13" s="2">
        <v>1.0451264396957951</v>
      </c>
      <c r="AT13">
        <v>41</v>
      </c>
      <c r="AU13">
        <v>39.229703165804388</v>
      </c>
      <c r="AV13" s="2">
        <v>0.99136365081793132</v>
      </c>
      <c r="AW13">
        <v>58</v>
      </c>
      <c r="AX13">
        <v>58.505271957617879</v>
      </c>
      <c r="AY13">
        <v>1.08130595229774</v>
      </c>
      <c r="AZ13">
        <v>626</v>
      </c>
      <c r="BA13">
        <v>578.92957924606856</v>
      </c>
      <c r="BB13">
        <v>1.0141299896387981</v>
      </c>
      <c r="BC13">
        <v>391</v>
      </c>
      <c r="BD13">
        <v>385.55215208581137</v>
      </c>
      <c r="BE13">
        <v>235</v>
      </c>
      <c r="BF13">
        <v>193.37742716025721</v>
      </c>
      <c r="BG13" s="2">
        <v>1.052555925881127</v>
      </c>
      <c r="BH13">
        <v>362</v>
      </c>
      <c r="BI13">
        <v>343.92471801150009</v>
      </c>
      <c r="BJ13" s="2">
        <v>0.93391309750835294</v>
      </c>
      <c r="BK13">
        <v>155</v>
      </c>
      <c r="BL13">
        <v>165.96833304247949</v>
      </c>
      <c r="BM13" s="2">
        <v>1.1233810169419871</v>
      </c>
      <c r="BN13" s="2">
        <v>1.074760431019868</v>
      </c>
      <c r="BO13">
        <v>264</v>
      </c>
      <c r="BP13">
        <v>236</v>
      </c>
      <c r="BQ13">
        <v>235.00486123456841</v>
      </c>
      <c r="BR13">
        <v>219.58381904333191</v>
      </c>
      <c r="BS13">
        <v>207</v>
      </c>
      <c r="BT13">
        <v>177.95638496902049</v>
      </c>
      <c r="BU13">
        <v>28</v>
      </c>
      <c r="BV13">
        <v>15.42104219123658</v>
      </c>
    </row>
    <row r="14" spans="1:74" x14ac:dyDescent="0.45">
      <c r="A14" s="7" t="s">
        <v>82</v>
      </c>
      <c r="E14">
        <v>0.5</v>
      </c>
      <c r="F14">
        <v>0.75</v>
      </c>
      <c r="G14">
        <v>-2</v>
      </c>
      <c r="L14">
        <v>263</v>
      </c>
      <c r="M14">
        <v>132</v>
      </c>
      <c r="N14">
        <v>131</v>
      </c>
      <c r="O14" s="6">
        <v>1.076297348899663</v>
      </c>
      <c r="P14">
        <v>376</v>
      </c>
      <c r="Q14">
        <v>349.34583866103372</v>
      </c>
      <c r="R14" s="6">
        <v>1.025885809338795</v>
      </c>
      <c r="S14">
        <v>208</v>
      </c>
      <c r="T14">
        <v>202.75161046828441</v>
      </c>
      <c r="U14" s="6">
        <v>1.1460205635047609</v>
      </c>
      <c r="V14">
        <v>168</v>
      </c>
      <c r="W14">
        <v>146.5942281927492</v>
      </c>
      <c r="X14" s="6">
        <v>1.0969385784533361</v>
      </c>
      <c r="Y14">
        <v>103</v>
      </c>
      <c r="Z14">
        <v>93.897691286624465</v>
      </c>
      <c r="AA14" s="6">
        <v>0.99035124723906276</v>
      </c>
      <c r="AB14">
        <v>67</v>
      </c>
      <c r="AC14">
        <v>67.652764801160231</v>
      </c>
      <c r="AD14" s="6">
        <v>0.91671185905451946</v>
      </c>
      <c r="AE14">
        <v>93</v>
      </c>
      <c r="AF14">
        <v>101.4495439122153</v>
      </c>
      <c r="AG14" s="2">
        <v>1.067179989343803</v>
      </c>
      <c r="AH14">
        <v>60</v>
      </c>
      <c r="AI14">
        <v>56.222943270228782</v>
      </c>
      <c r="AJ14" s="2">
        <v>0.82152921386588695</v>
      </c>
      <c r="AK14">
        <v>28</v>
      </c>
      <c r="AL14">
        <v>34.082780657598072</v>
      </c>
      <c r="AM14" s="2">
        <v>1.0553007305807549</v>
      </c>
      <c r="AN14">
        <v>44</v>
      </c>
      <c r="AO14">
        <v>41.694276072173139</v>
      </c>
      <c r="AP14" s="9">
        <v>1.1413480451491489</v>
      </c>
      <c r="AQ14" s="12">
        <v>43</v>
      </c>
      <c r="AR14" s="12">
        <v>37.674748016395682</v>
      </c>
      <c r="AS14" s="13">
        <v>1.161752112637777</v>
      </c>
      <c r="AT14" s="10">
        <v>39</v>
      </c>
      <c r="AU14" s="10">
        <v>33.569984143562152</v>
      </c>
      <c r="AV14" s="8">
        <v>0.82001138596127199</v>
      </c>
      <c r="AW14" s="11">
        <v>49</v>
      </c>
      <c r="AX14" s="11">
        <v>59.755267840042173</v>
      </c>
      <c r="AY14">
        <v>1.0465325970247641</v>
      </c>
      <c r="AZ14">
        <v>352</v>
      </c>
      <c r="BA14">
        <v>336.3488160815221</v>
      </c>
      <c r="BB14">
        <v>0.98276651264864479</v>
      </c>
      <c r="BC14">
        <v>351</v>
      </c>
      <c r="BD14">
        <v>357.15502663396938</v>
      </c>
      <c r="BE14">
        <v>1</v>
      </c>
      <c r="BF14">
        <v>-20.80621055244734</v>
      </c>
      <c r="BG14" s="2">
        <v>1.0568788499764481</v>
      </c>
      <c r="BH14">
        <v>201</v>
      </c>
      <c r="BI14">
        <v>190.18263068134939</v>
      </c>
      <c r="BJ14" s="2">
        <v>1.0636094602869239</v>
      </c>
      <c r="BK14">
        <v>166</v>
      </c>
      <c r="BL14">
        <v>156.07232372229851</v>
      </c>
      <c r="BM14" s="2">
        <v>1.0330706762757289</v>
      </c>
      <c r="BN14" s="2">
        <v>0.92001946125253953</v>
      </c>
      <c r="BO14">
        <v>151</v>
      </c>
      <c r="BP14">
        <v>185</v>
      </c>
      <c r="BQ14">
        <v>146.16618540017271</v>
      </c>
      <c r="BR14">
        <v>201.08270291167099</v>
      </c>
      <c r="BS14">
        <v>35</v>
      </c>
      <c r="BT14">
        <v>34.110306959050888</v>
      </c>
      <c r="BU14">
        <v>-34</v>
      </c>
      <c r="BV14">
        <v>-54.916517511498263</v>
      </c>
    </row>
    <row r="15" spans="1:74" x14ac:dyDescent="0.45">
      <c r="A15" s="7" t="s">
        <v>77</v>
      </c>
      <c r="E15">
        <v>1</v>
      </c>
      <c r="G15">
        <v>-2.5</v>
      </c>
      <c r="K15">
        <v>-1.5</v>
      </c>
      <c r="L15">
        <v>269</v>
      </c>
      <c r="M15">
        <v>134</v>
      </c>
      <c r="N15">
        <v>135</v>
      </c>
      <c r="O15" s="6">
        <v>1.079119321062149</v>
      </c>
      <c r="P15">
        <v>430</v>
      </c>
      <c r="Q15">
        <v>398.47308041594698</v>
      </c>
      <c r="R15" s="6">
        <v>1.0168240597169169</v>
      </c>
      <c r="S15">
        <v>233</v>
      </c>
      <c r="T15">
        <v>229.1448533041862</v>
      </c>
      <c r="U15" s="6">
        <v>1.1634209095567689</v>
      </c>
      <c r="V15">
        <v>197</v>
      </c>
      <c r="W15">
        <v>169.32822711176081</v>
      </c>
      <c r="X15" s="6">
        <v>1.0939070193282769</v>
      </c>
      <c r="Y15">
        <v>120</v>
      </c>
      <c r="Z15">
        <v>109.6985373342673</v>
      </c>
      <c r="AA15" s="6">
        <v>1.0089731090092191</v>
      </c>
      <c r="AB15">
        <v>70</v>
      </c>
      <c r="AC15">
        <v>69.377468413145181</v>
      </c>
      <c r="AD15" s="6">
        <v>0.87851969495590776</v>
      </c>
      <c r="AE15">
        <v>79</v>
      </c>
      <c r="AF15">
        <v>89.923994252587534</v>
      </c>
      <c r="AG15" s="2">
        <v>1.0119672511001729</v>
      </c>
      <c r="AH15">
        <v>66</v>
      </c>
      <c r="AI15">
        <v>65.219501844795118</v>
      </c>
      <c r="AJ15" s="2">
        <v>1.0452020698287141</v>
      </c>
      <c r="AK15">
        <v>35</v>
      </c>
      <c r="AL15">
        <v>33.486347769800851</v>
      </c>
      <c r="AM15" s="2">
        <v>0.93499913270747603</v>
      </c>
      <c r="AN15">
        <v>33</v>
      </c>
      <c r="AO15">
        <v>35.294150385404031</v>
      </c>
      <c r="AP15" s="9">
        <v>1.2140551027187041</v>
      </c>
      <c r="AQ15" s="12">
        <v>54</v>
      </c>
      <c r="AR15" s="12">
        <v>44.479035489472167</v>
      </c>
      <c r="AS15" s="2">
        <v>0.97517155699317593</v>
      </c>
      <c r="AT15">
        <v>35</v>
      </c>
      <c r="AU15">
        <v>35.891120643344323</v>
      </c>
      <c r="AV15" s="8">
        <v>0.84203059616709774</v>
      </c>
      <c r="AW15" s="11">
        <v>46</v>
      </c>
      <c r="AX15" s="11">
        <v>54.62984386718351</v>
      </c>
      <c r="AY15">
        <v>0.94449800392323591</v>
      </c>
      <c r="AZ15">
        <v>358</v>
      </c>
      <c r="BA15">
        <v>379.03732830873878</v>
      </c>
      <c r="BB15">
        <v>0.86199464523921809</v>
      </c>
      <c r="BC15">
        <v>293</v>
      </c>
      <c r="BD15">
        <v>339.90930409862062</v>
      </c>
      <c r="BE15">
        <v>65</v>
      </c>
      <c r="BF15">
        <v>39.128024210118163</v>
      </c>
      <c r="BG15" s="2">
        <v>0.92008190811054424</v>
      </c>
      <c r="BH15">
        <v>197</v>
      </c>
      <c r="BI15">
        <v>214.11137232831149</v>
      </c>
      <c r="BJ15" s="2">
        <v>0.87994979993706135</v>
      </c>
      <c r="BK15">
        <v>130</v>
      </c>
      <c r="BL15">
        <v>147.73570038802021</v>
      </c>
      <c r="BM15" s="2">
        <v>0.97619564514821877</v>
      </c>
      <c r="BN15" s="8">
        <v>0.84819141054078495</v>
      </c>
      <c r="BO15">
        <v>161</v>
      </c>
      <c r="BP15" s="11">
        <v>163</v>
      </c>
      <c r="BQ15">
        <v>164.92595598042729</v>
      </c>
      <c r="BR15" s="11">
        <v>192.17360371060039</v>
      </c>
      <c r="BS15">
        <v>67</v>
      </c>
      <c r="BT15">
        <v>66.375671940291284</v>
      </c>
      <c r="BU15">
        <v>-2</v>
      </c>
      <c r="BV15">
        <v>-27.247647730173071</v>
      </c>
    </row>
    <row r="16" spans="1:74" x14ac:dyDescent="0.45">
      <c r="A16" s="7" t="s">
        <v>75</v>
      </c>
      <c r="D16">
        <v>1</v>
      </c>
      <c r="F16">
        <v>-1</v>
      </c>
      <c r="G16">
        <v>1</v>
      </c>
      <c r="H16">
        <v>-1</v>
      </c>
      <c r="J16">
        <v>1</v>
      </c>
      <c r="L16">
        <v>261</v>
      </c>
      <c r="M16">
        <v>129</v>
      </c>
      <c r="N16">
        <v>132</v>
      </c>
      <c r="O16" s="6">
        <v>0.98078002262402797</v>
      </c>
      <c r="P16">
        <v>412</v>
      </c>
      <c r="Q16">
        <v>420.07380910728028</v>
      </c>
      <c r="R16" s="6">
        <v>0.96194690868943722</v>
      </c>
      <c r="S16">
        <v>231</v>
      </c>
      <c r="T16">
        <v>240.13799297376599</v>
      </c>
      <c r="U16" s="6">
        <v>1.0059142414742821</v>
      </c>
      <c r="V16">
        <v>181</v>
      </c>
      <c r="W16">
        <v>179.93581613351429</v>
      </c>
      <c r="X16" s="6">
        <v>1.012707604905293</v>
      </c>
      <c r="Y16">
        <v>120</v>
      </c>
      <c r="Z16">
        <v>118.4942222402115</v>
      </c>
      <c r="AA16" s="6">
        <v>0.80506394651955993</v>
      </c>
      <c r="AB16">
        <v>52</v>
      </c>
      <c r="AC16">
        <v>64.591142386645927</v>
      </c>
      <c r="AD16" s="6">
        <v>1.1422757685224121</v>
      </c>
      <c r="AE16">
        <v>89</v>
      </c>
      <c r="AF16">
        <v>77.914635373142616</v>
      </c>
      <c r="AG16" s="2">
        <v>0.97360590006040426</v>
      </c>
      <c r="AH16">
        <v>68</v>
      </c>
      <c r="AI16">
        <v>69.843455134958774</v>
      </c>
      <c r="AJ16" s="2">
        <v>0.88213305455413504</v>
      </c>
      <c r="AK16">
        <v>27</v>
      </c>
      <c r="AL16">
        <v>30.607627568889669</v>
      </c>
      <c r="AM16" s="9">
        <v>1.1909383339235511</v>
      </c>
      <c r="AN16" s="10">
        <v>34</v>
      </c>
      <c r="AO16" s="10">
        <v>28.548917296151561</v>
      </c>
      <c r="AP16" s="2">
        <v>1.068842345024108</v>
      </c>
      <c r="AQ16">
        <v>52</v>
      </c>
      <c r="AR16">
        <v>48.650767105252683</v>
      </c>
      <c r="AS16" s="9">
        <v>0.73565080404624872</v>
      </c>
      <c r="AT16" s="12">
        <v>25</v>
      </c>
      <c r="AU16" s="12">
        <v>33.983514817756259</v>
      </c>
      <c r="AV16" s="8">
        <v>1.1141334947102699</v>
      </c>
      <c r="AW16" s="11">
        <v>55</v>
      </c>
      <c r="AX16" s="11">
        <v>49.365718076991051</v>
      </c>
      <c r="AY16">
        <v>0.99047360850700217</v>
      </c>
      <c r="AZ16">
        <v>390</v>
      </c>
      <c r="BA16">
        <v>393.75102642852789</v>
      </c>
      <c r="BB16">
        <v>1.0647750926834609</v>
      </c>
      <c r="BC16">
        <v>327</v>
      </c>
      <c r="BD16">
        <v>307.10710857810358</v>
      </c>
      <c r="BE16">
        <v>63</v>
      </c>
      <c r="BF16">
        <v>86.643917850424259</v>
      </c>
      <c r="BG16" s="8">
        <v>0.89510508160170343</v>
      </c>
      <c r="BH16" s="11">
        <v>200</v>
      </c>
      <c r="BI16" s="11">
        <v>223.4374534463814</v>
      </c>
      <c r="BJ16" s="2">
        <v>1.075256310879062</v>
      </c>
      <c r="BK16">
        <v>138</v>
      </c>
      <c r="BL16">
        <v>128.34149272481821</v>
      </c>
      <c r="BM16" s="8">
        <v>1.115589301974877</v>
      </c>
      <c r="BN16" s="2">
        <v>1.0572502944588289</v>
      </c>
      <c r="BO16" s="11">
        <v>190</v>
      </c>
      <c r="BP16">
        <v>189</v>
      </c>
      <c r="BQ16" s="11">
        <v>170.3135729821465</v>
      </c>
      <c r="BR16">
        <v>178.76561585328551</v>
      </c>
      <c r="BS16">
        <v>62</v>
      </c>
      <c r="BT16">
        <v>95.095960721563188</v>
      </c>
      <c r="BU16">
        <v>1</v>
      </c>
      <c r="BV16">
        <v>-8.452042871138957</v>
      </c>
    </row>
    <row r="17" spans="1:74" x14ac:dyDescent="0.45">
      <c r="A17" s="7" t="s">
        <v>73</v>
      </c>
      <c r="F17">
        <v>-1</v>
      </c>
      <c r="L17">
        <v>372</v>
      </c>
      <c r="M17">
        <v>221</v>
      </c>
      <c r="N17">
        <v>151</v>
      </c>
      <c r="O17" s="6">
        <v>1.0120272268166961</v>
      </c>
      <c r="P17">
        <v>890</v>
      </c>
      <c r="Q17">
        <v>879.4229803475456</v>
      </c>
      <c r="R17" s="6">
        <v>1.0061031816608479</v>
      </c>
      <c r="S17">
        <v>566</v>
      </c>
      <c r="T17">
        <v>562.56655412386453</v>
      </c>
      <c r="U17" s="6">
        <v>1.022545144062428</v>
      </c>
      <c r="V17">
        <v>324</v>
      </c>
      <c r="W17">
        <v>316.85642622368113</v>
      </c>
      <c r="X17" s="6">
        <v>1.0283944912093279</v>
      </c>
      <c r="Y17">
        <v>281</v>
      </c>
      <c r="Z17">
        <v>273.24144810379272</v>
      </c>
      <c r="AA17" s="6">
        <v>0.78728766887614943</v>
      </c>
      <c r="AB17">
        <v>47</v>
      </c>
      <c r="AC17">
        <v>59.6986360361675</v>
      </c>
      <c r="AD17" s="6">
        <v>1.1264745207762761</v>
      </c>
      <c r="AE17">
        <v>44</v>
      </c>
      <c r="AF17">
        <v>39.059915860039787</v>
      </c>
      <c r="AG17" s="2">
        <v>1.0163108145970481</v>
      </c>
      <c r="AH17">
        <v>181</v>
      </c>
      <c r="AI17">
        <v>178.09512346059589</v>
      </c>
      <c r="AJ17" s="2">
        <v>0.81326157383506326</v>
      </c>
      <c r="AK17">
        <v>23</v>
      </c>
      <c r="AL17">
        <v>28.28118374207682</v>
      </c>
      <c r="AM17" s="2">
        <v>1.1624970679845681</v>
      </c>
      <c r="AN17">
        <v>17</v>
      </c>
      <c r="AO17">
        <v>14.62369279732728</v>
      </c>
      <c r="AP17" s="2">
        <v>1.0510127466825929</v>
      </c>
      <c r="AQ17">
        <v>100</v>
      </c>
      <c r="AR17">
        <v>95.146324643196806</v>
      </c>
      <c r="AS17" s="9">
        <v>0.76390662665267006</v>
      </c>
      <c r="AT17" s="12">
        <v>24</v>
      </c>
      <c r="AU17" s="12">
        <v>31.41745229409068</v>
      </c>
      <c r="AV17" s="2">
        <v>1.10491707047803</v>
      </c>
      <c r="AW17">
        <v>27</v>
      </c>
      <c r="AX17">
        <v>24.436223062712521</v>
      </c>
      <c r="AY17">
        <v>1.056464452516072</v>
      </c>
      <c r="AZ17">
        <v>948</v>
      </c>
      <c r="BA17">
        <v>897.33260569463266</v>
      </c>
      <c r="BB17">
        <v>0.99826332957626007</v>
      </c>
      <c r="BC17">
        <v>281</v>
      </c>
      <c r="BD17">
        <v>281.48885336625358</v>
      </c>
      <c r="BE17">
        <v>667</v>
      </c>
      <c r="BF17">
        <v>615.84375232837897</v>
      </c>
      <c r="BG17" s="2">
        <v>1.0372320920945981</v>
      </c>
      <c r="BH17">
        <v>633</v>
      </c>
      <c r="BI17">
        <v>610.27807066951868</v>
      </c>
      <c r="BJ17" s="2">
        <v>1.042632202201162</v>
      </c>
      <c r="BK17">
        <v>149</v>
      </c>
      <c r="BL17">
        <v>142.90753698709611</v>
      </c>
      <c r="BM17" s="2">
        <v>1.097352459428802</v>
      </c>
      <c r="BN17" s="2">
        <v>0.95250935298412764</v>
      </c>
      <c r="BO17">
        <v>315</v>
      </c>
      <c r="BP17">
        <v>132</v>
      </c>
      <c r="BQ17">
        <v>287.05453502511398</v>
      </c>
      <c r="BR17">
        <v>138.5813163791575</v>
      </c>
      <c r="BS17">
        <v>484</v>
      </c>
      <c r="BT17">
        <v>467.37053368242249</v>
      </c>
      <c r="BU17">
        <v>183</v>
      </c>
      <c r="BV17">
        <v>148.47321864595651</v>
      </c>
    </row>
    <row r="18" spans="1:74" x14ac:dyDescent="0.45">
      <c r="A18" t="s">
        <v>67</v>
      </c>
      <c r="L18">
        <v>128</v>
      </c>
      <c r="M18">
        <v>63</v>
      </c>
      <c r="N18">
        <v>65</v>
      </c>
      <c r="O18" s="6">
        <v>0.98619294768788168</v>
      </c>
      <c r="P18">
        <v>172</v>
      </c>
      <c r="Q18">
        <v>174.40806122498859</v>
      </c>
      <c r="R18" s="6">
        <v>0.92857351607877736</v>
      </c>
      <c r="S18">
        <v>93</v>
      </c>
      <c r="T18">
        <v>100.15362100000939</v>
      </c>
      <c r="U18" s="6">
        <v>1.0639094411141281</v>
      </c>
      <c r="V18">
        <v>79</v>
      </c>
      <c r="W18">
        <v>74.254440224979149</v>
      </c>
      <c r="X18" s="6">
        <v>0.97336485564495445</v>
      </c>
      <c r="Y18">
        <v>46</v>
      </c>
      <c r="Z18">
        <v>47.258743453933583</v>
      </c>
      <c r="AA18" s="6">
        <v>1.041927440190175</v>
      </c>
      <c r="AB18">
        <v>34</v>
      </c>
      <c r="AC18">
        <v>32.631830863187787</v>
      </c>
      <c r="AD18" s="6">
        <v>0.99772548349257095</v>
      </c>
      <c r="AE18">
        <v>48</v>
      </c>
      <c r="AF18">
        <v>48.109425682878637</v>
      </c>
      <c r="AG18" s="2">
        <v>0.92899220376225788</v>
      </c>
      <c r="AH18">
        <v>26</v>
      </c>
      <c r="AI18">
        <v>27.987317756494068</v>
      </c>
      <c r="AJ18" s="2">
        <v>0.92640240953805897</v>
      </c>
      <c r="AK18">
        <v>15</v>
      </c>
      <c r="AL18">
        <v>16.191667730527161</v>
      </c>
      <c r="AM18" s="2">
        <v>1.168906170537674</v>
      </c>
      <c r="AN18">
        <v>22</v>
      </c>
      <c r="AO18">
        <v>18.82101451297877</v>
      </c>
      <c r="AP18" s="2">
        <v>1.0378059368309891</v>
      </c>
      <c r="AQ18">
        <v>20</v>
      </c>
      <c r="AR18">
        <v>19.271425697439511</v>
      </c>
      <c r="AS18" s="2">
        <v>1.155706293586219</v>
      </c>
      <c r="AT18">
        <v>19</v>
      </c>
      <c r="AU18">
        <v>16.440163132660619</v>
      </c>
      <c r="AV18" s="2">
        <v>0.88772312875478143</v>
      </c>
      <c r="AW18">
        <v>26</v>
      </c>
      <c r="AX18">
        <v>29.28841116989987</v>
      </c>
      <c r="AY18">
        <v>0.99408852301605821</v>
      </c>
      <c r="AZ18">
        <v>165</v>
      </c>
      <c r="BA18">
        <v>165.9811940081463</v>
      </c>
      <c r="BB18">
        <v>1.103642264722885</v>
      </c>
      <c r="BC18">
        <v>189</v>
      </c>
      <c r="BD18">
        <v>171.2511436370701</v>
      </c>
      <c r="BE18">
        <v>-24</v>
      </c>
      <c r="BF18">
        <v>-5.2699496289237402</v>
      </c>
      <c r="BG18" s="2">
        <v>0.98899746524388488</v>
      </c>
      <c r="BH18">
        <v>92</v>
      </c>
      <c r="BI18">
        <v>93.023494228383058</v>
      </c>
      <c r="BJ18" s="2">
        <v>1.293460465409721</v>
      </c>
      <c r="BK18">
        <v>93</v>
      </c>
      <c r="BL18">
        <v>71.900148854214123</v>
      </c>
      <c r="BM18" s="2">
        <v>1.000579791034591</v>
      </c>
      <c r="BN18" s="2">
        <v>0.96627115017640253</v>
      </c>
      <c r="BO18">
        <v>73</v>
      </c>
      <c r="BP18">
        <v>96</v>
      </c>
      <c r="BQ18">
        <v>72.957699779763274</v>
      </c>
      <c r="BR18">
        <v>99.350994782855963</v>
      </c>
      <c r="BS18">
        <v>-1</v>
      </c>
      <c r="BT18">
        <v>21.123345374168931</v>
      </c>
      <c r="BU18">
        <v>-23</v>
      </c>
      <c r="BV18">
        <v>-26.393295003092689</v>
      </c>
    </row>
    <row r="19" spans="1:74" x14ac:dyDescent="0.45">
      <c r="A19" t="s">
        <v>72</v>
      </c>
      <c r="L19">
        <v>138</v>
      </c>
      <c r="M19">
        <v>69</v>
      </c>
      <c r="N19">
        <v>69</v>
      </c>
      <c r="O19" s="6">
        <v>1.073753976291415</v>
      </c>
      <c r="P19">
        <v>215</v>
      </c>
      <c r="Q19">
        <v>200.23208737496631</v>
      </c>
      <c r="R19" s="6">
        <v>1.0526061313955679</v>
      </c>
      <c r="S19">
        <v>119</v>
      </c>
      <c r="T19">
        <v>113.052733069517</v>
      </c>
      <c r="U19" s="6">
        <v>1.1011781489416159</v>
      </c>
      <c r="V19">
        <v>96</v>
      </c>
      <c r="W19">
        <v>87.179354305449337</v>
      </c>
      <c r="X19" s="6">
        <v>1.091818239930644</v>
      </c>
      <c r="Y19">
        <v>59</v>
      </c>
      <c r="Z19">
        <v>54.038298539276902</v>
      </c>
      <c r="AA19" s="6">
        <v>0.99692548816601512</v>
      </c>
      <c r="AB19">
        <v>38</v>
      </c>
      <c r="AC19">
        <v>38.117191757135593</v>
      </c>
      <c r="AD19" s="6">
        <v>0.89432737453382771</v>
      </c>
      <c r="AE19">
        <v>41</v>
      </c>
      <c r="AF19">
        <v>45.844509703587512</v>
      </c>
      <c r="AG19" s="2">
        <v>1.0837584000249809</v>
      </c>
      <c r="AH19">
        <v>34</v>
      </c>
      <c r="AI19">
        <v>31.37230585637565</v>
      </c>
      <c r="AJ19" s="2">
        <v>0.89776962601108212</v>
      </c>
      <c r="AK19">
        <v>17</v>
      </c>
      <c r="AL19">
        <v>18.935815500390021</v>
      </c>
      <c r="AM19" s="2">
        <v>0.96298506659282412</v>
      </c>
      <c r="AN19">
        <v>18</v>
      </c>
      <c r="AO19">
        <v>18.691878643234329</v>
      </c>
      <c r="AP19" s="2">
        <v>1.102973972936093</v>
      </c>
      <c r="AQ19">
        <v>25</v>
      </c>
      <c r="AR19">
        <v>22.665992682901251</v>
      </c>
      <c r="AS19" s="2">
        <v>1.0948119529543601</v>
      </c>
      <c r="AT19">
        <v>21</v>
      </c>
      <c r="AU19">
        <v>19.181376256745569</v>
      </c>
      <c r="AV19" s="2">
        <v>0.84706340055507079</v>
      </c>
      <c r="AW19">
        <v>23</v>
      </c>
      <c r="AX19">
        <v>27.15263106035318</v>
      </c>
      <c r="AY19">
        <v>0.99334532310171364</v>
      </c>
      <c r="AZ19">
        <v>183</v>
      </c>
      <c r="BA19">
        <v>184.22596426848199</v>
      </c>
      <c r="BB19">
        <v>0.91684717951058126</v>
      </c>
      <c r="BC19">
        <v>154</v>
      </c>
      <c r="BD19">
        <v>167.96692343232829</v>
      </c>
      <c r="BE19">
        <v>29</v>
      </c>
      <c r="BF19">
        <v>16.259040836153641</v>
      </c>
      <c r="BG19" s="2">
        <v>0.94908287701589422</v>
      </c>
      <c r="BH19">
        <v>96</v>
      </c>
      <c r="BI19">
        <v>101.1502813135173</v>
      </c>
      <c r="BJ19" s="2">
        <v>0.89327855805255585</v>
      </c>
      <c r="BK19">
        <v>67</v>
      </c>
      <c r="BL19">
        <v>75.004598952948413</v>
      </c>
      <c r="BM19" s="2">
        <v>1.047237854754232</v>
      </c>
      <c r="BN19" s="2">
        <v>0.93586300135274225</v>
      </c>
      <c r="BO19">
        <v>87</v>
      </c>
      <c r="BP19">
        <v>87</v>
      </c>
      <c r="BQ19">
        <v>83.075682954964734</v>
      </c>
      <c r="BR19">
        <v>92.96232447937993</v>
      </c>
      <c r="BS19">
        <v>29</v>
      </c>
      <c r="BT19">
        <v>26.145682360568841</v>
      </c>
      <c r="BU19">
        <v>0</v>
      </c>
      <c r="BV19">
        <v>-9.8866415244151966</v>
      </c>
    </row>
    <row r="20" spans="1:74" x14ac:dyDescent="0.45">
      <c r="A20" t="s">
        <v>78</v>
      </c>
      <c r="L20">
        <v>125</v>
      </c>
      <c r="M20">
        <v>64</v>
      </c>
      <c r="N20">
        <v>61</v>
      </c>
      <c r="O20" s="6">
        <v>0.99676771097125272</v>
      </c>
      <c r="P20">
        <v>206</v>
      </c>
      <c r="Q20">
        <v>206.66801074371989</v>
      </c>
      <c r="R20" s="6">
        <v>0.90233851868834403</v>
      </c>
      <c r="S20">
        <v>106</v>
      </c>
      <c r="T20">
        <v>117.47254251551129</v>
      </c>
      <c r="U20" s="6">
        <v>1.1211331919257119</v>
      </c>
      <c r="V20">
        <v>100</v>
      </c>
      <c r="W20">
        <v>89.195468228208625</v>
      </c>
      <c r="X20" s="6">
        <v>0.97755993686134646</v>
      </c>
      <c r="Y20">
        <v>58</v>
      </c>
      <c r="Z20">
        <v>59.331400370416887</v>
      </c>
      <c r="AA20" s="6">
        <v>1.116000992200362</v>
      </c>
      <c r="AB20">
        <v>32</v>
      </c>
      <c r="AC20">
        <v>28.673809632469279</v>
      </c>
      <c r="AD20" s="6">
        <v>0.94607916419394578</v>
      </c>
      <c r="AE20">
        <v>35</v>
      </c>
      <c r="AF20">
        <v>36.994789997113827</v>
      </c>
      <c r="AG20" s="2">
        <v>0.87114803394411444</v>
      </c>
      <c r="AH20">
        <v>30</v>
      </c>
      <c r="AI20">
        <v>34.437315853397827</v>
      </c>
      <c r="AJ20" s="2">
        <v>1.1298960284144981</v>
      </c>
      <c r="AK20">
        <v>16</v>
      </c>
      <c r="AL20">
        <v>14.160594955317841</v>
      </c>
      <c r="AM20" s="2">
        <v>1.168672624632362</v>
      </c>
      <c r="AN20">
        <v>18</v>
      </c>
      <c r="AO20">
        <v>15.402089191284331</v>
      </c>
      <c r="AP20" s="2">
        <v>1.1247652019843331</v>
      </c>
      <c r="AQ20">
        <v>28</v>
      </c>
      <c r="AR20">
        <v>24.89408451701906</v>
      </c>
      <c r="AS20" s="2">
        <v>1.1024435561605279</v>
      </c>
      <c r="AT20">
        <v>16</v>
      </c>
      <c r="AU20">
        <v>14.51321467715144</v>
      </c>
      <c r="AV20" s="2">
        <v>0.78730308694919793</v>
      </c>
      <c r="AW20">
        <v>17</v>
      </c>
      <c r="AX20">
        <v>21.592700805829502</v>
      </c>
      <c r="AY20">
        <v>1.041336248029235</v>
      </c>
      <c r="AZ20">
        <v>205</v>
      </c>
      <c r="BA20">
        <v>196.8624451400492</v>
      </c>
      <c r="BB20">
        <v>1.0959666013352221</v>
      </c>
      <c r="BC20">
        <v>161</v>
      </c>
      <c r="BD20">
        <v>146.90228680678121</v>
      </c>
      <c r="BE20">
        <v>44</v>
      </c>
      <c r="BF20">
        <v>49.96015833326797</v>
      </c>
      <c r="BG20" s="2">
        <v>1.0330967423427679</v>
      </c>
      <c r="BH20">
        <v>116</v>
      </c>
      <c r="BI20">
        <v>112.28377289908509</v>
      </c>
      <c r="BJ20" s="2">
        <v>1.3659924586882179</v>
      </c>
      <c r="BK20">
        <v>90</v>
      </c>
      <c r="BL20">
        <v>65.886161689668697</v>
      </c>
      <c r="BM20" s="2">
        <v>1.0522747359575431</v>
      </c>
      <c r="BN20" s="2">
        <v>0.87636874631274031</v>
      </c>
      <c r="BO20">
        <v>89</v>
      </c>
      <c r="BP20">
        <v>71</v>
      </c>
      <c r="BQ20">
        <v>84.578672240964053</v>
      </c>
      <c r="BR20">
        <v>81.016125117112509</v>
      </c>
      <c r="BS20">
        <v>26</v>
      </c>
      <c r="BT20">
        <v>46.397611209416432</v>
      </c>
      <c r="BU20">
        <v>18</v>
      </c>
      <c r="BV20">
        <v>3.562547123851544</v>
      </c>
    </row>
    <row r="21" spans="1:74" x14ac:dyDescent="0.45">
      <c r="A21" t="s">
        <v>87</v>
      </c>
      <c r="L21">
        <v>125</v>
      </c>
      <c r="M21">
        <v>62</v>
      </c>
      <c r="N21">
        <v>63</v>
      </c>
      <c r="O21" s="6">
        <v>0.97346572048965185</v>
      </c>
      <c r="P21">
        <v>211</v>
      </c>
      <c r="Q21">
        <v>216.75134065724191</v>
      </c>
      <c r="R21" s="6">
        <v>1.020691096112295</v>
      </c>
      <c r="S21">
        <v>121</v>
      </c>
      <c r="T21">
        <v>118.547129940563</v>
      </c>
      <c r="U21" s="6">
        <v>0.91645764823314735</v>
      </c>
      <c r="V21">
        <v>90</v>
      </c>
      <c r="W21">
        <v>98.204210716678915</v>
      </c>
      <c r="X21" s="6">
        <v>0.97468893117597044</v>
      </c>
      <c r="Y21">
        <v>60</v>
      </c>
      <c r="Z21">
        <v>61.558101339685358</v>
      </c>
      <c r="AA21" s="6">
        <v>0.96642343710441991</v>
      </c>
      <c r="AB21">
        <v>31</v>
      </c>
      <c r="AC21">
        <v>32.077036638185866</v>
      </c>
      <c r="AD21" s="6">
        <v>1.0840156088049131</v>
      </c>
      <c r="AE21">
        <v>34</v>
      </c>
      <c r="AF21">
        <v>31.364862022128769</v>
      </c>
      <c r="AG21" s="2">
        <v>1.0157011423752429</v>
      </c>
      <c r="AH21">
        <v>35</v>
      </c>
      <c r="AI21">
        <v>34.458955040802259</v>
      </c>
      <c r="AJ21" s="2">
        <v>1.054694838342616</v>
      </c>
      <c r="AK21">
        <v>16</v>
      </c>
      <c r="AL21">
        <v>15.170264818156269</v>
      </c>
      <c r="AM21" s="2">
        <v>0.88919210224311129</v>
      </c>
      <c r="AN21">
        <v>11</v>
      </c>
      <c r="AO21">
        <v>12.37078014104147</v>
      </c>
      <c r="AP21" s="2">
        <v>0.92253828678840633</v>
      </c>
      <c r="AQ21">
        <v>25</v>
      </c>
      <c r="AR21">
        <v>27.099146298883099</v>
      </c>
      <c r="AS21" s="2">
        <v>0.88721845658491505</v>
      </c>
      <c r="AT21">
        <v>15</v>
      </c>
      <c r="AU21">
        <v>16.906771820029601</v>
      </c>
      <c r="AV21" s="2">
        <v>1.210903487938602</v>
      </c>
      <c r="AW21">
        <v>23</v>
      </c>
      <c r="AX21">
        <v>18.99408188108729</v>
      </c>
      <c r="AY21">
        <v>1.051465333760105</v>
      </c>
      <c r="AZ21">
        <v>207</v>
      </c>
      <c r="BA21">
        <v>196.8681166689112</v>
      </c>
      <c r="BB21">
        <v>0.92543726704298201</v>
      </c>
      <c r="BC21">
        <v>123</v>
      </c>
      <c r="BD21">
        <v>132.91014354005611</v>
      </c>
      <c r="BE21">
        <v>84</v>
      </c>
      <c r="BF21">
        <v>63.957973128855031</v>
      </c>
      <c r="BG21" s="2">
        <v>1.0591999097590039</v>
      </c>
      <c r="BH21">
        <v>114</v>
      </c>
      <c r="BI21">
        <v>107.6284079611922</v>
      </c>
      <c r="BJ21" s="2">
        <v>0.91756319319093704</v>
      </c>
      <c r="BK21">
        <v>54</v>
      </c>
      <c r="BL21">
        <v>58.851532407493877</v>
      </c>
      <c r="BM21" s="2">
        <v>1.042136974075037</v>
      </c>
      <c r="BN21" s="2">
        <v>0.93169449095517676</v>
      </c>
      <c r="BO21">
        <v>93</v>
      </c>
      <c r="BP21">
        <v>69</v>
      </c>
      <c r="BQ21">
        <v>89.239708707719004</v>
      </c>
      <c r="BR21">
        <v>74.058611132562277</v>
      </c>
      <c r="BS21">
        <v>60</v>
      </c>
      <c r="BT21">
        <v>48.776875553698297</v>
      </c>
      <c r="BU21">
        <v>24</v>
      </c>
      <c r="BV21">
        <v>15.181097575156731</v>
      </c>
    </row>
    <row r="22" spans="1:74" x14ac:dyDescent="0.45">
      <c r="A22" t="s">
        <v>79</v>
      </c>
      <c r="L22">
        <v>77</v>
      </c>
      <c r="M22">
        <v>40</v>
      </c>
      <c r="N22">
        <v>37</v>
      </c>
      <c r="O22" s="6">
        <v>1.1824149542580971</v>
      </c>
      <c r="P22">
        <v>114</v>
      </c>
      <c r="Q22">
        <v>96.412853702048267</v>
      </c>
      <c r="R22" s="6">
        <v>1.184673882019174</v>
      </c>
      <c r="S22">
        <v>69</v>
      </c>
      <c r="T22">
        <v>58.243877110209837</v>
      </c>
      <c r="U22" s="6">
        <v>1.1789679477448249</v>
      </c>
      <c r="V22">
        <v>45</v>
      </c>
      <c r="W22">
        <v>38.168976591838423</v>
      </c>
      <c r="X22" s="6">
        <v>1.2391522833042721</v>
      </c>
      <c r="Y22">
        <v>31</v>
      </c>
      <c r="Z22">
        <v>25.017102754583711</v>
      </c>
      <c r="AA22" s="6">
        <v>0.98307493999713402</v>
      </c>
      <c r="AB22">
        <v>21</v>
      </c>
      <c r="AC22">
        <v>21.361545438297131</v>
      </c>
      <c r="AD22" s="6">
        <v>0.81642378682275374</v>
      </c>
      <c r="AE22">
        <v>25</v>
      </c>
      <c r="AF22">
        <v>30.621351807119161</v>
      </c>
      <c r="AG22" s="2">
        <v>1.2734438008668949</v>
      </c>
      <c r="AH22">
        <v>20</v>
      </c>
      <c r="AI22">
        <v>15.70544376311309</v>
      </c>
      <c r="AJ22" s="2">
        <v>0.8088036791652472</v>
      </c>
      <c r="AK22">
        <v>9</v>
      </c>
      <c r="AL22">
        <v>11.127545820870591</v>
      </c>
      <c r="AM22" s="2">
        <v>0.83542122717694656</v>
      </c>
      <c r="AN22">
        <v>11</v>
      </c>
      <c r="AO22">
        <v>13.16701041601633</v>
      </c>
      <c r="AP22" s="2">
        <v>1.1813147378008451</v>
      </c>
      <c r="AQ22">
        <v>11</v>
      </c>
      <c r="AR22">
        <v>9.3116589914706225</v>
      </c>
      <c r="AS22" s="2">
        <v>1.172562091908455</v>
      </c>
      <c r="AT22">
        <v>12</v>
      </c>
      <c r="AU22">
        <v>10.233999617426541</v>
      </c>
      <c r="AV22" s="2">
        <v>0.80209271070728294</v>
      </c>
      <c r="AW22">
        <v>14</v>
      </c>
      <c r="AX22">
        <v>17.45434139110283</v>
      </c>
      <c r="AY22">
        <v>0.93638160708249762</v>
      </c>
      <c r="AZ22">
        <v>87</v>
      </c>
      <c r="BA22">
        <v>92.910838211642783</v>
      </c>
      <c r="BB22">
        <v>0.83623847233430104</v>
      </c>
      <c r="BC22">
        <v>88</v>
      </c>
      <c r="BD22">
        <v>105.2331397219195</v>
      </c>
      <c r="BE22">
        <v>-1</v>
      </c>
      <c r="BF22">
        <v>-12.3223015102767</v>
      </c>
      <c r="BG22" s="2">
        <v>1.000394852657333</v>
      </c>
      <c r="BH22">
        <v>54</v>
      </c>
      <c r="BI22">
        <v>53.978686372246571</v>
      </c>
      <c r="BJ22" s="2">
        <v>0.92053674057458357</v>
      </c>
      <c r="BK22">
        <v>45</v>
      </c>
      <c r="BL22">
        <v>48.884523579049933</v>
      </c>
      <c r="BM22" s="2">
        <v>0.84762846236016787</v>
      </c>
      <c r="BN22" s="2">
        <v>0.76310658439198042</v>
      </c>
      <c r="BO22">
        <v>33</v>
      </c>
      <c r="BP22">
        <v>43</v>
      </c>
      <c r="BQ22">
        <v>38.932151839396219</v>
      </c>
      <c r="BR22">
        <v>56.34861614286956</v>
      </c>
      <c r="BS22">
        <v>9</v>
      </c>
      <c r="BT22">
        <v>5.094162793196638</v>
      </c>
      <c r="BU22">
        <v>-10</v>
      </c>
      <c r="BV22">
        <v>-17.41646430347334</v>
      </c>
    </row>
    <row r="23" spans="1:74" x14ac:dyDescent="0.45">
      <c r="A23" t="s">
        <v>76</v>
      </c>
      <c r="L23">
        <v>58</v>
      </c>
      <c r="M23">
        <v>29</v>
      </c>
      <c r="N23">
        <v>29</v>
      </c>
      <c r="O23" s="6">
        <v>1.024936729064112</v>
      </c>
      <c r="P23">
        <v>94</v>
      </c>
      <c r="Q23">
        <v>91.71297830826407</v>
      </c>
      <c r="R23" s="6">
        <v>1.0196793579120851</v>
      </c>
      <c r="S23">
        <v>51</v>
      </c>
      <c r="T23">
        <v>50.015722691914227</v>
      </c>
      <c r="U23" s="6">
        <v>1.031242928686638</v>
      </c>
      <c r="V23">
        <v>43</v>
      </c>
      <c r="W23">
        <v>41.69725561634985</v>
      </c>
      <c r="X23" s="6">
        <v>1.043862958880142</v>
      </c>
      <c r="Y23">
        <v>27</v>
      </c>
      <c r="Z23">
        <v>25.865464207069529</v>
      </c>
      <c r="AA23" s="6">
        <v>0.92090256724900743</v>
      </c>
      <c r="AB23">
        <v>13</v>
      </c>
      <c r="AC23">
        <v>14.116585687055499</v>
      </c>
      <c r="AD23" s="6">
        <v>0.99900376536900692</v>
      </c>
      <c r="AE23">
        <v>18</v>
      </c>
      <c r="AF23">
        <v>18.017950105874981</v>
      </c>
      <c r="AG23" s="2">
        <v>1.0446809690359851</v>
      </c>
      <c r="AH23">
        <v>15</v>
      </c>
      <c r="AI23">
        <v>14.35845051704327</v>
      </c>
      <c r="AJ23" s="2">
        <v>0.86450708157977019</v>
      </c>
      <c r="AK23">
        <v>6</v>
      </c>
      <c r="AL23">
        <v>6.9403711407844213</v>
      </c>
      <c r="AM23" s="2">
        <v>1.0388020695730831</v>
      </c>
      <c r="AN23">
        <v>8</v>
      </c>
      <c r="AO23">
        <v>7.7011783421723106</v>
      </c>
      <c r="AP23" s="2">
        <v>1.0428422458905251</v>
      </c>
      <c r="AQ23">
        <v>12</v>
      </c>
      <c r="AR23">
        <v>11.507013690026261</v>
      </c>
      <c r="AS23" s="2">
        <v>0.97544463795851255</v>
      </c>
      <c r="AT23">
        <v>7</v>
      </c>
      <c r="AU23">
        <v>7.1762145462710736</v>
      </c>
      <c r="AV23" s="2">
        <v>0.96929545685820451</v>
      </c>
      <c r="AW23">
        <v>10</v>
      </c>
      <c r="AX23">
        <v>10.31677176370267</v>
      </c>
      <c r="AY23">
        <v>1.022688368307622</v>
      </c>
      <c r="AZ23">
        <v>87</v>
      </c>
      <c r="BA23">
        <v>85.069902715301708</v>
      </c>
      <c r="BB23">
        <v>0.87392415512621324</v>
      </c>
      <c r="BC23">
        <v>60</v>
      </c>
      <c r="BD23">
        <v>68.655843471147364</v>
      </c>
      <c r="BE23">
        <v>27</v>
      </c>
      <c r="BF23">
        <v>16.414059244154341</v>
      </c>
      <c r="BG23" s="2">
        <v>0.99347774194939298</v>
      </c>
      <c r="BH23">
        <v>46</v>
      </c>
      <c r="BI23">
        <v>46.301993550191902</v>
      </c>
      <c r="BJ23" s="2">
        <v>0.97166863474991749</v>
      </c>
      <c r="BK23">
        <v>30</v>
      </c>
      <c r="BL23">
        <v>30.874723055891611</v>
      </c>
      <c r="BM23" s="2">
        <v>1.057575734233793</v>
      </c>
      <c r="BN23" s="2">
        <v>0.79404738849105705</v>
      </c>
      <c r="BO23">
        <v>41</v>
      </c>
      <c r="BP23">
        <v>30</v>
      </c>
      <c r="BQ23">
        <v>38.767909165109813</v>
      </c>
      <c r="BR23">
        <v>37.781120415255756</v>
      </c>
      <c r="BS23">
        <v>16</v>
      </c>
      <c r="BT23">
        <v>15.42727049430029</v>
      </c>
      <c r="BU23">
        <v>11</v>
      </c>
      <c r="BV23">
        <v>0.98678874985404974</v>
      </c>
    </row>
    <row r="24" spans="1:74" x14ac:dyDescent="0.45">
      <c r="A24" t="s">
        <v>86</v>
      </c>
      <c r="L24">
        <v>91</v>
      </c>
      <c r="M24">
        <v>52</v>
      </c>
      <c r="N24">
        <v>39</v>
      </c>
      <c r="O24" s="6">
        <v>1.0292086231746891</v>
      </c>
      <c r="P24">
        <v>209</v>
      </c>
      <c r="Q24">
        <v>203.06864448465299</v>
      </c>
      <c r="R24" s="6">
        <v>1.106184284391502</v>
      </c>
      <c r="S24">
        <v>137</v>
      </c>
      <c r="T24">
        <v>123.8491650379593</v>
      </c>
      <c r="U24" s="6">
        <v>0.90886737078913005</v>
      </c>
      <c r="V24">
        <v>72</v>
      </c>
      <c r="W24">
        <v>79.219479446693668</v>
      </c>
      <c r="X24" s="6">
        <v>1.030543207245765</v>
      </c>
      <c r="Y24">
        <v>64</v>
      </c>
      <c r="Z24">
        <v>62.103170007831842</v>
      </c>
      <c r="AA24" s="6">
        <v>1.014372194423335</v>
      </c>
      <c r="AB24">
        <v>17</v>
      </c>
      <c r="AC24">
        <v>16.75913446115743</v>
      </c>
      <c r="AD24" s="6">
        <v>0.82387962150235938</v>
      </c>
      <c r="AE24">
        <v>10</v>
      </c>
      <c r="AF24">
        <v>12.13769553101073</v>
      </c>
      <c r="AG24" s="2">
        <v>1.1431364330787379</v>
      </c>
      <c r="AH24">
        <v>44</v>
      </c>
      <c r="AI24">
        <v>38.490593709359388</v>
      </c>
      <c r="AJ24" s="2">
        <v>0.59684503584735138</v>
      </c>
      <c r="AK24">
        <v>5</v>
      </c>
      <c r="AL24">
        <v>8.3773839098810843</v>
      </c>
      <c r="AM24" s="2">
        <v>0.58456487080946995</v>
      </c>
      <c r="AN24">
        <v>3</v>
      </c>
      <c r="AO24">
        <v>5.1320223807595244</v>
      </c>
      <c r="AP24" s="2">
        <v>0.84700626256076317</v>
      </c>
      <c r="AQ24">
        <v>20</v>
      </c>
      <c r="AR24">
        <v>23.61257629847244</v>
      </c>
      <c r="AS24" s="2">
        <v>1.431681833835138</v>
      </c>
      <c r="AT24">
        <v>12</v>
      </c>
      <c r="AU24">
        <v>8.3817505512763493</v>
      </c>
      <c r="AV24" s="2">
        <v>0.99919020626147792</v>
      </c>
      <c r="AW24">
        <v>7</v>
      </c>
      <c r="AX24">
        <v>7.005673150251206</v>
      </c>
      <c r="AY24">
        <v>1.0465414879652151</v>
      </c>
      <c r="AZ24">
        <v>207</v>
      </c>
      <c r="BA24">
        <v>197.79435634460029</v>
      </c>
      <c r="BB24">
        <v>0.73507865580178211</v>
      </c>
      <c r="BC24">
        <v>55</v>
      </c>
      <c r="BD24">
        <v>74.821924927216287</v>
      </c>
      <c r="BE24">
        <v>152</v>
      </c>
      <c r="BF24">
        <v>122.972431417384</v>
      </c>
      <c r="BG24" s="2">
        <v>1.079290044817099</v>
      </c>
      <c r="BH24">
        <v>135</v>
      </c>
      <c r="BI24">
        <v>125.0822247905359</v>
      </c>
      <c r="BJ24" s="2">
        <v>0.4779145333431028</v>
      </c>
      <c r="BK24">
        <v>18</v>
      </c>
      <c r="BL24">
        <v>37.663638044414732</v>
      </c>
      <c r="BM24" s="2">
        <v>0.99020615213934615</v>
      </c>
      <c r="BN24" s="2">
        <v>0.99574019966795591</v>
      </c>
      <c r="BO24">
        <v>72</v>
      </c>
      <c r="BP24">
        <v>37</v>
      </c>
      <c r="BQ24">
        <v>72.712131554064356</v>
      </c>
      <c r="BR24">
        <v>37.158286882801548</v>
      </c>
      <c r="BS24">
        <v>117</v>
      </c>
      <c r="BT24">
        <v>87.418586746121207</v>
      </c>
      <c r="BU24">
        <v>35</v>
      </c>
      <c r="BV24">
        <v>35.553844671262809</v>
      </c>
    </row>
    <row r="25" spans="1:74" x14ac:dyDescent="0.45">
      <c r="A25" t="s">
        <v>71</v>
      </c>
      <c r="L25">
        <v>57</v>
      </c>
      <c r="M25">
        <v>28</v>
      </c>
      <c r="N25">
        <v>29</v>
      </c>
      <c r="O25" s="6">
        <v>0.87566408753568303</v>
      </c>
      <c r="P25">
        <v>95</v>
      </c>
      <c r="Q25">
        <v>108.4890899972288</v>
      </c>
      <c r="R25" s="6">
        <v>0.8918434462290441</v>
      </c>
      <c r="S25">
        <v>51</v>
      </c>
      <c r="T25">
        <v>57.184924344784747</v>
      </c>
      <c r="U25" s="6">
        <v>0.85763016395343861</v>
      </c>
      <c r="V25">
        <v>44</v>
      </c>
      <c r="W25">
        <v>51.304165652444091</v>
      </c>
      <c r="X25" s="6">
        <v>0.8751244776347038</v>
      </c>
      <c r="Y25">
        <v>28</v>
      </c>
      <c r="Z25">
        <v>31.995448322596019</v>
      </c>
      <c r="AA25" s="6">
        <v>0.87980679235622217</v>
      </c>
      <c r="AB25">
        <v>11</v>
      </c>
      <c r="AC25">
        <v>12.50274502944079</v>
      </c>
      <c r="AD25" s="6">
        <v>1.439791904231104</v>
      </c>
      <c r="AE25">
        <v>18</v>
      </c>
      <c r="AF25">
        <v>12.501806647963191</v>
      </c>
      <c r="AG25" s="2">
        <v>0.87414386116782605</v>
      </c>
      <c r="AH25">
        <v>15</v>
      </c>
      <c r="AI25">
        <v>17.159646902925701</v>
      </c>
      <c r="AJ25" s="2">
        <v>1.0515277264619121</v>
      </c>
      <c r="AK25">
        <v>6</v>
      </c>
      <c r="AL25">
        <v>5.7059836360076508</v>
      </c>
      <c r="AM25" s="2">
        <v>1.3633611786374591</v>
      </c>
      <c r="AN25">
        <v>7</v>
      </c>
      <c r="AO25">
        <v>5.1343694610666484</v>
      </c>
      <c r="AP25" s="2">
        <v>0.87625869558780378</v>
      </c>
      <c r="AQ25">
        <v>13</v>
      </c>
      <c r="AR25">
        <v>14.83580141967032</v>
      </c>
      <c r="AS25" s="2">
        <v>0.73564447985931603</v>
      </c>
      <c r="AT25">
        <v>5</v>
      </c>
      <c r="AU25">
        <v>6.7967613934331368</v>
      </c>
      <c r="AV25" s="2">
        <v>1.4930565026823981</v>
      </c>
      <c r="AW25">
        <v>11</v>
      </c>
      <c r="AX25">
        <v>7.367437186896546</v>
      </c>
      <c r="AY25">
        <v>1.0065912787690261</v>
      </c>
      <c r="AZ25">
        <v>102</v>
      </c>
      <c r="BA25">
        <v>101.3320919338157</v>
      </c>
      <c r="BB25">
        <v>1.344035367667425</v>
      </c>
      <c r="BC25">
        <v>77</v>
      </c>
      <c r="BD25">
        <v>57.290159063026451</v>
      </c>
      <c r="BE25">
        <v>25</v>
      </c>
      <c r="BF25">
        <v>44.041932870789211</v>
      </c>
      <c r="BG25" s="2">
        <v>0.89143460548503606</v>
      </c>
      <c r="BH25">
        <v>49</v>
      </c>
      <c r="BI25">
        <v>54.967576643873663</v>
      </c>
      <c r="BJ25" s="2">
        <v>1.0655825194155411</v>
      </c>
      <c r="BK25">
        <v>27</v>
      </c>
      <c r="BL25">
        <v>25.338253498010818</v>
      </c>
      <c r="BM25" s="2">
        <v>1.143115584592286</v>
      </c>
      <c r="BN25" s="2">
        <v>1.5648518958676869</v>
      </c>
      <c r="BO25">
        <v>53</v>
      </c>
      <c r="BP25">
        <v>50</v>
      </c>
      <c r="BQ25">
        <v>46.364515289941991</v>
      </c>
      <c r="BR25">
        <v>31.951905565015629</v>
      </c>
      <c r="BS25">
        <v>22</v>
      </c>
      <c r="BT25">
        <v>29.629323145862841</v>
      </c>
      <c r="BU25">
        <v>3</v>
      </c>
      <c r="BV25">
        <v>14.41260972492636</v>
      </c>
    </row>
    <row r="26" spans="1:74" x14ac:dyDescent="0.45">
      <c r="A26" t="s">
        <v>65</v>
      </c>
      <c r="L26">
        <v>44</v>
      </c>
      <c r="M26">
        <v>24</v>
      </c>
      <c r="N26">
        <v>20</v>
      </c>
      <c r="O26" s="6">
        <v>1.072139819953092</v>
      </c>
      <c r="P26">
        <v>110</v>
      </c>
      <c r="Q26">
        <v>102.5985584648956</v>
      </c>
      <c r="R26" s="6">
        <v>0.92219172268134975</v>
      </c>
      <c r="S26">
        <v>57</v>
      </c>
      <c r="T26">
        <v>61.809273059042127</v>
      </c>
      <c r="U26" s="6">
        <v>1.2993608363728339</v>
      </c>
      <c r="V26">
        <v>53</v>
      </c>
      <c r="W26">
        <v>40.789285405853491</v>
      </c>
      <c r="X26" s="6">
        <v>1.104947932471525</v>
      </c>
      <c r="Y26">
        <v>35</v>
      </c>
      <c r="Z26">
        <v>31.67570070176313</v>
      </c>
      <c r="AA26" s="6">
        <v>0.66037493482430265</v>
      </c>
      <c r="AB26">
        <v>5</v>
      </c>
      <c r="AC26">
        <v>7.5714563596062057</v>
      </c>
      <c r="AD26" s="6">
        <v>0.84160155335417819</v>
      </c>
      <c r="AE26">
        <v>4</v>
      </c>
      <c r="AF26">
        <v>4.7528429386306597</v>
      </c>
      <c r="AG26" s="2">
        <v>0.91870190253980011</v>
      </c>
      <c r="AH26">
        <v>18</v>
      </c>
      <c r="AI26">
        <v>19.592862440186579</v>
      </c>
      <c r="AJ26" s="2">
        <v>0.98987498502640736</v>
      </c>
      <c r="AK26">
        <v>3</v>
      </c>
      <c r="AL26">
        <v>3.0306857384823882</v>
      </c>
      <c r="AM26" s="2">
        <v>2.1795168951856132</v>
      </c>
      <c r="AN26">
        <v>3</v>
      </c>
      <c r="AO26">
        <v>1.3764518213310351</v>
      </c>
      <c r="AP26" s="2">
        <v>1.406954196685726</v>
      </c>
      <c r="AQ26">
        <v>17</v>
      </c>
      <c r="AR26">
        <v>12.08283826157656</v>
      </c>
      <c r="AS26" s="2">
        <v>0.44045387157323762</v>
      </c>
      <c r="AT26">
        <v>2</v>
      </c>
      <c r="AU26">
        <v>4.5407706211238166</v>
      </c>
      <c r="AV26" s="2">
        <v>0.2961742183470088</v>
      </c>
      <c r="AW26">
        <v>1</v>
      </c>
      <c r="AX26">
        <v>3.376391117299625</v>
      </c>
      <c r="AY26">
        <v>1.1985209176215841</v>
      </c>
      <c r="AZ26">
        <v>122</v>
      </c>
      <c r="BA26">
        <v>101.79213245781651</v>
      </c>
      <c r="BB26">
        <v>1.0145461961755851</v>
      </c>
      <c r="BC26">
        <v>34</v>
      </c>
      <c r="BD26">
        <v>33.512520305300832</v>
      </c>
      <c r="BE26">
        <v>88</v>
      </c>
      <c r="BF26">
        <v>68.279612152515654</v>
      </c>
      <c r="BG26" s="2">
        <v>1.1781042353888731</v>
      </c>
      <c r="BH26">
        <v>76</v>
      </c>
      <c r="BI26">
        <v>64.510420824447394</v>
      </c>
      <c r="BJ26" s="2">
        <v>1.3346279460762329</v>
      </c>
      <c r="BK26">
        <v>20</v>
      </c>
      <c r="BL26">
        <v>14.985449734361859</v>
      </c>
      <c r="BM26" s="2">
        <v>1.233848929801485</v>
      </c>
      <c r="BN26" s="2">
        <v>0.75565103216911134</v>
      </c>
      <c r="BO26">
        <v>46</v>
      </c>
      <c r="BP26">
        <v>14</v>
      </c>
      <c r="BQ26">
        <v>37.281711633369078</v>
      </c>
      <c r="BR26">
        <v>18.527070570938971</v>
      </c>
      <c r="BS26">
        <v>56</v>
      </c>
      <c r="BT26">
        <v>49.524971090085529</v>
      </c>
      <c r="BU26">
        <v>32</v>
      </c>
      <c r="BV26">
        <v>18.75464106243011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FABE-4F9D-4987-BC47-0B5E981826E4}">
  <dimension ref="A1:L26"/>
  <sheetViews>
    <sheetView tabSelected="1" workbookViewId="0">
      <selection activeCell="G15" sqref="G15"/>
    </sheetView>
  </sheetViews>
  <sheetFormatPr defaultRowHeight="14.25" x14ac:dyDescent="0.45"/>
  <cols>
    <col min="1" max="1" width="17.19921875" bestFit="1" customWidth="1"/>
    <col min="2" max="2" width="10" bestFit="1" customWidth="1"/>
    <col min="10" max="10" width="9.9296875" customWidth="1"/>
    <col min="12" max="12" width="9.46484375" customWidth="1"/>
  </cols>
  <sheetData>
    <row r="1" spans="1:12" s="14" customFormat="1" ht="72.75" customHeight="1" thickTop="1" thickBot="1" x14ac:dyDescent="0.5">
      <c r="A1" s="23" t="s">
        <v>0</v>
      </c>
      <c r="B1" s="23" t="s">
        <v>109</v>
      </c>
      <c r="C1" s="27" t="s">
        <v>99</v>
      </c>
      <c r="D1" s="22" t="s">
        <v>100</v>
      </c>
      <c r="E1" s="28" t="s">
        <v>101</v>
      </c>
      <c r="F1" s="28" t="s">
        <v>102</v>
      </c>
      <c r="G1" s="22" t="s">
        <v>103</v>
      </c>
      <c r="H1" s="27" t="s">
        <v>104</v>
      </c>
      <c r="I1" s="29" t="s">
        <v>105</v>
      </c>
      <c r="J1" s="29" t="s">
        <v>106</v>
      </c>
      <c r="K1" s="29" t="s">
        <v>107</v>
      </c>
      <c r="L1" s="29" t="s">
        <v>108</v>
      </c>
    </row>
    <row r="2" spans="1:12" ht="14.65" thickTop="1" x14ac:dyDescent="0.45">
      <c r="A2" s="24" t="s">
        <v>84</v>
      </c>
      <c r="B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10.5</v>
      </c>
      <c r="C2" s="16">
        <v>1</v>
      </c>
      <c r="D2" s="15"/>
      <c r="E2" s="15"/>
      <c r="F2" s="18">
        <v>2.5</v>
      </c>
      <c r="G2" s="17">
        <v>1.5</v>
      </c>
      <c r="H2" s="19">
        <v>-2</v>
      </c>
      <c r="I2" s="15"/>
      <c r="J2" s="21">
        <v>-1.5</v>
      </c>
      <c r="K2" s="15"/>
      <c r="L2" s="15"/>
    </row>
    <row r="3" spans="1:12" x14ac:dyDescent="0.45">
      <c r="A3" s="24" t="s">
        <v>69</v>
      </c>
      <c r="B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8</v>
      </c>
      <c r="C3" s="15"/>
      <c r="D3" s="18">
        <v>2</v>
      </c>
      <c r="E3" s="15"/>
      <c r="F3" s="15"/>
      <c r="G3" s="18">
        <v>2</v>
      </c>
      <c r="H3" s="21">
        <v>-1.5</v>
      </c>
      <c r="I3" s="15"/>
      <c r="J3" s="15"/>
      <c r="K3" s="15"/>
      <c r="L3" s="20">
        <v>-1</v>
      </c>
    </row>
    <row r="4" spans="1:12" x14ac:dyDescent="0.45">
      <c r="A4" s="24" t="s">
        <v>81</v>
      </c>
      <c r="B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7.5</v>
      </c>
      <c r="C4" s="15"/>
      <c r="D4" s="15"/>
      <c r="E4" s="15"/>
      <c r="F4" s="18">
        <v>2</v>
      </c>
      <c r="G4" s="15">
        <v>-0.5</v>
      </c>
      <c r="H4" s="15"/>
      <c r="I4" s="16">
        <v>1</v>
      </c>
      <c r="J4" s="18">
        <v>2</v>
      </c>
      <c r="K4" s="18">
        <v>2</v>
      </c>
      <c r="L4" s="15"/>
    </row>
    <row r="5" spans="1:12" x14ac:dyDescent="0.45">
      <c r="A5" s="24" t="s">
        <v>77</v>
      </c>
      <c r="B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7.5</v>
      </c>
      <c r="C5" s="15"/>
      <c r="D5" s="15"/>
      <c r="E5" s="15"/>
      <c r="F5" s="16">
        <v>1</v>
      </c>
      <c r="G5" s="15"/>
      <c r="H5" s="19">
        <v>-2.5</v>
      </c>
      <c r="I5" s="15"/>
      <c r="J5" s="15"/>
      <c r="K5" s="15"/>
      <c r="L5" s="21">
        <v>-1.5</v>
      </c>
    </row>
    <row r="6" spans="1:12" x14ac:dyDescent="0.45">
      <c r="A6" s="24" t="s">
        <v>75</v>
      </c>
      <c r="B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6</v>
      </c>
      <c r="C6" s="15"/>
      <c r="D6" s="15"/>
      <c r="E6" s="16">
        <v>1</v>
      </c>
      <c r="F6" s="15"/>
      <c r="G6" s="20">
        <v>-1</v>
      </c>
      <c r="H6" s="16">
        <v>1</v>
      </c>
      <c r="I6" s="20">
        <v>-1</v>
      </c>
      <c r="J6" s="15"/>
      <c r="K6" s="16">
        <v>1</v>
      </c>
      <c r="L6" s="15"/>
    </row>
    <row r="7" spans="1:12" x14ac:dyDescent="0.45">
      <c r="A7" s="24" t="s">
        <v>82</v>
      </c>
      <c r="B7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5.25</v>
      </c>
      <c r="C7" s="15"/>
      <c r="D7" s="15"/>
      <c r="E7" s="15"/>
      <c r="F7" s="15">
        <v>0.5</v>
      </c>
      <c r="G7" s="15">
        <v>0.75</v>
      </c>
      <c r="H7" s="18">
        <v>-2</v>
      </c>
      <c r="I7" s="15"/>
      <c r="J7" s="15"/>
      <c r="K7" s="15"/>
      <c r="L7" s="15"/>
    </row>
    <row r="8" spans="1:12" x14ac:dyDescent="0.45">
      <c r="A8" s="24" t="s">
        <v>70</v>
      </c>
      <c r="B8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5</v>
      </c>
      <c r="C8" s="15"/>
      <c r="D8" s="15"/>
      <c r="E8" s="15"/>
      <c r="F8" s="15"/>
      <c r="G8" s="19">
        <v>-2</v>
      </c>
      <c r="H8" s="15"/>
      <c r="I8" s="17">
        <v>1.5</v>
      </c>
      <c r="J8" s="15"/>
      <c r="K8" s="17">
        <v>1.5</v>
      </c>
      <c r="L8" s="15"/>
    </row>
    <row r="9" spans="1:12" x14ac:dyDescent="0.45">
      <c r="A9" s="24" t="s">
        <v>80</v>
      </c>
      <c r="B9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4</v>
      </c>
      <c r="C9" s="15"/>
      <c r="D9" s="15"/>
      <c r="E9" s="15"/>
      <c r="F9" s="15"/>
      <c r="G9" s="15"/>
      <c r="H9" s="17">
        <v>1.5</v>
      </c>
      <c r="I9" s="15"/>
      <c r="J9" s="20">
        <v>-1</v>
      </c>
      <c r="K9" s="15"/>
      <c r="L9" s="15"/>
    </row>
    <row r="10" spans="1:12" x14ac:dyDescent="0.45">
      <c r="A10" s="24" t="s">
        <v>64</v>
      </c>
      <c r="B10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3.5</v>
      </c>
      <c r="C10" s="15"/>
      <c r="D10" s="15"/>
      <c r="E10" s="15"/>
      <c r="F10" s="15"/>
      <c r="G10" s="15">
        <v>-0.5</v>
      </c>
      <c r="H10" s="15"/>
      <c r="I10" s="15"/>
      <c r="J10" s="15"/>
      <c r="K10" s="18">
        <v>2</v>
      </c>
      <c r="L10" s="16">
        <v>1</v>
      </c>
    </row>
    <row r="11" spans="1:12" x14ac:dyDescent="0.45">
      <c r="A11" s="24" t="s">
        <v>74</v>
      </c>
      <c r="B11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3</v>
      </c>
      <c r="C11" s="15"/>
      <c r="D11" s="17">
        <v>1.5</v>
      </c>
      <c r="E11" s="15"/>
      <c r="F11" s="15"/>
      <c r="G11" s="15"/>
      <c r="H11" s="15"/>
      <c r="I11" s="15"/>
      <c r="J11" s="15"/>
      <c r="K11" s="17">
        <v>1.5</v>
      </c>
      <c r="L11" s="15"/>
    </row>
    <row r="12" spans="1:12" x14ac:dyDescent="0.45">
      <c r="A12" s="24" t="s">
        <v>83</v>
      </c>
      <c r="B1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2.5</v>
      </c>
      <c r="C12" s="15"/>
      <c r="D12" s="15"/>
      <c r="E12" s="15"/>
      <c r="F12" s="15">
        <v>0.5</v>
      </c>
      <c r="G12" s="15"/>
      <c r="H12" s="15"/>
      <c r="I12" s="15"/>
      <c r="J12" s="20">
        <v>-1</v>
      </c>
      <c r="K12" s="15"/>
      <c r="L12" s="20">
        <v>-1</v>
      </c>
    </row>
    <row r="13" spans="1:12" x14ac:dyDescent="0.45">
      <c r="A13" s="24" t="s">
        <v>66</v>
      </c>
      <c r="B1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2</v>
      </c>
      <c r="C13" s="15"/>
      <c r="D13" s="15"/>
      <c r="E13" s="15"/>
      <c r="F13" s="15"/>
      <c r="G13" s="15"/>
      <c r="H13" s="20">
        <v>-1</v>
      </c>
      <c r="I13" s="15"/>
      <c r="J13" s="15"/>
      <c r="K13" s="15"/>
      <c r="L13" s="15"/>
    </row>
    <row r="14" spans="1:12" x14ac:dyDescent="0.45">
      <c r="A14" s="24" t="s">
        <v>85</v>
      </c>
      <c r="B1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</v>
      </c>
      <c r="C14" s="15"/>
      <c r="D14" s="15"/>
      <c r="E14" s="15"/>
      <c r="F14" s="15"/>
      <c r="G14" s="15"/>
      <c r="H14" s="15"/>
      <c r="I14" s="15"/>
      <c r="J14" s="15"/>
      <c r="K14" s="15"/>
      <c r="L14" s="20">
        <v>-1</v>
      </c>
    </row>
    <row r="15" spans="1:12" x14ac:dyDescent="0.45">
      <c r="A15" s="24" t="s">
        <v>73</v>
      </c>
      <c r="B1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1</v>
      </c>
      <c r="C15" s="15"/>
      <c r="D15" s="15"/>
      <c r="E15" s="15"/>
      <c r="F15" s="15"/>
      <c r="G15" s="20">
        <v>-1</v>
      </c>
      <c r="H15" s="15"/>
      <c r="I15" s="15"/>
      <c r="J15" s="15"/>
      <c r="K15" s="15"/>
      <c r="L15" s="15"/>
    </row>
    <row r="16" spans="1:12" x14ac:dyDescent="0.45">
      <c r="A16" s="25" t="s">
        <v>68</v>
      </c>
      <c r="B1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45">
      <c r="A17" s="25" t="s">
        <v>88</v>
      </c>
      <c r="B17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45">
      <c r="A18" s="25" t="s">
        <v>67</v>
      </c>
      <c r="B18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45">
      <c r="A19" s="25" t="s">
        <v>72</v>
      </c>
      <c r="B19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45">
      <c r="A20" s="25" t="s">
        <v>78</v>
      </c>
      <c r="B20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45">
      <c r="A21" s="25" t="s">
        <v>87</v>
      </c>
      <c r="B21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45">
      <c r="A22" s="25" t="s">
        <v>79</v>
      </c>
      <c r="B22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45">
      <c r="A23" s="25" t="s">
        <v>76</v>
      </c>
      <c r="B23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45">
      <c r="A24" s="25" t="s">
        <v>86</v>
      </c>
      <c r="B24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45">
      <c r="A25" s="25" t="s">
        <v>71</v>
      </c>
      <c r="B25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45">
      <c r="A26" s="26" t="s">
        <v>65</v>
      </c>
      <c r="B26" s="15">
        <f>SUM(ABS(Table2[[#This Row],[Home Victory]]),ABS(Table2[[#This Row],[Home Draw]]),ABS(Table2[[#This Row],[Home Defeat]]),ABS(Table2[[#This Row],[Away Victory]]),ABS(Table2[[#This Row],[Away Draw]]),ABS(Table2[[#This Row],[Away Defeat]]),ABS(Table2[[#This Row],[Away Defeat]]),ABS(Table2[[#This Row],[Home Goals Conceided]]),ABS(Table2[[#This Row],[Home Goals Scored]]),ABS(Table2[[#This Row],[Away Goals Scored]]),ABS(Table2[[#This Row],[Away Goals Conceided]]))</f>
        <v>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conditionalFormatting sqref="B2:B2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coaches_summary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2022-04-24T01:52:28Z</dcterms:created>
  <dcterms:modified xsi:type="dcterms:W3CDTF">2022-04-25T01:56:43Z</dcterms:modified>
</cp:coreProperties>
</file>