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Enrachados\01_A-07-2022\"/>
    </mc:Choice>
  </mc:AlternateContent>
  <xr:revisionPtr revIDLastSave="0" documentId="13_ncr:1_{74F225A6-E74F-4418-B29E-DA6C170585A4}" xr6:coauthVersionLast="47" xr6:coauthVersionMax="47" xr10:uidLastSave="{00000000-0000-0000-0000-000000000000}"/>
  <bookViews>
    <workbookView xWindow="5963" yWindow="4215" windowWidth="16875" windowHeight="10523" activeTab="2" xr2:uid="{0274F77D-88AF-4596-96E0-79CC4C0A7A4A}"/>
  </bookViews>
  <sheets>
    <sheet name="Sheet1" sheetId="1" r:id="rId1"/>
    <sheet name="Sheet2" sheetId="2" r:id="rId2"/>
    <sheet name="Sheet3" sheetId="3" r:id="rId3"/>
  </sheets>
  <definedNames>
    <definedName name="poundtopeso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3" i="2"/>
  <c r="E4" i="2"/>
  <c r="E5" i="2"/>
  <c r="E3" i="2"/>
  <c r="D4" i="2"/>
  <c r="D5" i="2"/>
  <c r="D3" i="2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1" i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11" i="1"/>
  <c r="E11" i="1" s="1"/>
</calcChain>
</file>

<file path=xl/sharedStrings.xml><?xml version="1.0" encoding="utf-8"?>
<sst xmlns="http://schemas.openxmlformats.org/spreadsheetml/2006/main" count="203" uniqueCount="158">
  <si>
    <t>Club</t>
  </si>
  <si>
    <t>Average annual salary paid to male soccer players in Spain's highest professional league in 2020/2021 per club</t>
  </si>
  <si>
    <t>Real Madrid</t>
  </si>
  <si>
    <t>Atlético de Madrid</t>
  </si>
  <si>
    <t>Barcelona</t>
  </si>
  <si>
    <t>Sevilla</t>
  </si>
  <si>
    <t>Villarreal</t>
  </si>
  <si>
    <t>Athletic Bilbao</t>
  </si>
  <si>
    <t>Getafe</t>
  </si>
  <si>
    <t>Valencia</t>
  </si>
  <si>
    <t>Real Sociedad</t>
  </si>
  <si>
    <t>Real Betis</t>
  </si>
  <si>
    <t>Osasuna</t>
  </si>
  <si>
    <t>Alavés</t>
  </si>
  <si>
    <t>Granada</t>
  </si>
  <si>
    <t>Cádiz</t>
  </si>
  <si>
    <t>Levante</t>
  </si>
  <si>
    <t>Eibar</t>
  </si>
  <si>
    <t>Celta</t>
  </si>
  <si>
    <t>Valladolid</t>
  </si>
  <si>
    <t>Huesca</t>
  </si>
  <si>
    <t>Elche</t>
  </si>
  <si>
    <t>Salary per Month</t>
  </si>
  <si>
    <t>Salary per Year</t>
  </si>
  <si>
    <t>1 Pound</t>
  </si>
  <si>
    <t>Pounds</t>
  </si>
  <si>
    <t>Salario anual</t>
  </si>
  <si>
    <t>Salario mensual</t>
  </si>
  <si>
    <t>Pesos mexicanos</t>
  </si>
  <si>
    <t>Promedio EPL</t>
  </si>
  <si>
    <t>Promedio Liga MX</t>
  </si>
  <si>
    <t>Goal.com</t>
  </si>
  <si>
    <t>Statista-Spain's LaLiga</t>
  </si>
  <si>
    <t>OJO</t>
  </si>
  <si>
    <t>Ajustado al nivel de vida, ¿a cuánto equivale lo que gana X jugador?</t>
  </si>
  <si>
    <t>Darío Benedetto</t>
  </si>
  <si>
    <t>Weekly Wage</t>
  </si>
  <si>
    <t>Iván Marcone</t>
  </si>
  <si>
    <t>Enzo Roco</t>
  </si>
  <si>
    <t>Monthly Wage</t>
  </si>
  <si>
    <t>Player</t>
  </si>
  <si>
    <t>Age</t>
  </si>
  <si>
    <t>Annual Wage</t>
  </si>
  <si>
    <t>Salario Mensual</t>
  </si>
  <si>
    <t>Salario Anual</t>
  </si>
  <si>
    <t>British Pounds</t>
  </si>
  <si>
    <t>Pesos Mexicanos</t>
  </si>
  <si>
    <t>¿Cuántos jugadores por Liga en Europa están por abajo y por arriba de la media de Liga MX?</t>
  </si>
  <si>
    <t>Player Name</t>
  </si>
  <si>
    <t>Yearly Salary</t>
  </si>
  <si>
    <t>Position</t>
  </si>
  <si>
    <t>Nationality</t>
  </si>
  <si>
    <t>Guillermo Ochoa</t>
  </si>
  <si>
    <t>£65,000</t>
  </si>
  <si>
    <t>£3,380,000</t>
  </si>
  <si>
    <t>GK</t>
  </si>
  <si>
    <t>Mexico</t>
  </si>
  <si>
    <t>Bruno Valdez</t>
  </si>
  <si>
    <t>£20,000</t>
  </si>
  <si>
    <t>£1,040,000</t>
  </si>
  <si>
    <t>D C</t>
  </si>
  <si>
    <t>Paraguay</t>
  </si>
  <si>
    <t>Emanuel Aguilera</t>
  </si>
  <si>
    <t>£15,000</t>
  </si>
  <si>
    <t>£780,000</t>
  </si>
  <si>
    <t>Argentina</t>
  </si>
  <si>
    <t>Henry Martín</t>
  </si>
  <si>
    <t>ST</t>
  </si>
  <si>
    <t>Roger Martínez</t>
  </si>
  <si>
    <t>£14,000</t>
  </si>
  <si>
    <t>£728,000</t>
  </si>
  <si>
    <t>AM RL, ST</t>
  </si>
  <si>
    <t>Colombia</t>
  </si>
  <si>
    <t>Richard Sánchez</t>
  </si>
  <si>
    <t>£13,000</t>
  </si>
  <si>
    <t>£676,000</t>
  </si>
  <si>
    <t>DM</t>
  </si>
  <si>
    <t>Sebastián Córdova</t>
  </si>
  <si>
    <t>£12,000</t>
  </si>
  <si>
    <t>£624,000</t>
  </si>
  <si>
    <t>AM RLC</t>
  </si>
  <si>
    <t>Pedro Aquino</t>
  </si>
  <si>
    <t>£11,000</t>
  </si>
  <si>
    <t>£572,000</t>
  </si>
  <si>
    <t>Peru</t>
  </si>
  <si>
    <t>Miguel Layún</t>
  </si>
  <si>
    <t>£10,000</t>
  </si>
  <si>
    <t>£520,000</t>
  </si>
  <si>
    <t>D/WB RL, M R</t>
  </si>
  <si>
    <t>Luis Fuentes</t>
  </si>
  <si>
    <t>D/WB L</t>
  </si>
  <si>
    <t>Jorge Sánchez</t>
  </si>
  <si>
    <t>D/WB RL</t>
  </si>
  <si>
    <t>Renato Ibarra</t>
  </si>
  <si>
    <t>£9,000</t>
  </si>
  <si>
    <t>£468,000</t>
  </si>
  <si>
    <t>AM R</t>
  </si>
  <si>
    <t>Ecuador</t>
  </si>
  <si>
    <t>Sebastián Cáceres</t>
  </si>
  <si>
    <t>£8,000</t>
  </si>
  <si>
    <t>£416,000</t>
  </si>
  <si>
    <t>Uruguay</t>
  </si>
  <si>
    <t>Federico Viñas</t>
  </si>
  <si>
    <t>£7,300</t>
  </si>
  <si>
    <t>£379,600</t>
  </si>
  <si>
    <t>Óscar Jiménez</t>
  </si>
  <si>
    <t>£7,000</t>
  </si>
  <si>
    <t>£364,000</t>
  </si>
  <si>
    <t>Mauro Laínez</t>
  </si>
  <si>
    <t>£6,900</t>
  </si>
  <si>
    <t>£358,800</t>
  </si>
  <si>
    <t>WB/AM L</t>
  </si>
  <si>
    <t>Nicolás Benedetti</t>
  </si>
  <si>
    <t>AM C</t>
  </si>
  <si>
    <t>Mario Osuna</t>
  </si>
  <si>
    <t>£5,900</t>
  </si>
  <si>
    <t>£306,800</t>
  </si>
  <si>
    <t>D C, DM</t>
  </si>
  <si>
    <t>Fernando Madrigal</t>
  </si>
  <si>
    <t>£5,300</t>
  </si>
  <si>
    <t>£275,600</t>
  </si>
  <si>
    <t>M C</t>
  </si>
  <si>
    <t>Álvaro Fidalgo</t>
  </si>
  <si>
    <t>£5,000</t>
  </si>
  <si>
    <t>£260,000</t>
  </si>
  <si>
    <t>AM LC</t>
  </si>
  <si>
    <t>Spain</t>
  </si>
  <si>
    <t>Leo Suárez</t>
  </si>
  <si>
    <t>AM RC</t>
  </si>
  <si>
    <t>Salvador Reyes</t>
  </si>
  <si>
    <t>£4,600</t>
  </si>
  <si>
    <t>£239,200</t>
  </si>
  <si>
    <t>D/WB/AM L</t>
  </si>
  <si>
    <t>Jordan Silva</t>
  </si>
  <si>
    <t>£3,100</t>
  </si>
  <si>
    <t>£161,200</t>
  </si>
  <si>
    <t>Santiago Naveda</t>
  </si>
  <si>
    <t>£1,600</t>
  </si>
  <si>
    <t>£83,200</t>
  </si>
  <si>
    <t>Antonio de Jesús López</t>
  </si>
  <si>
    <t>£680</t>
  </si>
  <si>
    <t>£35,360</t>
  </si>
  <si>
    <t>AM L</t>
  </si>
  <si>
    <t>Morrison Palma</t>
  </si>
  <si>
    <t>£370</t>
  </si>
  <si>
    <t>£19,240</t>
  </si>
  <si>
    <t>Emilio Lara</t>
  </si>
  <si>
    <t>£270</t>
  </si>
  <si>
    <t>£14,040</t>
  </si>
  <si>
    <t>D RC</t>
  </si>
  <si>
    <t>Mauricio Galván</t>
  </si>
  <si>
    <t>£240</t>
  </si>
  <si>
    <t>£12,480</t>
  </si>
  <si>
    <t>Paolo Ríos</t>
  </si>
  <si>
    <t>Karel Campos</t>
  </si>
  <si>
    <t>£230</t>
  </si>
  <si>
    <t>£11,960</t>
  </si>
  <si>
    <t>AM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</si>
</sst>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8" formatCode="_-[$€-2]\ * #,##0.00_-;\-[$€-2]\ * #,##0.00_-;_-[$€-2]\ * &quot;-&quot;??_-;_-@_-"/>
    <numFmt numFmtId="169" formatCode="_-[$$-80A]* #,##0.00_-;\-[$$-80A]* #,##0.00_-;_-[$$-8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al.com/es/noticias/cuanto-gana-en-promedio-un-futbolista-en-mexico/12u4b2wpncln158rbu1ztaebe" TargetMode="External"/><Relationship Id="rId1" Type="http://schemas.openxmlformats.org/officeDocument/2006/relationships/hyperlink" Target="https://www.statista.com/statistics/675461/average-la-liga-salary-by-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3AF4-FC7D-458B-A187-BABF5DDADC12}">
  <dimension ref="A1:E33"/>
  <sheetViews>
    <sheetView workbookViewId="0">
      <selection activeCell="B14" sqref="B14"/>
    </sheetView>
  </sheetViews>
  <sheetFormatPr defaultRowHeight="14.25" x14ac:dyDescent="0.45"/>
  <cols>
    <col min="1" max="1" width="17" customWidth="1"/>
    <col min="2" max="2" width="14.86328125" bestFit="1" customWidth="1"/>
    <col min="3" max="3" width="14.46484375" bestFit="1" customWidth="1"/>
    <col min="4" max="4" width="15.796875" customWidth="1"/>
    <col min="5" max="5" width="15.46484375" customWidth="1"/>
  </cols>
  <sheetData>
    <row r="1" spans="1:5" x14ac:dyDescent="0.45">
      <c r="A1" t="s">
        <v>1</v>
      </c>
    </row>
    <row r="2" spans="1:5" x14ac:dyDescent="0.45">
      <c r="A2" s="3" t="s">
        <v>32</v>
      </c>
    </row>
    <row r="4" spans="1:5" x14ac:dyDescent="0.45">
      <c r="A4" t="s">
        <v>24</v>
      </c>
      <c r="B4" s="1">
        <v>24.36</v>
      </c>
    </row>
    <row r="6" spans="1:5" x14ac:dyDescent="0.45">
      <c r="A6" t="s">
        <v>30</v>
      </c>
      <c r="C6" s="3" t="s">
        <v>31</v>
      </c>
    </row>
    <row r="7" spans="1:5" x14ac:dyDescent="0.45">
      <c r="A7" t="s">
        <v>29</v>
      </c>
    </row>
    <row r="9" spans="1:5" x14ac:dyDescent="0.45">
      <c r="B9" s="4" t="s">
        <v>25</v>
      </c>
      <c r="C9" s="4"/>
      <c r="D9" s="4" t="s">
        <v>28</v>
      </c>
      <c r="E9" s="4"/>
    </row>
    <row r="10" spans="1:5" x14ac:dyDescent="0.45">
      <c r="A10" t="s">
        <v>0</v>
      </c>
      <c r="B10" t="s">
        <v>23</v>
      </c>
      <c r="C10" t="s">
        <v>22</v>
      </c>
      <c r="D10" t="s">
        <v>26</v>
      </c>
      <c r="E10" t="s">
        <v>27</v>
      </c>
    </row>
    <row r="11" spans="1:5" x14ac:dyDescent="0.45">
      <c r="A11" t="s">
        <v>4</v>
      </c>
      <c r="B11" s="5">
        <v>10960000</v>
      </c>
      <c r="C11" s="6">
        <f>B11/12</f>
        <v>913333.33333333337</v>
      </c>
      <c r="D11" s="7">
        <f>B11*poundtopesos</f>
        <v>266985600</v>
      </c>
      <c r="E11" s="7">
        <f>C11*poundtopesos</f>
        <v>22248800</v>
      </c>
    </row>
    <row r="12" spans="1:5" x14ac:dyDescent="0.45">
      <c r="A12" t="s">
        <v>2</v>
      </c>
      <c r="B12" s="5">
        <v>9740000</v>
      </c>
      <c r="C12" s="6">
        <f t="shared" ref="C12:C30" si="0">B12/12</f>
        <v>811666.66666666663</v>
      </c>
      <c r="D12" s="7">
        <f>B12*poundtopesos</f>
        <v>237266400</v>
      </c>
      <c r="E12" s="7">
        <f>C12*poundtopesos</f>
        <v>19772200</v>
      </c>
    </row>
    <row r="13" spans="1:5" x14ac:dyDescent="0.45">
      <c r="A13" t="s">
        <v>3</v>
      </c>
      <c r="B13" s="5">
        <v>4780000</v>
      </c>
      <c r="C13" s="6">
        <f t="shared" si="0"/>
        <v>398333.33333333331</v>
      </c>
      <c r="D13" s="7">
        <f>B13*poundtopesos</f>
        <v>116440800</v>
      </c>
      <c r="E13" s="7">
        <f>C13*poundtopesos</f>
        <v>9703400</v>
      </c>
    </row>
    <row r="14" spans="1:5" x14ac:dyDescent="0.45">
      <c r="A14" t="s">
        <v>5</v>
      </c>
      <c r="B14" s="5">
        <v>1820000</v>
      </c>
      <c r="C14" s="6">
        <f t="shared" si="0"/>
        <v>151666.66666666666</v>
      </c>
      <c r="D14" s="7">
        <f>B14*poundtopesos</f>
        <v>44335200</v>
      </c>
      <c r="E14" s="7">
        <f>C14*poundtopesos</f>
        <v>3694599.9999999995</v>
      </c>
    </row>
    <row r="15" spans="1:5" x14ac:dyDescent="0.45">
      <c r="A15" t="s">
        <v>6</v>
      </c>
      <c r="B15" s="5">
        <v>1770000</v>
      </c>
      <c r="C15" s="6">
        <f t="shared" si="0"/>
        <v>147500</v>
      </c>
      <c r="D15" s="7">
        <f>B15*poundtopesos</f>
        <v>43117200</v>
      </c>
      <c r="E15" s="7">
        <f>C15*poundtopesos</f>
        <v>3593100</v>
      </c>
    </row>
    <row r="16" spans="1:5" x14ac:dyDescent="0.45">
      <c r="A16" t="s">
        <v>7</v>
      </c>
      <c r="B16" s="5">
        <v>1560000</v>
      </c>
      <c r="C16" s="6">
        <f t="shared" si="0"/>
        <v>130000</v>
      </c>
      <c r="D16" s="7">
        <f>B16*poundtopesos</f>
        <v>38001600</v>
      </c>
      <c r="E16" s="7">
        <f>C16*poundtopesos</f>
        <v>3166800</v>
      </c>
    </row>
    <row r="17" spans="1:5" x14ac:dyDescent="0.45">
      <c r="A17" t="s">
        <v>8</v>
      </c>
      <c r="B17" s="5">
        <v>1460000</v>
      </c>
      <c r="C17" s="6">
        <f t="shared" si="0"/>
        <v>121666.66666666667</v>
      </c>
      <c r="D17" s="7">
        <f>B17*poundtopesos</f>
        <v>35565600</v>
      </c>
      <c r="E17" s="7">
        <f>C17*poundtopesos</f>
        <v>2963800</v>
      </c>
    </row>
    <row r="18" spans="1:5" x14ac:dyDescent="0.45">
      <c r="A18" t="s">
        <v>9</v>
      </c>
      <c r="B18" s="5">
        <v>1440000</v>
      </c>
      <c r="C18" s="6">
        <f t="shared" si="0"/>
        <v>120000</v>
      </c>
      <c r="D18" s="7">
        <f>B18*poundtopesos</f>
        <v>35078400</v>
      </c>
      <c r="E18" s="7">
        <f>C18*poundtopesos</f>
        <v>2923200</v>
      </c>
    </row>
    <row r="19" spans="1:5" x14ac:dyDescent="0.45">
      <c r="A19" t="s">
        <v>10</v>
      </c>
      <c r="B19" s="5">
        <v>1360000</v>
      </c>
      <c r="C19" s="6">
        <f t="shared" si="0"/>
        <v>113333.33333333333</v>
      </c>
      <c r="D19" s="7">
        <f>B19*poundtopesos</f>
        <v>33129600</v>
      </c>
      <c r="E19" s="7">
        <f>C19*poundtopesos</f>
        <v>2760800</v>
      </c>
    </row>
    <row r="20" spans="1:5" x14ac:dyDescent="0.45">
      <c r="A20" t="s">
        <v>11</v>
      </c>
      <c r="B20" s="5">
        <v>1240000</v>
      </c>
      <c r="C20" s="6">
        <f t="shared" si="0"/>
        <v>103333.33333333333</v>
      </c>
      <c r="D20" s="7">
        <f>B20*poundtopesos</f>
        <v>30206400</v>
      </c>
      <c r="E20" s="7">
        <f>C20*poundtopesos</f>
        <v>2517200</v>
      </c>
    </row>
    <row r="21" spans="1:5" x14ac:dyDescent="0.45">
      <c r="A21" t="s">
        <v>12</v>
      </c>
      <c r="B21" s="5">
        <v>1230000</v>
      </c>
      <c r="C21" s="6">
        <f t="shared" si="0"/>
        <v>102500</v>
      </c>
      <c r="D21" s="7">
        <f>B21*poundtopesos</f>
        <v>29962800</v>
      </c>
      <c r="E21" s="7">
        <f>C21*poundtopesos</f>
        <v>2496900</v>
      </c>
    </row>
    <row r="22" spans="1:5" x14ac:dyDescent="0.45">
      <c r="A22" t="s">
        <v>13</v>
      </c>
      <c r="B22" s="5">
        <v>1180000</v>
      </c>
      <c r="C22" s="6">
        <f t="shared" si="0"/>
        <v>98333.333333333328</v>
      </c>
      <c r="D22" s="7">
        <f>B22*poundtopesos</f>
        <v>28744800</v>
      </c>
      <c r="E22" s="7">
        <f>C22*poundtopesos</f>
        <v>2395400</v>
      </c>
    </row>
    <row r="23" spans="1:5" x14ac:dyDescent="0.45">
      <c r="A23" t="s">
        <v>14</v>
      </c>
      <c r="B23" s="5">
        <v>1140000</v>
      </c>
      <c r="C23" s="6">
        <f t="shared" si="0"/>
        <v>95000</v>
      </c>
      <c r="D23" s="7">
        <f>B23*poundtopesos</f>
        <v>27770400</v>
      </c>
      <c r="E23" s="7">
        <f>C23*poundtopesos</f>
        <v>2314200</v>
      </c>
    </row>
    <row r="24" spans="1:5" x14ac:dyDescent="0.45">
      <c r="A24" t="s">
        <v>15</v>
      </c>
      <c r="B24" s="5">
        <v>1040000</v>
      </c>
      <c r="C24" s="6">
        <f t="shared" si="0"/>
        <v>86666.666666666672</v>
      </c>
      <c r="D24" s="7">
        <f>B24*poundtopesos</f>
        <v>25334400</v>
      </c>
      <c r="E24" s="7">
        <f>C24*poundtopesos</f>
        <v>2111200</v>
      </c>
    </row>
    <row r="25" spans="1:5" x14ac:dyDescent="0.45">
      <c r="A25" t="s">
        <v>16</v>
      </c>
      <c r="B25" s="5">
        <v>1040000</v>
      </c>
      <c r="C25" s="6">
        <f t="shared" si="0"/>
        <v>86666.666666666672</v>
      </c>
      <c r="D25" s="7">
        <f>B25*poundtopesos</f>
        <v>25334400</v>
      </c>
      <c r="E25" s="7">
        <f>C25*poundtopesos</f>
        <v>2111200</v>
      </c>
    </row>
    <row r="26" spans="1:5" x14ac:dyDescent="0.45">
      <c r="A26" t="s">
        <v>17</v>
      </c>
      <c r="B26" s="5">
        <v>1040000</v>
      </c>
      <c r="C26" s="6">
        <f t="shared" si="0"/>
        <v>86666.666666666672</v>
      </c>
      <c r="D26" s="7">
        <f>B26*poundtopesos</f>
        <v>25334400</v>
      </c>
      <c r="E26" s="7">
        <f>C26*poundtopesos</f>
        <v>2111200</v>
      </c>
    </row>
    <row r="27" spans="1:5" x14ac:dyDescent="0.45">
      <c r="A27" t="s">
        <v>18</v>
      </c>
      <c r="B27" s="5">
        <v>890000</v>
      </c>
      <c r="C27" s="6">
        <f t="shared" si="0"/>
        <v>74166.666666666672</v>
      </c>
      <c r="D27" s="7">
        <f>B27*poundtopesos</f>
        <v>21680400</v>
      </c>
      <c r="E27" s="7">
        <f>C27*poundtopesos</f>
        <v>1806700</v>
      </c>
    </row>
    <row r="28" spans="1:5" x14ac:dyDescent="0.45">
      <c r="A28" t="s">
        <v>19</v>
      </c>
      <c r="B28" s="5">
        <v>880000</v>
      </c>
      <c r="C28" s="6">
        <f t="shared" si="0"/>
        <v>73333.333333333328</v>
      </c>
      <c r="D28" s="7">
        <f>B28*poundtopesos</f>
        <v>21436800</v>
      </c>
      <c r="E28" s="7">
        <f>C28*poundtopesos</f>
        <v>1786399.9999999998</v>
      </c>
    </row>
    <row r="29" spans="1:5" x14ac:dyDescent="0.45">
      <c r="A29" t="s">
        <v>20</v>
      </c>
      <c r="B29" s="5">
        <v>820000</v>
      </c>
      <c r="C29" s="6">
        <f t="shared" si="0"/>
        <v>68333.333333333328</v>
      </c>
      <c r="D29" s="7">
        <f>B29*poundtopesos</f>
        <v>19975200</v>
      </c>
      <c r="E29" s="7">
        <f>C29*poundtopesos</f>
        <v>1664599.9999999998</v>
      </c>
    </row>
    <row r="30" spans="1:5" x14ac:dyDescent="0.45">
      <c r="A30" t="s">
        <v>21</v>
      </c>
      <c r="B30" s="5">
        <v>690000</v>
      </c>
      <c r="C30" s="6">
        <f t="shared" si="0"/>
        <v>57500</v>
      </c>
      <c r="D30" s="7">
        <f>B30*poundtopesos</f>
        <v>16808400</v>
      </c>
      <c r="E30" s="7">
        <f>C30*poundtopesos</f>
        <v>1400700</v>
      </c>
    </row>
    <row r="33" spans="1:2" x14ac:dyDescent="0.45">
      <c r="A33" t="s">
        <v>33</v>
      </c>
      <c r="B33" t="s">
        <v>34</v>
      </c>
    </row>
  </sheetData>
  <mergeCells count="2">
    <mergeCell ref="B9:C9"/>
    <mergeCell ref="D9:E9"/>
  </mergeCells>
  <hyperlinks>
    <hyperlink ref="A2" r:id="rId1" display="https://www.statista.com/statistics/675461/average-la-liga-salary-by-team/" xr:uid="{D309F71D-6BD8-4DA0-9CFB-3C82A9F403D2}"/>
    <hyperlink ref="C6" r:id="rId2" xr:uid="{9EAECEC1-AD21-4C75-BDBC-212B80A80A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F790-41FC-4A6F-AF08-8E2CB1A48F59}">
  <dimension ref="A1:F8"/>
  <sheetViews>
    <sheetView workbookViewId="0">
      <selection activeCell="E9" sqref="E9"/>
    </sheetView>
  </sheetViews>
  <sheetFormatPr defaultRowHeight="14.25" x14ac:dyDescent="0.45"/>
  <cols>
    <col min="1" max="1" width="13.73046875" bestFit="1" customWidth="1"/>
    <col min="2" max="2" width="3.73046875" bestFit="1" customWidth="1"/>
    <col min="3" max="3" width="6.640625E-2" customWidth="1"/>
    <col min="4" max="4" width="13.59765625" hidden="1" customWidth="1"/>
    <col min="5" max="5" width="16" customWidth="1"/>
    <col min="6" max="6" width="14.53125" customWidth="1"/>
  </cols>
  <sheetData>
    <row r="1" spans="1:6" x14ac:dyDescent="0.45">
      <c r="C1" s="4" t="s">
        <v>45</v>
      </c>
      <c r="D1" s="4"/>
      <c r="E1" s="4" t="s">
        <v>46</v>
      </c>
      <c r="F1" s="4"/>
    </row>
    <row r="2" spans="1:6" x14ac:dyDescent="0.45">
      <c r="A2" t="s">
        <v>40</v>
      </c>
      <c r="B2" t="s">
        <v>41</v>
      </c>
      <c r="C2" t="s">
        <v>42</v>
      </c>
      <c r="D2" t="s">
        <v>39</v>
      </c>
      <c r="E2" t="s">
        <v>44</v>
      </c>
      <c r="F2" t="s">
        <v>43</v>
      </c>
    </row>
    <row r="3" spans="1:6" x14ac:dyDescent="0.45">
      <c r="A3" t="s">
        <v>35</v>
      </c>
      <c r="B3">
        <v>31</v>
      </c>
      <c r="C3" s="1">
        <v>2756000</v>
      </c>
      <c r="D3" s="2">
        <f>C3/12</f>
        <v>229666.66666666666</v>
      </c>
      <c r="E3" s="2">
        <f>C3*poundtopesos</f>
        <v>67136160</v>
      </c>
      <c r="F3" s="2">
        <f>D3*poundtopesos</f>
        <v>5594680</v>
      </c>
    </row>
    <row r="4" spans="1:6" x14ac:dyDescent="0.45">
      <c r="A4" t="s">
        <v>37</v>
      </c>
      <c r="B4">
        <v>31</v>
      </c>
      <c r="C4" s="1">
        <v>473200</v>
      </c>
      <c r="D4" s="2">
        <f t="shared" ref="D4:D5" si="0">C4/12</f>
        <v>39433.333333333336</v>
      </c>
      <c r="E4" s="2">
        <f>C4*poundtopesos</f>
        <v>11527152</v>
      </c>
      <c r="F4" s="2">
        <f>D4*poundtopesos</f>
        <v>960596</v>
      </c>
    </row>
    <row r="5" spans="1:6" x14ac:dyDescent="0.45">
      <c r="A5" t="s">
        <v>38</v>
      </c>
      <c r="B5">
        <v>28</v>
      </c>
      <c r="C5" s="1">
        <v>379600</v>
      </c>
      <c r="D5" s="2">
        <f t="shared" si="0"/>
        <v>31633.333333333332</v>
      </c>
      <c r="E5" s="2">
        <f>C5*poundtopesos</f>
        <v>9247056</v>
      </c>
      <c r="F5" s="2">
        <f>D5*poundtopesos</f>
        <v>770588</v>
      </c>
    </row>
    <row r="8" spans="1:6" x14ac:dyDescent="0.45">
      <c r="E8" t="s">
        <v>47</v>
      </c>
    </row>
  </sheetData>
  <mergeCells count="2">
    <mergeCell ref="E1:F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126C-22B6-4880-A944-6DEC0499E00D}">
  <dimension ref="A1:F31"/>
  <sheetViews>
    <sheetView tabSelected="1" workbookViewId="0">
      <selection activeCell="H17" sqref="H17"/>
    </sheetView>
  </sheetViews>
  <sheetFormatPr defaultRowHeight="14.25" x14ac:dyDescent="0.45"/>
  <sheetData>
    <row r="1" spans="1:6" x14ac:dyDescent="0.45">
      <c r="A1" t="s">
        <v>48</v>
      </c>
      <c r="B1" t="s">
        <v>36</v>
      </c>
      <c r="C1" t="s">
        <v>49</v>
      </c>
      <c r="D1" t="s">
        <v>41</v>
      </c>
      <c r="E1" t="s">
        <v>50</v>
      </c>
      <c r="F1" t="s">
        <v>51</v>
      </c>
    </row>
    <row r="2" spans="1:6" x14ac:dyDescent="0.45">
      <c r="A2" t="s">
        <v>52</v>
      </c>
      <c r="B2" t="s">
        <v>53</v>
      </c>
      <c r="C2" t="s">
        <v>54</v>
      </c>
      <c r="D2">
        <v>35</v>
      </c>
      <c r="E2" t="s">
        <v>55</v>
      </c>
      <c r="F2" t="s">
        <v>56</v>
      </c>
    </row>
    <row r="3" spans="1:6" x14ac:dyDescent="0.45">
      <c r="A3" t="s">
        <v>57</v>
      </c>
      <c r="B3" t="s">
        <v>58</v>
      </c>
      <c r="C3" t="s">
        <v>59</v>
      </c>
      <c r="D3">
        <v>28</v>
      </c>
      <c r="E3" t="s">
        <v>60</v>
      </c>
      <c r="F3" t="s">
        <v>61</v>
      </c>
    </row>
    <row r="4" spans="1:6" x14ac:dyDescent="0.45">
      <c r="A4" t="s">
        <v>62</v>
      </c>
      <c r="B4" t="s">
        <v>63</v>
      </c>
      <c r="C4" t="s">
        <v>64</v>
      </c>
      <c r="D4">
        <v>32</v>
      </c>
      <c r="E4" t="s">
        <v>60</v>
      </c>
      <c r="F4" t="s">
        <v>65</v>
      </c>
    </row>
    <row r="5" spans="1:6" x14ac:dyDescent="0.45">
      <c r="A5" t="s">
        <v>66</v>
      </c>
      <c r="B5" t="s">
        <v>63</v>
      </c>
      <c r="C5" t="s">
        <v>64</v>
      </c>
      <c r="D5">
        <v>28</v>
      </c>
      <c r="E5" t="s">
        <v>67</v>
      </c>
      <c r="F5" t="s">
        <v>56</v>
      </c>
    </row>
    <row r="6" spans="1:6" x14ac:dyDescent="0.45">
      <c r="A6" t="s">
        <v>68</v>
      </c>
      <c r="B6" t="s">
        <v>69</v>
      </c>
      <c r="C6" t="s">
        <v>70</v>
      </c>
      <c r="D6">
        <v>27</v>
      </c>
      <c r="E6" t="s">
        <v>71</v>
      </c>
      <c r="F6" t="s">
        <v>72</v>
      </c>
    </row>
    <row r="7" spans="1:6" x14ac:dyDescent="0.45">
      <c r="A7" t="s">
        <v>73</v>
      </c>
      <c r="B7" t="s">
        <v>74</v>
      </c>
      <c r="C7" t="s">
        <v>75</v>
      </c>
      <c r="D7">
        <v>25</v>
      </c>
      <c r="E7" t="s">
        <v>76</v>
      </c>
      <c r="F7" t="s">
        <v>61</v>
      </c>
    </row>
    <row r="8" spans="1:6" x14ac:dyDescent="0.45">
      <c r="A8" t="s">
        <v>77</v>
      </c>
      <c r="B8" t="s">
        <v>78</v>
      </c>
      <c r="C8" t="s">
        <v>79</v>
      </c>
      <c r="D8">
        <v>24</v>
      </c>
      <c r="E8" t="s">
        <v>80</v>
      </c>
      <c r="F8" t="s">
        <v>56</v>
      </c>
    </row>
    <row r="9" spans="1:6" x14ac:dyDescent="0.45">
      <c r="A9" t="s">
        <v>81</v>
      </c>
      <c r="B9" t="s">
        <v>82</v>
      </c>
      <c r="C9" t="s">
        <v>83</v>
      </c>
      <c r="D9">
        <v>26</v>
      </c>
      <c r="E9" t="s">
        <v>76</v>
      </c>
      <c r="F9" t="s">
        <v>84</v>
      </c>
    </row>
    <row r="10" spans="1:6" x14ac:dyDescent="0.45">
      <c r="A10" t="s">
        <v>85</v>
      </c>
      <c r="B10" t="s">
        <v>86</v>
      </c>
      <c r="C10" t="s">
        <v>87</v>
      </c>
      <c r="D10">
        <v>33</v>
      </c>
      <c r="E10" t="s">
        <v>88</v>
      </c>
      <c r="F10" t="s">
        <v>56</v>
      </c>
    </row>
    <row r="11" spans="1:6" x14ac:dyDescent="0.45">
      <c r="A11" t="s">
        <v>89</v>
      </c>
      <c r="B11" t="s">
        <v>86</v>
      </c>
      <c r="C11" t="s">
        <v>87</v>
      </c>
      <c r="D11">
        <v>34</v>
      </c>
      <c r="E11" t="s">
        <v>90</v>
      </c>
      <c r="F11" t="s">
        <v>56</v>
      </c>
    </row>
    <row r="12" spans="1:6" x14ac:dyDescent="0.45">
      <c r="A12" t="s">
        <v>91</v>
      </c>
      <c r="B12" t="s">
        <v>86</v>
      </c>
      <c r="C12" t="s">
        <v>87</v>
      </c>
      <c r="D12">
        <v>23</v>
      </c>
      <c r="E12" t="s">
        <v>92</v>
      </c>
      <c r="F12" t="s">
        <v>56</v>
      </c>
    </row>
    <row r="13" spans="1:6" x14ac:dyDescent="0.45">
      <c r="A13" t="s">
        <v>93</v>
      </c>
      <c r="B13" t="s">
        <v>94</v>
      </c>
      <c r="C13" t="s">
        <v>95</v>
      </c>
      <c r="D13">
        <v>30</v>
      </c>
      <c r="E13" t="s">
        <v>96</v>
      </c>
      <c r="F13" t="s">
        <v>97</v>
      </c>
    </row>
    <row r="14" spans="1:6" x14ac:dyDescent="0.45">
      <c r="A14" t="s">
        <v>98</v>
      </c>
      <c r="B14" t="s">
        <v>99</v>
      </c>
      <c r="C14" t="s">
        <v>100</v>
      </c>
      <c r="D14">
        <v>21</v>
      </c>
      <c r="E14" t="s">
        <v>60</v>
      </c>
      <c r="F14" t="s">
        <v>101</v>
      </c>
    </row>
    <row r="15" spans="1:6" x14ac:dyDescent="0.45">
      <c r="A15" t="s">
        <v>102</v>
      </c>
      <c r="B15" t="s">
        <v>103</v>
      </c>
      <c r="C15" t="s">
        <v>104</v>
      </c>
      <c r="D15">
        <v>23</v>
      </c>
      <c r="E15" t="s">
        <v>67</v>
      </c>
      <c r="F15" t="s">
        <v>101</v>
      </c>
    </row>
    <row r="16" spans="1:6" x14ac:dyDescent="0.45">
      <c r="A16" t="s">
        <v>105</v>
      </c>
      <c r="B16" t="s">
        <v>106</v>
      </c>
      <c r="C16" t="s">
        <v>107</v>
      </c>
      <c r="D16">
        <v>32</v>
      </c>
      <c r="E16" t="s">
        <v>55</v>
      </c>
      <c r="F16" t="s">
        <v>56</v>
      </c>
    </row>
    <row r="17" spans="1:6" x14ac:dyDescent="0.45">
      <c r="A17" t="s">
        <v>108</v>
      </c>
      <c r="B17" t="s">
        <v>109</v>
      </c>
      <c r="C17" t="s">
        <v>110</v>
      </c>
      <c r="D17">
        <v>25</v>
      </c>
      <c r="E17" t="s">
        <v>111</v>
      </c>
      <c r="F17" t="s">
        <v>56</v>
      </c>
    </row>
    <row r="18" spans="1:6" x14ac:dyDescent="0.45">
      <c r="A18" t="s">
        <v>112</v>
      </c>
      <c r="B18" t="s">
        <v>109</v>
      </c>
      <c r="C18" t="s">
        <v>110</v>
      </c>
      <c r="D18">
        <v>24</v>
      </c>
      <c r="E18" t="s">
        <v>113</v>
      </c>
      <c r="F18" t="s">
        <v>72</v>
      </c>
    </row>
    <row r="19" spans="1:6" x14ac:dyDescent="0.45">
      <c r="A19" t="s">
        <v>114</v>
      </c>
      <c r="B19" t="s">
        <v>115</v>
      </c>
      <c r="C19" t="s">
        <v>116</v>
      </c>
      <c r="D19">
        <v>32</v>
      </c>
      <c r="E19" t="s">
        <v>117</v>
      </c>
      <c r="F19" t="s">
        <v>56</v>
      </c>
    </row>
    <row r="20" spans="1:6" x14ac:dyDescent="0.45">
      <c r="A20" t="s">
        <v>118</v>
      </c>
      <c r="B20" t="s">
        <v>119</v>
      </c>
      <c r="C20" t="s">
        <v>120</v>
      </c>
      <c r="D20">
        <v>29</v>
      </c>
      <c r="E20" t="s">
        <v>121</v>
      </c>
      <c r="F20" t="s">
        <v>56</v>
      </c>
    </row>
    <row r="21" spans="1:6" x14ac:dyDescent="0.45">
      <c r="A21" t="s">
        <v>122</v>
      </c>
      <c r="B21" t="s">
        <v>123</v>
      </c>
      <c r="C21" t="s">
        <v>124</v>
      </c>
      <c r="D21">
        <v>24</v>
      </c>
      <c r="E21" t="s">
        <v>125</v>
      </c>
      <c r="F21" t="s">
        <v>126</v>
      </c>
    </row>
    <row r="22" spans="1:6" x14ac:dyDescent="0.45">
      <c r="A22" t="s">
        <v>127</v>
      </c>
      <c r="B22" t="s">
        <v>123</v>
      </c>
      <c r="C22" t="s">
        <v>124</v>
      </c>
      <c r="D22">
        <v>25</v>
      </c>
      <c r="E22" t="s">
        <v>128</v>
      </c>
      <c r="F22" t="s">
        <v>65</v>
      </c>
    </row>
    <row r="23" spans="1:6" x14ac:dyDescent="0.45">
      <c r="A23" t="s">
        <v>129</v>
      </c>
      <c r="B23" t="s">
        <v>130</v>
      </c>
      <c r="C23" t="s">
        <v>131</v>
      </c>
      <c r="D23">
        <v>23</v>
      </c>
      <c r="E23" t="s">
        <v>132</v>
      </c>
      <c r="F23" t="s">
        <v>56</v>
      </c>
    </row>
    <row r="24" spans="1:6" x14ac:dyDescent="0.45">
      <c r="A24" t="s">
        <v>133</v>
      </c>
      <c r="B24" t="s">
        <v>134</v>
      </c>
      <c r="C24" t="s">
        <v>135</v>
      </c>
      <c r="D24">
        <v>26</v>
      </c>
      <c r="E24" t="s">
        <v>60</v>
      </c>
      <c r="F24" t="s">
        <v>56</v>
      </c>
    </row>
    <row r="25" spans="1:6" x14ac:dyDescent="0.45">
      <c r="A25" t="s">
        <v>136</v>
      </c>
      <c r="B25" t="s">
        <v>137</v>
      </c>
      <c r="C25" t="s">
        <v>138</v>
      </c>
      <c r="D25">
        <v>20</v>
      </c>
      <c r="E25" t="s">
        <v>76</v>
      </c>
      <c r="F25" t="s">
        <v>56</v>
      </c>
    </row>
    <row r="26" spans="1:6" x14ac:dyDescent="0.45">
      <c r="A26" t="s">
        <v>139</v>
      </c>
      <c r="B26" t="s">
        <v>140</v>
      </c>
      <c r="C26" t="s">
        <v>141</v>
      </c>
      <c r="D26">
        <v>24</v>
      </c>
      <c r="E26" t="s">
        <v>142</v>
      </c>
      <c r="F26" t="s">
        <v>56</v>
      </c>
    </row>
    <row r="27" spans="1:6" x14ac:dyDescent="0.45">
      <c r="A27" t="s">
        <v>143</v>
      </c>
      <c r="B27" t="s">
        <v>144</v>
      </c>
      <c r="C27" t="s">
        <v>145</v>
      </c>
      <c r="D27">
        <v>21</v>
      </c>
      <c r="E27" t="s">
        <v>128</v>
      </c>
      <c r="F27" t="s">
        <v>56</v>
      </c>
    </row>
    <row r="28" spans="1:6" x14ac:dyDescent="0.45">
      <c r="A28" t="s">
        <v>146</v>
      </c>
      <c r="B28" t="s">
        <v>147</v>
      </c>
      <c r="C28" t="s">
        <v>148</v>
      </c>
      <c r="D28">
        <v>19</v>
      </c>
      <c r="E28" t="s">
        <v>149</v>
      </c>
      <c r="F28" t="s">
        <v>56</v>
      </c>
    </row>
    <row r="29" spans="1:6" x14ac:dyDescent="0.45">
      <c r="A29" t="s">
        <v>150</v>
      </c>
      <c r="B29" t="s">
        <v>151</v>
      </c>
      <c r="C29" t="s">
        <v>152</v>
      </c>
      <c r="D29">
        <v>21</v>
      </c>
      <c r="E29" t="s">
        <v>121</v>
      </c>
      <c r="F29" t="s">
        <v>56</v>
      </c>
    </row>
    <row r="30" spans="1:6" x14ac:dyDescent="0.45">
      <c r="A30" t="s">
        <v>153</v>
      </c>
      <c r="B30" t="s">
        <v>151</v>
      </c>
      <c r="C30" t="s">
        <v>152</v>
      </c>
      <c r="D30">
        <v>21</v>
      </c>
      <c r="E30" t="s">
        <v>76</v>
      </c>
      <c r="F30" t="s">
        <v>56</v>
      </c>
    </row>
    <row r="31" spans="1:6" x14ac:dyDescent="0.45">
      <c r="A31" t="s">
        <v>154</v>
      </c>
      <c r="B31" t="s">
        <v>155</v>
      </c>
      <c r="C31" t="s">
        <v>156</v>
      </c>
      <c r="D31">
        <v>18</v>
      </c>
      <c r="E31" t="s">
        <v>157</v>
      </c>
      <c r="F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poundtopesos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2022-06-25T19:31:13Z</dcterms:created>
  <dcterms:modified xsi:type="dcterms:W3CDTF">2022-06-28T05:35:04Z</dcterms:modified>
</cp:coreProperties>
</file>