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Enrachados\"/>
    </mc:Choice>
  </mc:AlternateContent>
  <xr:revisionPtr revIDLastSave="0" documentId="8_{B2318570-AEB8-4EB3-BFE9-D938126B8652}" xr6:coauthVersionLast="47" xr6:coauthVersionMax="47" xr10:uidLastSave="{00000000-0000-0000-0000-000000000000}"/>
  <bookViews>
    <workbookView xWindow="-98" yWindow="-98" windowWidth="22695" windowHeight="14595"/>
  </bookViews>
  <sheets>
    <sheet name="relatedQueries_ Selección_Mexic" sheetId="1" r:id="rId1"/>
  </sheets>
  <definedNames>
    <definedName name="_xlnm._FilterDatabase" localSheetId="0" hidden="1">'relatedQueries_ Selección_Mexic'!$A$4:$B$29</definedName>
    <definedName name="_xlchart.v1.0" hidden="1">'relatedQueries_ Selección_Mexic'!$A$5:$A$29</definedName>
    <definedName name="_xlchart.v1.1" hidden="1">'relatedQueries_ Selección_Mexic'!$B$5:$B$29</definedName>
    <definedName name="_xlchart.v1.2" hidden="1">'relatedQueries_ Selección_Mexic'!$A$5:$A$29</definedName>
    <definedName name="_xlchart.v1.3" hidden="1">'relatedQueries_ Selección_Mexic'!$B$5:$B$29</definedName>
  </definedNames>
  <calcPr calcId="0"/>
</workbook>
</file>

<file path=xl/calcChain.xml><?xml version="1.0" encoding="utf-8"?>
<calcChain xmlns="http://schemas.openxmlformats.org/spreadsheetml/2006/main">
  <c r="AC23" i="1" l="1"/>
  <c r="AC21" i="1"/>
  <c r="AA18" i="1"/>
  <c r="AA15" i="1"/>
  <c r="AC12" i="1"/>
  <c r="AA9" i="1"/>
</calcChain>
</file>

<file path=xl/sharedStrings.xml><?xml version="1.0" encoding="utf-8"?>
<sst xmlns="http://schemas.openxmlformats.org/spreadsheetml/2006/main" count="87" uniqueCount="54">
  <si>
    <t>Category: All categories</t>
  </si>
  <si>
    <t>Mexico national football team: (6/17/22, 11:31 AM - 6/24/22, 11:31 AM, Mexico)</t>
  </si>
  <si>
    <t>TOP</t>
  </si>
  <si>
    <t>mexico</t>
  </si>
  <si>
    <t>mexico vs</t>
  </si>
  <si>
    <t>seleccion mexicana</t>
  </si>
  <si>
    <t>sub 20</t>
  </si>
  <si>
    <t>mexico sub 20</t>
  </si>
  <si>
    <t>mexico vs sub 20</t>
  </si>
  <si>
    <t>mexico hoy</t>
  </si>
  <si>
    <t>mexico trinidad y tobago</t>
  </si>
  <si>
    <t>mexico vs trinidad</t>
  </si>
  <si>
    <t>mexico vs trinidad y tobago</t>
  </si>
  <si>
    <t>cuando juega mexico</t>
  </si>
  <si>
    <t>mexico fc</t>
  </si>
  <si>
    <t>mexico partidos</t>
  </si>
  <si>
    <t>partido mexico</t>
  </si>
  <si>
    <t>mexico haiti</t>
  </si>
  <si>
    <t>mexico vs jamaica</t>
  </si>
  <si>
    <t>mexico vs haiti</t>
  </si>
  <si>
    <t>mexico seleccion</t>
  </si>
  <si>
    <t>partidos de mexico</t>
  </si>
  <si>
    <t>partido de mexico</t>
  </si>
  <si>
    <t>mexico vs hoy</t>
  </si>
  <si>
    <t>RISING</t>
  </si>
  <si>
    <t>mexico vs trinidad y tobago sub 20</t>
  </si>
  <si>
    <t>Breakout</t>
  </si>
  <si>
    <t>mexico haiti sub 20</t>
  </si>
  <si>
    <t>mexico vs haiti sub 20</t>
  </si>
  <si>
    <t>mÃ©xico vs trinidad y tobago sub 20</t>
  </si>
  <si>
    <t>mexico vs surinam sub 20</t>
  </si>
  <si>
    <t>mÃ©xico vs haitÃ­ sub 20</t>
  </si>
  <si>
    <t>mexico vs trinidad y tobago sub 20 en vivo</t>
  </si>
  <si>
    <t>mÃ©xico vs trinidad y tobago</t>
  </si>
  <si>
    <t>mÃ©xico vs haitÃ­</t>
  </si>
  <si>
    <t>mÃ©xico vs surinam sub 20</t>
  </si>
  <si>
    <t>mexico vs trinidad y tobago hoy</t>
  </si>
  <si>
    <t>esteban lozano</t>
  </si>
  <si>
    <t>mexico vs haiti donde ver</t>
  </si>
  <si>
    <t>mexico vs trinidad y tobago 2022</t>
  </si>
  <si>
    <t>mexico vs haiti en vivo</t>
  </si>
  <si>
    <t>mÃ©xico vs haiti sub 20</t>
  </si>
  <si>
    <t>mexico vs haiti sub 20 donde ver</t>
  </si>
  <si>
    <t>salvador mariscal murra</t>
  </si>
  <si>
    <t>juega méxico</t>
  </si>
  <si>
    <t>méxico vs</t>
  </si>
  <si>
    <t>selección mexicana</t>
  </si>
  <si>
    <t>Salario mensual para jugador mexicano de primera división</t>
  </si>
  <si>
    <t>Salario anual para jugador en la EPL</t>
  </si>
  <si>
    <t>Salario anual para jugadro en la EPL</t>
  </si>
  <si>
    <t>Proporción Liga MX / EPL</t>
  </si>
  <si>
    <t>Elche FC</t>
  </si>
  <si>
    <t>Mensual en PESOS</t>
  </si>
  <si>
    <t>Mbappé (euros)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</si>
</sst>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170" fontId="0" fillId="0" borderId="0" xfId="0" applyNumberFormat="1"/>
    <xf numFmtId="0" fontId="0" fillId="33" borderId="0" xfId="0" applyFill="1"/>
    <xf numFmtId="44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s-MX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Términos de Búsquedas en Google 17/06 a 24/06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s-MX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País: México, Tema: Selección Mexicana de Futbol</a:t>
            </a:r>
          </a:p>
        </cx:rich>
      </cx:tx>
    </cx:title>
    <cx:plotArea>
      <cx:plotAreaRegion>
        <cx:series layoutId="treemap" uniqueId="{8C3E940D-92C4-49E3-B2C0-21CF727A5C24}">
          <cx:dataPt idx="15">
            <cx:spPr>
              <a:solidFill>
                <a:srgbClr val="FFC000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bg1"/>
                    </a:solidFill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9524</xdr:rowOff>
    </xdr:from>
    <xdr:to>
      <xdr:col>12</xdr:col>
      <xdr:colOff>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476397-A43F-067D-0C85-5508B4B83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733424"/>
              <a:ext cx="5829300" cy="5781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Y7" zoomScale="190" zoomScaleNormal="190" workbookViewId="0">
      <selection activeCell="Z23" sqref="Z23"/>
    </sheetView>
  </sheetViews>
  <sheetFormatPr defaultRowHeight="14.25" x14ac:dyDescent="0.45"/>
  <cols>
    <col min="27" max="27" width="15.3984375" bestFit="1" customWidth="1"/>
    <col min="29" max="29" width="15.3984375" bestFit="1" customWidth="1"/>
  </cols>
  <sheetData>
    <row r="1" spans="1:29" x14ac:dyDescent="0.45">
      <c r="A1" t="s">
        <v>0</v>
      </c>
    </row>
    <row r="2" spans="1:29" x14ac:dyDescent="0.45">
      <c r="A2" t="s">
        <v>1</v>
      </c>
    </row>
    <row r="4" spans="1:29" x14ac:dyDescent="0.45">
      <c r="A4" t="s">
        <v>2</v>
      </c>
    </row>
    <row r="5" spans="1:29" x14ac:dyDescent="0.45">
      <c r="A5" t="s">
        <v>44</v>
      </c>
      <c r="B5">
        <v>4</v>
      </c>
    </row>
    <row r="6" spans="1:29" x14ac:dyDescent="0.45">
      <c r="A6" t="s">
        <v>23</v>
      </c>
      <c r="B6">
        <v>4</v>
      </c>
    </row>
    <row r="7" spans="1:29" x14ac:dyDescent="0.45">
      <c r="A7" t="s">
        <v>20</v>
      </c>
      <c r="B7">
        <v>5</v>
      </c>
    </row>
    <row r="8" spans="1:29" x14ac:dyDescent="0.45">
      <c r="A8" t="s">
        <v>21</v>
      </c>
      <c r="B8">
        <v>5</v>
      </c>
      <c r="AA8" t="s">
        <v>47</v>
      </c>
    </row>
    <row r="9" spans="1:29" x14ac:dyDescent="0.45">
      <c r="A9" t="s">
        <v>22</v>
      </c>
      <c r="B9">
        <v>5</v>
      </c>
      <c r="AA9" s="1">
        <f>750000</f>
        <v>750000</v>
      </c>
    </row>
    <row r="10" spans="1:29" x14ac:dyDescent="0.45">
      <c r="A10" t="s">
        <v>18</v>
      </c>
      <c r="B10">
        <v>6</v>
      </c>
    </row>
    <row r="11" spans="1:29" x14ac:dyDescent="0.45">
      <c r="A11" t="s">
        <v>19</v>
      </c>
      <c r="B11">
        <v>6</v>
      </c>
      <c r="AA11" t="s">
        <v>48</v>
      </c>
    </row>
    <row r="12" spans="1:29" x14ac:dyDescent="0.45">
      <c r="A12" t="s">
        <v>16</v>
      </c>
      <c r="B12">
        <v>7</v>
      </c>
      <c r="AA12" s="1">
        <v>3000000</v>
      </c>
      <c r="AB12" s="1">
        <v>25</v>
      </c>
      <c r="AC12" s="1">
        <f>AB12*AA12</f>
        <v>75000000</v>
      </c>
    </row>
    <row r="13" spans="1:29" x14ac:dyDescent="0.45">
      <c r="A13" t="s">
        <v>17</v>
      </c>
      <c r="B13">
        <v>7</v>
      </c>
    </row>
    <row r="14" spans="1:29" x14ac:dyDescent="0.45">
      <c r="A14" t="s">
        <v>14</v>
      </c>
      <c r="B14">
        <v>8</v>
      </c>
      <c r="AA14" t="s">
        <v>49</v>
      </c>
    </row>
    <row r="15" spans="1:29" x14ac:dyDescent="0.45">
      <c r="A15" t="s">
        <v>15</v>
      </c>
      <c r="B15">
        <v>8</v>
      </c>
      <c r="AA15" s="2">
        <f>AC12/12</f>
        <v>6250000</v>
      </c>
    </row>
    <row r="16" spans="1:29" x14ac:dyDescent="0.45">
      <c r="A16" t="s">
        <v>12</v>
      </c>
      <c r="B16">
        <v>10</v>
      </c>
    </row>
    <row r="17" spans="1:29" x14ac:dyDescent="0.45">
      <c r="A17" t="s">
        <v>13</v>
      </c>
      <c r="B17">
        <v>10</v>
      </c>
      <c r="AA17" t="s">
        <v>50</v>
      </c>
    </row>
    <row r="18" spans="1:29" x14ac:dyDescent="0.45">
      <c r="A18" t="s">
        <v>8</v>
      </c>
      <c r="B18">
        <v>11</v>
      </c>
      <c r="AA18" s="3">
        <f>AA15/AA9</f>
        <v>8.3333333333333339</v>
      </c>
    </row>
    <row r="19" spans="1:29" x14ac:dyDescent="0.45">
      <c r="A19" t="s">
        <v>9</v>
      </c>
      <c r="B19">
        <v>11</v>
      </c>
    </row>
    <row r="20" spans="1:29" x14ac:dyDescent="0.45">
      <c r="A20" t="s">
        <v>10</v>
      </c>
      <c r="B20">
        <v>11</v>
      </c>
      <c r="AA20" t="s">
        <v>51</v>
      </c>
      <c r="AC20" t="s">
        <v>52</v>
      </c>
    </row>
    <row r="21" spans="1:29" x14ac:dyDescent="0.45">
      <c r="A21" t="s">
        <v>11</v>
      </c>
      <c r="B21">
        <v>11</v>
      </c>
      <c r="AA21" s="1">
        <v>690000</v>
      </c>
      <c r="AB21" s="1">
        <v>22</v>
      </c>
      <c r="AC21" s="1">
        <f>AB21*AA21/12</f>
        <v>1265000</v>
      </c>
    </row>
    <row r="22" spans="1:29" x14ac:dyDescent="0.45">
      <c r="A22" t="s">
        <v>7</v>
      </c>
      <c r="B22">
        <v>12</v>
      </c>
      <c r="AA22" s="4" t="s">
        <v>53</v>
      </c>
      <c r="AC22" s="4" t="s">
        <v>52</v>
      </c>
    </row>
    <row r="23" spans="1:29" x14ac:dyDescent="0.45">
      <c r="A23" t="s">
        <v>45</v>
      </c>
      <c r="B23">
        <v>14</v>
      </c>
      <c r="AA23" s="5">
        <v>180000000</v>
      </c>
      <c r="AB23" s="1">
        <v>22</v>
      </c>
      <c r="AC23" s="5">
        <f>AB23*AA23/12</f>
        <v>330000000</v>
      </c>
    </row>
    <row r="24" spans="1:29" x14ac:dyDescent="0.45">
      <c r="A24" t="s">
        <v>6</v>
      </c>
      <c r="B24">
        <v>17</v>
      </c>
    </row>
    <row r="25" spans="1:29" x14ac:dyDescent="0.45">
      <c r="A25" t="s">
        <v>46</v>
      </c>
      <c r="B25">
        <v>19</v>
      </c>
    </row>
    <row r="26" spans="1:29" x14ac:dyDescent="0.45">
      <c r="A26" t="s">
        <v>45</v>
      </c>
      <c r="B26">
        <v>28</v>
      </c>
    </row>
    <row r="27" spans="1:29" x14ac:dyDescent="0.45">
      <c r="A27" t="s">
        <v>5</v>
      </c>
      <c r="B27">
        <v>32</v>
      </c>
    </row>
    <row r="28" spans="1:29" x14ac:dyDescent="0.45">
      <c r="A28" t="s">
        <v>4</v>
      </c>
      <c r="B28">
        <v>59</v>
      </c>
    </row>
    <row r="29" spans="1:29" x14ac:dyDescent="0.45">
      <c r="A29" t="s">
        <v>3</v>
      </c>
      <c r="B29">
        <v>100</v>
      </c>
    </row>
    <row r="31" spans="1:29" x14ac:dyDescent="0.45">
      <c r="A31" t="s">
        <v>24</v>
      </c>
    </row>
    <row r="32" spans="1:29" x14ac:dyDescent="0.45">
      <c r="A32" t="s">
        <v>25</v>
      </c>
      <c r="B32" t="s">
        <v>26</v>
      </c>
    </row>
    <row r="33" spans="1:2" x14ac:dyDescent="0.45">
      <c r="A33" t="s">
        <v>27</v>
      </c>
      <c r="B33" t="s">
        <v>26</v>
      </c>
    </row>
    <row r="34" spans="1:2" x14ac:dyDescent="0.45">
      <c r="A34" t="s">
        <v>28</v>
      </c>
      <c r="B34" t="s">
        <v>26</v>
      </c>
    </row>
    <row r="35" spans="1:2" x14ac:dyDescent="0.45">
      <c r="A35" t="s">
        <v>29</v>
      </c>
      <c r="B35" t="s">
        <v>26</v>
      </c>
    </row>
    <row r="36" spans="1:2" x14ac:dyDescent="0.45">
      <c r="A36" t="s">
        <v>30</v>
      </c>
      <c r="B36" t="s">
        <v>26</v>
      </c>
    </row>
    <row r="37" spans="1:2" x14ac:dyDescent="0.45">
      <c r="A37" t="s">
        <v>12</v>
      </c>
      <c r="B37" t="s">
        <v>26</v>
      </c>
    </row>
    <row r="38" spans="1:2" x14ac:dyDescent="0.45">
      <c r="A38" t="s">
        <v>10</v>
      </c>
      <c r="B38" t="s">
        <v>26</v>
      </c>
    </row>
    <row r="39" spans="1:2" x14ac:dyDescent="0.45">
      <c r="A39" t="s">
        <v>11</v>
      </c>
      <c r="B39" t="s">
        <v>26</v>
      </c>
    </row>
    <row r="40" spans="1:2" x14ac:dyDescent="0.45">
      <c r="A40" t="s">
        <v>31</v>
      </c>
      <c r="B40" t="s">
        <v>26</v>
      </c>
    </row>
    <row r="41" spans="1:2" x14ac:dyDescent="0.45">
      <c r="A41" t="s">
        <v>32</v>
      </c>
      <c r="B41" t="s">
        <v>26</v>
      </c>
    </row>
    <row r="42" spans="1:2" x14ac:dyDescent="0.45">
      <c r="A42" t="s">
        <v>33</v>
      </c>
      <c r="B42" t="s">
        <v>26</v>
      </c>
    </row>
    <row r="43" spans="1:2" x14ac:dyDescent="0.45">
      <c r="A43" t="s">
        <v>34</v>
      </c>
      <c r="B43" t="s">
        <v>26</v>
      </c>
    </row>
    <row r="44" spans="1:2" x14ac:dyDescent="0.45">
      <c r="A44" t="s">
        <v>35</v>
      </c>
      <c r="B44" t="s">
        <v>26</v>
      </c>
    </row>
    <row r="45" spans="1:2" x14ac:dyDescent="0.45">
      <c r="A45" t="s">
        <v>19</v>
      </c>
      <c r="B45" t="s">
        <v>26</v>
      </c>
    </row>
    <row r="46" spans="1:2" x14ac:dyDescent="0.45">
      <c r="A46" t="s">
        <v>17</v>
      </c>
      <c r="B46" t="s">
        <v>26</v>
      </c>
    </row>
    <row r="47" spans="1:2" x14ac:dyDescent="0.45">
      <c r="A47" t="s">
        <v>36</v>
      </c>
      <c r="B47" t="s">
        <v>26</v>
      </c>
    </row>
    <row r="48" spans="1:2" x14ac:dyDescent="0.45">
      <c r="A48" t="s">
        <v>37</v>
      </c>
      <c r="B48" t="s">
        <v>26</v>
      </c>
    </row>
    <row r="49" spans="1:2" x14ac:dyDescent="0.45">
      <c r="A49" t="s">
        <v>38</v>
      </c>
      <c r="B49" t="s">
        <v>26</v>
      </c>
    </row>
    <row r="50" spans="1:2" x14ac:dyDescent="0.45">
      <c r="A50" t="s">
        <v>39</v>
      </c>
      <c r="B50" t="s">
        <v>26</v>
      </c>
    </row>
    <row r="51" spans="1:2" x14ac:dyDescent="0.45">
      <c r="A51" t="s">
        <v>8</v>
      </c>
      <c r="B51" t="s">
        <v>26</v>
      </c>
    </row>
    <row r="52" spans="1:2" x14ac:dyDescent="0.45">
      <c r="A52" t="s">
        <v>40</v>
      </c>
      <c r="B52" t="s">
        <v>26</v>
      </c>
    </row>
    <row r="53" spans="1:2" x14ac:dyDescent="0.45">
      <c r="A53" t="s">
        <v>41</v>
      </c>
      <c r="B53" t="s">
        <v>26</v>
      </c>
    </row>
    <row r="54" spans="1:2" x14ac:dyDescent="0.45">
      <c r="A54" t="s">
        <v>42</v>
      </c>
      <c r="B54" t="s">
        <v>26</v>
      </c>
    </row>
    <row r="55" spans="1:2" x14ac:dyDescent="0.45">
      <c r="A55" t="s">
        <v>43</v>
      </c>
      <c r="B55" t="s">
        <v>26</v>
      </c>
    </row>
    <row r="56" spans="1:2" x14ac:dyDescent="0.45">
      <c r="A56" t="s">
        <v>7</v>
      </c>
      <c r="B56" t="s">
        <v>26</v>
      </c>
    </row>
  </sheetData>
  <autoFilter ref="A4:B29">
    <sortState xmlns:xlrd2="http://schemas.microsoft.com/office/spreadsheetml/2017/richdata2" ref="A5:B29">
      <sortCondition ref="B4:B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relatedQueries_ Selección_Mexic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2022-06-25T19:25:49Z</dcterms:created>
  <dcterms:modified xsi:type="dcterms:W3CDTF">2022-06-25T19:25:49Z</dcterms:modified>
</cp:coreProperties>
</file>