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thefemalestats.com\"/>
    </mc:Choice>
  </mc:AlternateContent>
  <xr:revisionPtr revIDLastSave="0" documentId="13_ncr:1_{4FDD5972-DC7C-484A-B104-94C9E610B904}" xr6:coauthVersionLast="47" xr6:coauthVersionMax="47" xr10:uidLastSave="{00000000-0000-0000-0000-000000000000}"/>
  <bookViews>
    <workbookView xWindow="-98" yWindow="-98" windowWidth="22695" windowHeight="14595" firstSheet="3" activeTab="5" xr2:uid="{00000000-000D-0000-FFFF-FFFF00000000}"/>
  </bookViews>
  <sheets>
    <sheet name="SM_Bundelsliga" sheetId="10" r:id="rId1"/>
    <sheet name="SM_LigaMX" sheetId="6" r:id="rId2"/>
    <sheet name="Gráficas_Barras" sheetId="3" r:id="rId3"/>
    <sheet name="SM_LaLiga (2)" sheetId="20" r:id="rId4"/>
    <sheet name="Formato" sheetId="28" r:id="rId5"/>
    <sheet name="SM_Liga_Iberdrola" sheetId="30" r:id="rId6"/>
    <sheet name="SM_LigaMX Femenil" sheetId="26" r:id="rId7"/>
    <sheet name="SM_Formato18" sheetId="21" r:id="rId8"/>
    <sheet name="SM_Completo12" sheetId="29" r:id="rId9"/>
    <sheet name="SM_Completo18" sheetId="24" r:id="rId10"/>
    <sheet name="SM_Completo20" sheetId="7" r:id="rId11"/>
  </sheets>
  <definedNames>
    <definedName name="_xlnm._FilterDatabase" localSheetId="3" hidden="1">'SM_LaLiga (2)'!$D$2:$X$22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28" l="1"/>
  <c r="C17" i="28"/>
  <c r="D17" i="28"/>
  <c r="E17" i="28"/>
  <c r="F17" i="28"/>
  <c r="G17" i="28"/>
  <c r="H17" i="28"/>
  <c r="I17" i="28"/>
  <c r="J17" i="28"/>
  <c r="K17" i="28"/>
  <c r="L17" i="28"/>
  <c r="M17" i="28"/>
  <c r="B18" i="28"/>
  <c r="C18" i="28"/>
  <c r="D18" i="28"/>
  <c r="E18" i="28"/>
  <c r="F18" i="28"/>
  <c r="G18" i="28"/>
  <c r="H18" i="28"/>
  <c r="I18" i="28"/>
  <c r="J18" i="28"/>
  <c r="K18" i="28"/>
  <c r="L18" i="28"/>
  <c r="M18" i="28"/>
  <c r="B19" i="28"/>
  <c r="C19" i="28"/>
  <c r="D19" i="28"/>
  <c r="E19" i="28"/>
  <c r="F19" i="28"/>
  <c r="G19" i="28"/>
  <c r="H19" i="28"/>
  <c r="I19" i="28"/>
  <c r="J19" i="28"/>
  <c r="K19" i="28"/>
  <c r="L19" i="28"/>
  <c r="M19" i="28"/>
  <c r="B20" i="28"/>
  <c r="C20" i="28"/>
  <c r="D20" i="28"/>
  <c r="E20" i="28"/>
  <c r="F20" i="28"/>
  <c r="G20" i="28"/>
  <c r="H20" i="28"/>
  <c r="I20" i="28"/>
  <c r="J20" i="28"/>
  <c r="K20" i="28"/>
  <c r="L20" i="28"/>
  <c r="M20" i="28"/>
  <c r="B21" i="28"/>
  <c r="C21" i="28"/>
  <c r="D21" i="28"/>
  <c r="E21" i="28"/>
  <c r="F21" i="28"/>
  <c r="G21" i="28"/>
  <c r="H21" i="28"/>
  <c r="I21" i="28"/>
  <c r="J21" i="28"/>
  <c r="K21" i="28"/>
  <c r="L21" i="28"/>
  <c r="M21" i="28"/>
  <c r="B22" i="28"/>
  <c r="C22" i="28"/>
  <c r="D22" i="28"/>
  <c r="E22" i="28"/>
  <c r="F22" i="28"/>
  <c r="G22" i="28"/>
  <c r="H22" i="28"/>
  <c r="I22" i="28"/>
  <c r="J22" i="28"/>
  <c r="K22" i="28"/>
  <c r="L22" i="28"/>
  <c r="M22" i="28"/>
  <c r="B23" i="28"/>
  <c r="C23" i="28"/>
  <c r="D23" i="28"/>
  <c r="E23" i="28"/>
  <c r="F23" i="28"/>
  <c r="G23" i="28"/>
  <c r="H23" i="28"/>
  <c r="I23" i="28"/>
  <c r="J23" i="28"/>
  <c r="K23" i="28"/>
  <c r="L23" i="28"/>
  <c r="M23" i="28"/>
  <c r="B24" i="28"/>
  <c r="C24" i="28"/>
  <c r="D24" i="28"/>
  <c r="E24" i="28"/>
  <c r="F24" i="28"/>
  <c r="G24" i="28"/>
  <c r="H24" i="28"/>
  <c r="I24" i="28"/>
  <c r="J24" i="28"/>
  <c r="K24" i="28"/>
  <c r="L24" i="28"/>
  <c r="M24" i="28"/>
  <c r="B25" i="28"/>
  <c r="C25" i="28"/>
  <c r="D25" i="28"/>
  <c r="E25" i="28"/>
  <c r="F25" i="28"/>
  <c r="G25" i="28"/>
  <c r="H25" i="28"/>
  <c r="I25" i="28"/>
  <c r="J25" i="28"/>
  <c r="K25" i="28"/>
  <c r="L25" i="28"/>
  <c r="M25" i="28"/>
  <c r="B26" i="28"/>
  <c r="C26" i="28"/>
  <c r="D26" i="28"/>
  <c r="E26" i="28"/>
  <c r="F26" i="28"/>
  <c r="G26" i="28"/>
  <c r="H26" i="28"/>
  <c r="I26" i="28"/>
  <c r="J26" i="28"/>
  <c r="K26" i="28"/>
  <c r="L26" i="28"/>
  <c r="M26" i="28"/>
  <c r="B27" i="28"/>
  <c r="C27" i="28"/>
  <c r="D27" i="28"/>
  <c r="E27" i="28"/>
  <c r="F27" i="28"/>
  <c r="G27" i="28"/>
  <c r="H27" i="28"/>
  <c r="I27" i="28"/>
  <c r="J27" i="28"/>
  <c r="K27" i="28"/>
  <c r="L27" i="28"/>
  <c r="M27" i="28"/>
  <c r="C16" i="28"/>
  <c r="D16" i="28"/>
  <c r="E16" i="28"/>
  <c r="F16" i="28"/>
  <c r="G16" i="28"/>
  <c r="H16" i="28"/>
  <c r="I16" i="28"/>
  <c r="J16" i="28"/>
  <c r="K16" i="28"/>
  <c r="L16" i="28"/>
  <c r="M16" i="28"/>
  <c r="B16" i="28"/>
  <c r="F28" i="26"/>
</calcChain>
</file>

<file path=xl/sharedStrings.xml><?xml version="1.0" encoding="utf-8"?>
<sst xmlns="http://schemas.openxmlformats.org/spreadsheetml/2006/main" count="269" uniqueCount="123">
  <si>
    <t>Teams</t>
  </si>
  <si>
    <t>Queretaro</t>
  </si>
  <si>
    <t>Necaxa</t>
  </si>
  <si>
    <t>Juarez</t>
  </si>
  <si>
    <t>Pachuca</t>
  </si>
  <si>
    <t>Guadalajara Chivas</t>
  </si>
  <si>
    <t>Monterrey</t>
  </si>
  <si>
    <t>Cruz Azul</t>
  </si>
  <si>
    <t>Puebla</t>
  </si>
  <si>
    <t>Atlas</t>
  </si>
  <si>
    <t>Toluca</t>
  </si>
  <si>
    <t>Atl. San Luis</t>
  </si>
  <si>
    <t>Superlíder</t>
  </si>
  <si>
    <t>5000 torneos simulados</t>
  </si>
  <si>
    <t>Betis</t>
  </si>
  <si>
    <t>Wolverhampton</t>
  </si>
  <si>
    <t>Napoli</t>
  </si>
  <si>
    <t>Genoa</t>
  </si>
  <si>
    <t>Augsburg</t>
  </si>
  <si>
    <t>Stuttgart</t>
  </si>
  <si>
    <t>Union Berlin</t>
  </si>
  <si>
    <t>Wolfsburg</t>
  </si>
  <si>
    <t>Dortmund</t>
  </si>
  <si>
    <t>Mainz</t>
  </si>
  <si>
    <t>FC Koln</t>
  </si>
  <si>
    <t>RB Leipzig</t>
  </si>
  <si>
    <t>Bochum</t>
  </si>
  <si>
    <t>Ein Frankfurt</t>
  </si>
  <si>
    <t>Freiburg</t>
  </si>
  <si>
    <t>Greuther Furth</t>
  </si>
  <si>
    <t>Hertha</t>
  </si>
  <si>
    <t>Leverkusen</t>
  </si>
  <si>
    <t>Hoffenheim</t>
  </si>
  <si>
    <t>Bayern Munich</t>
  </si>
  <si>
    <t>Chelsea</t>
  </si>
  <si>
    <t>Everton</t>
  </si>
  <si>
    <t>Arsenal</t>
  </si>
  <si>
    <t>Valencia</t>
  </si>
  <si>
    <t>Mallorca</t>
  </si>
  <si>
    <t>Osasuna</t>
  </si>
  <si>
    <t>Celta</t>
  </si>
  <si>
    <t>Barcelona</t>
  </si>
  <si>
    <t>Sevilla</t>
  </si>
  <si>
    <t>Villarreal</t>
  </si>
  <si>
    <t>Elche</t>
  </si>
  <si>
    <t>Granada</t>
  </si>
  <si>
    <t>Ath Bilbao</t>
  </si>
  <si>
    <t>Ath Madrid</t>
  </si>
  <si>
    <t>Levante</t>
  </si>
  <si>
    <t>Getafe</t>
  </si>
  <si>
    <t>Real Madrid</t>
  </si>
  <si>
    <t>Frankfurt</t>
  </si>
  <si>
    <t>Guadalajara</t>
  </si>
  <si>
    <t>¿A qué equipo de la Liga MX te imaginas que tenga nulas chances de quedar en la primera o segunda posición?</t>
  </si>
  <si>
    <t>¿A qué equipo de la Liga MX te imaginas teniendo pocas chances de quedar en primer lugar, pero muchas de quedar entre 5to y 7mo?</t>
  </si>
  <si>
    <t>Y, además, que tenga prácticamente nulas chances de quedar en las últimas posiciones?</t>
  </si>
  <si>
    <t>Go Ahead Eagles</t>
  </si>
  <si>
    <t>Waalwijk</t>
  </si>
  <si>
    <t>Heracles</t>
  </si>
  <si>
    <t>Ajax</t>
  </si>
  <si>
    <t>Cambuur</t>
  </si>
  <si>
    <t>Utrecht</t>
  </si>
  <si>
    <t>Zwolle</t>
  </si>
  <si>
    <t>Willem II</t>
  </si>
  <si>
    <t>Nijmegen</t>
  </si>
  <si>
    <t>Heerenveen</t>
  </si>
  <si>
    <t>PSV Eindhoven</t>
  </si>
  <si>
    <t>Sparta Rotterdam</t>
  </si>
  <si>
    <t>Groningen</t>
  </si>
  <si>
    <t>Twente</t>
  </si>
  <si>
    <t>Feyenoord</t>
  </si>
  <si>
    <t>Vitesse</t>
  </si>
  <si>
    <t>AZ Alkmaar</t>
  </si>
  <si>
    <t>Equipos</t>
  </si>
  <si>
    <t>Tigres</t>
  </si>
  <si>
    <t>At. Madrid</t>
  </si>
  <si>
    <t>América</t>
  </si>
  <si>
    <t>Pumas</t>
  </si>
  <si>
    <t>Chivas</t>
  </si>
  <si>
    <t>Mazatlán</t>
  </si>
  <si>
    <t>Tijuana</t>
  </si>
  <si>
    <t>León</t>
  </si>
  <si>
    <t>Santos</t>
  </si>
  <si>
    <t>Posición</t>
  </si>
  <si>
    <t>Cádiz</t>
  </si>
  <si>
    <t>Alavés</t>
  </si>
  <si>
    <t>Real Sociedad</t>
  </si>
  <si>
    <t>Rayo Vallecano</t>
  </si>
  <si>
    <t>Espanyol</t>
  </si>
  <si>
    <t>Posición al final de temporada</t>
  </si>
  <si>
    <t>Posiciones en la Tabla General</t>
  </si>
  <si>
    <t>Arminia</t>
  </si>
  <si>
    <t>Monchengladbach</t>
  </si>
  <si>
    <t>Fortuna Sittard</t>
  </si>
  <si>
    <t>Querétaro</t>
  </si>
  <si>
    <t>Juárez</t>
  </si>
  <si>
    <t>San Luis</t>
  </si>
  <si>
    <t>Celta de Vigo</t>
  </si>
  <si>
    <t>últimos 3</t>
  </si>
  <si>
    <t>1er lugar</t>
  </si>
  <si>
    <t>Simulación Montecarlo                                                5000 torneos Liga MX A2021 + C2022</t>
  </si>
  <si>
    <t>Liga MX Femenil A2021 + C2022</t>
  </si>
  <si>
    <t>Manchester United Women</t>
  </si>
  <si>
    <t>Aston Villa Ladies</t>
  </si>
  <si>
    <t>Everton Women</t>
  </si>
  <si>
    <t>Tottenham Hotspur Women</t>
  </si>
  <si>
    <t>Arsenal Women</t>
  </si>
  <si>
    <t>Brighton &amp; Hove Albion Women</t>
  </si>
  <si>
    <t>West Ham United Women</t>
  </si>
  <si>
    <t>Chelsea Women</t>
  </si>
  <si>
    <t>Birmingham City Women</t>
  </si>
  <si>
    <t>Leicester City WFC</t>
  </si>
  <si>
    <t>Reading Women</t>
  </si>
  <si>
    <t>Manchester City Women</t>
  </si>
  <si>
    <t>Manchester City</t>
  </si>
  <si>
    <t>Manchester United</t>
  </si>
  <si>
    <t>West Ham United</t>
  </si>
  <si>
    <t xml:space="preserve">Reading </t>
  </si>
  <si>
    <t xml:space="preserve">Aston Villa </t>
  </si>
  <si>
    <t>Leicester City</t>
  </si>
  <si>
    <t>Birmingham City</t>
  </si>
  <si>
    <t>Tottenham Hotspur</t>
  </si>
  <si>
    <t>Brighton &amp; Hove Albion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</si>
</sst>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rgb="FFCC33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3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name val="Calibri"/>
      <family val="2"/>
      <scheme val="minor"/>
    </font>
    <font>
      <sz val="16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8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48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CC33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medium">
        <color indexed="64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6">
    <xf numFmtId="0" fontId="0" fillId="0" borderId="0" xfId="0"/>
    <xf numFmtId="9" fontId="0" fillId="0" borderId="0" xfId="1" applyFont="1"/>
    <xf numFmtId="0" fontId="3" fillId="0" borderId="1" xfId="3" applyAlignment="1">
      <alignment horizontal="center" vertical="center"/>
    </xf>
    <xf numFmtId="0" fontId="18" fillId="34" borderId="0" xfId="19" applyFont="1" applyFill="1" applyAlignment="1">
      <alignment horizontal="center" vertical="center"/>
    </xf>
    <xf numFmtId="9" fontId="19" fillId="0" borderId="0" xfId="1" applyFont="1" applyAlignment="1">
      <alignment horizontal="center" vertical="center"/>
    </xf>
    <xf numFmtId="9" fontId="20" fillId="0" borderId="0" xfId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9" fontId="20" fillId="0" borderId="0" xfId="1" applyNumberFormat="1" applyFont="1" applyAlignment="1">
      <alignment horizontal="center" vertical="center"/>
    </xf>
    <xf numFmtId="0" fontId="21" fillId="0" borderId="1" xfId="3" applyFont="1" applyAlignment="1">
      <alignment horizontal="center" vertical="center"/>
    </xf>
    <xf numFmtId="0" fontId="22" fillId="34" borderId="7" xfId="14" applyFont="1" applyFill="1" applyAlignment="1">
      <alignment horizontal="center" vertical="center"/>
    </xf>
    <xf numFmtId="0" fontId="22" fillId="34" borderId="12" xfId="14" applyFont="1" applyFill="1" applyBorder="1" applyAlignment="1">
      <alignment horizontal="center" vertical="center"/>
    </xf>
    <xf numFmtId="0" fontId="22" fillId="35" borderId="7" xfId="14" applyFont="1" applyFill="1" applyAlignment="1">
      <alignment horizontal="center" vertical="center" wrapText="1"/>
    </xf>
    <xf numFmtId="0" fontId="23" fillId="35" borderId="7" xfId="14" applyFont="1" applyFill="1" applyAlignment="1">
      <alignment horizontal="center" vertical="center" wrapText="1"/>
    </xf>
    <xf numFmtId="9" fontId="19" fillId="0" borderId="0" xfId="1" applyFont="1" applyBorder="1" applyAlignment="1">
      <alignment horizontal="center" vertical="center"/>
    </xf>
    <xf numFmtId="0" fontId="23" fillId="35" borderId="15" xfId="14" applyFont="1" applyFill="1" applyBorder="1" applyAlignment="1">
      <alignment horizontal="center" vertical="center"/>
    </xf>
    <xf numFmtId="0" fontId="22" fillId="34" borderId="10" xfId="14" applyFont="1" applyFill="1" applyBorder="1" applyAlignment="1">
      <alignment horizontal="center" vertical="center"/>
    </xf>
    <xf numFmtId="0" fontId="24" fillId="34" borderId="10" xfId="14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35" borderId="15" xfId="14" applyFont="1" applyFill="1" applyBorder="1" applyAlignment="1">
      <alignment horizontal="center" vertical="center"/>
    </xf>
    <xf numFmtId="0" fontId="25" fillId="34" borderId="10" xfId="14" applyFont="1" applyFill="1" applyBorder="1" applyAlignment="1">
      <alignment horizontal="center" vertical="center"/>
    </xf>
    <xf numFmtId="165" fontId="27" fillId="0" borderId="0" xfId="0" applyNumberFormat="1" applyFont="1"/>
    <xf numFmtId="9" fontId="20" fillId="33" borderId="0" xfId="1" applyNumberFormat="1" applyFont="1" applyFill="1" applyAlignment="1">
      <alignment horizontal="center" vertical="center"/>
    </xf>
    <xf numFmtId="9" fontId="20" fillId="33" borderId="0" xfId="1" applyFont="1" applyFill="1" applyAlignment="1">
      <alignment horizontal="center" vertical="center"/>
    </xf>
    <xf numFmtId="164" fontId="20" fillId="33" borderId="0" xfId="1" applyNumberFormat="1" applyFont="1" applyFill="1" applyAlignment="1">
      <alignment horizontal="center" vertical="center"/>
    </xf>
    <xf numFmtId="164" fontId="28" fillId="0" borderId="0" xfId="1" applyNumberFormat="1" applyFont="1" applyAlignment="1">
      <alignment horizontal="center" vertical="center"/>
    </xf>
    <xf numFmtId="0" fontId="0" fillId="33" borderId="11" xfId="0" applyFill="1" applyBorder="1" applyAlignment="1"/>
    <xf numFmtId="0" fontId="0" fillId="33" borderId="13" xfId="0" applyFill="1" applyBorder="1" applyAlignment="1"/>
    <xf numFmtId="0" fontId="0" fillId="33" borderId="0" xfId="0" applyFill="1"/>
    <xf numFmtId="0" fontId="29" fillId="34" borderId="7" xfId="14" applyFont="1" applyFill="1" applyAlignment="1">
      <alignment horizontal="center" vertical="center"/>
    </xf>
    <xf numFmtId="0" fontId="29" fillId="35" borderId="7" xfId="14" applyFont="1" applyFill="1" applyAlignment="1">
      <alignment horizontal="center" vertical="center" wrapText="1"/>
    </xf>
    <xf numFmtId="9" fontId="27" fillId="0" borderId="0" xfId="1" applyFont="1" applyAlignment="1">
      <alignment horizontal="center" vertical="center"/>
    </xf>
    <xf numFmtId="9" fontId="28" fillId="33" borderId="0" xfId="1" applyNumberFormat="1" applyFont="1" applyFill="1" applyAlignment="1">
      <alignment horizontal="center" vertical="center"/>
    </xf>
    <xf numFmtId="164" fontId="28" fillId="33" borderId="0" xfId="1" applyNumberFormat="1" applyFont="1" applyFill="1" applyAlignment="1">
      <alignment horizontal="center" vertical="center"/>
    </xf>
    <xf numFmtId="9" fontId="30" fillId="0" borderId="0" xfId="1" applyFont="1" applyAlignment="1">
      <alignment horizontal="center" vertical="center"/>
    </xf>
    <xf numFmtId="9" fontId="31" fillId="0" borderId="0" xfId="1" applyFont="1" applyAlignment="1">
      <alignment horizontal="center" vertical="center"/>
    </xf>
    <xf numFmtId="164" fontId="32" fillId="0" borderId="0" xfId="1" applyNumberFormat="1" applyFont="1" applyAlignment="1">
      <alignment horizontal="center" vertical="center"/>
    </xf>
    <xf numFmtId="9" fontId="33" fillId="0" borderId="0" xfId="1" applyFont="1" applyAlignment="1">
      <alignment horizontal="center" vertical="center"/>
    </xf>
    <xf numFmtId="9" fontId="34" fillId="0" borderId="0" xfId="1" applyFont="1" applyAlignment="1">
      <alignment horizontal="center" vertical="center"/>
    </xf>
    <xf numFmtId="9" fontId="35" fillId="0" borderId="0" xfId="1" applyFont="1" applyAlignment="1">
      <alignment horizontal="center" vertical="center"/>
    </xf>
    <xf numFmtId="9" fontId="0" fillId="0" borderId="0" xfId="0" applyNumberFormat="1"/>
    <xf numFmtId="10" fontId="0" fillId="0" borderId="0" xfId="0" applyNumberFormat="1"/>
    <xf numFmtId="9" fontId="36" fillId="0" borderId="0" xfId="1" applyFont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9" fontId="28" fillId="0" borderId="0" xfId="1" applyNumberFormat="1" applyFont="1" applyAlignment="1">
      <alignment horizontal="center" vertical="center"/>
    </xf>
    <xf numFmtId="9" fontId="34" fillId="0" borderId="0" xfId="1" applyNumberFormat="1" applyFont="1" applyAlignment="1">
      <alignment horizontal="center" vertical="center"/>
    </xf>
    <xf numFmtId="9" fontId="30" fillId="0" borderId="0" xfId="1" applyFont="1" applyBorder="1" applyAlignment="1">
      <alignment horizontal="center" vertical="center"/>
    </xf>
    <xf numFmtId="9" fontId="38" fillId="0" borderId="0" xfId="1" applyFont="1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23" fillId="35" borderId="7" xfId="14" applyFont="1" applyFill="1" applyAlignment="1">
      <alignment horizontal="center" vertical="center"/>
    </xf>
    <xf numFmtId="0" fontId="23" fillId="35" borderId="14" xfId="14" applyFont="1" applyFill="1" applyBorder="1" applyAlignment="1">
      <alignment horizontal="center" vertical="center"/>
    </xf>
    <xf numFmtId="0" fontId="25" fillId="35" borderId="16" xfId="14" applyFont="1" applyFill="1" applyBorder="1" applyAlignment="1">
      <alignment horizontal="center" vertical="center"/>
    </xf>
    <xf numFmtId="0" fontId="25" fillId="35" borderId="17" xfId="14" applyFont="1" applyFill="1" applyBorder="1" applyAlignment="1">
      <alignment horizontal="center" vertical="center"/>
    </xf>
    <xf numFmtId="0" fontId="25" fillId="35" borderId="18" xfId="14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25" fillId="35" borderId="14" xfId="14" applyFont="1" applyFill="1" applyBorder="1" applyAlignment="1">
      <alignment horizontal="center" vertical="center"/>
    </xf>
    <xf numFmtId="0" fontId="39" fillId="0" borderId="0" xfId="0" applyFont="1"/>
    <xf numFmtId="9" fontId="39" fillId="0" borderId="0" xfId="1" applyFont="1"/>
    <xf numFmtId="0" fontId="25" fillId="34" borderId="7" xfId="14" applyFont="1" applyFill="1" applyAlignment="1">
      <alignment horizontal="center" vertical="center"/>
    </xf>
    <xf numFmtId="0" fontId="23" fillId="35" borderId="19" xfId="14" applyFont="1" applyFill="1" applyBorder="1" applyAlignment="1">
      <alignment horizontal="center" vertical="center"/>
    </xf>
    <xf numFmtId="0" fontId="23" fillId="35" borderId="20" xfId="14" applyFont="1" applyFill="1" applyBorder="1" applyAlignment="1">
      <alignment horizontal="center" vertical="center"/>
    </xf>
    <xf numFmtId="0" fontId="0" fillId="33" borderId="21" xfId="0" applyFill="1" applyBorder="1" applyAlignment="1">
      <alignment horizontal="center"/>
    </xf>
    <xf numFmtId="0" fontId="23" fillId="35" borderId="19" xfId="14" applyFont="1" applyFill="1" applyBorder="1" applyAlignment="1">
      <alignment vertical="center"/>
    </xf>
    <xf numFmtId="0" fontId="23" fillId="35" borderId="20" xfId="14" applyFont="1" applyFill="1" applyBorder="1" applyAlignment="1">
      <alignment vertical="center"/>
    </xf>
    <xf numFmtId="9" fontId="28" fillId="33" borderId="0" xfId="1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CC3300"/>
      <color rgb="FFFFCCCC"/>
      <color rgb="FFFF9999"/>
      <color rgb="FFFF7C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microsoft.com/office/2011/relationships/chartColorStyle" Target="colors11.xml"/><Relationship Id="rId1" Type="http://schemas.microsoft.com/office/2011/relationships/chartStyle" Target="style11.xml"/><Relationship Id="rId4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chartUserShapes" Target="../drawings/drawing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Atlas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Gráficas_Barras!$B$2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CC3300">
                    <a:shade val="30000"/>
                    <a:satMod val="115000"/>
                  </a:srgb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89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Gráficas_Barras!$C$2:$T$2</c:f>
              <c:numCache>
                <c:formatCode>0%</c:formatCode>
                <c:ptCount val="18"/>
                <c:pt idx="0">
                  <c:v>8.4000000000000005E-2</c:v>
                </c:pt>
                <c:pt idx="1">
                  <c:v>0.1124</c:v>
                </c:pt>
                <c:pt idx="2">
                  <c:v>0.1066</c:v>
                </c:pt>
                <c:pt idx="3">
                  <c:v>0.1042</c:v>
                </c:pt>
                <c:pt idx="4">
                  <c:v>0.1012</c:v>
                </c:pt>
                <c:pt idx="5">
                  <c:v>9.1999999999999998E-2</c:v>
                </c:pt>
                <c:pt idx="6">
                  <c:v>8.4199999999999997E-2</c:v>
                </c:pt>
                <c:pt idx="7">
                  <c:v>7.1999999999999995E-2</c:v>
                </c:pt>
                <c:pt idx="8">
                  <c:v>6.4199999999999993E-2</c:v>
                </c:pt>
                <c:pt idx="9">
                  <c:v>5.3600000000000002E-2</c:v>
                </c:pt>
                <c:pt idx="10">
                  <c:v>3.9600000000000003E-2</c:v>
                </c:pt>
                <c:pt idx="11">
                  <c:v>2.9399999999999999E-2</c:v>
                </c:pt>
                <c:pt idx="12">
                  <c:v>2.1600000000000001E-2</c:v>
                </c:pt>
                <c:pt idx="13">
                  <c:v>1.6199999999999999E-2</c:v>
                </c:pt>
                <c:pt idx="14">
                  <c:v>9.4000000000000004E-3</c:v>
                </c:pt>
                <c:pt idx="15">
                  <c:v>5.5999999999999999E-3</c:v>
                </c:pt>
                <c:pt idx="16">
                  <c:v>2.8E-3</c:v>
                </c:pt>
                <c:pt idx="1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Atlas quedó en la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6"/>
          <c:order val="12"/>
          <c:tx>
            <c:strRef>
              <c:f>Gráficas_Barras!$B$17</c:f>
              <c:strCache>
                <c:ptCount val="1"/>
                <c:pt idx="0">
                  <c:v>Real Madrid</c:v>
                </c:pt>
              </c:strCache>
              <c:extLst xmlns:c15="http://schemas.microsoft.com/office/drawing/2012/chart"/>
            </c:strRef>
          </c:tx>
          <c:spPr>
            <a:solidFill>
              <a:schemeClr val="bg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Gráficas_Barras!$C$17:$T$17</c:f>
              <c:numCache>
                <c:formatCode>0%</c:formatCode>
                <c:ptCount val="18"/>
                <c:pt idx="0">
                  <c:v>0.42599999999999999</c:v>
                </c:pt>
                <c:pt idx="1">
                  <c:v>0.2472</c:v>
                </c:pt>
                <c:pt idx="2">
                  <c:v>0.16159999999999999</c:v>
                </c:pt>
                <c:pt idx="3">
                  <c:v>8.1799999999999998E-2</c:v>
                </c:pt>
                <c:pt idx="4">
                  <c:v>4.5400000000000003E-2</c:v>
                </c:pt>
                <c:pt idx="5">
                  <c:v>1.9599999999999999E-2</c:v>
                </c:pt>
                <c:pt idx="6">
                  <c:v>1.04E-2</c:v>
                </c:pt>
                <c:pt idx="7">
                  <c:v>5.1999999999999998E-3</c:v>
                </c:pt>
                <c:pt idx="8">
                  <c:v>1.6000000000000001E-3</c:v>
                </c:pt>
                <c:pt idx="9">
                  <c:v>1.1999999999999999E-3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4632-40A3-8884-2BB41A889F7D}"/>
            </c:ext>
          </c:extLst>
        </c:ser>
        <c:ser>
          <c:idx val="13"/>
          <c:order val="14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5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6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de LaLiga 2021-22</a:t>
            </a:r>
          </a:p>
          <a:p>
            <a:pPr>
              <a:defRPr cap="none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después de 5000 torneos simulados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'SM_LaLiga (2)'!$D$11</c:f>
              <c:strCache>
                <c:ptCount val="1"/>
                <c:pt idx="0">
                  <c:v>Celta de Vigo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(2)'!$E$11:$X$11</c:f>
              <c:numCache>
                <c:formatCode>0.0%</c:formatCode>
                <c:ptCount val="20"/>
                <c:pt idx="1">
                  <c:v>3.2000000000000002E-3</c:v>
                </c:pt>
                <c:pt idx="2">
                  <c:v>8.8000000000000005E-3</c:v>
                </c:pt>
                <c:pt idx="3" formatCode="0%">
                  <c:v>1.72E-2</c:v>
                </c:pt>
                <c:pt idx="4" formatCode="0%">
                  <c:v>3.3599999999999998E-2</c:v>
                </c:pt>
                <c:pt idx="5" formatCode="0%">
                  <c:v>5.9400000000000001E-2</c:v>
                </c:pt>
                <c:pt idx="6" formatCode="0%">
                  <c:v>8.9200000000000002E-2</c:v>
                </c:pt>
                <c:pt idx="7" formatCode="0%">
                  <c:v>0.11799999999999999</c:v>
                </c:pt>
                <c:pt idx="8" formatCode="0%">
                  <c:v>0.13519999999999999</c:v>
                </c:pt>
                <c:pt idx="9" formatCode="0%">
                  <c:v>0.1232</c:v>
                </c:pt>
                <c:pt idx="10" formatCode="0%">
                  <c:v>0.107</c:v>
                </c:pt>
                <c:pt idx="11" formatCode="0%">
                  <c:v>8.4000000000000005E-2</c:v>
                </c:pt>
                <c:pt idx="12" formatCode="0%">
                  <c:v>0.06</c:v>
                </c:pt>
                <c:pt idx="13" formatCode="0%">
                  <c:v>5.4800000000000001E-2</c:v>
                </c:pt>
                <c:pt idx="14" formatCode="0%">
                  <c:v>3.7999999999999999E-2</c:v>
                </c:pt>
                <c:pt idx="15" formatCode="0%">
                  <c:v>2.7799999999999998E-2</c:v>
                </c:pt>
                <c:pt idx="16" formatCode="0%">
                  <c:v>1.7999999999999999E-2</c:v>
                </c:pt>
                <c:pt idx="17" formatCode="0%">
                  <c:v>1.0999999999999999E-2</c:v>
                </c:pt>
                <c:pt idx="18" formatCode="0%">
                  <c:v>8.0000000000000002E-3</c:v>
                </c:pt>
                <c:pt idx="19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8B6-973D-E63BB307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729289231"/>
        <c:axId val="729290063"/>
      </c:barChart>
      <c:catAx>
        <c:axId val="72928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 en la Tabla General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90063"/>
        <c:crosses val="autoZero"/>
        <c:auto val="1"/>
        <c:lblAlgn val="ctr"/>
        <c:lblOffset val="100"/>
        <c:noMultiLvlLbl val="0"/>
      </c:catAx>
      <c:valAx>
        <c:axId val="72929006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terminó quedó en la posición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 de LaLiga y Liga MX 2021-22</a:t>
            </a:r>
          </a:p>
          <a:p>
            <a:pPr>
              <a:defRPr cap="none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defRPr>
            </a:pPr>
            <a:r>
              <a:rPr lang="en-US" sz="16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después de 5000 torneos simulados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'SM_LaLiga (2)'!$D$24</c:f>
              <c:strCache>
                <c:ptCount val="1"/>
                <c:pt idx="0">
                  <c:v>América</c:v>
                </c:pt>
              </c:strCache>
            </c:strRef>
          </c:tx>
          <c:spPr>
            <a:pattFill prst="pct25">
              <a:fgClr>
                <a:srgbClr val="002060"/>
              </a:fgClr>
              <a:bgClr>
                <a:srgbClr val="FFFF00"/>
              </a:bgClr>
            </a:patt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(2)'!$E$24:$X$24</c:f>
              <c:numCache>
                <c:formatCode>0%</c:formatCode>
                <c:ptCount val="20"/>
                <c:pt idx="0">
                  <c:v>0.17860000000000001</c:v>
                </c:pt>
                <c:pt idx="1">
                  <c:v>0.15540000000000001</c:v>
                </c:pt>
                <c:pt idx="2">
                  <c:v>0.1268</c:v>
                </c:pt>
                <c:pt idx="3">
                  <c:v>0.123</c:v>
                </c:pt>
                <c:pt idx="4">
                  <c:v>9.5000000000000001E-2</c:v>
                </c:pt>
                <c:pt idx="5">
                  <c:v>8.0600000000000005E-2</c:v>
                </c:pt>
                <c:pt idx="6">
                  <c:v>6.8199999999999997E-2</c:v>
                </c:pt>
                <c:pt idx="7">
                  <c:v>5.0599999999999999E-2</c:v>
                </c:pt>
                <c:pt idx="8">
                  <c:v>3.7400000000000003E-2</c:v>
                </c:pt>
                <c:pt idx="9">
                  <c:v>2.7400000000000001E-2</c:v>
                </c:pt>
                <c:pt idx="10">
                  <c:v>2.3E-2</c:v>
                </c:pt>
                <c:pt idx="11">
                  <c:v>1.1599999999999999E-2</c:v>
                </c:pt>
                <c:pt idx="12">
                  <c:v>9.7999999999999997E-3</c:v>
                </c:pt>
                <c:pt idx="13">
                  <c:v>7.6E-3</c:v>
                </c:pt>
                <c:pt idx="14">
                  <c:v>3.0000000000000001E-3</c:v>
                </c:pt>
                <c:pt idx="15">
                  <c:v>1.6000000000000001E-3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1-48B6-973D-E63BB30767AD}"/>
            </c:ext>
          </c:extLst>
        </c:ser>
        <c:ser>
          <c:idx val="1"/>
          <c:order val="1"/>
          <c:tx>
            <c:strRef>
              <c:f>'SM_LaLiga (2)'!$D$25</c:f>
              <c:strCache>
                <c:ptCount val="1"/>
                <c:pt idx="0">
                  <c:v>Celta de Vigo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solidFill>
                <a:srgbClr val="002060"/>
              </a:solidFill>
            </a:ln>
            <a:effectLst/>
          </c:spPr>
          <c:invertIfNegative val="0"/>
          <c:val>
            <c:numRef>
              <c:f>'SM_LaLiga (2)'!$E$25:$X$25</c:f>
              <c:numCache>
                <c:formatCode>0%</c:formatCode>
                <c:ptCount val="20"/>
                <c:pt idx="1">
                  <c:v>3.2000000000000002E-3</c:v>
                </c:pt>
                <c:pt idx="2">
                  <c:v>8.8000000000000005E-3</c:v>
                </c:pt>
                <c:pt idx="3">
                  <c:v>1.72E-2</c:v>
                </c:pt>
                <c:pt idx="4">
                  <c:v>3.3599999999999998E-2</c:v>
                </c:pt>
                <c:pt idx="5">
                  <c:v>5.9400000000000001E-2</c:v>
                </c:pt>
                <c:pt idx="6">
                  <c:v>8.9200000000000002E-2</c:v>
                </c:pt>
                <c:pt idx="7">
                  <c:v>0.11799999999999999</c:v>
                </c:pt>
                <c:pt idx="8">
                  <c:v>0.13519999999999999</c:v>
                </c:pt>
                <c:pt idx="9">
                  <c:v>0.1232</c:v>
                </c:pt>
                <c:pt idx="10">
                  <c:v>0.107</c:v>
                </c:pt>
                <c:pt idx="11">
                  <c:v>8.4000000000000005E-2</c:v>
                </c:pt>
                <c:pt idx="12">
                  <c:v>0.06</c:v>
                </c:pt>
                <c:pt idx="13">
                  <c:v>5.4800000000000001E-2</c:v>
                </c:pt>
                <c:pt idx="14">
                  <c:v>3.7999999999999999E-2</c:v>
                </c:pt>
                <c:pt idx="15">
                  <c:v>2.7799999999999998E-2</c:v>
                </c:pt>
                <c:pt idx="16">
                  <c:v>1.7999999999999999E-2</c:v>
                </c:pt>
                <c:pt idx="17">
                  <c:v>1.0999999999999999E-2</c:v>
                </c:pt>
                <c:pt idx="18">
                  <c:v>8.0000000000000002E-3</c:v>
                </c:pt>
                <c:pt idx="19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8-4823-8966-997FFC99C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0"/>
        <c:axId val="729289231"/>
        <c:axId val="729290063"/>
      </c:barChart>
      <c:catAx>
        <c:axId val="729289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 en la Tabla General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90063"/>
        <c:crosses val="autoZero"/>
        <c:auto val="1"/>
        <c:lblAlgn val="ctr"/>
        <c:lblOffset val="100"/>
        <c:noMultiLvlLbl val="0"/>
      </c:catAx>
      <c:valAx>
        <c:axId val="72929006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800" b="0" i="0" baseline="0"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terminó en la posición</a:t>
                </a:r>
                <a:endParaRPr lang="es-MX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928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Pachuca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Gráficas_Barras!$B$3</c:f>
              <c:strCache>
                <c:ptCount val="1"/>
                <c:pt idx="0">
                  <c:v>5000 torneos simulados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chemeClr val="accent5">
                    <a:lumMod val="60000"/>
                    <a:lumOff val="40000"/>
                    <a:shade val="30000"/>
                    <a:satMod val="115000"/>
                  </a:schemeClr>
                </a:gs>
                <a:gs pos="50000">
                  <a:schemeClr val="accent5">
                    <a:lumMod val="60000"/>
                    <a:lumOff val="40000"/>
                    <a:shade val="67500"/>
                    <a:satMod val="115000"/>
                  </a:schemeClr>
                </a:gs>
                <a:gs pos="100000">
                  <a:schemeClr val="accent5">
                    <a:lumMod val="60000"/>
                    <a:lumOff val="40000"/>
                    <a:shade val="100000"/>
                    <a:satMod val="115000"/>
                  </a:schemeClr>
                </a:gs>
              </a:gsLst>
              <a:lin ang="54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Gráficas_Barras!$C$3:$T$3</c:f>
              <c:numCache>
                <c:formatCode>0%</c:formatCode>
                <c:ptCount val="18"/>
                <c:pt idx="0">
                  <c:v>0.14799999999999999</c:v>
                </c:pt>
                <c:pt idx="1">
                  <c:v>0.13220000000000001</c:v>
                </c:pt>
                <c:pt idx="2">
                  <c:v>0.12520000000000001</c:v>
                </c:pt>
                <c:pt idx="3">
                  <c:v>0.1142</c:v>
                </c:pt>
                <c:pt idx="4">
                  <c:v>0.105</c:v>
                </c:pt>
                <c:pt idx="5">
                  <c:v>8.8800000000000004E-2</c:v>
                </c:pt>
                <c:pt idx="6">
                  <c:v>6.6600000000000006E-2</c:v>
                </c:pt>
                <c:pt idx="7">
                  <c:v>5.8799999999999998E-2</c:v>
                </c:pt>
                <c:pt idx="8">
                  <c:v>4.48E-2</c:v>
                </c:pt>
                <c:pt idx="9">
                  <c:v>3.6999999999999998E-2</c:v>
                </c:pt>
                <c:pt idx="10">
                  <c:v>2.4E-2</c:v>
                </c:pt>
                <c:pt idx="11">
                  <c:v>2.1399999999999999E-2</c:v>
                </c:pt>
                <c:pt idx="12">
                  <c:v>1.14E-2</c:v>
                </c:pt>
                <c:pt idx="13">
                  <c:v>8.9999999999999993E-3</c:v>
                </c:pt>
                <c:pt idx="14">
                  <c:v>8.2000000000000007E-3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1.4E-3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2052-498A-AD2F-BD08FE16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Pachuca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LaLiga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Betis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Gráficas_Barras!$B$5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gradFill flip="none" rotWithShape="1">
              <a:gsLst>
                <a:gs pos="0">
                  <a:srgbClr val="339933">
                    <a:tint val="66000"/>
                    <a:satMod val="160000"/>
                  </a:srgbClr>
                </a:gs>
                <a:gs pos="50000">
                  <a:srgbClr val="339933">
                    <a:tint val="44500"/>
                    <a:satMod val="160000"/>
                  </a:srgbClr>
                </a:gs>
                <a:gs pos="100000">
                  <a:srgbClr val="339933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chemeClr val="accent4">
                  <a:lumMod val="75000"/>
                </a:schemeClr>
              </a:solidFill>
            </a:ln>
            <a:effectLst/>
          </c:spPr>
          <c:invertIfNegative val="0"/>
          <c:val>
            <c:numRef>
              <c:f>Gráficas_Barras!$C$5:$V$5</c:f>
              <c:numCache>
                <c:formatCode>General</c:formatCode>
                <c:ptCount val="20"/>
                <c:pt idx="0">
                  <c:v>92</c:v>
                </c:pt>
                <c:pt idx="1">
                  <c:v>167</c:v>
                </c:pt>
                <c:pt idx="2">
                  <c:v>325</c:v>
                </c:pt>
                <c:pt idx="3">
                  <c:v>469</c:v>
                </c:pt>
                <c:pt idx="4">
                  <c:v>664</c:v>
                </c:pt>
                <c:pt idx="5">
                  <c:v>738</c:v>
                </c:pt>
                <c:pt idx="6">
                  <c:v>764</c:v>
                </c:pt>
                <c:pt idx="7">
                  <c:v>546</c:v>
                </c:pt>
                <c:pt idx="8">
                  <c:v>411</c:v>
                </c:pt>
                <c:pt idx="9">
                  <c:v>247</c:v>
                </c:pt>
                <c:pt idx="10">
                  <c:v>175</c:v>
                </c:pt>
                <c:pt idx="11">
                  <c:v>155</c:v>
                </c:pt>
                <c:pt idx="12">
                  <c:v>85</c:v>
                </c:pt>
                <c:pt idx="13">
                  <c:v>51</c:v>
                </c:pt>
                <c:pt idx="14">
                  <c:v>34</c:v>
                </c:pt>
                <c:pt idx="15">
                  <c:v>25</c:v>
                </c:pt>
                <c:pt idx="16">
                  <c:v>18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</c15:sqref>
                        </c15:formulaRef>
                      </c:ext>
                    </c:extLst>
                    <c:strCache>
                      <c:ptCount val="1"/>
                      <c:pt idx="0">
                        <c:v>24%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Gráficas_Barras!$D$14:$V$14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0.26779999999999998</c:v>
                      </c:pt>
                      <c:pt idx="1">
                        <c:v>0.215</c:v>
                      </c:pt>
                      <c:pt idx="2">
                        <c:v>0.12920000000000001</c:v>
                      </c:pt>
                      <c:pt idx="3">
                        <c:v>7.6799999999999993E-2</c:v>
                      </c:pt>
                      <c:pt idx="4">
                        <c:v>3.5000000000000003E-2</c:v>
                      </c:pt>
                      <c:pt idx="5">
                        <c:v>1.9400000000000001E-2</c:v>
                      </c:pt>
                      <c:pt idx="6">
                        <c:v>1.18E-2</c:v>
                      </c:pt>
                      <c:pt idx="7">
                        <c:v>4.5999999999999999E-3</c:v>
                      </c:pt>
                      <c:pt idx="8">
                        <c:v>1.6000000000000001E-3</c:v>
                      </c:pt>
                      <c:pt idx="9">
                        <c:v>2.0000000000000001E-4</c:v>
                      </c:pt>
                      <c:pt idx="10">
                        <c:v>4.0000000000000002E-4</c:v>
                      </c:pt>
                      <c:pt idx="11">
                        <c:v>2.0000000000000001E-4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Gráficas_Barras!$C$16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Gráficas_Barras!$D$16:$V$16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0.17860000000000001</c:v>
                      </c:pt>
                      <c:pt idx="1">
                        <c:v>0.13900000000000001</c:v>
                      </c:pt>
                      <c:pt idx="2">
                        <c:v>0.1162</c:v>
                      </c:pt>
                      <c:pt idx="3">
                        <c:v>8.8200000000000001E-2</c:v>
                      </c:pt>
                      <c:pt idx="4">
                        <c:v>6.7199999999999996E-2</c:v>
                      </c:pt>
                      <c:pt idx="5">
                        <c:v>5.3199999999999997E-2</c:v>
                      </c:pt>
                      <c:pt idx="6">
                        <c:v>3.44E-2</c:v>
                      </c:pt>
                      <c:pt idx="7">
                        <c:v>2.12E-2</c:v>
                      </c:pt>
                      <c:pt idx="8">
                        <c:v>1.8800000000000001E-2</c:v>
                      </c:pt>
                      <c:pt idx="9">
                        <c:v>1.14E-2</c:v>
                      </c:pt>
                      <c:pt idx="10">
                        <c:v>7.7999999999999996E-3</c:v>
                      </c:pt>
                      <c:pt idx="11">
                        <c:v>4.5999999999999999E-3</c:v>
                      </c:pt>
                      <c:pt idx="12">
                        <c:v>3.3999999999999998E-3</c:v>
                      </c:pt>
                      <c:pt idx="13">
                        <c:v>1.6000000000000001E-3</c:v>
                      </c:pt>
                      <c:pt idx="14">
                        <c:v>1.6000000000000001E-3</c:v>
                      </c:pt>
                      <c:pt idx="15">
                        <c:v>2.0000000000000001E-4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2.875822139879574E-2"/>
          <c:y val="0.53405197157372875"/>
          <c:w val="0.27174849467345996"/>
          <c:h val="0.21725956623843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Wolverhampton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Gráficas_Barras!$B$6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trellis">
              <a:fgClr>
                <a:schemeClr val="accent4">
                  <a:lumMod val="60000"/>
                  <a:lumOff val="40000"/>
                </a:schemeClr>
              </a:fgClr>
              <a:bgClr>
                <a:schemeClr val="tx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Gráficas_Barras!$C$6:$V$6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5.9999999999999995E-4</c:v>
                </c:pt>
                <c:pt idx="3">
                  <c:v>3.3999999999999998E-3</c:v>
                </c:pt>
                <c:pt idx="4">
                  <c:v>1.52E-2</c:v>
                </c:pt>
                <c:pt idx="5">
                  <c:v>3.1E-2</c:v>
                </c:pt>
                <c:pt idx="6">
                  <c:v>5.7200000000000001E-2</c:v>
                </c:pt>
                <c:pt idx="7">
                  <c:v>7.46E-2</c:v>
                </c:pt>
                <c:pt idx="8">
                  <c:v>8.8200000000000001E-2</c:v>
                </c:pt>
                <c:pt idx="9">
                  <c:v>9.5000000000000001E-2</c:v>
                </c:pt>
                <c:pt idx="10">
                  <c:v>9.5399999999999999E-2</c:v>
                </c:pt>
                <c:pt idx="11">
                  <c:v>9.4E-2</c:v>
                </c:pt>
                <c:pt idx="12">
                  <c:v>9.6000000000000002E-2</c:v>
                </c:pt>
                <c:pt idx="13">
                  <c:v>8.5400000000000004E-2</c:v>
                </c:pt>
                <c:pt idx="14">
                  <c:v>7.0800000000000002E-2</c:v>
                </c:pt>
                <c:pt idx="15">
                  <c:v>6.9599999999999995E-2</c:v>
                </c:pt>
                <c:pt idx="16">
                  <c:v>5.5800000000000002E-2</c:v>
                </c:pt>
                <c:pt idx="17">
                  <c:v>3.9800000000000002E-2</c:v>
                </c:pt>
                <c:pt idx="18">
                  <c:v>2.12E-2</c:v>
                </c:pt>
                <c:pt idx="19">
                  <c:v>6.7999999999999996E-3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4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Gráficas_Barras!$B$7</c:f>
              <c:strCache>
                <c:ptCount val="1"/>
                <c:pt idx="0">
                  <c:v>Napoli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tint val="66000"/>
                    <a:satMod val="160000"/>
                  </a:srgbClr>
                </a:gs>
                <a:gs pos="50000">
                  <a:srgbClr val="00B0F0">
                    <a:tint val="44500"/>
                    <a:satMod val="160000"/>
                  </a:srgbClr>
                </a:gs>
                <a:gs pos="100000">
                  <a:srgbClr val="00B0F0">
                    <a:tint val="23500"/>
                    <a:satMod val="160000"/>
                  </a:srgbClr>
                </a:gs>
              </a:gsLst>
              <a:lin ang="54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Gráficas_Barras!$C$7:$V$7</c:f>
              <c:numCache>
                <c:formatCode>0%</c:formatCode>
                <c:ptCount val="20"/>
                <c:pt idx="0">
                  <c:v>9.9000000000000005E-2</c:v>
                </c:pt>
                <c:pt idx="1">
                  <c:v>0.1734</c:v>
                </c:pt>
                <c:pt idx="2">
                  <c:v>0.1986</c:v>
                </c:pt>
                <c:pt idx="3">
                  <c:v>0.17080000000000001</c:v>
                </c:pt>
                <c:pt idx="4">
                  <c:v>0.14799999999999999</c:v>
                </c:pt>
                <c:pt idx="5">
                  <c:v>9.4600000000000004E-2</c:v>
                </c:pt>
                <c:pt idx="6">
                  <c:v>6.5799999999999997E-2</c:v>
                </c:pt>
                <c:pt idx="7">
                  <c:v>3.0800000000000001E-2</c:v>
                </c:pt>
                <c:pt idx="8">
                  <c:v>1.24E-2</c:v>
                </c:pt>
                <c:pt idx="9">
                  <c:v>3.3999999999999998E-3</c:v>
                </c:pt>
                <c:pt idx="10">
                  <c:v>1.6000000000000001E-3</c:v>
                </c:pt>
                <c:pt idx="11">
                  <c:v>1.1999999999999999E-3</c:v>
                </c:pt>
                <c:pt idx="12">
                  <c:v>2.0000000000000001E-4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4632-40A3-8884-2BB41A889F7D}"/>
            </c:ext>
          </c:extLst>
        </c:ser>
        <c:ser>
          <c:idx val="7"/>
          <c:order val="7"/>
          <c:tx>
            <c:strRef>
              <c:f>Gráficas_Barras!$B$8</c:f>
              <c:strCache>
                <c:ptCount val="1"/>
                <c:pt idx="0">
                  <c:v>Genoa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50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Gráficas_Barras!$C$8:$V$8</c:f>
              <c:numCache>
                <c:formatCode>0%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5.9999999999999995E-4</c:v>
                </c:pt>
                <c:pt idx="6">
                  <c:v>1.6000000000000001E-3</c:v>
                </c:pt>
                <c:pt idx="7">
                  <c:v>3.8E-3</c:v>
                </c:pt>
                <c:pt idx="8">
                  <c:v>1.0800000000000001E-2</c:v>
                </c:pt>
                <c:pt idx="9">
                  <c:v>2.12E-2</c:v>
                </c:pt>
                <c:pt idx="10">
                  <c:v>3.04E-2</c:v>
                </c:pt>
                <c:pt idx="11">
                  <c:v>5.4399999999999997E-2</c:v>
                </c:pt>
                <c:pt idx="12">
                  <c:v>8.2600000000000007E-2</c:v>
                </c:pt>
                <c:pt idx="13">
                  <c:v>9.4600000000000004E-2</c:v>
                </c:pt>
                <c:pt idx="14">
                  <c:v>0.1268</c:v>
                </c:pt>
                <c:pt idx="15">
                  <c:v>0.13639999999999999</c:v>
                </c:pt>
                <c:pt idx="16">
                  <c:v>0.14480000000000001</c:v>
                </c:pt>
                <c:pt idx="17">
                  <c:v>0.1268</c:v>
                </c:pt>
                <c:pt idx="18">
                  <c:v>0.105</c:v>
                </c:pt>
                <c:pt idx="19">
                  <c:v>6.0199999999999997E-2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Gráficas_Barras!$C$12:$S$12</c15:sqref>
                        </c15:formulaRef>
                      </c:ext>
                    </c:extLst>
                    <c:numCache>
                      <c:formatCode>0%</c:formatCode>
                      <c:ptCount val="17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Premier League 2021-22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Cantidad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Chivas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0"/>
          <c:order val="10"/>
          <c:tx>
            <c:strRef>
              <c:f>Gráficas_Barras!$B$11</c:f>
              <c:strCache>
                <c:ptCount val="1"/>
                <c:pt idx="0">
                  <c:v>5000 torneos simulados</c:v>
                </c:pt>
              </c:strCache>
            </c:strRef>
          </c:tx>
          <c:spPr>
            <a:pattFill prst="narVert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Gráficas_Barras!$C$11:$T$11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Gráficas_Barras!$C$12:$Q$12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3A-46A8-B7CB-0CC1EC431130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Gráficas_Barras!$C$13:$D$13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1.6199999999999999E-2</c:v>
                      </c:pt>
                      <c:pt idx="1">
                        <c:v>3.0200000000000001E-2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qie Chivas quedó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9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19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 Serie A 2021-22</a:t>
            </a:r>
            <a:endParaRPr lang="en-U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Gráficas_Barras!$B$12</c:f>
              <c:strCache>
                <c:ptCount val="1"/>
                <c:pt idx="0">
                  <c:v>Frankfurt</c:v>
                </c:pt>
              </c:strCache>
              <c:extLst xmlns:c15="http://schemas.microsoft.com/office/drawing/2012/chart"/>
            </c:strRef>
          </c:tx>
          <c:spPr>
            <a:gradFill flip="none" rotWithShape="1">
              <a:gsLst>
                <a:gs pos="0">
                  <a:srgbClr val="FF0000"/>
                </a:gs>
                <a:gs pos="56000">
                  <a:srgbClr val="CC3300">
                    <a:shade val="67500"/>
                    <a:satMod val="115000"/>
                  </a:srgbClr>
                </a:gs>
                <a:gs pos="100000">
                  <a:srgbClr val="CC33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  <a:ln>
              <a:noFill/>
            </a:ln>
            <a:effectLst/>
          </c:spPr>
          <c:invertIfNegative val="0"/>
          <c:val>
            <c:numRef>
              <c:f>Gráficas_Barras!$C$12:$S$12</c:f>
              <c:numCache>
                <c:formatCode>0%</c:formatCode>
                <c:ptCount val="17"/>
                <c:pt idx="0">
                  <c:v>0</c:v>
                </c:pt>
                <c:pt idx="1">
                  <c:v>1.4E-3</c:v>
                </c:pt>
                <c:pt idx="2">
                  <c:v>5.5999999999999999E-3</c:v>
                </c:pt>
                <c:pt idx="3">
                  <c:v>3.4200000000000001E-2</c:v>
                </c:pt>
                <c:pt idx="4">
                  <c:v>5.16E-2</c:v>
                </c:pt>
                <c:pt idx="5">
                  <c:v>7.0000000000000007E-2</c:v>
                </c:pt>
                <c:pt idx="6">
                  <c:v>8.0199999999999994E-2</c:v>
                </c:pt>
                <c:pt idx="7">
                  <c:v>9.8199999999999996E-2</c:v>
                </c:pt>
                <c:pt idx="8">
                  <c:v>0.1</c:v>
                </c:pt>
                <c:pt idx="9">
                  <c:v>9.5399999999999999E-2</c:v>
                </c:pt>
                <c:pt idx="10">
                  <c:v>0.1082</c:v>
                </c:pt>
                <c:pt idx="11">
                  <c:v>0.1042</c:v>
                </c:pt>
                <c:pt idx="12">
                  <c:v>8.9599999999999999E-2</c:v>
                </c:pt>
                <c:pt idx="13">
                  <c:v>6.3600000000000004E-2</c:v>
                </c:pt>
                <c:pt idx="14">
                  <c:v>4.58E-2</c:v>
                </c:pt>
                <c:pt idx="15">
                  <c:v>3.2800000000000003E-2</c:v>
                </c:pt>
                <c:pt idx="16">
                  <c:v>1.5800000000000002E-2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113A-46A8-B7CB-0CC1EC431130}"/>
            </c:ext>
          </c:extLst>
        </c:ser>
        <c:ser>
          <c:idx val="12"/>
          <c:order val="12"/>
          <c:tx>
            <c:strRef>
              <c:f>Gráficas_Barras!$B$13</c:f>
              <c:strCache>
                <c:ptCount val="1"/>
                <c:pt idx="0">
                  <c:v>Guadalajara</c:v>
                </c:pt>
              </c:strCache>
              <c:extLst xmlns:c15="http://schemas.microsoft.com/office/drawing/2012/chart"/>
            </c:strRef>
          </c:tx>
          <c:spPr>
            <a:pattFill prst="dkVert">
              <a:fgClr>
                <a:srgbClr val="FF00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Gráficas_Barras!$C$13:$T$13</c:f>
              <c:numCache>
                <c:formatCode>0%</c:formatCode>
                <c:ptCount val="18"/>
                <c:pt idx="0">
                  <c:v>1.6199999999999999E-2</c:v>
                </c:pt>
                <c:pt idx="1">
                  <c:v>3.0200000000000001E-2</c:v>
                </c:pt>
                <c:pt idx="2">
                  <c:v>0.05</c:v>
                </c:pt>
                <c:pt idx="3">
                  <c:v>5.28E-2</c:v>
                </c:pt>
                <c:pt idx="4">
                  <c:v>6.5799999999999997E-2</c:v>
                </c:pt>
                <c:pt idx="5">
                  <c:v>7.8600000000000003E-2</c:v>
                </c:pt>
                <c:pt idx="6">
                  <c:v>7.9000000000000001E-2</c:v>
                </c:pt>
                <c:pt idx="7">
                  <c:v>8.5599999999999996E-2</c:v>
                </c:pt>
                <c:pt idx="8">
                  <c:v>9.1200000000000003E-2</c:v>
                </c:pt>
                <c:pt idx="9">
                  <c:v>8.5999999999999993E-2</c:v>
                </c:pt>
                <c:pt idx="10">
                  <c:v>7.4200000000000002E-2</c:v>
                </c:pt>
                <c:pt idx="11">
                  <c:v>6.5000000000000002E-2</c:v>
                </c:pt>
                <c:pt idx="12">
                  <c:v>6.6400000000000001E-2</c:v>
                </c:pt>
                <c:pt idx="13">
                  <c:v>5.4399999999999997E-2</c:v>
                </c:pt>
                <c:pt idx="14">
                  <c:v>4.6800000000000001E-2</c:v>
                </c:pt>
                <c:pt idx="15">
                  <c:v>2.98E-2</c:v>
                </c:pt>
                <c:pt idx="16">
                  <c:v>1.9400000000000001E-2</c:v>
                </c:pt>
                <c:pt idx="17">
                  <c:v>8.6E-3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113A-46A8-B7CB-0CC1EC43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pattFill prst="trellis">
                    <a:fgClr>
                      <a:schemeClr val="accent4">
                        <a:lumMod val="60000"/>
                        <a:lumOff val="40000"/>
                      </a:schemeClr>
                    </a:fgClr>
                    <a:bgClr>
                      <a:schemeClr val="tx1"/>
                    </a:bgClr>
                  </a:patt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F0">
                          <a:tint val="66000"/>
                          <a:satMod val="160000"/>
                        </a:srgbClr>
                      </a:gs>
                      <a:gs pos="50000">
                        <a:srgbClr val="00B0F0">
                          <a:tint val="44500"/>
                          <a:satMod val="160000"/>
                        </a:srgbClr>
                      </a:gs>
                      <a:gs pos="100000">
                        <a:srgbClr val="00B0F0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rgbClr val="0070C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chemeClr val="accent1">
                          <a:lumMod val="50000"/>
                        </a:schemeClr>
                      </a:gs>
                      <a:gs pos="50000">
                        <a:srgbClr val="CC3300">
                          <a:shade val="67500"/>
                          <a:satMod val="115000"/>
                        </a:srgbClr>
                      </a:gs>
                      <a:gs pos="100000">
                        <a:srgbClr val="CC3300">
                          <a:shade val="100000"/>
                          <a:satMod val="115000"/>
                        </a:srgbClr>
                      </a:gs>
                    </a:gsLst>
                    <a:lin ang="108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13A-46A8-B7CB-0CC1EC4311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13A-46A8-B7CB-0CC1EC431130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2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</a:t>
                </a:r>
                <a:r>
                  <a:rPr lang="es-MX" sz="12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quedaron en la posición</a:t>
                </a:r>
                <a:endParaRPr lang="es-MX" sz="12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2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2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del Clausura 2022</a:t>
            </a:r>
            <a:br>
              <a:rPr lang="en-US" sz="23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Porcentaje de veces</a:t>
            </a:r>
            <a: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que Monterrey terminó en cada </a:t>
            </a:r>
            <a:br>
              <a:rPr lang="en-US" sz="14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n-US" sz="1400" b="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Posición de la Tabla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Gráficas_Barras!$C$1:$V$1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Gráficas_Barras!$C$2:$V$2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Gráficas_Barras!$C$3:$V$3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Gráficas_Barras!$C$4:$V$4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Gráficas_Barras!$C$5:$V$5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  <c:pt idx="18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Gráficas_Barras!$C$6:$V$6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  <c:pt idx="18">
                        <c:v>2.12E-2</c:v>
                      </c:pt>
                      <c:pt idx="19">
                        <c:v>6.7999999999999996E-3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Gráficas_Barras!$C$7:$V$7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Gráficas_Barras!$C$8:$V$8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  <c:pt idx="18">
                        <c:v>0.105</c:v>
                      </c:pt>
                      <c:pt idx="19">
                        <c:v>6.0199999999999997E-2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Gráficas_Barras!$C$9:$V$9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Gráficas_Barras!$C$10:$V$10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Gráficas_Barras!$C$11:$V$11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Gráficas_Barras!$C$12:$V$12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Gráficas_Barras!$C$13:$V$13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Gráficas_Barras!$B$14</c15:sqref>
                        </c15:formulaRef>
                      </c:ext>
                    </c:extLst>
                    <c:strCache>
                      <c:ptCount val="1"/>
                      <c:pt idx="0">
                        <c:v>At. Madrid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Gráficas_Barras!$C$14:$V$14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0.23799999999999999</c:v>
                      </c:pt>
                      <c:pt idx="1">
                        <c:v>0.26779999999999998</c:v>
                      </c:pt>
                      <c:pt idx="2">
                        <c:v>0.215</c:v>
                      </c:pt>
                      <c:pt idx="3">
                        <c:v>0.12920000000000001</c:v>
                      </c:pt>
                      <c:pt idx="4">
                        <c:v>7.6799999999999993E-2</c:v>
                      </c:pt>
                      <c:pt idx="5">
                        <c:v>3.5000000000000003E-2</c:v>
                      </c:pt>
                      <c:pt idx="6">
                        <c:v>1.9400000000000001E-2</c:v>
                      </c:pt>
                      <c:pt idx="7">
                        <c:v>1.18E-2</c:v>
                      </c:pt>
                      <c:pt idx="8">
                        <c:v>4.5999999999999999E-3</c:v>
                      </c:pt>
                      <c:pt idx="9">
                        <c:v>1.6000000000000001E-3</c:v>
                      </c:pt>
                      <c:pt idx="10">
                        <c:v>2.0000000000000001E-4</c:v>
                      </c:pt>
                      <c:pt idx="11">
                        <c:v>4.0000000000000002E-4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632-40A3-8884-2BB41A889F7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Gráficas_Barras!$C$15</c15:sqref>
                        </c15:formulaRef>
                      </c:ext>
                    </c:extLst>
                    <c:strCache>
                      <c:ptCount val="1"/>
                      <c:pt idx="0">
                        <c:v>25%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Gráficas_Barras!$D$15:$V$15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0.26319999999999999</c:v>
                      </c:pt>
                      <c:pt idx="1">
                        <c:v>0.214</c:v>
                      </c:pt>
                      <c:pt idx="2">
                        <c:v>0.1232</c:v>
                      </c:pt>
                      <c:pt idx="3">
                        <c:v>7.8200000000000006E-2</c:v>
                      </c:pt>
                      <c:pt idx="4">
                        <c:v>3.5799999999999998E-2</c:v>
                      </c:pt>
                      <c:pt idx="5">
                        <c:v>2.3E-2</c:v>
                      </c:pt>
                      <c:pt idx="6">
                        <c:v>6.7999999999999996E-3</c:v>
                      </c:pt>
                      <c:pt idx="7">
                        <c:v>6.1999999999999998E-3</c:v>
                      </c:pt>
                      <c:pt idx="8">
                        <c:v>1.8E-3</c:v>
                      </c:pt>
                      <c:pt idx="9">
                        <c:v>5.9999999999999995E-4</c:v>
                      </c:pt>
                      <c:pt idx="10">
                        <c:v>4.0000000000000002E-4</c:v>
                      </c:pt>
                      <c:pt idx="11">
                        <c:v>0</c:v>
                      </c:pt>
                      <c:pt idx="12">
                        <c:v>2.0000000000000001E-4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Gráficas_Barras!$C$17:$V$17</c15:sqref>
                        </c15:formulaRef>
                      </c:ext>
                    </c:extLst>
                    <c:numCache>
                      <c:formatCode>0%</c:formatCode>
                      <c:ptCount val="20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Gráficas_Barras!$D$18:$V$18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</a:t>
                </a:r>
                <a:b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100" b="0" cap="none" spc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Monterrey</a:t>
                </a:r>
                <a:r>
                  <a:rPr lang="es-MX" sz="1100" b="0" cap="none" spc="0" baseline="0">
                    <a:ln w="0"/>
                    <a:solidFill>
                      <a:sysClr val="windowText" lastClr="000000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quedó en la posición</a:t>
                </a:r>
                <a:endParaRPr lang="es-MX" sz="1100" b="0" cap="none" spc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none" spc="0" baseline="0">
                  <a:ln w="0"/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 b="0" cap="none" spc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Simulación Montecarlo</a:t>
            </a:r>
            <a:r>
              <a:rPr lang="en-US" sz="2000" b="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LaLiga y Liga MX 2021-22</a:t>
            </a:r>
            <a:endParaRPr lang="en-US" sz="20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3"/>
          <c:order val="13"/>
          <c:tx>
            <c:strRef>
              <c:f>Gráficas_Barras!$B$14</c:f>
              <c:strCache>
                <c:ptCount val="1"/>
                <c:pt idx="0">
                  <c:v>At. Madrid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Gráficas_Barras!$C$14:$T$14</c:f>
              <c:numCache>
                <c:formatCode>0%</c:formatCode>
                <c:ptCount val="18"/>
                <c:pt idx="0">
                  <c:v>0.23799999999999999</c:v>
                </c:pt>
                <c:pt idx="1">
                  <c:v>0.26779999999999998</c:v>
                </c:pt>
                <c:pt idx="2">
                  <c:v>0.215</c:v>
                </c:pt>
                <c:pt idx="3">
                  <c:v>0.12920000000000001</c:v>
                </c:pt>
                <c:pt idx="4">
                  <c:v>7.6799999999999993E-2</c:v>
                </c:pt>
                <c:pt idx="5">
                  <c:v>3.5000000000000003E-2</c:v>
                </c:pt>
                <c:pt idx="6">
                  <c:v>1.9400000000000001E-2</c:v>
                </c:pt>
                <c:pt idx="7">
                  <c:v>1.18E-2</c:v>
                </c:pt>
                <c:pt idx="8">
                  <c:v>4.5999999999999999E-3</c:v>
                </c:pt>
                <c:pt idx="9">
                  <c:v>1.6000000000000001E-3</c:v>
                </c:pt>
                <c:pt idx="10">
                  <c:v>2.0000000000000001E-4</c:v>
                </c:pt>
                <c:pt idx="11">
                  <c:v>4.0000000000000002E-4</c:v>
                </c:pt>
                <c:pt idx="12">
                  <c:v>2.0000000000000001E-4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632-40A3-8884-2BB41A889F7D}"/>
            </c:ext>
          </c:extLst>
        </c:ser>
        <c:ser>
          <c:idx val="14"/>
          <c:order val="14"/>
          <c:tx>
            <c:strRef>
              <c:f>Gráficas_Barras!$B$15</c:f>
              <c:strCache>
                <c:ptCount val="1"/>
                <c:pt idx="0">
                  <c:v>Barcelona</c:v>
                </c:pt>
              </c:strCache>
            </c:strRef>
          </c:tx>
          <c:spPr>
            <a:gradFill>
              <a:gsLst>
                <a:gs pos="0">
                  <a:srgbClr val="C00000"/>
                </a:gs>
                <a:gs pos="74000">
                  <a:srgbClr val="002060"/>
                </a:gs>
              </a:gsLst>
              <a:lin ang="5400000" scaled="0"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Gráficas_Barras!$C$15:$T$15</c:f>
              <c:numCache>
                <c:formatCode>0%</c:formatCode>
                <c:ptCount val="18"/>
                <c:pt idx="0">
                  <c:v>0.24660000000000001</c:v>
                </c:pt>
                <c:pt idx="1">
                  <c:v>0.26319999999999999</c:v>
                </c:pt>
                <c:pt idx="2">
                  <c:v>0.214</c:v>
                </c:pt>
                <c:pt idx="3">
                  <c:v>0.1232</c:v>
                </c:pt>
                <c:pt idx="4">
                  <c:v>7.8200000000000006E-2</c:v>
                </c:pt>
                <c:pt idx="5">
                  <c:v>3.5799999999999998E-2</c:v>
                </c:pt>
                <c:pt idx="6">
                  <c:v>2.3E-2</c:v>
                </c:pt>
                <c:pt idx="7">
                  <c:v>6.7999999999999996E-3</c:v>
                </c:pt>
                <c:pt idx="8">
                  <c:v>6.1999999999999998E-3</c:v>
                </c:pt>
                <c:pt idx="9">
                  <c:v>1.8E-3</c:v>
                </c:pt>
                <c:pt idx="10">
                  <c:v>5.9999999999999995E-4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632-40A3-8884-2BB41A889F7D}"/>
            </c:ext>
          </c:extLst>
        </c:ser>
        <c:ser>
          <c:idx val="15"/>
          <c:order val="15"/>
          <c:tx>
            <c:strRef>
              <c:f>Gráficas_Barras!$B$16</c:f>
              <c:strCache>
                <c:ptCount val="1"/>
                <c:pt idx="0">
                  <c:v>Monterrey</c:v>
                </c:pt>
              </c:strCache>
            </c:strRef>
          </c:tx>
          <c:spPr>
            <a:pattFill prst="pct50">
              <a:fgClr>
                <a:srgbClr val="00206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val>
            <c:numRef>
              <c:f>Gráficas_Barras!$C$16:$T$16</c:f>
              <c:numCache>
                <c:formatCode>0%</c:formatCode>
                <c:ptCount val="18"/>
                <c:pt idx="0">
                  <c:v>0.25259999999999999</c:v>
                </c:pt>
                <c:pt idx="1">
                  <c:v>0.17860000000000001</c:v>
                </c:pt>
                <c:pt idx="2">
                  <c:v>0.13900000000000001</c:v>
                </c:pt>
                <c:pt idx="3">
                  <c:v>0.1162</c:v>
                </c:pt>
                <c:pt idx="4">
                  <c:v>8.8200000000000001E-2</c:v>
                </c:pt>
                <c:pt idx="5">
                  <c:v>6.7199999999999996E-2</c:v>
                </c:pt>
                <c:pt idx="6">
                  <c:v>5.3199999999999997E-2</c:v>
                </c:pt>
                <c:pt idx="7">
                  <c:v>3.44E-2</c:v>
                </c:pt>
                <c:pt idx="8">
                  <c:v>2.12E-2</c:v>
                </c:pt>
                <c:pt idx="9">
                  <c:v>1.8800000000000001E-2</c:v>
                </c:pt>
                <c:pt idx="10">
                  <c:v>1.14E-2</c:v>
                </c:pt>
                <c:pt idx="11">
                  <c:v>7.7999999999999996E-3</c:v>
                </c:pt>
                <c:pt idx="12">
                  <c:v>4.5999999999999999E-3</c:v>
                </c:pt>
                <c:pt idx="13">
                  <c:v>3.3999999999999998E-3</c:v>
                </c:pt>
                <c:pt idx="14">
                  <c:v>1.6000000000000001E-3</c:v>
                </c:pt>
                <c:pt idx="15">
                  <c:v>1.6000000000000001E-3</c:v>
                </c:pt>
                <c:pt idx="16">
                  <c:v>2.0000000000000001E-4</c:v>
                </c:pt>
                <c:pt idx="17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4632-40A3-8884-2BB41A889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-27"/>
        <c:axId val="1887966959"/>
        <c:axId val="1887984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Gráficas_Barras!$B$1</c15:sqref>
                        </c15:formulaRef>
                      </c:ext>
                    </c:extLst>
                    <c:strCache>
                      <c:ptCount val="1"/>
                      <c:pt idx="0">
                        <c:v>Teams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Gráficas_Barras!$C$1:$T$1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52-498A-AD2F-BD08FE1606F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Gráficas_Barras!$B$2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Gráficas_Barras!$C$2:$T$2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8.4000000000000005E-2</c:v>
                      </c:pt>
                      <c:pt idx="1">
                        <c:v>0.1124</c:v>
                      </c:pt>
                      <c:pt idx="2">
                        <c:v>0.1066</c:v>
                      </c:pt>
                      <c:pt idx="3">
                        <c:v>0.1042</c:v>
                      </c:pt>
                      <c:pt idx="4">
                        <c:v>0.1012</c:v>
                      </c:pt>
                      <c:pt idx="5">
                        <c:v>9.1999999999999998E-2</c:v>
                      </c:pt>
                      <c:pt idx="6">
                        <c:v>8.4199999999999997E-2</c:v>
                      </c:pt>
                      <c:pt idx="7">
                        <c:v>7.1999999999999995E-2</c:v>
                      </c:pt>
                      <c:pt idx="8">
                        <c:v>6.4199999999999993E-2</c:v>
                      </c:pt>
                      <c:pt idx="9">
                        <c:v>5.3600000000000002E-2</c:v>
                      </c:pt>
                      <c:pt idx="10">
                        <c:v>3.9600000000000003E-2</c:v>
                      </c:pt>
                      <c:pt idx="11">
                        <c:v>2.9399999999999999E-2</c:v>
                      </c:pt>
                      <c:pt idx="12">
                        <c:v>2.1600000000000001E-2</c:v>
                      </c:pt>
                      <c:pt idx="13">
                        <c:v>1.6199999999999999E-2</c:v>
                      </c:pt>
                      <c:pt idx="14">
                        <c:v>9.4000000000000004E-3</c:v>
                      </c:pt>
                      <c:pt idx="15">
                        <c:v>5.5999999999999999E-3</c:v>
                      </c:pt>
                      <c:pt idx="16">
                        <c:v>2.8E-3</c:v>
                      </c:pt>
                      <c:pt idx="17">
                        <c:v>1E-3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52-498A-AD2F-BD08FE1606F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Gráficas_Barras!$B$3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Gráficas_Barras!$C$3:$T$3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0.14799999999999999</c:v>
                      </c:pt>
                      <c:pt idx="1">
                        <c:v>0.13220000000000001</c:v>
                      </c:pt>
                      <c:pt idx="2">
                        <c:v>0.12520000000000001</c:v>
                      </c:pt>
                      <c:pt idx="3">
                        <c:v>0.1142</c:v>
                      </c:pt>
                      <c:pt idx="4">
                        <c:v>0.105</c:v>
                      </c:pt>
                      <c:pt idx="5">
                        <c:v>8.8800000000000004E-2</c:v>
                      </c:pt>
                      <c:pt idx="6">
                        <c:v>6.6600000000000006E-2</c:v>
                      </c:pt>
                      <c:pt idx="7">
                        <c:v>5.8799999999999998E-2</c:v>
                      </c:pt>
                      <c:pt idx="8">
                        <c:v>4.48E-2</c:v>
                      </c:pt>
                      <c:pt idx="9">
                        <c:v>3.6999999999999998E-2</c:v>
                      </c:pt>
                      <c:pt idx="10">
                        <c:v>2.4E-2</c:v>
                      </c:pt>
                      <c:pt idx="11">
                        <c:v>2.1399999999999999E-2</c:v>
                      </c:pt>
                      <c:pt idx="12">
                        <c:v>1.14E-2</c:v>
                      </c:pt>
                      <c:pt idx="13">
                        <c:v>8.9999999999999993E-3</c:v>
                      </c:pt>
                      <c:pt idx="14">
                        <c:v>8.2000000000000007E-3</c:v>
                      </c:pt>
                      <c:pt idx="15">
                        <c:v>3.0000000000000001E-3</c:v>
                      </c:pt>
                      <c:pt idx="16">
                        <c:v>1E-3</c:v>
                      </c:pt>
                      <c:pt idx="17">
                        <c:v>1.4E-3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52-498A-AD2F-BD08FE1606F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Gráficas_Barras!$B$4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70C0">
                          <a:shade val="30000"/>
                          <a:satMod val="115000"/>
                        </a:srgbClr>
                      </a:gs>
                      <a:gs pos="50000">
                        <a:srgbClr val="0070C0">
                          <a:shade val="67500"/>
                          <a:satMod val="115000"/>
                        </a:srgbClr>
                      </a:gs>
                      <a:gs pos="100000">
                        <a:srgbClr val="0070C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Gráficas_Barras!$C$4:$T$4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2130</c:v>
                      </c:pt>
                      <c:pt idx="1">
                        <c:v>1236</c:v>
                      </c:pt>
                      <c:pt idx="2">
                        <c:v>808</c:v>
                      </c:pt>
                      <c:pt idx="3">
                        <c:v>409</c:v>
                      </c:pt>
                      <c:pt idx="4">
                        <c:v>227</c:v>
                      </c:pt>
                      <c:pt idx="5">
                        <c:v>98</c:v>
                      </c:pt>
                      <c:pt idx="6">
                        <c:v>52</c:v>
                      </c:pt>
                      <c:pt idx="7">
                        <c:v>26</c:v>
                      </c:pt>
                      <c:pt idx="8">
                        <c:v>8</c:v>
                      </c:pt>
                      <c:pt idx="9">
                        <c:v>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52-498A-AD2F-BD08FE1606F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Gráficas_Barras!$B$5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339933">
                          <a:tint val="66000"/>
                          <a:satMod val="160000"/>
                        </a:srgbClr>
                      </a:gs>
                      <a:gs pos="50000">
                        <a:srgbClr val="339933">
                          <a:tint val="44500"/>
                          <a:satMod val="160000"/>
                        </a:srgbClr>
                      </a:gs>
                      <a:gs pos="100000">
                        <a:srgbClr val="339933">
                          <a:tint val="23500"/>
                          <a:satMod val="160000"/>
                        </a:srgbClr>
                      </a:gs>
                    </a:gsLst>
                    <a:lin ang="5400000" scaled="1"/>
                    <a:tileRect/>
                  </a:gradFill>
                  <a:ln>
                    <a:solidFill>
                      <a:schemeClr val="accent4">
                        <a:lumMod val="75000"/>
                      </a:schemeClr>
                    </a:solidFill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Gráficas_Barras!$C$5:$T$5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92</c:v>
                      </c:pt>
                      <c:pt idx="1">
                        <c:v>167</c:v>
                      </c:pt>
                      <c:pt idx="2">
                        <c:v>325</c:v>
                      </c:pt>
                      <c:pt idx="3">
                        <c:v>469</c:v>
                      </c:pt>
                      <c:pt idx="4">
                        <c:v>664</c:v>
                      </c:pt>
                      <c:pt idx="5">
                        <c:v>738</c:v>
                      </c:pt>
                      <c:pt idx="6">
                        <c:v>764</c:v>
                      </c:pt>
                      <c:pt idx="7">
                        <c:v>546</c:v>
                      </c:pt>
                      <c:pt idx="8">
                        <c:v>411</c:v>
                      </c:pt>
                      <c:pt idx="9">
                        <c:v>247</c:v>
                      </c:pt>
                      <c:pt idx="10">
                        <c:v>175</c:v>
                      </c:pt>
                      <c:pt idx="11">
                        <c:v>155</c:v>
                      </c:pt>
                      <c:pt idx="12">
                        <c:v>85</c:v>
                      </c:pt>
                      <c:pt idx="13">
                        <c:v>51</c:v>
                      </c:pt>
                      <c:pt idx="14">
                        <c:v>34</c:v>
                      </c:pt>
                      <c:pt idx="15">
                        <c:v>25</c:v>
                      </c:pt>
                      <c:pt idx="16">
                        <c:v>18</c:v>
                      </c:pt>
                      <c:pt idx="1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32-40A3-8884-2BB41A889F7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Gráficas_Barras!$B$6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Gráficas_Barras!$C$6:$T$6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5.9999999999999995E-4</c:v>
                      </c:pt>
                      <c:pt idx="3">
                        <c:v>3.3999999999999998E-3</c:v>
                      </c:pt>
                      <c:pt idx="4">
                        <c:v>1.52E-2</c:v>
                      </c:pt>
                      <c:pt idx="5">
                        <c:v>3.1E-2</c:v>
                      </c:pt>
                      <c:pt idx="6">
                        <c:v>5.7200000000000001E-2</c:v>
                      </c:pt>
                      <c:pt idx="7">
                        <c:v>7.46E-2</c:v>
                      </c:pt>
                      <c:pt idx="8">
                        <c:v>8.8200000000000001E-2</c:v>
                      </c:pt>
                      <c:pt idx="9">
                        <c:v>9.5000000000000001E-2</c:v>
                      </c:pt>
                      <c:pt idx="10">
                        <c:v>9.5399999999999999E-2</c:v>
                      </c:pt>
                      <c:pt idx="11">
                        <c:v>9.4E-2</c:v>
                      </c:pt>
                      <c:pt idx="12">
                        <c:v>9.6000000000000002E-2</c:v>
                      </c:pt>
                      <c:pt idx="13">
                        <c:v>8.5400000000000004E-2</c:v>
                      </c:pt>
                      <c:pt idx="14">
                        <c:v>7.0800000000000002E-2</c:v>
                      </c:pt>
                      <c:pt idx="15">
                        <c:v>6.9599999999999995E-2</c:v>
                      </c:pt>
                      <c:pt idx="16">
                        <c:v>5.5800000000000002E-2</c:v>
                      </c:pt>
                      <c:pt idx="17">
                        <c:v>3.9800000000000002E-2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32-40A3-8884-2BB41A889F7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Gráficas_Barras!$B$7</c15:sqref>
                        </c15:formulaRef>
                      </c:ext>
                    </c:extLst>
                    <c:strCache>
                      <c:ptCount val="1"/>
                      <c:pt idx="0">
                        <c:v>Napoli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Gráficas_Barras!$C$7:$T$7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9.9000000000000005E-2</c:v>
                      </c:pt>
                      <c:pt idx="1">
                        <c:v>0.1734</c:v>
                      </c:pt>
                      <c:pt idx="2">
                        <c:v>0.1986</c:v>
                      </c:pt>
                      <c:pt idx="3">
                        <c:v>0.17080000000000001</c:v>
                      </c:pt>
                      <c:pt idx="4">
                        <c:v>0.14799999999999999</c:v>
                      </c:pt>
                      <c:pt idx="5">
                        <c:v>9.4600000000000004E-2</c:v>
                      </c:pt>
                      <c:pt idx="6">
                        <c:v>6.5799999999999997E-2</c:v>
                      </c:pt>
                      <c:pt idx="7">
                        <c:v>3.0800000000000001E-2</c:v>
                      </c:pt>
                      <c:pt idx="8">
                        <c:v>1.24E-2</c:v>
                      </c:pt>
                      <c:pt idx="9">
                        <c:v>3.3999999999999998E-3</c:v>
                      </c:pt>
                      <c:pt idx="10">
                        <c:v>1.6000000000000001E-3</c:v>
                      </c:pt>
                      <c:pt idx="11">
                        <c:v>1.1999999999999999E-3</c:v>
                      </c:pt>
                      <c:pt idx="12">
                        <c:v>2.0000000000000001E-4</c:v>
                      </c:pt>
                      <c:pt idx="13">
                        <c:v>2.0000000000000001E-4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2-40A3-8884-2BB41A889F7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Gráficas_Barras!$B$8</c15:sqref>
                        </c15:formulaRef>
                      </c:ext>
                    </c:extLst>
                    <c:strCache>
                      <c:ptCount val="1"/>
                      <c:pt idx="0">
                        <c:v>Genoa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Gráficas_Barras!$C$8:$T$8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5.9999999999999995E-4</c:v>
                      </c:pt>
                      <c:pt idx="6">
                        <c:v>1.6000000000000001E-3</c:v>
                      </c:pt>
                      <c:pt idx="7">
                        <c:v>3.8E-3</c:v>
                      </c:pt>
                      <c:pt idx="8">
                        <c:v>1.0800000000000001E-2</c:v>
                      </c:pt>
                      <c:pt idx="9">
                        <c:v>2.12E-2</c:v>
                      </c:pt>
                      <c:pt idx="10">
                        <c:v>3.04E-2</c:v>
                      </c:pt>
                      <c:pt idx="11">
                        <c:v>5.4399999999999997E-2</c:v>
                      </c:pt>
                      <c:pt idx="12">
                        <c:v>8.2600000000000007E-2</c:v>
                      </c:pt>
                      <c:pt idx="13">
                        <c:v>9.4600000000000004E-2</c:v>
                      </c:pt>
                      <c:pt idx="14">
                        <c:v>0.1268</c:v>
                      </c:pt>
                      <c:pt idx="15">
                        <c:v>0.13639999999999999</c:v>
                      </c:pt>
                      <c:pt idx="16">
                        <c:v>0.14480000000000001</c:v>
                      </c:pt>
                      <c:pt idx="17">
                        <c:v>0.1268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632-40A3-8884-2BB41A889F7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Gráficas_Barras!$B$9</c15:sqref>
                        </c15:formulaRef>
                      </c:ext>
                    </c:extLst>
                    <c:strCache>
                      <c:ptCount val="1"/>
                      <c:pt idx="0">
                        <c:v>FC Koln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Gráficas_Barras!$C$9:$T$9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9</c:v>
                      </c:pt>
                      <c:pt idx="2">
                        <c:v>37</c:v>
                      </c:pt>
                      <c:pt idx="3">
                        <c:v>135</c:v>
                      </c:pt>
                      <c:pt idx="4">
                        <c:v>281</c:v>
                      </c:pt>
                      <c:pt idx="5">
                        <c:v>358</c:v>
                      </c:pt>
                      <c:pt idx="6">
                        <c:v>442</c:v>
                      </c:pt>
                      <c:pt idx="7">
                        <c:v>466</c:v>
                      </c:pt>
                      <c:pt idx="8">
                        <c:v>491</c:v>
                      </c:pt>
                      <c:pt idx="9">
                        <c:v>572</c:v>
                      </c:pt>
                      <c:pt idx="10">
                        <c:v>517</c:v>
                      </c:pt>
                      <c:pt idx="11">
                        <c:v>487</c:v>
                      </c:pt>
                      <c:pt idx="12">
                        <c:v>452</c:v>
                      </c:pt>
                      <c:pt idx="13">
                        <c:v>317</c:v>
                      </c:pt>
                      <c:pt idx="14">
                        <c:v>235</c:v>
                      </c:pt>
                      <c:pt idx="15">
                        <c:v>122</c:v>
                      </c:pt>
                      <c:pt idx="16">
                        <c:v>65</c:v>
                      </c:pt>
                      <c:pt idx="17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632-40A3-8884-2BB41A889F7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Gráficas_Barras!$B$10</c15:sqref>
                        </c15:formulaRef>
                      </c:ext>
                    </c:extLst>
                    <c:strCache>
                      <c:ptCount val="1"/>
                      <c:pt idx="0">
                        <c:v>Necaxa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Gráficas_Barras!$C$10:$T$10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24</c:v>
                      </c:pt>
                      <c:pt idx="1">
                        <c:v>48</c:v>
                      </c:pt>
                      <c:pt idx="2">
                        <c:v>88</c:v>
                      </c:pt>
                      <c:pt idx="3">
                        <c:v>115</c:v>
                      </c:pt>
                      <c:pt idx="4">
                        <c:v>166</c:v>
                      </c:pt>
                      <c:pt idx="5">
                        <c:v>226</c:v>
                      </c:pt>
                      <c:pt idx="6">
                        <c:v>253</c:v>
                      </c:pt>
                      <c:pt idx="7">
                        <c:v>306</c:v>
                      </c:pt>
                      <c:pt idx="8">
                        <c:v>351</c:v>
                      </c:pt>
                      <c:pt idx="9">
                        <c:v>417</c:v>
                      </c:pt>
                      <c:pt idx="10">
                        <c:v>488</c:v>
                      </c:pt>
                      <c:pt idx="11">
                        <c:v>482</c:v>
                      </c:pt>
                      <c:pt idx="12">
                        <c:v>455</c:v>
                      </c:pt>
                      <c:pt idx="13">
                        <c:v>410</c:v>
                      </c:pt>
                      <c:pt idx="14">
                        <c:v>382</c:v>
                      </c:pt>
                      <c:pt idx="15">
                        <c:v>354</c:v>
                      </c:pt>
                      <c:pt idx="16">
                        <c:v>266</c:v>
                      </c:pt>
                      <c:pt idx="17">
                        <c:v>169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632-40A3-8884-2BB41A889F7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Gráficas_Barras!$B$11</c15:sqref>
                        </c15:formulaRef>
                      </c:ext>
                    </c:extLst>
                    <c:strCache>
                      <c:ptCount val="1"/>
                      <c:pt idx="0">
                        <c:v>5000 torneos simulados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Gráficas_Barras!$C$11:$T$11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632-40A3-8884-2BB41A889F7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Gráficas_Barras!$B$12</c15:sqref>
                        </c15:formulaRef>
                      </c:ext>
                    </c:extLst>
                    <c:strCache>
                      <c:ptCount val="1"/>
                      <c:pt idx="0">
                        <c:v>Frankfurt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Gráficas_Barras!$C$12:$T$12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</c:v>
                      </c:pt>
                      <c:pt idx="1">
                        <c:v>1.4E-3</c:v>
                      </c:pt>
                      <c:pt idx="2">
                        <c:v>5.5999999999999999E-3</c:v>
                      </c:pt>
                      <c:pt idx="3">
                        <c:v>3.4200000000000001E-2</c:v>
                      </c:pt>
                      <c:pt idx="4">
                        <c:v>5.16E-2</c:v>
                      </c:pt>
                      <c:pt idx="5">
                        <c:v>7.0000000000000007E-2</c:v>
                      </c:pt>
                      <c:pt idx="6">
                        <c:v>8.0199999999999994E-2</c:v>
                      </c:pt>
                      <c:pt idx="7">
                        <c:v>9.8199999999999996E-2</c:v>
                      </c:pt>
                      <c:pt idx="8">
                        <c:v>0.1</c:v>
                      </c:pt>
                      <c:pt idx="9">
                        <c:v>9.5399999999999999E-2</c:v>
                      </c:pt>
                      <c:pt idx="10">
                        <c:v>0.1082</c:v>
                      </c:pt>
                      <c:pt idx="11">
                        <c:v>0.1042</c:v>
                      </c:pt>
                      <c:pt idx="12">
                        <c:v>8.9599999999999999E-2</c:v>
                      </c:pt>
                      <c:pt idx="13">
                        <c:v>6.3600000000000004E-2</c:v>
                      </c:pt>
                      <c:pt idx="14">
                        <c:v>4.58E-2</c:v>
                      </c:pt>
                      <c:pt idx="15">
                        <c:v>3.2800000000000003E-2</c:v>
                      </c:pt>
                      <c:pt idx="16">
                        <c:v>1.5800000000000002E-2</c:v>
                      </c:pt>
                      <c:pt idx="17">
                        <c:v>3.3999999999999998E-3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632-40A3-8884-2BB41A889F7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Gráficas_Barras!$B$13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Gráficas_Barras!$C$13:$T$13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1.6199999999999999E-2</c:v>
                      </c:pt>
                      <c:pt idx="1">
                        <c:v>3.0200000000000001E-2</c:v>
                      </c:pt>
                      <c:pt idx="2">
                        <c:v>0.05</c:v>
                      </c:pt>
                      <c:pt idx="3">
                        <c:v>5.28E-2</c:v>
                      </c:pt>
                      <c:pt idx="4">
                        <c:v>6.5799999999999997E-2</c:v>
                      </c:pt>
                      <c:pt idx="5">
                        <c:v>7.8600000000000003E-2</c:v>
                      </c:pt>
                      <c:pt idx="6">
                        <c:v>7.9000000000000001E-2</c:v>
                      </c:pt>
                      <c:pt idx="7">
                        <c:v>8.5599999999999996E-2</c:v>
                      </c:pt>
                      <c:pt idx="8">
                        <c:v>9.1200000000000003E-2</c:v>
                      </c:pt>
                      <c:pt idx="9">
                        <c:v>8.5999999999999993E-2</c:v>
                      </c:pt>
                      <c:pt idx="10">
                        <c:v>7.4200000000000002E-2</c:v>
                      </c:pt>
                      <c:pt idx="11">
                        <c:v>6.5000000000000002E-2</c:v>
                      </c:pt>
                      <c:pt idx="12">
                        <c:v>6.6400000000000001E-2</c:v>
                      </c:pt>
                      <c:pt idx="13">
                        <c:v>5.4399999999999997E-2</c:v>
                      </c:pt>
                      <c:pt idx="14">
                        <c:v>4.6800000000000001E-2</c:v>
                      </c:pt>
                      <c:pt idx="15">
                        <c:v>2.98E-2</c:v>
                      </c:pt>
                      <c:pt idx="16">
                        <c:v>1.9400000000000001E-2</c:v>
                      </c:pt>
                      <c:pt idx="17">
                        <c:v>8.6E-3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632-40A3-8884-2BB41A889F7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Gráficas_Barras!$B$17</c15:sqref>
                        </c15:formulaRef>
                      </c:ext>
                    </c:extLst>
                    <c:strCache>
                      <c:ptCount val="1"/>
                      <c:pt idx="0">
                        <c:v>Real Madrid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Gráficas_Barras!$C$17:$T$17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0">
                        <c:v>0.42599999999999999</c:v>
                      </c:pt>
                      <c:pt idx="1">
                        <c:v>0.2472</c:v>
                      </c:pt>
                      <c:pt idx="2">
                        <c:v>0.16159999999999999</c:v>
                      </c:pt>
                      <c:pt idx="3">
                        <c:v>8.1799999999999998E-2</c:v>
                      </c:pt>
                      <c:pt idx="4">
                        <c:v>4.5400000000000003E-2</c:v>
                      </c:pt>
                      <c:pt idx="5">
                        <c:v>1.9599999999999999E-2</c:v>
                      </c:pt>
                      <c:pt idx="6">
                        <c:v>1.04E-2</c:v>
                      </c:pt>
                      <c:pt idx="7">
                        <c:v>5.1999999999999998E-3</c:v>
                      </c:pt>
                      <c:pt idx="8">
                        <c:v>1.6000000000000001E-3</c:v>
                      </c:pt>
                      <c:pt idx="9">
                        <c:v>1.1999999999999999E-3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632-40A3-8884-2BB41A889F7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Gráficas_Barras!$C$18</c15:sqref>
                        </c15:formulaRef>
                      </c:ext>
                    </c:extLst>
                    <c:strCache>
                      <c:ptCount val="1"/>
                      <c:pt idx="0">
                        <c:v>0.8886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Gráficas_Barras!$D$18:$T$18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9.0999999999999998E-2</c:v>
                      </c:pt>
                      <c:pt idx="1">
                        <c:v>1.8200000000000001E-2</c:v>
                      </c:pt>
                      <c:pt idx="2">
                        <c:v>1.8E-3</c:v>
                      </c:pt>
                      <c:pt idx="3">
                        <c:v>4.0000000000000002E-4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632-40A3-8884-2BB41A889F7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Gráficas_Barras!$C$19:$T$19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B4-4F5E-B26D-A9A6480718E5}"/>
                  </c:ext>
                </c:extLst>
              </c15:ser>
            </c15:filteredBarSeries>
          </c:ext>
        </c:extLst>
      </c:barChart>
      <c:catAx>
        <c:axId val="1887966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20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Posiciones</a:t>
                </a:r>
                <a:r>
                  <a:rPr lang="es-MX" sz="1200" b="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 en la Tabla General</a:t>
                </a:r>
                <a:endParaRPr lang="es-MX" sz="1200" b="0" cap="none" spc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84431"/>
        <c:crosses val="autoZero"/>
        <c:auto val="1"/>
        <c:lblAlgn val="ctr"/>
        <c:lblOffset val="100"/>
        <c:noMultiLvlLbl val="0"/>
      </c:catAx>
      <c:valAx>
        <c:axId val="1887984431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Porcentaje de simulaciones </a:t>
                </a:r>
                <a:b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</a:br>
                <a:r>
                  <a:rPr lang="es-MX" sz="1050" b="0" cap="none" spc="0">
                    <a:ln w="0"/>
                    <a:solidFill>
                      <a:schemeClr val="accent4">
                        <a:lumMod val="50000"/>
                      </a:schemeClr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</a:rPr>
                  <a:t>que quedaron en la posición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accent4">
                      <a:lumMod val="50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baseline="0">
                <a:ln w="0"/>
                <a:solidFill>
                  <a:schemeClr val="accent4">
                    <a:lumMod val="50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796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325670</xdr:colOff>
      <xdr:row>53</xdr:row>
      <xdr:rowOff>23114</xdr:rowOff>
    </xdr:from>
    <xdr:to>
      <xdr:col>10</xdr:col>
      <xdr:colOff>325670</xdr:colOff>
      <xdr:row>73</xdr:row>
      <xdr:rowOff>23113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826A1-4193-B11D-0935-220997B0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364891</xdr:colOff>
      <xdr:row>73</xdr:row>
      <xdr:rowOff>123264</xdr:rowOff>
    </xdr:from>
    <xdr:to>
      <xdr:col>10</xdr:col>
      <xdr:colOff>364891</xdr:colOff>
      <xdr:row>93</xdr:row>
      <xdr:rowOff>123605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F1B7F-AE35-1867-8605-F49B03D7C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3501</xdr:colOff>
      <xdr:row>45</xdr:row>
      <xdr:rowOff>16107</xdr:rowOff>
    </xdr:from>
    <xdr:to>
      <xdr:col>31</xdr:col>
      <xdr:colOff>3502</xdr:colOff>
      <xdr:row>65</xdr:row>
      <xdr:rowOff>16107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FE96D-D796-E5EB-4D17-DE5F7435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591111</xdr:colOff>
      <xdr:row>69</xdr:row>
      <xdr:rowOff>122564</xdr:rowOff>
    </xdr:from>
    <xdr:to>
      <xdr:col>23</xdr:col>
      <xdr:colOff>591111</xdr:colOff>
      <xdr:row>89</xdr:row>
      <xdr:rowOff>122905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07D2DC-5619-5B77-0748-F8BC82E1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318668</xdr:colOff>
      <xdr:row>21</xdr:row>
      <xdr:rowOff>29979</xdr:rowOff>
    </xdr:from>
    <xdr:to>
      <xdr:col>35</xdr:col>
      <xdr:colOff>318668</xdr:colOff>
      <xdr:row>41</xdr:row>
      <xdr:rowOff>25214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1FAA42-04A2-16F9-B3BE-82C67177F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591110</xdr:colOff>
      <xdr:row>45</xdr:row>
      <xdr:rowOff>117061</xdr:rowOff>
    </xdr:from>
    <xdr:to>
      <xdr:col>10</xdr:col>
      <xdr:colOff>591110</xdr:colOff>
      <xdr:row>65</xdr:row>
      <xdr:rowOff>112297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AD3DAF-094B-C333-0558-C991DF56F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565897</xdr:colOff>
      <xdr:row>66</xdr:row>
      <xdr:rowOff>100852</xdr:rowOff>
    </xdr:from>
    <xdr:to>
      <xdr:col>20</xdr:col>
      <xdr:colOff>565897</xdr:colOff>
      <xdr:row>86</xdr:row>
      <xdr:rowOff>101193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A0C3E6-1811-717C-B5D1-0831EC499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385625</xdr:colOff>
      <xdr:row>1</xdr:row>
      <xdr:rowOff>106874</xdr:rowOff>
    </xdr:from>
    <xdr:to>
      <xdr:col>35</xdr:col>
      <xdr:colOff>385625</xdr:colOff>
      <xdr:row>21</xdr:row>
      <xdr:rowOff>106875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A4AAF6-9C9C-63CD-E66D-CD41EEA78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391226</xdr:colOff>
      <xdr:row>20</xdr:row>
      <xdr:rowOff>129289</xdr:rowOff>
    </xdr:from>
    <xdr:to>
      <xdr:col>24</xdr:col>
      <xdr:colOff>391226</xdr:colOff>
      <xdr:row>40</xdr:row>
      <xdr:rowOff>129289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91D118-6D70-C3BB-BAFF-CEAA79CB5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521212</xdr:colOff>
      <xdr:row>44</xdr:row>
      <xdr:rowOff>130410</xdr:rowOff>
    </xdr:from>
    <xdr:to>
      <xdr:col>20</xdr:col>
      <xdr:colOff>521212</xdr:colOff>
      <xdr:row>64</xdr:row>
      <xdr:rowOff>130410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86975E-824A-0C7D-E7F1-9568F7B3E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0.28109</cdr:x>
      <cdr:y>0.23604</cdr:y>
    </cdr:from>
    <cdr:to>
      <cdr:x>0.35144</cdr:x>
      <cdr:y>0.36354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826932" y="846417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0.47592</cdr:x>
      <cdr:y>0.24073</cdr:y>
    </cdr:from>
    <cdr:to>
      <cdr:x>0.54626</cdr:x>
      <cdr:y>0.36823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093197" y="863226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0.66567</cdr:x>
      <cdr:y>0.23135</cdr:y>
    </cdr:from>
    <cdr:to>
      <cdr:x>0.74282</cdr:x>
      <cdr:y>0.37118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326453" y="829607"/>
          <a:ext cx="501415" cy="5014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0.38971</cdr:x>
      <cdr:y>0.23917</cdr:y>
    </cdr:from>
    <cdr:to>
      <cdr:x>0.46006</cdr:x>
      <cdr:y>0.36667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4E587670-A870-BE5E-45BA-42D51281CD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532891" y="857618"/>
          <a:ext cx="457233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0.58454</cdr:x>
      <cdr:y>0.24386</cdr:y>
    </cdr:from>
    <cdr:to>
      <cdr:x>0.65488</cdr:x>
      <cdr:y>0.37136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78EF6A3C-329F-B080-A6CE-ABEB4D8CD1C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799171" y="874436"/>
          <a:ext cx="457169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0.77429</cdr:x>
      <cdr:y>0.23448</cdr:y>
    </cdr:from>
    <cdr:to>
      <cdr:x>0.85144</cdr:x>
      <cdr:y>0.37431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4A8EA309-F452-812A-EA52-BDE0C8C5537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32435" y="840800"/>
          <a:ext cx="501429" cy="5014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0.18799</cdr:x>
      <cdr:y>0.22823</cdr:y>
    </cdr:from>
    <cdr:to>
      <cdr:x>0.25833</cdr:x>
      <cdr:y>0.35573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EED60061-05B9-87BD-21C2-349CFE1B812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1221815" y="818403"/>
          <a:ext cx="457200" cy="457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640292</xdr:colOff>
      <xdr:row>3</xdr:row>
      <xdr:rowOff>222248</xdr:rowOff>
    </xdr:from>
    <xdr:to>
      <xdr:col>38</xdr:col>
      <xdr:colOff>453292</xdr:colOff>
      <xdr:row>4</xdr:row>
      <xdr:rowOff>7541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1584037-B10C-C912-4B83-F579F18C4849}"/>
            </a:ext>
          </a:extLst>
        </xdr:cNvPr>
        <xdr:cNvSpPr/>
      </xdr:nvSpPr>
      <xdr:spPr>
        <a:xfrm>
          <a:off x="19245792" y="3635374"/>
          <a:ext cx="7560000" cy="288000"/>
        </a:xfrm>
        <a:prstGeom prst="roundRect">
          <a:avLst/>
        </a:prstGeom>
        <a:solidFill>
          <a:schemeClr val="accent1">
            <a:alpha val="5000"/>
          </a:schemeClr>
        </a:solidFill>
        <a:ln w="38100"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28</xdr:col>
      <xdr:colOff>221457</xdr:colOff>
      <xdr:row>31</xdr:row>
      <xdr:rowOff>69056</xdr:rowOff>
    </xdr:from>
    <xdr:to>
      <xdr:col>43</xdr:col>
      <xdr:colOff>411956</xdr:colOff>
      <xdr:row>62</xdr:row>
      <xdr:rowOff>80960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69AF8B-E261-FD93-23A3-262C0EE32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29</xdr:row>
      <xdr:rowOff>104775</xdr:rowOff>
    </xdr:from>
    <xdr:to>
      <xdr:col>20</xdr:col>
      <xdr:colOff>457200</xdr:colOff>
      <xdr:row>60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C66580A-2448-847E-F2B0-05B3BA106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0.45601</cdr:x>
      <cdr:y>0.20141</cdr:y>
    </cdr:from>
    <cdr:to>
      <cdr:x>0.54951</cdr:x>
      <cdr:y>0.36389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750B99C-D688-1BEA-A6B0-9881FDB0E16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459287" y="113347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0.5693</cdr:x>
      <cdr:y>0.60801</cdr:y>
    </cdr:from>
    <cdr:to>
      <cdr:x>0.60372</cdr:x>
      <cdr:y>0.86675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693CC397-37D7-AD4F-A4DC-2B1228F345AA}"/>
            </a:ext>
          </a:extLst>
        </cdr:cNvPr>
        <cdr:cNvSpPr/>
      </cdr:nvSpPr>
      <cdr:spPr>
        <a:xfrm xmlns:a="http://schemas.openxmlformats.org/drawingml/2006/main">
          <a:off x="5627914" y="3396154"/>
          <a:ext cx="340178" cy="1445267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0.54475</cdr:x>
      <cdr:y>0.52188</cdr:y>
    </cdr:from>
    <cdr:to>
      <cdr:x>0.63014</cdr:x>
      <cdr:y>0.60122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44996231-A750-B06C-6F6D-D9807AF29753}"/>
            </a:ext>
          </a:extLst>
        </cdr:cNvPr>
        <cdr:cNvSpPr txBox="1"/>
      </cdr:nvSpPr>
      <cdr:spPr>
        <a:xfrm xmlns:a="http://schemas.openxmlformats.org/drawingml/2006/main">
          <a:off x="5385221" y="2915103"/>
          <a:ext cx="844068" cy="443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4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2021-22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0.36869</cdr:x>
      <cdr:y>0.23079</cdr:y>
    </cdr:from>
    <cdr:to>
      <cdr:x>0.461</cdr:x>
      <cdr:y>0.39406</cdr:y>
    </cdr:to>
    <cdr:pic>
      <cdr:nvPicPr>
        <cdr:cNvPr id="4" name="Picture 3" descr="Logo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9EC524C-52D5-B3FC-5C5D-284E65025CB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612130" y="1312045"/>
          <a:ext cx="904374" cy="9282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0.52463</cdr:x>
      <cdr:y>0.23632</cdr:y>
    </cdr:from>
    <cdr:to>
      <cdr:x>0.61897</cdr:x>
      <cdr:y>0.39596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27328449-71A7-79D2-2F6E-546C4761D42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139871" y="1343478"/>
          <a:ext cx="924303" cy="9075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0.43288</cdr:x>
      <cdr:y>0.32778</cdr:y>
    </cdr:from>
    <cdr:to>
      <cdr:x>0.57436</cdr:x>
      <cdr:y>0.57667</cdr:y>
    </cdr:to>
    <cdr:pic>
      <cdr:nvPicPr>
        <cdr:cNvPr id="4" name="Picture 3" descr="Logo, company name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8A8D1D8D-60F9-CA7C-5BE1-99B5D21FE7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13436" y="1175372"/>
          <a:ext cx="919537" cy="8924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0.23351</cdr:x>
      <cdr:y>0.58418</cdr:y>
    </cdr:from>
    <cdr:to>
      <cdr:x>0.27834</cdr:x>
      <cdr:y>0.90918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D8FF253-D0C5-B02E-73A6-361C85109FE5}"/>
            </a:ext>
          </a:extLst>
        </cdr:cNvPr>
        <cdr:cNvSpPr/>
      </cdr:nvSpPr>
      <cdr:spPr>
        <a:xfrm xmlns:a="http://schemas.openxmlformats.org/drawingml/2006/main">
          <a:off x="1517699" y="2094797"/>
          <a:ext cx="291353" cy="1165412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0.20075</cdr:x>
      <cdr:y>0.44199</cdr:y>
    </cdr:from>
    <cdr:to>
      <cdr:x>0.31196</cdr:x>
      <cdr:y>0.57949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94C81B-4CDE-F2DA-317B-DD07F862BE00}"/>
            </a:ext>
          </a:extLst>
        </cdr:cNvPr>
        <cdr:cNvSpPr txBox="1"/>
      </cdr:nvSpPr>
      <cdr:spPr>
        <a:xfrm xmlns:a="http://schemas.openxmlformats.org/drawingml/2006/main">
          <a:off x="1304787" y="1584929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0.42814</cdr:x>
      <cdr:y>0.35904</cdr:y>
    </cdr:from>
    <cdr:to>
      <cdr:x>0.56932</cdr:x>
      <cdr:y>0.61167</cdr:y>
    </cdr:to>
    <cdr:pic>
      <cdr:nvPicPr>
        <cdr:cNvPr id="4" name="Picture 3" descr="A picture containing text, sign, outdoor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A1774B04-DE8F-1F88-179B-9E0CB696FA0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782653" y="1287602"/>
          <a:ext cx="917587" cy="90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0.1354</cdr:x>
      <cdr:y>0.5188</cdr:y>
    </cdr:from>
    <cdr:to>
      <cdr:x>0.18023</cdr:x>
      <cdr:y>0.90148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05B506F1-8634-D389-E517-4179D763BDD9}"/>
            </a:ext>
          </a:extLst>
        </cdr:cNvPr>
        <cdr:cNvSpPr/>
      </cdr:nvSpPr>
      <cdr:spPr>
        <a:xfrm xmlns:a="http://schemas.openxmlformats.org/drawingml/2006/main">
          <a:off x="880035" y="1860550"/>
          <a:ext cx="291353" cy="137234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0.10264</cdr:x>
      <cdr:y>0.38913</cdr:y>
    </cdr:from>
    <cdr:to>
      <cdr:x>0.21385</cdr:x>
      <cdr:y>0.52662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C743DFDA-4609-5B90-5A82-383D444E2458}"/>
            </a:ext>
          </a:extLst>
        </cdr:cNvPr>
        <cdr:cNvSpPr txBox="1"/>
      </cdr:nvSpPr>
      <cdr:spPr>
        <a:xfrm xmlns:a="http://schemas.openxmlformats.org/drawingml/2006/main">
          <a:off x="667123" y="139550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0.10147</cdr:x>
      <cdr:y>0.3</cdr:y>
    </cdr:from>
    <cdr:to>
      <cdr:x>0.24265</cdr:x>
      <cdr:y>0.55263</cdr:y>
    </cdr:to>
    <cdr:pic>
      <cdr:nvPicPr>
        <cdr:cNvPr id="5" name="Picture 4" descr="A picture containing text, sign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2B8C1789-0CE6-1085-9712-7DC02395DE4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57225" y="10858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0.43103</cdr:x>
      <cdr:y>0.25306</cdr:y>
    </cdr:from>
    <cdr:to>
      <cdr:x>0.57221</cdr:x>
      <cdr:y>0.50569</cdr:y>
    </cdr:to>
    <cdr:pic>
      <cdr:nvPicPr>
        <cdr:cNvPr id="3" name="Picture 2" descr="A yellow and black logo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D7E11CD0-0681-2451-3498-F3300FCDF1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01471" y="907515"/>
          <a:ext cx="917587" cy="9059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0.37334</cdr:x>
      <cdr:y>0.24887</cdr:y>
    </cdr:from>
    <cdr:to>
      <cdr:x>0.51403</cdr:x>
      <cdr:y>0.50421</cdr:y>
    </cdr:to>
    <cdr:pic>
      <cdr:nvPicPr>
        <cdr:cNvPr id="6" name="Picture 5" descr="Icon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C7D8E080-AF65-C56C-33D4-A26C03AFF3A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426470" y="891233"/>
          <a:ext cx="914402" cy="9144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0.51385</cdr:x>
      <cdr:y>0.25357</cdr:y>
    </cdr:from>
    <cdr:to>
      <cdr:x>0.65454</cdr:x>
      <cdr:y>0.50891</cdr:y>
    </cdr:to>
    <cdr:pic>
      <cdr:nvPicPr>
        <cdr:cNvPr id="7" name="Picture 6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45C6D447-8592-4E50-B8CC-9141FB7F030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339726" y="908050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0.43621</cdr:x>
      <cdr:y>0.28515</cdr:y>
    </cdr:from>
    <cdr:to>
      <cdr:x>0.57768</cdr:x>
      <cdr:y>0.53436</cdr:y>
    </cdr:to>
    <cdr:pic>
      <cdr:nvPicPr>
        <cdr:cNvPr id="4" name="Picture 3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FAF6B488-84F6-3CEC-E42A-DE03040383B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35088" y="1021158"/>
          <a:ext cx="919472" cy="8924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0.3742</cdr:x>
      <cdr:y>0.64762</cdr:y>
    </cdr:from>
    <cdr:to>
      <cdr:x>0.41902</cdr:x>
      <cdr:y>0.8998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DE9C93F-AE09-991B-A609-46F10891E012}"/>
            </a:ext>
          </a:extLst>
        </cdr:cNvPr>
        <cdr:cNvSpPr/>
      </cdr:nvSpPr>
      <cdr:spPr>
        <a:xfrm xmlns:a="http://schemas.openxmlformats.org/drawingml/2006/main">
          <a:off x="2432050" y="2319200"/>
          <a:ext cx="291353" cy="903091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0.34057</cdr:x>
      <cdr:y>0.51329</cdr:y>
    </cdr:from>
    <cdr:to>
      <cdr:x>0.45178</cdr:x>
      <cdr:y>0.65097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F198D824-B5D3-3D77-A2F3-5E8AC802190C}"/>
            </a:ext>
          </a:extLst>
        </cdr:cNvPr>
        <cdr:cNvSpPr txBox="1"/>
      </cdr:nvSpPr>
      <cdr:spPr>
        <a:xfrm xmlns:a="http://schemas.openxmlformats.org/drawingml/2006/main">
          <a:off x="2213535" y="1838138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0.54236</cdr:x>
      <cdr:y>0.21266</cdr:y>
    </cdr:from>
    <cdr:to>
      <cdr:x>0.66465</cdr:x>
      <cdr:y>0.42808</cdr:y>
    </cdr:to>
    <cdr:pic>
      <cdr:nvPicPr>
        <cdr:cNvPr id="6" name="Picture 5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3D07A445-1DE2-D4C6-9349-BDF053E4A52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525032" y="762646"/>
          <a:ext cx="794813" cy="772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0.35413</cdr:x>
      <cdr:y>0.23491</cdr:y>
    </cdr:from>
    <cdr:to>
      <cdr:x>0.45968</cdr:x>
      <cdr:y>0.42084</cdr:y>
    </cdr:to>
    <cdr:pic>
      <cdr:nvPicPr>
        <cdr:cNvPr id="7" name="Picture 6" descr="A red circle with a person's face on it&#10;&#10;Description automatically generated with low confidence">
          <a:extLst xmlns:a="http://schemas.openxmlformats.org/drawingml/2006/main">
            <a:ext uri="{FF2B5EF4-FFF2-40B4-BE49-F238E27FC236}">
              <a16:creationId xmlns:a16="http://schemas.microsoft.com/office/drawing/2014/main" id="{C308DE9D-ACF4-28B5-ED5A-881161B9ACD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301639" y="842428"/>
          <a:ext cx="686026" cy="66680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0.44057</cdr:x>
      <cdr:y>0.36729</cdr:y>
    </cdr:from>
    <cdr:to>
      <cdr:x>0.58126</cdr:x>
      <cdr:y>0.62229</cdr:y>
    </cdr:to>
    <cdr:pic>
      <cdr:nvPicPr>
        <cdr:cNvPr id="3" name="Picture 2" descr="A picture containing text, clipart&#10;&#10;Description automatically generated">
          <a:extLst xmlns:a="http://schemas.openxmlformats.org/drawingml/2006/main">
            <a:ext uri="{FF2B5EF4-FFF2-40B4-BE49-F238E27FC236}">
              <a16:creationId xmlns:a16="http://schemas.microsoft.com/office/drawing/2014/main" id="{5025AC04-13F6-C136-2AAC-E76E2613F51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863477" y="1317065"/>
          <a:ext cx="914400" cy="914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0.41816</cdr:x>
      <cdr:y>0.68582</cdr:y>
    </cdr:from>
    <cdr:to>
      <cdr:x>0.46299</cdr:x>
      <cdr:y>0.90792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B03CA938-12BC-1949-53C5-8AF8D2F6581F}"/>
            </a:ext>
          </a:extLst>
        </cdr:cNvPr>
        <cdr:cNvSpPr/>
      </cdr:nvSpPr>
      <cdr:spPr>
        <a:xfrm xmlns:a="http://schemas.openxmlformats.org/drawingml/2006/main">
          <a:off x="2717800" y="2459273"/>
          <a:ext cx="291353" cy="796408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>
            <a:alpha val="20000"/>
          </a:srgbClr>
        </a:solidFill>
        <a:ln xmlns:a="http://schemas.openxmlformats.org/drawingml/2006/main" w="38100">
          <a:solidFill>
            <a:srgbClr val="00B05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MX"/>
        </a:p>
      </cdr:txBody>
    </cdr:sp>
  </cdr:relSizeAnchor>
  <cdr:relSizeAnchor xmlns:cdr="http://schemas.openxmlformats.org/drawingml/2006/chartDrawing">
    <cdr:from>
      <cdr:x>0.38626</cdr:x>
      <cdr:y>0.54385</cdr:y>
    </cdr:from>
    <cdr:to>
      <cdr:x>0.49747</cdr:x>
      <cdr:y>0.68135</cdr:y>
    </cdr:to>
    <cdr:sp macro="" textlink="">
      <cdr:nvSpPr>
        <cdr:cNvPr id="6" name="TextBox 2">
          <a:extLst xmlns:a="http://schemas.openxmlformats.org/drawingml/2006/main">
            <a:ext uri="{FF2B5EF4-FFF2-40B4-BE49-F238E27FC236}">
              <a16:creationId xmlns:a16="http://schemas.microsoft.com/office/drawing/2014/main" id="{6AA97886-69C2-6496-1B50-388EF202E6C8}"/>
            </a:ext>
          </a:extLst>
        </cdr:cNvPr>
        <cdr:cNvSpPr txBox="1"/>
      </cdr:nvSpPr>
      <cdr:spPr>
        <a:xfrm xmlns:a="http://schemas.openxmlformats.org/drawingml/2006/main">
          <a:off x="2510491" y="1950196"/>
          <a:ext cx="722779" cy="493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s-MX" sz="1200" b="0" cap="none" spc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Torneo</a:t>
          </a:r>
          <a:r>
            <a:rPr lang="es-MX" sz="1200" b="0" cap="none" spc="0" baseline="0">
              <a:ln w="0"/>
              <a:solidFill>
                <a:srgbClr val="00B05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actual</a:t>
          </a:r>
          <a:endParaRPr lang="es-MX" sz="1200" b="0" cap="none" spc="0">
            <a:ln w="0"/>
            <a:solidFill>
              <a:srgbClr val="00B05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F425-5AD2-4281-8D79-78687FB0BE47}">
  <dimension ref="A1:T21"/>
  <sheetViews>
    <sheetView topLeftCell="B1" zoomScale="80" zoomScaleNormal="80" workbookViewId="0">
      <selection activeCell="C2" sqref="C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51" t="s">
        <v>90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40.049999999999997" customHeight="1" thickTop="1" x14ac:dyDescent="0.45">
      <c r="A2" s="3" t="s">
        <v>83</v>
      </c>
      <c r="B2" s="14" t="s">
        <v>73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</row>
    <row r="3" spans="1:20" ht="40.049999999999997" customHeight="1" thickBot="1" x14ac:dyDescent="0.5">
      <c r="A3" s="2">
        <v>1</v>
      </c>
      <c r="B3" s="15" t="s">
        <v>33</v>
      </c>
      <c r="C3" s="13">
        <v>0.88859999999999995</v>
      </c>
      <c r="D3" s="5">
        <v>9.0999999999999998E-2</v>
      </c>
      <c r="E3" s="5">
        <v>1.8200000000000001E-2</v>
      </c>
      <c r="F3" s="5">
        <v>1.8E-3</v>
      </c>
      <c r="G3" s="5">
        <v>4.0000000000000002E-4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7">
        <v>0</v>
      </c>
      <c r="S3" s="7">
        <v>0</v>
      </c>
      <c r="T3" s="7">
        <v>0</v>
      </c>
    </row>
    <row r="4" spans="1:20" ht="40.049999999999997" customHeight="1" thickTop="1" thickBot="1" x14ac:dyDescent="0.5">
      <c r="A4" s="2">
        <v>2</v>
      </c>
      <c r="B4" s="15" t="s">
        <v>22</v>
      </c>
      <c r="C4" s="5">
        <v>3.2399999999999998E-2</v>
      </c>
      <c r="D4" s="4">
        <v>0.34839999999999999</v>
      </c>
      <c r="E4" s="5">
        <v>0.36</v>
      </c>
      <c r="F4" s="5">
        <v>0.14660000000000001</v>
      </c>
      <c r="G4" s="5">
        <v>6.3399999999999998E-2</v>
      </c>
      <c r="H4" s="5">
        <v>2.3400000000000001E-2</v>
      </c>
      <c r="I4" s="5">
        <v>1.32E-2</v>
      </c>
      <c r="J4" s="5">
        <v>4.7999999999999996E-3</v>
      </c>
      <c r="K4" s="5">
        <v>4.0000000000000001E-3</v>
      </c>
      <c r="L4" s="5">
        <v>2.8E-3</v>
      </c>
      <c r="M4" s="5">
        <v>5.9999999999999995E-4</v>
      </c>
      <c r="N4" s="5">
        <v>2.0000000000000001E-4</v>
      </c>
      <c r="O4" s="5">
        <v>0</v>
      </c>
      <c r="P4" s="5">
        <v>0</v>
      </c>
      <c r="Q4" s="7">
        <v>0</v>
      </c>
      <c r="R4" s="7">
        <v>2.0000000000000001E-4</v>
      </c>
      <c r="S4" s="7">
        <v>0</v>
      </c>
      <c r="T4" s="7">
        <v>0</v>
      </c>
    </row>
    <row r="5" spans="1:20" ht="40.049999999999997" customHeight="1" thickTop="1" thickBot="1" x14ac:dyDescent="0.5">
      <c r="A5" s="2">
        <v>3</v>
      </c>
      <c r="B5" s="15" t="s">
        <v>31</v>
      </c>
      <c r="C5" s="5">
        <v>6.0000000000000001E-3</v>
      </c>
      <c r="D5" s="5">
        <v>8.0799999999999997E-2</v>
      </c>
      <c r="E5" s="4">
        <v>0.17180000000000001</v>
      </c>
      <c r="F5" s="5">
        <v>0.2848</v>
      </c>
      <c r="G5" s="5">
        <v>0.16059999999999999</v>
      </c>
      <c r="H5" s="5">
        <v>0.1046</v>
      </c>
      <c r="I5" s="5">
        <v>7.0000000000000007E-2</v>
      </c>
      <c r="J5" s="5">
        <v>4.82E-2</v>
      </c>
      <c r="K5" s="5">
        <v>3.0200000000000001E-2</v>
      </c>
      <c r="L5" s="5">
        <v>1.6400000000000001E-2</v>
      </c>
      <c r="M5" s="5">
        <v>1.2999999999999999E-2</v>
      </c>
      <c r="N5" s="5">
        <v>7.7999999999999996E-3</v>
      </c>
      <c r="O5" s="6">
        <v>3.0000000000000001E-3</v>
      </c>
      <c r="P5" s="6">
        <v>1.8E-3</v>
      </c>
      <c r="Q5" s="6">
        <v>8.0000000000000004E-4</v>
      </c>
      <c r="R5" s="7">
        <v>0</v>
      </c>
      <c r="S5" s="7">
        <v>2.0000000000000001E-4</v>
      </c>
      <c r="T5" s="7">
        <v>0</v>
      </c>
    </row>
    <row r="6" spans="1:20" ht="40.049999999999997" customHeight="1" thickTop="1" thickBot="1" x14ac:dyDescent="0.5">
      <c r="A6" s="2">
        <v>4</v>
      </c>
      <c r="B6" s="15" t="s">
        <v>25</v>
      </c>
      <c r="C6" s="5">
        <v>7.2999999999999995E-2</v>
      </c>
      <c r="D6" s="5">
        <v>0.44519999999999998</v>
      </c>
      <c r="E6" s="5">
        <v>0.3004</v>
      </c>
      <c r="F6" s="4">
        <v>0.10780000000000001</v>
      </c>
      <c r="G6" s="5">
        <v>4.0599999999999997E-2</v>
      </c>
      <c r="H6" s="5">
        <v>1.7600000000000001E-2</v>
      </c>
      <c r="I6" s="5">
        <v>8.3999999999999995E-3</v>
      </c>
      <c r="J6" s="5">
        <v>4.1999999999999997E-3</v>
      </c>
      <c r="K6" s="5">
        <v>1.6000000000000001E-3</v>
      </c>
      <c r="L6" s="5">
        <v>1E-3</v>
      </c>
      <c r="M6" s="5">
        <v>2.0000000000000001E-4</v>
      </c>
      <c r="N6" s="5">
        <v>0</v>
      </c>
      <c r="O6" s="5">
        <v>0</v>
      </c>
      <c r="P6" s="5">
        <v>0</v>
      </c>
      <c r="Q6" s="6">
        <v>0</v>
      </c>
      <c r="R6" s="7">
        <v>0</v>
      </c>
      <c r="S6" s="7">
        <v>0</v>
      </c>
      <c r="T6" s="7">
        <v>0</v>
      </c>
    </row>
    <row r="7" spans="1:20" ht="40.049999999999997" customHeight="1" thickTop="1" thickBot="1" x14ac:dyDescent="0.5">
      <c r="A7" s="2">
        <v>5</v>
      </c>
      <c r="B7" s="15" t="s">
        <v>20</v>
      </c>
      <c r="C7" s="7">
        <v>0</v>
      </c>
      <c r="D7" s="6">
        <v>1.4E-3</v>
      </c>
      <c r="E7" s="5">
        <v>9.4000000000000004E-3</v>
      </c>
      <c r="F7" s="5">
        <v>2.9000000000000001E-2</v>
      </c>
      <c r="G7" s="4">
        <v>5.8799999999999998E-2</v>
      </c>
      <c r="H7" s="5">
        <v>7.7399999999999997E-2</v>
      </c>
      <c r="I7" s="5">
        <v>8.6199999999999999E-2</v>
      </c>
      <c r="J7" s="5">
        <v>0.1072</v>
      </c>
      <c r="K7" s="5">
        <v>0.1094</v>
      </c>
      <c r="L7" s="5">
        <v>0.10059999999999999</v>
      </c>
      <c r="M7" s="5">
        <v>0.1062</v>
      </c>
      <c r="N7" s="5">
        <v>0.1002</v>
      </c>
      <c r="O7" s="5">
        <v>7.8799999999999995E-2</v>
      </c>
      <c r="P7" s="5">
        <v>6.1199999999999997E-2</v>
      </c>
      <c r="Q7" s="5">
        <v>4.1599999999999998E-2</v>
      </c>
      <c r="R7" s="5">
        <v>2.1000000000000001E-2</v>
      </c>
      <c r="S7" s="5">
        <v>9.1999999999999998E-3</v>
      </c>
      <c r="T7" s="6">
        <v>2.3999999999999998E-3</v>
      </c>
    </row>
    <row r="8" spans="1:20" ht="40.049999999999997" customHeight="1" thickTop="1" thickBot="1" x14ac:dyDescent="0.5">
      <c r="A8" s="2">
        <v>6</v>
      </c>
      <c r="B8" s="15" t="s">
        <v>28</v>
      </c>
      <c r="C8" s="7">
        <v>0</v>
      </c>
      <c r="D8" s="6">
        <v>4.5999999999999999E-3</v>
      </c>
      <c r="E8" s="5">
        <v>1.8200000000000001E-2</v>
      </c>
      <c r="F8" s="5">
        <v>5.9799999999999999E-2</v>
      </c>
      <c r="G8" s="5">
        <v>9.0399999999999994E-2</v>
      </c>
      <c r="H8" s="4">
        <v>0.1076</v>
      </c>
      <c r="I8" s="5">
        <v>0.1066</v>
      </c>
      <c r="J8" s="5">
        <v>0.1018</v>
      </c>
      <c r="K8" s="5">
        <v>0.1114</v>
      </c>
      <c r="L8" s="5">
        <v>9.1600000000000001E-2</v>
      </c>
      <c r="M8" s="5">
        <v>8.5199999999999998E-2</v>
      </c>
      <c r="N8" s="5">
        <v>7.46E-2</v>
      </c>
      <c r="O8" s="5">
        <v>5.6000000000000001E-2</v>
      </c>
      <c r="P8" s="5">
        <v>4.5400000000000003E-2</v>
      </c>
      <c r="Q8" s="5">
        <v>2.76E-2</v>
      </c>
      <c r="R8" s="5">
        <v>1.24E-2</v>
      </c>
      <c r="S8" s="5">
        <v>5.7999999999999996E-3</v>
      </c>
      <c r="T8" s="6">
        <v>1E-3</v>
      </c>
    </row>
    <row r="9" spans="1:20" ht="40.049999999999997" customHeight="1" thickTop="1" thickBot="1" x14ac:dyDescent="0.5">
      <c r="A9" s="2">
        <v>7</v>
      </c>
      <c r="B9" s="15" t="s">
        <v>24</v>
      </c>
      <c r="C9" s="7">
        <v>0</v>
      </c>
      <c r="D9" s="6">
        <v>1.8E-3</v>
      </c>
      <c r="E9" s="5">
        <v>7.4000000000000003E-3</v>
      </c>
      <c r="F9" s="5">
        <v>2.7E-2</v>
      </c>
      <c r="G9" s="5">
        <v>5.62E-2</v>
      </c>
      <c r="H9" s="5">
        <v>7.1599999999999997E-2</v>
      </c>
      <c r="I9" s="4">
        <v>8.8400000000000006E-2</v>
      </c>
      <c r="J9" s="5">
        <v>9.3200000000000005E-2</v>
      </c>
      <c r="K9" s="5">
        <v>9.8199999999999996E-2</v>
      </c>
      <c r="L9" s="5">
        <v>0.1144</v>
      </c>
      <c r="M9" s="5">
        <v>0.10340000000000001</v>
      </c>
      <c r="N9" s="5">
        <v>9.74E-2</v>
      </c>
      <c r="O9" s="6">
        <v>9.0399999999999994E-2</v>
      </c>
      <c r="P9" s="6">
        <v>6.3399999999999998E-2</v>
      </c>
      <c r="Q9" s="6">
        <v>4.7E-2</v>
      </c>
      <c r="R9" s="6">
        <v>2.4400000000000002E-2</v>
      </c>
      <c r="S9" s="7">
        <v>1.2999999999999999E-2</v>
      </c>
      <c r="T9" s="6">
        <v>2.8E-3</v>
      </c>
    </row>
    <row r="10" spans="1:20" ht="40.049999999999997" customHeight="1" thickTop="1" thickBot="1" x14ac:dyDescent="0.5">
      <c r="A10" s="2">
        <v>8</v>
      </c>
      <c r="B10" s="15" t="s">
        <v>23</v>
      </c>
      <c r="C10" s="7">
        <v>0</v>
      </c>
      <c r="D10" s="6">
        <v>2.2000000000000001E-3</v>
      </c>
      <c r="E10" s="5">
        <v>1.0800000000000001E-2</v>
      </c>
      <c r="F10" s="5">
        <v>4.36E-2</v>
      </c>
      <c r="G10" s="5">
        <v>7.9200000000000007E-2</v>
      </c>
      <c r="H10" s="5">
        <v>8.8200000000000001E-2</v>
      </c>
      <c r="I10" s="5">
        <v>0.1016</v>
      </c>
      <c r="J10" s="4">
        <v>0.109</v>
      </c>
      <c r="K10" s="5">
        <v>0.10199999999999999</v>
      </c>
      <c r="L10" s="5">
        <v>0.11</v>
      </c>
      <c r="M10" s="5">
        <v>9.5200000000000007E-2</v>
      </c>
      <c r="N10" s="5">
        <v>8.6199999999999999E-2</v>
      </c>
      <c r="O10" s="5">
        <v>6.7400000000000002E-2</v>
      </c>
      <c r="P10" s="5">
        <v>4.8800000000000003E-2</v>
      </c>
      <c r="Q10" s="5">
        <v>2.9000000000000001E-2</v>
      </c>
      <c r="R10" s="5">
        <v>1.72E-2</v>
      </c>
      <c r="S10" s="5">
        <v>7.7999999999999996E-3</v>
      </c>
      <c r="T10" s="6">
        <v>1.8E-3</v>
      </c>
    </row>
    <row r="11" spans="1:20" ht="40.049999999999997" customHeight="1" thickTop="1" thickBot="1" x14ac:dyDescent="0.5">
      <c r="A11" s="2">
        <v>9</v>
      </c>
      <c r="B11" s="15" t="s">
        <v>32</v>
      </c>
      <c r="C11" s="7">
        <v>0</v>
      </c>
      <c r="D11" s="5">
        <v>9.1999999999999998E-3</v>
      </c>
      <c r="E11" s="5">
        <v>3.4799999999999998E-2</v>
      </c>
      <c r="F11" s="5">
        <v>8.7800000000000003E-2</v>
      </c>
      <c r="G11" s="5">
        <v>0.13439999999999999</v>
      </c>
      <c r="H11" s="5">
        <v>0.1394</v>
      </c>
      <c r="I11" s="5">
        <v>0.12239999999999999</v>
      </c>
      <c r="J11" s="5">
        <v>9.6000000000000002E-2</v>
      </c>
      <c r="K11" s="4">
        <v>9.8000000000000004E-2</v>
      </c>
      <c r="L11" s="5">
        <v>8.3199999999999996E-2</v>
      </c>
      <c r="M11" s="5">
        <v>6.9000000000000006E-2</v>
      </c>
      <c r="N11" s="5">
        <v>4.8800000000000003E-2</v>
      </c>
      <c r="O11" s="5">
        <v>3.8399999999999997E-2</v>
      </c>
      <c r="P11" s="5">
        <v>2.1600000000000001E-2</v>
      </c>
      <c r="Q11" s="5">
        <v>1.0800000000000001E-2</v>
      </c>
      <c r="R11" s="6">
        <v>4.0000000000000001E-3</v>
      </c>
      <c r="S11" s="6">
        <v>1.8E-3</v>
      </c>
      <c r="T11" s="7">
        <v>4.0000000000000002E-4</v>
      </c>
    </row>
    <row r="12" spans="1:20" ht="40.049999999999997" customHeight="1" thickTop="1" thickBot="1" x14ac:dyDescent="0.5">
      <c r="A12" s="2">
        <v>10</v>
      </c>
      <c r="B12" s="15" t="s">
        <v>92</v>
      </c>
      <c r="C12" s="7">
        <v>0</v>
      </c>
      <c r="D12" s="5">
        <v>1.12E-2</v>
      </c>
      <c r="E12" s="5">
        <v>4.02E-2</v>
      </c>
      <c r="F12" s="5">
        <v>0.10340000000000001</v>
      </c>
      <c r="G12" s="5">
        <v>0.14019999999999999</v>
      </c>
      <c r="H12" s="5">
        <v>0.13900000000000001</v>
      </c>
      <c r="I12" s="5">
        <v>0.13020000000000001</v>
      </c>
      <c r="J12" s="5">
        <v>0.1066</v>
      </c>
      <c r="K12" s="5">
        <v>9.1399999999999995E-2</v>
      </c>
      <c r="L12" s="4">
        <v>7.0000000000000007E-2</v>
      </c>
      <c r="M12" s="5">
        <v>0.06</v>
      </c>
      <c r="N12" s="5">
        <v>4.36E-2</v>
      </c>
      <c r="O12" s="5">
        <v>2.9000000000000001E-2</v>
      </c>
      <c r="P12" s="5">
        <v>1.8800000000000001E-2</v>
      </c>
      <c r="Q12" s="5">
        <v>0.01</v>
      </c>
      <c r="R12" s="6">
        <v>4.4000000000000003E-3</v>
      </c>
      <c r="S12" s="6">
        <v>2E-3</v>
      </c>
      <c r="T12" s="7">
        <v>0</v>
      </c>
    </row>
    <row r="13" spans="1:20" ht="40.049999999999997" customHeight="1" thickTop="1" thickBot="1" x14ac:dyDescent="0.5">
      <c r="A13" s="2">
        <v>11</v>
      </c>
      <c r="B13" s="15" t="s">
        <v>27</v>
      </c>
      <c r="C13" s="7">
        <v>0</v>
      </c>
      <c r="D13" s="6">
        <v>1.4E-3</v>
      </c>
      <c r="E13" s="5">
        <v>5.5999999999999999E-3</v>
      </c>
      <c r="F13" s="5">
        <v>3.4200000000000001E-2</v>
      </c>
      <c r="G13" s="5">
        <v>5.16E-2</v>
      </c>
      <c r="H13" s="5">
        <v>7.0000000000000007E-2</v>
      </c>
      <c r="I13" s="5">
        <v>8.0199999999999994E-2</v>
      </c>
      <c r="J13" s="5">
        <v>9.8199999999999996E-2</v>
      </c>
      <c r="K13" s="5">
        <v>0.1</v>
      </c>
      <c r="L13" s="5">
        <v>9.5399999999999999E-2</v>
      </c>
      <c r="M13" s="4">
        <v>0.1082</v>
      </c>
      <c r="N13" s="5">
        <v>0.1042</v>
      </c>
      <c r="O13" s="5">
        <v>8.9599999999999999E-2</v>
      </c>
      <c r="P13" s="5">
        <v>6.3600000000000004E-2</v>
      </c>
      <c r="Q13" s="5">
        <v>4.58E-2</v>
      </c>
      <c r="R13" s="5">
        <v>3.2800000000000003E-2</v>
      </c>
      <c r="S13" s="5">
        <v>1.5800000000000002E-2</v>
      </c>
      <c r="T13" s="6">
        <v>3.3999999999999998E-3</v>
      </c>
    </row>
    <row r="14" spans="1:20" ht="40.049999999999997" customHeight="1" thickTop="1" thickBot="1" x14ac:dyDescent="0.5">
      <c r="A14" s="2">
        <v>12</v>
      </c>
      <c r="B14" s="15" t="s">
        <v>21</v>
      </c>
      <c r="C14" s="7">
        <v>0</v>
      </c>
      <c r="D14" s="6">
        <v>2.8E-3</v>
      </c>
      <c r="E14" s="6">
        <v>2.1600000000000001E-2</v>
      </c>
      <c r="F14" s="6">
        <v>6.4399999999999999E-2</v>
      </c>
      <c r="G14" s="6">
        <v>9.6199999999999994E-2</v>
      </c>
      <c r="H14" s="5">
        <v>0.11219999999999999</v>
      </c>
      <c r="I14" s="5">
        <v>0.1132</v>
      </c>
      <c r="J14" s="5">
        <v>0.1116</v>
      </c>
      <c r="K14" s="5">
        <v>0.10780000000000001</v>
      </c>
      <c r="L14" s="5">
        <v>9.9599999999999994E-2</v>
      </c>
      <c r="M14" s="5">
        <v>8.7400000000000005E-2</v>
      </c>
      <c r="N14" s="4">
        <v>6.1199999999999997E-2</v>
      </c>
      <c r="O14" s="5">
        <v>5.0599999999999999E-2</v>
      </c>
      <c r="P14" s="5">
        <v>3.6400000000000002E-2</v>
      </c>
      <c r="Q14" s="5">
        <v>1.8800000000000001E-2</v>
      </c>
      <c r="R14" s="5">
        <v>1.0999999999999999E-2</v>
      </c>
      <c r="S14" s="6">
        <v>4.5999999999999999E-3</v>
      </c>
      <c r="T14" s="6">
        <v>5.9999999999999995E-4</v>
      </c>
    </row>
    <row r="15" spans="1:20" ht="40.049999999999997" customHeight="1" thickTop="1" thickBot="1" x14ac:dyDescent="0.5">
      <c r="A15" s="2">
        <v>13</v>
      </c>
      <c r="B15" s="15" t="s">
        <v>26</v>
      </c>
      <c r="C15" s="7">
        <v>0</v>
      </c>
      <c r="D15" s="7">
        <v>0</v>
      </c>
      <c r="E15" s="7">
        <v>0</v>
      </c>
      <c r="F15" s="7">
        <v>4.0000000000000002E-4</v>
      </c>
      <c r="G15" s="6">
        <v>1.1999999999999999E-3</v>
      </c>
      <c r="H15" s="6">
        <v>3.3999999999999998E-3</v>
      </c>
      <c r="I15" s="5">
        <v>5.0000000000000001E-3</v>
      </c>
      <c r="J15" s="5">
        <v>1.1599999999999999E-2</v>
      </c>
      <c r="K15" s="5">
        <v>1.8800000000000001E-2</v>
      </c>
      <c r="L15" s="5">
        <v>2.4799999999999999E-2</v>
      </c>
      <c r="M15" s="5">
        <v>4.0599999999999997E-2</v>
      </c>
      <c r="N15" s="5">
        <v>5.8599999999999999E-2</v>
      </c>
      <c r="O15" s="4">
        <v>8.5000000000000006E-2</v>
      </c>
      <c r="P15" s="5">
        <v>0.12620000000000001</v>
      </c>
      <c r="Q15" s="5">
        <v>0.16139999999999999</v>
      </c>
      <c r="R15" s="5">
        <v>0.18060000000000001</v>
      </c>
      <c r="S15" s="5">
        <v>0.18140000000000001</v>
      </c>
      <c r="T15" s="5">
        <v>0.10100000000000001</v>
      </c>
    </row>
    <row r="16" spans="1:20" ht="40.049999999999997" customHeight="1" thickTop="1" thickBot="1" x14ac:dyDescent="0.5">
      <c r="A16" s="2">
        <v>14</v>
      </c>
      <c r="B16" s="15" t="s">
        <v>18</v>
      </c>
      <c r="C16" s="7">
        <v>0</v>
      </c>
      <c r="D16" s="7">
        <v>0</v>
      </c>
      <c r="E16" s="7">
        <v>0</v>
      </c>
      <c r="F16" s="7">
        <v>2.0000000000000001E-4</v>
      </c>
      <c r="G16" s="6">
        <v>2.3999999999999998E-3</v>
      </c>
      <c r="H16" s="6">
        <v>2.2000000000000001E-3</v>
      </c>
      <c r="I16" s="5">
        <v>8.3999999999999995E-3</v>
      </c>
      <c r="J16" s="5">
        <v>1.06E-2</v>
      </c>
      <c r="K16" s="5">
        <v>1.9E-2</v>
      </c>
      <c r="L16" s="5">
        <v>2.76E-2</v>
      </c>
      <c r="M16" s="5">
        <v>4.02E-2</v>
      </c>
      <c r="N16" s="5">
        <v>7.1199999999999999E-2</v>
      </c>
      <c r="O16" s="5">
        <v>9.64E-2</v>
      </c>
      <c r="P16" s="4">
        <v>0.1336</v>
      </c>
      <c r="Q16" s="5">
        <v>0.16539999999999999</v>
      </c>
      <c r="R16" s="5">
        <v>0.18379999999999999</v>
      </c>
      <c r="S16" s="5">
        <v>0.15859999999999999</v>
      </c>
      <c r="T16" s="5">
        <v>8.0399999999999999E-2</v>
      </c>
    </row>
    <row r="17" spans="1:20" ht="40.049999999999997" customHeight="1" thickTop="1" thickBot="1" x14ac:dyDescent="0.5">
      <c r="A17" s="2">
        <v>15</v>
      </c>
      <c r="B17" s="15" t="s">
        <v>19</v>
      </c>
      <c r="C17" s="7">
        <v>0</v>
      </c>
      <c r="D17" s="7">
        <v>0</v>
      </c>
      <c r="E17" s="6">
        <v>1.4E-3</v>
      </c>
      <c r="F17" s="5">
        <v>8.0000000000000002E-3</v>
      </c>
      <c r="G17" s="5">
        <v>1.8200000000000001E-2</v>
      </c>
      <c r="H17" s="5">
        <v>3.1600000000000003E-2</v>
      </c>
      <c r="I17" s="5">
        <v>4.58E-2</v>
      </c>
      <c r="J17" s="5">
        <v>6.7599999999999993E-2</v>
      </c>
      <c r="K17" s="5">
        <v>6.9000000000000006E-2</v>
      </c>
      <c r="L17" s="5">
        <v>9.4799999999999995E-2</v>
      </c>
      <c r="M17" s="5">
        <v>0.1096</v>
      </c>
      <c r="N17" s="5">
        <v>0.1132</v>
      </c>
      <c r="O17" s="5">
        <v>0.11940000000000001</v>
      </c>
      <c r="P17" s="5">
        <v>0.11119999999999999</v>
      </c>
      <c r="Q17" s="4">
        <v>9.5600000000000004E-2</v>
      </c>
      <c r="R17" s="5">
        <v>6.6000000000000003E-2</v>
      </c>
      <c r="S17" s="5">
        <v>3.6600000000000001E-2</v>
      </c>
      <c r="T17" s="5">
        <v>1.2E-2</v>
      </c>
    </row>
    <row r="18" spans="1:20" ht="40.049999999999997" customHeight="1" thickTop="1" thickBot="1" x14ac:dyDescent="0.5">
      <c r="A18" s="2">
        <v>16</v>
      </c>
      <c r="B18" s="15" t="s">
        <v>30</v>
      </c>
      <c r="C18" s="7">
        <v>0</v>
      </c>
      <c r="D18" s="7">
        <v>0</v>
      </c>
      <c r="E18" s="7">
        <v>2.0000000000000001E-4</v>
      </c>
      <c r="F18" s="5">
        <v>1.1999999999999999E-3</v>
      </c>
      <c r="G18" s="5">
        <v>6.0000000000000001E-3</v>
      </c>
      <c r="H18" s="5">
        <v>1.0200000000000001E-2</v>
      </c>
      <c r="I18" s="5">
        <v>1.7000000000000001E-2</v>
      </c>
      <c r="J18" s="5">
        <v>2.4E-2</v>
      </c>
      <c r="K18" s="5">
        <v>3.1399999999999997E-2</v>
      </c>
      <c r="L18" s="5">
        <v>4.6399999999999997E-2</v>
      </c>
      <c r="M18" s="5">
        <v>5.6800000000000003E-2</v>
      </c>
      <c r="N18" s="5">
        <v>9.06E-2</v>
      </c>
      <c r="O18" s="5">
        <v>0.1158</v>
      </c>
      <c r="P18" s="5">
        <v>0.14219999999999999</v>
      </c>
      <c r="Q18" s="5">
        <v>0.14899999999999999</v>
      </c>
      <c r="R18" s="4">
        <v>0.1444</v>
      </c>
      <c r="S18" s="5">
        <v>0.1168</v>
      </c>
      <c r="T18" s="5">
        <v>4.8000000000000001E-2</v>
      </c>
    </row>
    <row r="19" spans="1:20" ht="40.049999999999997" customHeight="1" thickTop="1" thickBot="1" x14ac:dyDescent="0.5">
      <c r="A19" s="2">
        <v>17</v>
      </c>
      <c r="B19" s="15" t="s">
        <v>91</v>
      </c>
      <c r="C19" s="7">
        <v>0</v>
      </c>
      <c r="D19" s="7">
        <v>0</v>
      </c>
      <c r="E19" s="7">
        <v>0</v>
      </c>
      <c r="F19" s="7">
        <v>0</v>
      </c>
      <c r="G19" s="7">
        <v>2.0000000000000001E-4</v>
      </c>
      <c r="H19" s="6">
        <v>1.4E-3</v>
      </c>
      <c r="I19" s="6">
        <v>3.3999999999999998E-3</v>
      </c>
      <c r="J19" s="6">
        <v>4.7999999999999996E-3</v>
      </c>
      <c r="K19" s="5">
        <v>7.6E-3</v>
      </c>
      <c r="L19" s="5">
        <v>1.9199999999999998E-2</v>
      </c>
      <c r="M19" s="5">
        <v>2.24E-2</v>
      </c>
      <c r="N19" s="5">
        <v>3.6400000000000002E-2</v>
      </c>
      <c r="O19" s="5">
        <v>6.7799999999999999E-2</v>
      </c>
      <c r="P19" s="5">
        <v>0.1012</v>
      </c>
      <c r="Q19" s="5">
        <v>0.1482</v>
      </c>
      <c r="R19" s="5">
        <v>0.1968</v>
      </c>
      <c r="S19" s="4">
        <v>0.23619999999999999</v>
      </c>
      <c r="T19" s="5">
        <v>0.15440000000000001</v>
      </c>
    </row>
    <row r="20" spans="1:20" ht="40.049999999999997" customHeight="1" thickTop="1" thickBot="1" x14ac:dyDescent="0.5">
      <c r="A20" s="2">
        <v>18</v>
      </c>
      <c r="B20" s="15" t="s">
        <v>29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2.0000000000000001E-4</v>
      </c>
      <c r="I20" s="7">
        <v>0</v>
      </c>
      <c r="J20" s="6">
        <v>5.9999999999999995E-4</v>
      </c>
      <c r="K20" s="7">
        <v>2.0000000000000001E-4</v>
      </c>
      <c r="L20" s="6">
        <v>2.2000000000000001E-3</v>
      </c>
      <c r="M20" s="6">
        <v>2E-3</v>
      </c>
      <c r="N20" s="5">
        <v>5.7999999999999996E-3</v>
      </c>
      <c r="O20" s="5">
        <v>1.24E-2</v>
      </c>
      <c r="P20" s="5">
        <v>2.46E-2</v>
      </c>
      <c r="Q20" s="5">
        <v>4.9000000000000002E-2</v>
      </c>
      <c r="R20" s="5">
        <v>0.10100000000000001</v>
      </c>
      <c r="S20" s="5">
        <v>0.2102</v>
      </c>
      <c r="T20" s="4">
        <v>0.59179999999999999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3A51-14B9-433B-89E8-FB0FA9E2CB72}">
  <dimension ref="A1:T21"/>
  <sheetViews>
    <sheetView topLeftCell="B1" zoomScale="60" zoomScaleNormal="60" workbookViewId="0">
      <selection activeCell="B22" sqref="B22"/>
    </sheetView>
  </sheetViews>
  <sheetFormatPr defaultRowHeight="14.25" x14ac:dyDescent="0.45"/>
  <cols>
    <col min="1" max="1" width="0" hidden="1" customWidth="1"/>
    <col min="2" max="2" width="23.19921875" bestFit="1" customWidth="1"/>
    <col min="3" max="20" width="8.59765625" customWidth="1"/>
  </cols>
  <sheetData>
    <row r="1" spans="1:20" ht="40.049999999999997" customHeight="1" thickTop="1" thickBot="1" x14ac:dyDescent="0.5">
      <c r="C1" s="51" t="s">
        <v>90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40.049999999999997" customHeight="1" thickTop="1" x14ac:dyDescent="0.45">
      <c r="A2" s="3" t="s">
        <v>83</v>
      </c>
      <c r="B2" s="14" t="s">
        <v>73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</row>
    <row r="3" spans="1:20" ht="40.049999999999997" customHeight="1" thickBot="1" x14ac:dyDescent="0.5">
      <c r="A3" s="2">
        <v>1</v>
      </c>
      <c r="B3" s="16" t="s">
        <v>59</v>
      </c>
      <c r="C3" s="13">
        <v>0.88400000000000001</v>
      </c>
      <c r="D3" s="5">
        <v>0.1012</v>
      </c>
      <c r="E3" s="5">
        <v>1.32E-2</v>
      </c>
      <c r="F3" s="6">
        <v>1.6000000000000001E-3</v>
      </c>
      <c r="G3" s="7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7">
        <v>0</v>
      </c>
      <c r="S3" s="7">
        <v>0</v>
      </c>
      <c r="T3" s="7">
        <v>0</v>
      </c>
    </row>
    <row r="4" spans="1:20" ht="40.049999999999997" customHeight="1" thickTop="1" thickBot="1" x14ac:dyDescent="0.5">
      <c r="A4" s="2">
        <v>2</v>
      </c>
      <c r="B4" s="16" t="s">
        <v>66</v>
      </c>
      <c r="C4" s="5">
        <v>8.2199999999999995E-2</v>
      </c>
      <c r="D4" s="4">
        <v>0.55279999999999996</v>
      </c>
      <c r="E4" s="5">
        <v>0.2616</v>
      </c>
      <c r="F4" s="5">
        <v>8.72E-2</v>
      </c>
      <c r="G4" s="5">
        <v>1.34E-2</v>
      </c>
      <c r="H4" s="6">
        <v>2.2000000000000001E-3</v>
      </c>
      <c r="I4" s="7">
        <v>4.0000000000000002E-4</v>
      </c>
      <c r="J4" s="5">
        <v>0</v>
      </c>
      <c r="K4" s="5">
        <v>2.0000000000000001E-4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7">
        <v>0</v>
      </c>
      <c r="R4" s="7">
        <v>0</v>
      </c>
      <c r="S4" s="7">
        <v>0</v>
      </c>
      <c r="T4" s="7">
        <v>0</v>
      </c>
    </row>
    <row r="5" spans="1:20" ht="40.049999999999997" customHeight="1" thickTop="1" thickBot="1" x14ac:dyDescent="0.5">
      <c r="A5" s="2">
        <v>3</v>
      </c>
      <c r="B5" s="15" t="s">
        <v>70</v>
      </c>
      <c r="C5" s="5">
        <v>2.92E-2</v>
      </c>
      <c r="D5" s="5">
        <v>0.26040000000000002</v>
      </c>
      <c r="E5" s="4">
        <v>0.43980000000000002</v>
      </c>
      <c r="F5" s="5">
        <v>0.20799999999999999</v>
      </c>
      <c r="G5" s="5">
        <v>4.9799999999999997E-2</v>
      </c>
      <c r="H5" s="5">
        <v>1.0200000000000001E-2</v>
      </c>
      <c r="I5" s="6">
        <v>1.8E-3</v>
      </c>
      <c r="J5" s="7">
        <v>2.0000000000000001E-4</v>
      </c>
      <c r="K5" s="5">
        <v>4.0000000000000002E-4</v>
      </c>
      <c r="L5" s="5">
        <v>0</v>
      </c>
      <c r="M5" s="5">
        <v>0</v>
      </c>
      <c r="N5" s="5">
        <v>2.0000000000000001E-4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ht="40.049999999999997" customHeight="1" thickTop="1" thickBot="1" x14ac:dyDescent="0.5">
      <c r="A6" s="2">
        <v>4</v>
      </c>
      <c r="B6" s="15" t="s">
        <v>72</v>
      </c>
      <c r="C6" s="6">
        <v>4.5999999999999999E-3</v>
      </c>
      <c r="D6" s="5">
        <v>7.5600000000000001E-2</v>
      </c>
      <c r="E6" s="5">
        <v>0.2286</v>
      </c>
      <c r="F6" s="4">
        <v>0.44679999999999997</v>
      </c>
      <c r="G6" s="5">
        <v>0.17380000000000001</v>
      </c>
      <c r="H6" s="5">
        <v>5.0200000000000002E-2</v>
      </c>
      <c r="I6" s="5">
        <v>1.2999999999999999E-2</v>
      </c>
      <c r="J6" s="6">
        <v>4.1999999999999997E-3</v>
      </c>
      <c r="K6" s="6">
        <v>2.5999999999999999E-3</v>
      </c>
      <c r="L6" s="7">
        <v>4.0000000000000002E-4</v>
      </c>
      <c r="M6" s="5">
        <v>0</v>
      </c>
      <c r="N6" s="5">
        <v>2.0000000000000001E-4</v>
      </c>
      <c r="O6" s="5">
        <v>0</v>
      </c>
      <c r="P6" s="5">
        <v>0</v>
      </c>
      <c r="Q6" s="6">
        <v>0</v>
      </c>
      <c r="R6" s="7">
        <v>0</v>
      </c>
      <c r="S6" s="7">
        <v>0</v>
      </c>
      <c r="T6" s="7">
        <v>0</v>
      </c>
    </row>
    <row r="7" spans="1:20" ht="40.049999999999997" customHeight="1" thickTop="1" thickBot="1" x14ac:dyDescent="0.5">
      <c r="A7" s="2">
        <v>5</v>
      </c>
      <c r="B7" s="15" t="s">
        <v>61</v>
      </c>
      <c r="C7" s="7">
        <v>0</v>
      </c>
      <c r="D7" s="6">
        <v>8.0000000000000002E-3</v>
      </c>
      <c r="E7" s="5">
        <v>4.2799999999999998E-2</v>
      </c>
      <c r="F7" s="5">
        <v>0.1734</v>
      </c>
      <c r="G7" s="4">
        <v>0.39119999999999999</v>
      </c>
      <c r="H7" s="5">
        <v>0.1988</v>
      </c>
      <c r="I7" s="5">
        <v>9.3399999999999997E-2</v>
      </c>
      <c r="J7" s="5">
        <v>4.6600000000000003E-2</v>
      </c>
      <c r="K7" s="5">
        <v>2.0199999999999999E-2</v>
      </c>
      <c r="L7" s="5">
        <v>9.7999999999999997E-3</v>
      </c>
      <c r="M7" s="5">
        <v>8.2000000000000007E-3</v>
      </c>
      <c r="N7" s="6">
        <v>3.0000000000000001E-3</v>
      </c>
      <c r="O7" s="6">
        <v>2.3999999999999998E-3</v>
      </c>
      <c r="P7" s="6">
        <v>1.4E-3</v>
      </c>
      <c r="Q7" s="7">
        <v>2.0000000000000001E-4</v>
      </c>
      <c r="R7" s="5">
        <v>5.9999999999999995E-4</v>
      </c>
      <c r="S7" s="5">
        <v>0</v>
      </c>
      <c r="T7" s="7">
        <v>0</v>
      </c>
    </row>
    <row r="8" spans="1:20" ht="40.049999999999997" customHeight="1" thickTop="1" thickBot="1" x14ac:dyDescent="0.5">
      <c r="A8" s="2">
        <v>6</v>
      </c>
      <c r="B8" s="16" t="s">
        <v>71</v>
      </c>
      <c r="C8" s="7">
        <v>0</v>
      </c>
      <c r="D8" s="6">
        <v>1.6000000000000001E-3</v>
      </c>
      <c r="E8" s="5">
        <v>1.04E-2</v>
      </c>
      <c r="F8" s="5">
        <v>4.58E-2</v>
      </c>
      <c r="G8" s="5">
        <v>0.1668</v>
      </c>
      <c r="H8" s="4">
        <v>0.24640000000000001</v>
      </c>
      <c r="I8" s="5">
        <v>0.19220000000000001</v>
      </c>
      <c r="J8" s="5">
        <v>0.1162</v>
      </c>
      <c r="K8" s="5">
        <v>7.2999999999999995E-2</v>
      </c>
      <c r="L8" s="5">
        <v>5.0200000000000002E-2</v>
      </c>
      <c r="M8" s="5">
        <v>3.0200000000000001E-2</v>
      </c>
      <c r="N8" s="5">
        <v>2.46E-2</v>
      </c>
      <c r="O8" s="5">
        <v>1.52E-2</v>
      </c>
      <c r="P8" s="5">
        <v>1.18E-2</v>
      </c>
      <c r="Q8" s="5">
        <v>9.1999999999999998E-3</v>
      </c>
      <c r="R8" s="6">
        <v>3.0000000000000001E-3</v>
      </c>
      <c r="S8" s="6">
        <v>2.5999999999999999E-3</v>
      </c>
      <c r="T8" s="6">
        <v>8.0000000000000004E-4</v>
      </c>
    </row>
    <row r="9" spans="1:20" ht="40.049999999999997" customHeight="1" thickTop="1" thickBot="1" x14ac:dyDescent="0.5">
      <c r="A9" s="2">
        <v>7</v>
      </c>
      <c r="B9" s="15" t="s">
        <v>69</v>
      </c>
      <c r="C9" s="7">
        <v>0</v>
      </c>
      <c r="D9" s="7">
        <v>4.0000000000000002E-4</v>
      </c>
      <c r="E9" s="6">
        <v>3.2000000000000002E-3</v>
      </c>
      <c r="F9" s="5">
        <v>2.52E-2</v>
      </c>
      <c r="G9" s="5">
        <v>0.11219999999999999</v>
      </c>
      <c r="H9" s="5">
        <v>0.2026</v>
      </c>
      <c r="I9" s="4">
        <v>0.1928</v>
      </c>
      <c r="J9" s="5">
        <v>0.14099999999999999</v>
      </c>
      <c r="K9" s="5">
        <v>0.1008</v>
      </c>
      <c r="L9" s="5">
        <v>6.9599999999999995E-2</v>
      </c>
      <c r="M9" s="5">
        <v>4.9200000000000001E-2</v>
      </c>
      <c r="N9" s="5">
        <v>3.8800000000000001E-2</v>
      </c>
      <c r="O9" s="6">
        <v>2.5600000000000001E-2</v>
      </c>
      <c r="P9" s="6">
        <v>1.4200000000000001E-2</v>
      </c>
      <c r="Q9" s="6">
        <v>1.14E-2</v>
      </c>
      <c r="R9" s="6">
        <v>7.6E-3</v>
      </c>
      <c r="S9" s="6">
        <v>4.0000000000000001E-3</v>
      </c>
      <c r="T9" s="6">
        <v>1.4E-3</v>
      </c>
    </row>
    <row r="10" spans="1:20" ht="40.049999999999997" customHeight="1" thickTop="1" thickBot="1" x14ac:dyDescent="0.5">
      <c r="A10" s="2">
        <v>8</v>
      </c>
      <c r="B10" s="15" t="s">
        <v>58</v>
      </c>
      <c r="C10" s="7">
        <v>0</v>
      </c>
      <c r="D10" s="7">
        <v>0</v>
      </c>
      <c r="E10" s="7">
        <v>0</v>
      </c>
      <c r="F10" s="6">
        <v>3.5999999999999999E-3</v>
      </c>
      <c r="G10" s="5">
        <v>2.1999999999999999E-2</v>
      </c>
      <c r="H10" s="5">
        <v>5.7200000000000001E-2</v>
      </c>
      <c r="I10" s="5">
        <v>9.4E-2</v>
      </c>
      <c r="J10" s="4">
        <v>0.10680000000000001</v>
      </c>
      <c r="K10" s="5">
        <v>0.112</v>
      </c>
      <c r="L10" s="5">
        <v>9.9400000000000002E-2</v>
      </c>
      <c r="M10" s="5">
        <v>9.1399999999999995E-2</v>
      </c>
      <c r="N10" s="5">
        <v>8.8800000000000004E-2</v>
      </c>
      <c r="O10" s="5">
        <v>7.8E-2</v>
      </c>
      <c r="P10" s="5">
        <v>7.0800000000000002E-2</v>
      </c>
      <c r="Q10" s="5">
        <v>6.08E-2</v>
      </c>
      <c r="R10" s="5">
        <v>4.8000000000000001E-2</v>
      </c>
      <c r="S10" s="5">
        <v>4.1000000000000002E-2</v>
      </c>
      <c r="T10" s="6">
        <v>2.6200000000000001E-2</v>
      </c>
    </row>
    <row r="11" spans="1:20" ht="40.049999999999997" customHeight="1" thickTop="1" thickBot="1" x14ac:dyDescent="0.5">
      <c r="A11" s="2">
        <v>9</v>
      </c>
      <c r="B11" s="15" t="s">
        <v>68</v>
      </c>
      <c r="C11" s="7">
        <v>0</v>
      </c>
      <c r="D11" s="7">
        <v>0</v>
      </c>
      <c r="E11" s="7">
        <v>0</v>
      </c>
      <c r="F11" s="6">
        <v>1.8E-3</v>
      </c>
      <c r="G11" s="5">
        <v>2.1000000000000001E-2</v>
      </c>
      <c r="H11" s="5">
        <v>5.6599999999999998E-2</v>
      </c>
      <c r="I11" s="5">
        <v>8.6999999999999994E-2</v>
      </c>
      <c r="J11" s="5">
        <v>0.1108</v>
      </c>
      <c r="K11" s="4">
        <v>0.1162</v>
      </c>
      <c r="L11" s="5">
        <v>0.1106</v>
      </c>
      <c r="M11" s="5">
        <v>0.1012</v>
      </c>
      <c r="N11" s="5">
        <v>8.9399999999999993E-2</v>
      </c>
      <c r="O11" s="5">
        <v>7.2599999999999998E-2</v>
      </c>
      <c r="P11" s="5">
        <v>6.6799999999999998E-2</v>
      </c>
      <c r="Q11" s="5">
        <v>6.3E-2</v>
      </c>
      <c r="R11" s="6">
        <v>4.3200000000000002E-2</v>
      </c>
      <c r="S11" s="6">
        <v>3.4200000000000001E-2</v>
      </c>
      <c r="T11" s="7">
        <v>2.5600000000000001E-2</v>
      </c>
    </row>
    <row r="12" spans="1:20" ht="40.049999999999997" customHeight="1" thickTop="1" thickBot="1" x14ac:dyDescent="0.5">
      <c r="A12" s="2">
        <v>10</v>
      </c>
      <c r="B12" s="15" t="s">
        <v>65</v>
      </c>
      <c r="C12" s="7">
        <v>0</v>
      </c>
      <c r="D12" s="7">
        <v>0</v>
      </c>
      <c r="E12" s="7">
        <v>2.0000000000000001E-4</v>
      </c>
      <c r="F12" s="6">
        <v>2.8E-3</v>
      </c>
      <c r="G12" s="5">
        <v>1.9400000000000001E-2</v>
      </c>
      <c r="H12" s="5">
        <v>4.6399999999999997E-2</v>
      </c>
      <c r="I12" s="5">
        <v>8.5199999999999998E-2</v>
      </c>
      <c r="J12" s="5">
        <v>0.1014</v>
      </c>
      <c r="K12" s="5">
        <v>0.1036</v>
      </c>
      <c r="L12" s="4">
        <v>0.1022</v>
      </c>
      <c r="M12" s="5">
        <v>0.108</v>
      </c>
      <c r="N12" s="5">
        <v>0.1016</v>
      </c>
      <c r="O12" s="5">
        <v>8.5999999999999993E-2</v>
      </c>
      <c r="P12" s="5">
        <v>7.4200000000000002E-2</v>
      </c>
      <c r="Q12" s="5">
        <v>6.54E-2</v>
      </c>
      <c r="R12" s="6">
        <v>4.7399999999999998E-2</v>
      </c>
      <c r="S12" s="6">
        <v>3.5000000000000003E-2</v>
      </c>
      <c r="T12" s="7">
        <v>2.12E-2</v>
      </c>
    </row>
    <row r="13" spans="1:20" ht="40.049999999999997" customHeight="1" thickTop="1" thickBot="1" x14ac:dyDescent="0.5">
      <c r="A13" s="2">
        <v>11</v>
      </c>
      <c r="B13" s="15" t="s">
        <v>67</v>
      </c>
      <c r="C13" s="7">
        <v>0</v>
      </c>
      <c r="D13" s="7">
        <v>0</v>
      </c>
      <c r="E13" s="7">
        <v>2.0000000000000001E-4</v>
      </c>
      <c r="F13" s="6">
        <v>1.6000000000000001E-3</v>
      </c>
      <c r="G13" s="5">
        <v>1.0800000000000001E-2</v>
      </c>
      <c r="H13" s="5">
        <v>3.9800000000000002E-2</v>
      </c>
      <c r="I13" s="5">
        <v>7.1800000000000003E-2</v>
      </c>
      <c r="J13" s="5">
        <v>9.0399999999999994E-2</v>
      </c>
      <c r="K13" s="5">
        <v>0.1056</v>
      </c>
      <c r="L13" s="5">
        <v>0.1118</v>
      </c>
      <c r="M13" s="4">
        <v>9.7600000000000006E-2</v>
      </c>
      <c r="N13" s="5">
        <v>9.2600000000000002E-2</v>
      </c>
      <c r="O13" s="5">
        <v>7.8E-2</v>
      </c>
      <c r="P13" s="5">
        <v>8.5800000000000001E-2</v>
      </c>
      <c r="Q13" s="5">
        <v>6.88E-2</v>
      </c>
      <c r="R13" s="5">
        <v>6.2E-2</v>
      </c>
      <c r="S13" s="5">
        <v>4.6199999999999998E-2</v>
      </c>
      <c r="T13" s="6">
        <v>3.6999999999999998E-2</v>
      </c>
    </row>
    <row r="14" spans="1:20" ht="40.049999999999997" customHeight="1" thickTop="1" thickBot="1" x14ac:dyDescent="0.5">
      <c r="A14" s="2">
        <v>12</v>
      </c>
      <c r="B14" s="15" t="s">
        <v>63</v>
      </c>
      <c r="C14" s="7">
        <v>0</v>
      </c>
      <c r="D14" s="7">
        <v>0</v>
      </c>
      <c r="E14" s="7">
        <v>0</v>
      </c>
      <c r="F14" s="6">
        <v>1.4E-3</v>
      </c>
      <c r="G14" s="6">
        <v>3.8E-3</v>
      </c>
      <c r="H14" s="5">
        <v>2.12E-2</v>
      </c>
      <c r="I14" s="5">
        <v>3.8199999999999998E-2</v>
      </c>
      <c r="J14" s="5">
        <v>6.1800000000000001E-2</v>
      </c>
      <c r="K14" s="5">
        <v>7.2400000000000006E-2</v>
      </c>
      <c r="L14" s="5">
        <v>9.0399999999999994E-2</v>
      </c>
      <c r="M14" s="5">
        <v>9.2399999999999996E-2</v>
      </c>
      <c r="N14" s="4">
        <v>9.4600000000000004E-2</v>
      </c>
      <c r="O14" s="5">
        <v>0.105</v>
      </c>
      <c r="P14" s="5">
        <v>9.2200000000000004E-2</v>
      </c>
      <c r="Q14" s="5">
        <v>9.6799999999999997E-2</v>
      </c>
      <c r="R14" s="5">
        <v>8.5400000000000004E-2</v>
      </c>
      <c r="S14" s="6">
        <v>0.08</v>
      </c>
      <c r="T14" s="6">
        <v>6.4399999999999999E-2</v>
      </c>
    </row>
    <row r="15" spans="1:20" ht="40.049999999999997" customHeight="1" thickTop="1" thickBot="1" x14ac:dyDescent="0.5">
      <c r="A15" s="2">
        <v>13</v>
      </c>
      <c r="B15" s="15" t="s">
        <v>60</v>
      </c>
      <c r="C15" s="7">
        <v>0</v>
      </c>
      <c r="D15" s="7">
        <v>0</v>
      </c>
      <c r="E15" s="7">
        <v>0</v>
      </c>
      <c r="F15" s="7">
        <v>0</v>
      </c>
      <c r="G15" s="6">
        <v>5.0000000000000001E-3</v>
      </c>
      <c r="H15" s="6">
        <v>2.0799999999999999E-2</v>
      </c>
      <c r="I15" s="5">
        <v>3.5000000000000003E-2</v>
      </c>
      <c r="J15" s="5">
        <v>5.5199999999999999E-2</v>
      </c>
      <c r="K15" s="5">
        <v>6.7599999999999993E-2</v>
      </c>
      <c r="L15" s="5">
        <v>7.2800000000000004E-2</v>
      </c>
      <c r="M15" s="5">
        <v>8.5599999999999996E-2</v>
      </c>
      <c r="N15" s="5">
        <v>8.8200000000000001E-2</v>
      </c>
      <c r="O15" s="4">
        <v>0.1026</v>
      </c>
      <c r="P15" s="5">
        <v>9.74E-2</v>
      </c>
      <c r="Q15" s="5">
        <v>9.7600000000000006E-2</v>
      </c>
      <c r="R15" s="5">
        <v>0.10580000000000001</v>
      </c>
      <c r="S15" s="5">
        <v>9.1999999999999998E-2</v>
      </c>
      <c r="T15" s="5">
        <v>7.4399999999999994E-2</v>
      </c>
    </row>
    <row r="16" spans="1:20" ht="40.049999999999997" customHeight="1" thickTop="1" thickBot="1" x14ac:dyDescent="0.5">
      <c r="A16" s="2">
        <v>14</v>
      </c>
      <c r="B16" s="15" t="s">
        <v>62</v>
      </c>
      <c r="C16" s="7">
        <v>0</v>
      </c>
      <c r="D16" s="7">
        <v>0</v>
      </c>
      <c r="E16" s="7">
        <v>0</v>
      </c>
      <c r="F16" s="7">
        <v>2.0000000000000001E-4</v>
      </c>
      <c r="G16" s="6">
        <v>4.1999999999999997E-3</v>
      </c>
      <c r="H16" s="6">
        <v>1.72E-2</v>
      </c>
      <c r="I16" s="5">
        <v>2.92E-2</v>
      </c>
      <c r="J16" s="5">
        <v>5.3600000000000002E-2</v>
      </c>
      <c r="K16" s="5">
        <v>6.3799999999999996E-2</v>
      </c>
      <c r="L16" s="5">
        <v>7.46E-2</v>
      </c>
      <c r="M16" s="5">
        <v>7.4399999999999994E-2</v>
      </c>
      <c r="N16" s="5">
        <v>8.4000000000000005E-2</v>
      </c>
      <c r="O16" s="5">
        <v>0.1004</v>
      </c>
      <c r="P16" s="4">
        <v>9.9400000000000002E-2</v>
      </c>
      <c r="Q16" s="5">
        <v>0.108</v>
      </c>
      <c r="R16" s="5">
        <v>0.1074</v>
      </c>
      <c r="S16" s="5">
        <v>9.4799999999999995E-2</v>
      </c>
      <c r="T16" s="5">
        <v>8.8800000000000004E-2</v>
      </c>
    </row>
    <row r="17" spans="1:20" ht="40.049999999999997" customHeight="1" thickTop="1" thickBot="1" x14ac:dyDescent="0.5">
      <c r="A17" s="2">
        <v>15</v>
      </c>
      <c r="B17" s="15" t="s">
        <v>64</v>
      </c>
      <c r="C17" s="7">
        <v>0</v>
      </c>
      <c r="D17" s="7">
        <v>0</v>
      </c>
      <c r="E17" s="7">
        <v>0</v>
      </c>
      <c r="F17" s="7">
        <v>2.0000000000000001E-4</v>
      </c>
      <c r="G17" s="6">
        <v>3.2000000000000002E-3</v>
      </c>
      <c r="H17" s="5">
        <v>1.4200000000000001E-2</v>
      </c>
      <c r="I17" s="5">
        <v>2.4E-2</v>
      </c>
      <c r="J17" s="5">
        <v>4.0800000000000003E-2</v>
      </c>
      <c r="K17" s="5">
        <v>5.8799999999999998E-2</v>
      </c>
      <c r="L17" s="5">
        <v>7.1199999999999999E-2</v>
      </c>
      <c r="M17" s="5">
        <v>8.5599999999999996E-2</v>
      </c>
      <c r="N17" s="5">
        <v>8.3799999999999999E-2</v>
      </c>
      <c r="O17" s="5">
        <v>9.0399999999999994E-2</v>
      </c>
      <c r="P17" s="5">
        <v>0.1004</v>
      </c>
      <c r="Q17" s="4">
        <v>9.64E-2</v>
      </c>
      <c r="R17" s="5">
        <v>0.1076</v>
      </c>
      <c r="S17" s="5">
        <v>0.10979999999999999</v>
      </c>
      <c r="T17" s="5">
        <v>0.11360000000000001</v>
      </c>
    </row>
    <row r="18" spans="1:20" ht="40.049999999999997" customHeight="1" thickTop="1" thickBot="1" x14ac:dyDescent="0.5">
      <c r="A18" s="2">
        <v>16</v>
      </c>
      <c r="B18" s="15" t="s">
        <v>56</v>
      </c>
      <c r="C18" s="7">
        <v>0</v>
      </c>
      <c r="D18" s="7">
        <v>0</v>
      </c>
      <c r="E18" s="7">
        <v>0</v>
      </c>
      <c r="F18" s="7">
        <v>2.0000000000000001E-4</v>
      </c>
      <c r="G18" s="6">
        <v>1.6000000000000001E-3</v>
      </c>
      <c r="H18" s="5">
        <v>8.3999999999999995E-3</v>
      </c>
      <c r="I18" s="5">
        <v>1.8200000000000001E-2</v>
      </c>
      <c r="J18" s="5">
        <v>3.0200000000000001E-2</v>
      </c>
      <c r="K18" s="5">
        <v>4.58E-2</v>
      </c>
      <c r="L18" s="5">
        <v>5.9799999999999999E-2</v>
      </c>
      <c r="M18" s="5">
        <v>7.4200000000000002E-2</v>
      </c>
      <c r="N18" s="5">
        <v>8.2600000000000007E-2</v>
      </c>
      <c r="O18" s="5">
        <v>8.2199999999999995E-2</v>
      </c>
      <c r="P18" s="5">
        <v>0.1028</v>
      </c>
      <c r="Q18" s="5">
        <v>0.1022</v>
      </c>
      <c r="R18" s="4">
        <v>0.1138</v>
      </c>
      <c r="S18" s="5">
        <v>0.1366</v>
      </c>
      <c r="T18" s="5">
        <v>0.1414</v>
      </c>
    </row>
    <row r="19" spans="1:20" ht="40.049999999999997" customHeight="1" thickTop="1" thickBot="1" x14ac:dyDescent="0.5">
      <c r="A19" s="2">
        <v>17</v>
      </c>
      <c r="B19" s="15" t="s">
        <v>93</v>
      </c>
      <c r="C19" s="7">
        <v>0</v>
      </c>
      <c r="D19" s="7">
        <v>0</v>
      </c>
      <c r="E19" s="7">
        <v>0</v>
      </c>
      <c r="F19" s="7">
        <v>2.0000000000000001E-4</v>
      </c>
      <c r="G19" s="6">
        <v>1E-3</v>
      </c>
      <c r="H19" s="6">
        <v>4.0000000000000001E-3</v>
      </c>
      <c r="I19" s="6">
        <v>1.1599999999999999E-2</v>
      </c>
      <c r="J19" s="6">
        <v>2.2599999999999999E-2</v>
      </c>
      <c r="K19" s="5">
        <v>2.76E-2</v>
      </c>
      <c r="L19" s="5">
        <v>4.58E-2</v>
      </c>
      <c r="M19" s="5">
        <v>4.7800000000000002E-2</v>
      </c>
      <c r="N19" s="5">
        <v>6.1600000000000002E-2</v>
      </c>
      <c r="O19" s="5">
        <v>8.1600000000000006E-2</v>
      </c>
      <c r="P19" s="5">
        <v>9.2200000000000004E-2</v>
      </c>
      <c r="Q19" s="5">
        <v>0.10780000000000001</v>
      </c>
      <c r="R19" s="5">
        <v>0.13919999999999999</v>
      </c>
      <c r="S19" s="4">
        <v>0.1608</v>
      </c>
      <c r="T19" s="5">
        <v>0.19620000000000001</v>
      </c>
    </row>
    <row r="20" spans="1:20" ht="40.049999999999997" customHeight="1" thickTop="1" thickBot="1" x14ac:dyDescent="0.5">
      <c r="A20" s="2">
        <v>18</v>
      </c>
      <c r="B20" s="15" t="s">
        <v>57</v>
      </c>
      <c r="C20" s="7">
        <v>0</v>
      </c>
      <c r="D20" s="7">
        <v>0</v>
      </c>
      <c r="E20" s="7">
        <v>0</v>
      </c>
      <c r="F20" s="7">
        <v>0</v>
      </c>
      <c r="G20" s="6">
        <v>8.0000000000000004E-4</v>
      </c>
      <c r="H20" s="6">
        <v>3.8E-3</v>
      </c>
      <c r="I20" s="7">
        <v>1.2200000000000001E-2</v>
      </c>
      <c r="J20" s="6">
        <v>1.8200000000000001E-2</v>
      </c>
      <c r="K20" s="7">
        <v>2.9399999999999999E-2</v>
      </c>
      <c r="L20" s="6">
        <v>3.1399999999999997E-2</v>
      </c>
      <c r="M20" s="6">
        <v>5.4199999999999998E-2</v>
      </c>
      <c r="N20" s="5">
        <v>6.6000000000000003E-2</v>
      </c>
      <c r="O20" s="5">
        <v>0.08</v>
      </c>
      <c r="P20" s="5">
        <v>9.06E-2</v>
      </c>
      <c r="Q20" s="5">
        <v>0.1124</v>
      </c>
      <c r="R20" s="5">
        <v>0.129</v>
      </c>
      <c r="S20" s="5">
        <v>0.16300000000000001</v>
      </c>
      <c r="T20" s="4">
        <v>0.20899999999999999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E07B-9FBC-49E7-ACC5-796B843CFCB0}">
  <dimension ref="A1:V23"/>
  <sheetViews>
    <sheetView topLeftCell="B1" zoomScale="80" zoomScaleNormal="80" workbookViewId="0">
      <selection sqref="A1:B1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22" width="8.59765625" customWidth="1"/>
  </cols>
  <sheetData>
    <row r="1" spans="1:22" ht="40.049999999999997" customHeight="1" thickTop="1" thickBot="1" x14ac:dyDescent="0.5">
      <c r="A1" s="48"/>
      <c r="B1" s="49"/>
      <c r="C1" s="50" t="s">
        <v>90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spans="1:22" ht="40.049999999999997" customHeight="1" thickTop="1" thickBot="1" x14ac:dyDescent="0.5">
      <c r="A2" s="11" t="s">
        <v>89</v>
      </c>
      <c r="B2" s="12" t="s">
        <v>73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</row>
    <row r="3" spans="1:22" ht="40.049999999999997" customHeight="1" thickTop="1" thickBot="1" x14ac:dyDescent="0.5">
      <c r="A3" s="8">
        <v>1</v>
      </c>
      <c r="B3" s="9" t="s">
        <v>50</v>
      </c>
      <c r="C3" s="4">
        <v>0.42599999999999999</v>
      </c>
      <c r="D3" s="5">
        <v>0.2472</v>
      </c>
      <c r="E3" s="5">
        <v>0.16159999999999999</v>
      </c>
      <c r="F3" s="5">
        <v>8.1799999999999998E-2</v>
      </c>
      <c r="G3" s="5">
        <v>4.5400000000000003E-2</v>
      </c>
      <c r="H3" s="5">
        <v>1.9599999999999999E-2</v>
      </c>
      <c r="I3" s="5">
        <v>1.04E-2</v>
      </c>
      <c r="J3" s="5">
        <v>5.1999999999999998E-3</v>
      </c>
      <c r="K3" s="6">
        <v>1.6000000000000001E-3</v>
      </c>
      <c r="L3" s="6">
        <v>1.1999999999999999E-3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</row>
    <row r="4" spans="1:22" ht="40.049999999999997" customHeight="1" thickTop="1" thickBot="1" x14ac:dyDescent="0.5">
      <c r="A4" s="8">
        <v>2</v>
      </c>
      <c r="B4" s="9" t="s">
        <v>41</v>
      </c>
      <c r="C4" s="5">
        <v>0.24660000000000001</v>
      </c>
      <c r="D4" s="4">
        <v>0.26319999999999999</v>
      </c>
      <c r="E4" s="5">
        <v>0.214</v>
      </c>
      <c r="F4" s="5">
        <v>0.1232</v>
      </c>
      <c r="G4" s="5">
        <v>7.8200000000000006E-2</v>
      </c>
      <c r="H4" s="5">
        <v>3.5799999999999998E-2</v>
      </c>
      <c r="I4" s="5">
        <v>2.3E-2</v>
      </c>
      <c r="J4" s="5">
        <v>6.7999999999999996E-3</v>
      </c>
      <c r="K4" s="5">
        <v>6.1999999999999998E-3</v>
      </c>
      <c r="L4" s="6">
        <v>1.8E-3</v>
      </c>
      <c r="M4" s="6">
        <v>5.9999999999999995E-4</v>
      </c>
      <c r="N4" s="7">
        <v>4.0000000000000002E-4</v>
      </c>
      <c r="O4" s="7">
        <v>0</v>
      </c>
      <c r="P4" s="7">
        <v>2.0000000000000001E-4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</row>
    <row r="5" spans="1:22" ht="40.049999999999997" customHeight="1" thickTop="1" thickBot="1" x14ac:dyDescent="0.5">
      <c r="A5" s="8">
        <v>3</v>
      </c>
      <c r="B5" s="9" t="s">
        <v>47</v>
      </c>
      <c r="C5" s="5">
        <v>0.23799999999999999</v>
      </c>
      <c r="D5" s="5">
        <v>0.26779999999999998</v>
      </c>
      <c r="E5" s="4">
        <v>0.215</v>
      </c>
      <c r="F5" s="5">
        <v>0.12920000000000001</v>
      </c>
      <c r="G5" s="5">
        <v>7.6799999999999993E-2</v>
      </c>
      <c r="H5" s="5">
        <v>3.5000000000000003E-2</v>
      </c>
      <c r="I5" s="5">
        <v>1.9400000000000001E-2</v>
      </c>
      <c r="J5" s="5">
        <v>1.18E-2</v>
      </c>
      <c r="K5" s="6">
        <v>4.5999999999999999E-3</v>
      </c>
      <c r="L5" s="6">
        <v>1.6000000000000001E-3</v>
      </c>
      <c r="M5" s="7">
        <v>2.0000000000000001E-4</v>
      </c>
      <c r="N5" s="7">
        <v>4.0000000000000002E-4</v>
      </c>
      <c r="O5" s="7">
        <v>2.0000000000000001E-4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ht="40.049999999999997" customHeight="1" thickTop="1" thickBot="1" x14ac:dyDescent="0.5">
      <c r="A6" s="8">
        <v>4</v>
      </c>
      <c r="B6" s="9" t="s">
        <v>42</v>
      </c>
      <c r="C6" s="5">
        <v>3.4200000000000001E-2</v>
      </c>
      <c r="D6" s="5">
        <v>7.1199999999999999E-2</v>
      </c>
      <c r="E6" s="5">
        <v>0.128</v>
      </c>
      <c r="F6" s="4">
        <v>0.1862</v>
      </c>
      <c r="G6" s="5">
        <v>0.1676</v>
      </c>
      <c r="H6" s="5">
        <v>0.1492</v>
      </c>
      <c r="I6" s="5">
        <v>0.1052</v>
      </c>
      <c r="J6" s="5">
        <v>6.9000000000000006E-2</v>
      </c>
      <c r="K6" s="5">
        <v>3.9399999999999998E-2</v>
      </c>
      <c r="L6" s="5">
        <v>2.1399999999999999E-2</v>
      </c>
      <c r="M6" s="5">
        <v>1.54E-2</v>
      </c>
      <c r="N6" s="5">
        <v>5.0000000000000001E-3</v>
      </c>
      <c r="O6" s="6">
        <v>4.5999999999999999E-3</v>
      </c>
      <c r="P6" s="6">
        <v>2E-3</v>
      </c>
      <c r="Q6" s="6">
        <v>8.0000000000000004E-4</v>
      </c>
      <c r="R6" s="7">
        <v>4.0000000000000002E-4</v>
      </c>
      <c r="S6" s="7">
        <v>2.0000000000000001E-4</v>
      </c>
      <c r="T6" s="7">
        <v>0</v>
      </c>
      <c r="U6" s="7">
        <v>2.0000000000000001E-4</v>
      </c>
      <c r="V6" s="7">
        <v>0</v>
      </c>
    </row>
    <row r="7" spans="1:22" ht="40.049999999999997" customHeight="1" thickTop="1" thickBot="1" x14ac:dyDescent="0.5">
      <c r="A7" s="8">
        <v>5</v>
      </c>
      <c r="B7" s="9" t="s">
        <v>14</v>
      </c>
      <c r="C7" s="5">
        <v>4.7999999999999996E-3</v>
      </c>
      <c r="D7" s="5">
        <v>1.84E-2</v>
      </c>
      <c r="E7" s="5">
        <v>3.3399999999999999E-2</v>
      </c>
      <c r="F7" s="5">
        <v>6.5000000000000002E-2</v>
      </c>
      <c r="G7" s="4">
        <v>9.3799999999999994E-2</v>
      </c>
      <c r="H7" s="5">
        <v>0.1328</v>
      </c>
      <c r="I7" s="5">
        <v>0.14760000000000001</v>
      </c>
      <c r="J7" s="5">
        <v>0.15279999999999999</v>
      </c>
      <c r="K7" s="5">
        <v>0.10920000000000001</v>
      </c>
      <c r="L7" s="5">
        <v>8.2199999999999995E-2</v>
      </c>
      <c r="M7" s="5">
        <v>4.9399999999999999E-2</v>
      </c>
      <c r="N7" s="5">
        <v>3.5000000000000003E-2</v>
      </c>
      <c r="O7" s="5">
        <v>3.1E-2</v>
      </c>
      <c r="P7" s="5">
        <v>1.7000000000000001E-2</v>
      </c>
      <c r="Q7" s="5">
        <v>1.0200000000000001E-2</v>
      </c>
      <c r="R7" s="5">
        <v>6.7999999999999996E-3</v>
      </c>
      <c r="S7" s="5">
        <v>5.0000000000000001E-3</v>
      </c>
      <c r="T7" s="6">
        <v>3.5999999999999999E-3</v>
      </c>
      <c r="U7" s="6">
        <v>1.1999999999999999E-3</v>
      </c>
      <c r="V7" s="6">
        <v>8.0000000000000004E-4</v>
      </c>
    </row>
    <row r="8" spans="1:22" ht="40.049999999999997" customHeight="1" thickTop="1" thickBot="1" x14ac:dyDescent="0.5">
      <c r="A8" s="8">
        <v>6</v>
      </c>
      <c r="B8" s="9" t="s">
        <v>86</v>
      </c>
      <c r="C8" s="5">
        <v>1.4E-2</v>
      </c>
      <c r="D8" s="5">
        <v>3.9199999999999999E-2</v>
      </c>
      <c r="E8" s="5">
        <v>7.1599999999999997E-2</v>
      </c>
      <c r="F8" s="5">
        <v>0.1242</v>
      </c>
      <c r="G8" s="5">
        <v>0.15079999999999999</v>
      </c>
      <c r="H8" s="4">
        <v>0.16039999999999999</v>
      </c>
      <c r="I8" s="5">
        <v>0.13619999999999999</v>
      </c>
      <c r="J8" s="5">
        <v>0.1016</v>
      </c>
      <c r="K8" s="5">
        <v>7.5999999999999998E-2</v>
      </c>
      <c r="L8" s="5">
        <v>5.0599999999999999E-2</v>
      </c>
      <c r="M8" s="5">
        <v>3.1199999999999999E-2</v>
      </c>
      <c r="N8" s="5">
        <v>1.78E-2</v>
      </c>
      <c r="O8" s="5">
        <v>1.26E-2</v>
      </c>
      <c r="P8" s="5">
        <v>6.7999999999999996E-3</v>
      </c>
      <c r="Q8" s="6">
        <v>3.5999999999999999E-3</v>
      </c>
      <c r="R8" s="6">
        <v>2.2000000000000001E-3</v>
      </c>
      <c r="S8" s="6">
        <v>1E-3</v>
      </c>
      <c r="T8" s="7">
        <v>0</v>
      </c>
      <c r="U8" s="7">
        <v>2.0000000000000001E-4</v>
      </c>
      <c r="V8" s="7">
        <v>0</v>
      </c>
    </row>
    <row r="9" spans="1:22" ht="40.049999999999997" customHeight="1" thickTop="1" thickBot="1" x14ac:dyDescent="0.5">
      <c r="A9" s="8">
        <v>7</v>
      </c>
      <c r="B9" s="9" t="s">
        <v>43</v>
      </c>
      <c r="C9" s="5">
        <v>2.8199999999999999E-2</v>
      </c>
      <c r="D9" s="5">
        <v>6.1800000000000001E-2</v>
      </c>
      <c r="E9" s="5">
        <v>0.108</v>
      </c>
      <c r="F9" s="5">
        <v>0.15939999999999999</v>
      </c>
      <c r="G9" s="5">
        <v>0.1706</v>
      </c>
      <c r="H9" s="5">
        <v>0.15740000000000001</v>
      </c>
      <c r="I9" s="4">
        <v>0.1178</v>
      </c>
      <c r="J9" s="5">
        <v>8.3799999999999999E-2</v>
      </c>
      <c r="K9" s="5">
        <v>5.0599999999999999E-2</v>
      </c>
      <c r="L9" s="5">
        <v>2.92E-2</v>
      </c>
      <c r="M9" s="5">
        <v>1.2200000000000001E-2</v>
      </c>
      <c r="N9" s="5">
        <v>9.1999999999999998E-3</v>
      </c>
      <c r="O9" s="5">
        <v>5.4000000000000003E-3</v>
      </c>
      <c r="P9" s="6">
        <v>3.8E-3</v>
      </c>
      <c r="Q9" s="6">
        <v>1E-3</v>
      </c>
      <c r="R9" s="6">
        <v>1.1999999999999999E-3</v>
      </c>
      <c r="S9" s="7">
        <v>0</v>
      </c>
      <c r="T9" s="7">
        <v>2.0000000000000001E-4</v>
      </c>
      <c r="U9" s="7">
        <v>2.0000000000000001E-4</v>
      </c>
      <c r="V9" s="7">
        <v>0</v>
      </c>
    </row>
    <row r="10" spans="1:22" ht="40.049999999999997" customHeight="1" thickTop="1" thickBot="1" x14ac:dyDescent="0.5">
      <c r="A10" s="8">
        <v>8</v>
      </c>
      <c r="B10" s="9" t="s">
        <v>46</v>
      </c>
      <c r="C10" s="5">
        <v>8.0000000000000002E-3</v>
      </c>
      <c r="D10" s="5">
        <v>2.5600000000000001E-2</v>
      </c>
      <c r="E10" s="5">
        <v>5.3400000000000003E-2</v>
      </c>
      <c r="F10" s="5">
        <v>9.4E-2</v>
      </c>
      <c r="G10" s="5">
        <v>0.13639999999999999</v>
      </c>
      <c r="H10" s="5">
        <v>0.15040000000000001</v>
      </c>
      <c r="I10" s="5">
        <v>0.15579999999999999</v>
      </c>
      <c r="J10" s="4">
        <v>0.13159999999999999</v>
      </c>
      <c r="K10" s="5">
        <v>8.8800000000000004E-2</v>
      </c>
      <c r="L10" s="5">
        <v>5.8599999999999999E-2</v>
      </c>
      <c r="M10" s="5">
        <v>3.5400000000000001E-2</v>
      </c>
      <c r="N10" s="5">
        <v>2.6599999999999999E-2</v>
      </c>
      <c r="O10" s="5">
        <v>1.52E-2</v>
      </c>
      <c r="P10" s="5">
        <v>8.8000000000000005E-3</v>
      </c>
      <c r="Q10" s="5">
        <v>5.0000000000000001E-3</v>
      </c>
      <c r="R10" s="6">
        <v>3.3999999999999998E-3</v>
      </c>
      <c r="S10" s="6">
        <v>2.2000000000000001E-3</v>
      </c>
      <c r="T10" s="7">
        <v>4.0000000000000002E-4</v>
      </c>
      <c r="U10" s="7">
        <v>4.0000000000000002E-4</v>
      </c>
      <c r="V10" s="7">
        <v>0</v>
      </c>
    </row>
    <row r="11" spans="1:22" ht="40.049999999999997" customHeight="1" thickTop="1" thickBot="1" x14ac:dyDescent="0.5">
      <c r="A11" s="8">
        <v>9</v>
      </c>
      <c r="B11" s="9" t="s">
        <v>37</v>
      </c>
      <c r="C11" s="7">
        <v>0</v>
      </c>
      <c r="D11" s="6">
        <v>1.4E-3</v>
      </c>
      <c r="E11" s="6">
        <v>2.5999999999999999E-3</v>
      </c>
      <c r="F11" s="5">
        <v>6.1999999999999998E-3</v>
      </c>
      <c r="G11" s="5">
        <v>1.2800000000000001E-2</v>
      </c>
      <c r="H11" s="5">
        <v>2.5600000000000001E-2</v>
      </c>
      <c r="I11" s="5">
        <v>4.5199999999999997E-2</v>
      </c>
      <c r="J11" s="5">
        <v>6.8599999999999994E-2</v>
      </c>
      <c r="K11" s="4">
        <v>8.9200000000000002E-2</v>
      </c>
      <c r="L11" s="5">
        <v>0.1076</v>
      </c>
      <c r="M11" s="5">
        <v>0.10059999999999999</v>
      </c>
      <c r="N11" s="5">
        <v>0.1018</v>
      </c>
      <c r="O11" s="5">
        <v>9.1800000000000007E-2</v>
      </c>
      <c r="P11" s="5">
        <v>8.2400000000000001E-2</v>
      </c>
      <c r="Q11" s="5">
        <v>6.8199999999999997E-2</v>
      </c>
      <c r="R11" s="5">
        <v>6.2E-2</v>
      </c>
      <c r="S11" s="5">
        <v>4.9200000000000001E-2</v>
      </c>
      <c r="T11" s="5">
        <v>4.2000000000000003E-2</v>
      </c>
      <c r="U11" s="5">
        <v>2.7400000000000001E-2</v>
      </c>
      <c r="V11" s="5">
        <v>1.54E-2</v>
      </c>
    </row>
    <row r="12" spans="1:22" ht="40.049999999999997" customHeight="1" thickTop="1" thickBot="1" x14ac:dyDescent="0.5">
      <c r="A12" s="8">
        <v>10</v>
      </c>
      <c r="B12" s="9" t="s">
        <v>39</v>
      </c>
      <c r="C12" s="7">
        <v>0</v>
      </c>
      <c r="D12" s="7">
        <v>2.0000000000000001E-4</v>
      </c>
      <c r="E12" s="6">
        <v>1.4E-3</v>
      </c>
      <c r="F12" s="6">
        <v>3.0000000000000001E-3</v>
      </c>
      <c r="G12" s="5">
        <v>1.0800000000000001E-2</v>
      </c>
      <c r="H12" s="5">
        <v>1.6E-2</v>
      </c>
      <c r="I12" s="5">
        <v>3.7999999999999999E-2</v>
      </c>
      <c r="J12" s="5">
        <v>4.82E-2</v>
      </c>
      <c r="K12" s="5">
        <v>7.9200000000000007E-2</v>
      </c>
      <c r="L12" s="4">
        <v>9.5399999999999999E-2</v>
      </c>
      <c r="M12" s="5">
        <v>0.10879999999999999</v>
      </c>
      <c r="N12" s="5">
        <v>0.1056</v>
      </c>
      <c r="O12" s="5">
        <v>9.98E-2</v>
      </c>
      <c r="P12" s="5">
        <v>9.5399999999999999E-2</v>
      </c>
      <c r="Q12" s="5">
        <v>0.08</v>
      </c>
      <c r="R12" s="5">
        <v>6.3799999999999996E-2</v>
      </c>
      <c r="S12" s="5">
        <v>5.8400000000000001E-2</v>
      </c>
      <c r="T12" s="5">
        <v>4.24E-2</v>
      </c>
      <c r="U12" s="5">
        <v>3.4799999999999998E-2</v>
      </c>
      <c r="V12" s="5">
        <v>1.8800000000000001E-2</v>
      </c>
    </row>
    <row r="13" spans="1:22" ht="40.049999999999997" customHeight="1" thickTop="1" thickBot="1" x14ac:dyDescent="0.5">
      <c r="A13" s="8">
        <v>11</v>
      </c>
      <c r="B13" s="9" t="s">
        <v>40</v>
      </c>
      <c r="C13" s="7">
        <v>2.0000000000000001E-4</v>
      </c>
      <c r="D13" s="6">
        <v>3.2000000000000002E-3</v>
      </c>
      <c r="E13" s="5">
        <v>8.8000000000000005E-3</v>
      </c>
      <c r="F13" s="5">
        <v>1.72E-2</v>
      </c>
      <c r="G13" s="5">
        <v>3.3599999999999998E-2</v>
      </c>
      <c r="H13" s="5">
        <v>5.9400000000000001E-2</v>
      </c>
      <c r="I13" s="5">
        <v>8.9200000000000002E-2</v>
      </c>
      <c r="J13" s="5">
        <v>0.11799999999999999</v>
      </c>
      <c r="K13" s="5">
        <v>0.13519999999999999</v>
      </c>
      <c r="L13" s="5">
        <v>0.1232</v>
      </c>
      <c r="M13" s="4">
        <v>0.107</v>
      </c>
      <c r="N13" s="5">
        <v>8.4000000000000005E-2</v>
      </c>
      <c r="O13" s="5">
        <v>0.06</v>
      </c>
      <c r="P13" s="5">
        <v>5.4800000000000001E-2</v>
      </c>
      <c r="Q13" s="5">
        <v>3.7999999999999999E-2</v>
      </c>
      <c r="R13" s="5">
        <v>2.7799999999999998E-2</v>
      </c>
      <c r="S13" s="5">
        <v>1.7999999999999999E-2</v>
      </c>
      <c r="T13" s="5">
        <v>1.0999999999999999E-2</v>
      </c>
      <c r="U13" s="5">
        <v>8.0000000000000002E-3</v>
      </c>
      <c r="V13" s="6">
        <v>3.3999999999999998E-3</v>
      </c>
    </row>
    <row r="14" spans="1:22" ht="40.049999999999997" customHeight="1" thickTop="1" thickBot="1" x14ac:dyDescent="0.5">
      <c r="A14" s="8">
        <v>12</v>
      </c>
      <c r="B14" s="9" t="s">
        <v>87</v>
      </c>
      <c r="C14" s="7">
        <v>0</v>
      </c>
      <c r="D14" s="7">
        <v>4.0000000000000002E-4</v>
      </c>
      <c r="E14" s="6">
        <v>8.0000000000000004E-4</v>
      </c>
      <c r="F14" s="6">
        <v>2E-3</v>
      </c>
      <c r="G14" s="5">
        <v>5.1999999999999998E-3</v>
      </c>
      <c r="H14" s="5">
        <v>1.26E-2</v>
      </c>
      <c r="I14" s="5">
        <v>2.0400000000000001E-2</v>
      </c>
      <c r="J14" s="5">
        <v>4.1200000000000001E-2</v>
      </c>
      <c r="K14" s="5">
        <v>5.5599999999999997E-2</v>
      </c>
      <c r="L14" s="5">
        <v>7.6200000000000004E-2</v>
      </c>
      <c r="M14" s="5">
        <v>8.5999999999999993E-2</v>
      </c>
      <c r="N14" s="4">
        <v>8.8800000000000004E-2</v>
      </c>
      <c r="O14" s="5">
        <v>9.7199999999999995E-2</v>
      </c>
      <c r="P14" s="5">
        <v>9.2799999999999994E-2</v>
      </c>
      <c r="Q14" s="5">
        <v>9.5600000000000004E-2</v>
      </c>
      <c r="R14" s="5">
        <v>9.2399999999999996E-2</v>
      </c>
      <c r="S14" s="5">
        <v>7.4200000000000002E-2</v>
      </c>
      <c r="T14" s="5">
        <v>6.5600000000000006E-2</v>
      </c>
      <c r="U14" s="5">
        <v>5.9200000000000003E-2</v>
      </c>
      <c r="V14" s="5">
        <v>3.3799999999999997E-2</v>
      </c>
    </row>
    <row r="15" spans="1:22" ht="40.049999999999997" customHeight="1" thickTop="1" thickBot="1" x14ac:dyDescent="0.5">
      <c r="A15" s="8">
        <v>13</v>
      </c>
      <c r="B15" s="9" t="s">
        <v>44</v>
      </c>
      <c r="C15" s="7">
        <v>0</v>
      </c>
      <c r="D15" s="7">
        <v>0</v>
      </c>
      <c r="E15" s="7">
        <v>0</v>
      </c>
      <c r="F15" s="7">
        <v>0</v>
      </c>
      <c r="G15" s="7">
        <v>2.0000000000000001E-4</v>
      </c>
      <c r="H15" s="6">
        <v>5.9999999999999995E-4</v>
      </c>
      <c r="I15" s="6">
        <v>1.6000000000000001E-3</v>
      </c>
      <c r="J15" s="6">
        <v>3.5999999999999999E-3</v>
      </c>
      <c r="K15" s="5">
        <v>7.0000000000000001E-3</v>
      </c>
      <c r="L15" s="5">
        <v>1.46E-2</v>
      </c>
      <c r="M15" s="5">
        <v>2.46E-2</v>
      </c>
      <c r="N15" s="5">
        <v>3.5200000000000002E-2</v>
      </c>
      <c r="O15" s="4">
        <v>3.9199999999999999E-2</v>
      </c>
      <c r="P15" s="5">
        <v>5.2400000000000002E-2</v>
      </c>
      <c r="Q15" s="5">
        <v>6.8400000000000002E-2</v>
      </c>
      <c r="R15" s="5">
        <v>0.09</v>
      </c>
      <c r="S15" s="5">
        <v>0.1182</v>
      </c>
      <c r="T15" s="5">
        <v>0.13880000000000001</v>
      </c>
      <c r="U15" s="5">
        <v>0.17879999999999999</v>
      </c>
      <c r="V15" s="5">
        <v>0.2268</v>
      </c>
    </row>
    <row r="16" spans="1:22" ht="40.049999999999997" customHeight="1" thickTop="1" thickBot="1" x14ac:dyDescent="0.5">
      <c r="A16" s="8">
        <v>14</v>
      </c>
      <c r="B16" s="9" t="s">
        <v>88</v>
      </c>
      <c r="C16" s="7">
        <v>0</v>
      </c>
      <c r="D16" s="7">
        <v>0</v>
      </c>
      <c r="E16" s="6">
        <v>5.9999999999999995E-4</v>
      </c>
      <c r="F16" s="6">
        <v>1.8E-3</v>
      </c>
      <c r="G16" s="5">
        <v>5.1999999999999998E-3</v>
      </c>
      <c r="H16" s="5">
        <v>1.54E-2</v>
      </c>
      <c r="I16" s="5">
        <v>2.92E-2</v>
      </c>
      <c r="J16" s="5">
        <v>5.28E-2</v>
      </c>
      <c r="K16" s="5">
        <v>6.6000000000000003E-2</v>
      </c>
      <c r="L16" s="5">
        <v>0.09</v>
      </c>
      <c r="M16" s="5">
        <v>0.1046</v>
      </c>
      <c r="N16" s="5">
        <v>9.6799999999999997E-2</v>
      </c>
      <c r="O16" s="5">
        <v>9.7000000000000003E-2</v>
      </c>
      <c r="P16" s="4">
        <v>8.9800000000000005E-2</v>
      </c>
      <c r="Q16" s="5">
        <v>8.4400000000000003E-2</v>
      </c>
      <c r="R16" s="5">
        <v>8.0799999999999997E-2</v>
      </c>
      <c r="S16" s="5">
        <v>6.3600000000000004E-2</v>
      </c>
      <c r="T16" s="5">
        <v>5.2600000000000001E-2</v>
      </c>
      <c r="U16" s="5">
        <v>4.2200000000000001E-2</v>
      </c>
      <c r="V16" s="5">
        <v>2.7199999999999998E-2</v>
      </c>
    </row>
    <row r="17" spans="1:22" ht="40.049999999999997" customHeight="1" thickTop="1" thickBot="1" x14ac:dyDescent="0.5">
      <c r="A17" s="8">
        <v>15</v>
      </c>
      <c r="B17" s="9" t="s">
        <v>49</v>
      </c>
      <c r="C17" s="7">
        <v>0</v>
      </c>
      <c r="D17" s="7">
        <v>0</v>
      </c>
      <c r="E17" s="7">
        <v>2.0000000000000001E-4</v>
      </c>
      <c r="F17" s="6">
        <v>2.5999999999999999E-3</v>
      </c>
      <c r="G17" s="5">
        <v>5.4000000000000003E-3</v>
      </c>
      <c r="H17" s="5">
        <v>1.34E-2</v>
      </c>
      <c r="I17" s="5">
        <v>2.5600000000000001E-2</v>
      </c>
      <c r="J17" s="5">
        <v>3.9399999999999998E-2</v>
      </c>
      <c r="K17" s="5">
        <v>6.9599999999999995E-2</v>
      </c>
      <c r="L17" s="5">
        <v>7.3800000000000004E-2</v>
      </c>
      <c r="M17" s="5">
        <v>8.7999999999999995E-2</v>
      </c>
      <c r="N17" s="5">
        <v>0.1008</v>
      </c>
      <c r="O17" s="5">
        <v>9.9599999999999994E-2</v>
      </c>
      <c r="P17" s="5">
        <v>0.10299999999999999</v>
      </c>
      <c r="Q17" s="4">
        <v>8.9200000000000002E-2</v>
      </c>
      <c r="R17" s="5">
        <v>7.9600000000000004E-2</v>
      </c>
      <c r="S17" s="5">
        <v>7.2599999999999998E-2</v>
      </c>
      <c r="T17" s="5">
        <v>6.2600000000000003E-2</v>
      </c>
      <c r="U17" s="5">
        <v>4.4600000000000001E-2</v>
      </c>
      <c r="V17" s="5">
        <v>0.03</v>
      </c>
    </row>
    <row r="18" spans="1:22" ht="40.049999999999997" customHeight="1" thickTop="1" thickBot="1" x14ac:dyDescent="0.5">
      <c r="A18" s="8">
        <v>16</v>
      </c>
      <c r="B18" s="9" t="s">
        <v>38</v>
      </c>
      <c r="C18" s="7">
        <v>0</v>
      </c>
      <c r="D18" s="7">
        <v>2.0000000000000001E-4</v>
      </c>
      <c r="E18" s="6">
        <v>5.9999999999999995E-4</v>
      </c>
      <c r="F18" s="6">
        <v>1E-3</v>
      </c>
      <c r="G18" s="6">
        <v>3.3999999999999998E-3</v>
      </c>
      <c r="H18" s="5">
        <v>5.4000000000000003E-3</v>
      </c>
      <c r="I18" s="5">
        <v>1.2999999999999999E-2</v>
      </c>
      <c r="J18" s="5">
        <v>2.7400000000000001E-2</v>
      </c>
      <c r="K18" s="5">
        <v>4.0599999999999997E-2</v>
      </c>
      <c r="L18" s="5">
        <v>5.74E-2</v>
      </c>
      <c r="M18" s="5">
        <v>7.0599999999999996E-2</v>
      </c>
      <c r="N18" s="5">
        <v>9.06E-2</v>
      </c>
      <c r="O18" s="5">
        <v>9.4399999999999998E-2</v>
      </c>
      <c r="P18" s="5">
        <v>9.6000000000000002E-2</v>
      </c>
      <c r="Q18" s="5">
        <v>9.7600000000000006E-2</v>
      </c>
      <c r="R18" s="4">
        <v>9.1200000000000003E-2</v>
      </c>
      <c r="S18" s="5">
        <v>9.4200000000000006E-2</v>
      </c>
      <c r="T18" s="5">
        <v>9.3600000000000003E-2</v>
      </c>
      <c r="U18" s="5">
        <v>7.3200000000000001E-2</v>
      </c>
      <c r="V18" s="5">
        <v>4.9599999999999998E-2</v>
      </c>
    </row>
    <row r="19" spans="1:22" ht="40.049999999999997" customHeight="1" thickTop="1" thickBot="1" x14ac:dyDescent="0.5">
      <c r="A19" s="8">
        <v>17</v>
      </c>
      <c r="B19" s="9" t="s">
        <v>84</v>
      </c>
      <c r="C19" s="7">
        <v>0</v>
      </c>
      <c r="D19" s="7">
        <v>0</v>
      </c>
      <c r="E19" s="7">
        <v>0</v>
      </c>
      <c r="F19" s="7">
        <v>2.0000000000000001E-4</v>
      </c>
      <c r="G19" s="7">
        <v>0</v>
      </c>
      <c r="H19" s="6">
        <v>8.0000000000000004E-4</v>
      </c>
      <c r="I19" s="6">
        <v>1E-3</v>
      </c>
      <c r="J19" s="6">
        <v>3.5999999999999999E-3</v>
      </c>
      <c r="K19" s="5">
        <v>7.0000000000000001E-3</v>
      </c>
      <c r="L19" s="5">
        <v>1.2200000000000001E-2</v>
      </c>
      <c r="M19" s="5">
        <v>1.7999999999999999E-2</v>
      </c>
      <c r="N19" s="5">
        <v>3.2000000000000001E-2</v>
      </c>
      <c r="O19" s="5">
        <v>3.9399999999999998E-2</v>
      </c>
      <c r="P19" s="5">
        <v>5.4600000000000003E-2</v>
      </c>
      <c r="Q19" s="5">
        <v>7.46E-2</v>
      </c>
      <c r="R19" s="5">
        <v>8.9800000000000005E-2</v>
      </c>
      <c r="S19" s="4">
        <v>0.1212</v>
      </c>
      <c r="T19" s="5">
        <v>0.1404</v>
      </c>
      <c r="U19" s="5">
        <v>0.16819999999999999</v>
      </c>
      <c r="V19" s="5">
        <v>0.23699999999999999</v>
      </c>
    </row>
    <row r="20" spans="1:22" ht="40.049999999999997" customHeight="1" thickTop="1" thickBot="1" x14ac:dyDescent="0.5">
      <c r="A20" s="8">
        <v>18</v>
      </c>
      <c r="B20" s="9" t="s">
        <v>45</v>
      </c>
      <c r="C20" s="7">
        <v>0</v>
      </c>
      <c r="D20" s="7">
        <v>0</v>
      </c>
      <c r="E20" s="7">
        <v>0</v>
      </c>
      <c r="F20" s="7">
        <v>4.0000000000000002E-4</v>
      </c>
      <c r="G20" s="6">
        <v>8.0000000000000004E-4</v>
      </c>
      <c r="H20" s="6">
        <v>2.2000000000000001E-3</v>
      </c>
      <c r="I20" s="6">
        <v>4.0000000000000001E-3</v>
      </c>
      <c r="J20" s="5">
        <v>7.7999999999999996E-3</v>
      </c>
      <c r="K20" s="5">
        <v>1.6799999999999999E-2</v>
      </c>
      <c r="L20" s="5">
        <v>2.6599999999999999E-2</v>
      </c>
      <c r="M20" s="5">
        <v>3.9E-2</v>
      </c>
      <c r="N20" s="5">
        <v>4.9599999999999998E-2</v>
      </c>
      <c r="O20" s="5">
        <v>6.3399999999999998E-2</v>
      </c>
      <c r="P20" s="5">
        <v>7.5800000000000006E-2</v>
      </c>
      <c r="Q20" s="5">
        <v>9.0999999999999998E-2</v>
      </c>
      <c r="R20" s="5">
        <v>0.11119999999999999</v>
      </c>
      <c r="S20" s="5">
        <v>0.11840000000000001</v>
      </c>
      <c r="T20" s="4">
        <v>0.122</v>
      </c>
      <c r="U20" s="5">
        <v>0.12959999999999999</v>
      </c>
      <c r="V20" s="5">
        <v>0.1414</v>
      </c>
    </row>
    <row r="21" spans="1:22" ht="40.049999999999997" customHeight="1" thickTop="1" thickBot="1" x14ac:dyDescent="0.5">
      <c r="A21" s="8">
        <v>19</v>
      </c>
      <c r="B21" s="9" t="s">
        <v>48</v>
      </c>
      <c r="C21" s="7">
        <v>0</v>
      </c>
      <c r="D21" s="7">
        <v>2.0000000000000001E-4</v>
      </c>
      <c r="E21" s="7">
        <v>0</v>
      </c>
      <c r="F21" s="6">
        <v>2.5999999999999999E-3</v>
      </c>
      <c r="G21" s="6">
        <v>2.8E-3</v>
      </c>
      <c r="H21" s="5">
        <v>6.7999999999999996E-3</v>
      </c>
      <c r="I21" s="5">
        <v>1.4E-2</v>
      </c>
      <c r="J21" s="5">
        <v>1.9E-2</v>
      </c>
      <c r="K21" s="5">
        <v>3.8600000000000002E-2</v>
      </c>
      <c r="L21" s="5">
        <v>5.1400000000000001E-2</v>
      </c>
      <c r="M21" s="5">
        <v>7.0400000000000004E-2</v>
      </c>
      <c r="N21" s="5">
        <v>7.4200000000000002E-2</v>
      </c>
      <c r="O21" s="5">
        <v>8.6400000000000005E-2</v>
      </c>
      <c r="P21" s="5">
        <v>9.1999999999999998E-2</v>
      </c>
      <c r="Q21" s="5">
        <v>9.8799999999999999E-2</v>
      </c>
      <c r="R21" s="5">
        <v>9.3200000000000005E-2</v>
      </c>
      <c r="S21" s="5">
        <v>9.2999999999999999E-2</v>
      </c>
      <c r="T21" s="5">
        <v>9.74E-2</v>
      </c>
      <c r="U21" s="4">
        <v>8.48E-2</v>
      </c>
      <c r="V21" s="5">
        <v>7.4399999999999994E-2</v>
      </c>
    </row>
    <row r="22" spans="1:22" ht="40.049999999999997" customHeight="1" thickTop="1" thickBot="1" x14ac:dyDescent="0.5">
      <c r="A22" s="8">
        <v>20</v>
      </c>
      <c r="B22" s="9" t="s">
        <v>85</v>
      </c>
      <c r="C22" s="7">
        <v>0</v>
      </c>
      <c r="D22" s="7">
        <v>0</v>
      </c>
      <c r="E22" s="7">
        <v>0</v>
      </c>
      <c r="F22" s="7">
        <v>0</v>
      </c>
      <c r="G22" s="7">
        <v>2.0000000000000001E-4</v>
      </c>
      <c r="H22" s="6">
        <v>1.1999999999999999E-3</v>
      </c>
      <c r="I22" s="6">
        <v>3.3999999999999998E-3</v>
      </c>
      <c r="J22" s="5">
        <v>7.7999999999999996E-3</v>
      </c>
      <c r="K22" s="5">
        <v>1.8800000000000001E-2</v>
      </c>
      <c r="L22" s="5">
        <v>2.5000000000000001E-2</v>
      </c>
      <c r="M22" s="5">
        <v>3.7999999999999999E-2</v>
      </c>
      <c r="N22" s="5">
        <v>4.6199999999999998E-2</v>
      </c>
      <c r="O22" s="5">
        <v>6.2799999999999995E-2</v>
      </c>
      <c r="P22" s="5">
        <v>7.2400000000000006E-2</v>
      </c>
      <c r="Q22" s="5">
        <v>9.3600000000000003E-2</v>
      </c>
      <c r="R22" s="5">
        <v>0.1042</v>
      </c>
      <c r="S22" s="5">
        <v>0.1106</v>
      </c>
      <c r="T22" s="5">
        <v>0.12740000000000001</v>
      </c>
      <c r="U22" s="5">
        <v>0.14699999999999999</v>
      </c>
      <c r="V22" s="4">
        <v>0.1414</v>
      </c>
    </row>
    <row r="23" spans="1:22" ht="14.65" thickTop="1" x14ac:dyDescent="0.45"/>
  </sheetData>
  <mergeCells count="2">
    <mergeCell ref="C1:V1"/>
    <mergeCell ref="A1:B1"/>
  </mergeCells>
  <conditionalFormatting sqref="C3:V3">
    <cfRule type="colorScale" priority="20">
      <colorScale>
        <cfvo type="min"/>
        <cfvo type="max"/>
        <color rgb="FFFCFCFF"/>
        <color rgb="FF63BE7B"/>
      </colorScale>
    </cfRule>
  </conditionalFormatting>
  <conditionalFormatting sqref="C4:V4">
    <cfRule type="colorScale" priority="19">
      <colorScale>
        <cfvo type="min"/>
        <cfvo type="max"/>
        <color rgb="FFFCFCFF"/>
        <color rgb="FF63BE7B"/>
      </colorScale>
    </cfRule>
  </conditionalFormatting>
  <conditionalFormatting sqref="C5:V5">
    <cfRule type="colorScale" priority="18">
      <colorScale>
        <cfvo type="min"/>
        <cfvo type="max"/>
        <color rgb="FFFCFCFF"/>
        <color rgb="FF63BE7B"/>
      </colorScale>
    </cfRule>
  </conditionalFormatting>
  <conditionalFormatting sqref="C6:V6">
    <cfRule type="colorScale" priority="17">
      <colorScale>
        <cfvo type="min"/>
        <cfvo type="max"/>
        <color rgb="FFFCFCFF"/>
        <color rgb="FF63BE7B"/>
      </colorScale>
    </cfRule>
  </conditionalFormatting>
  <conditionalFormatting sqref="C7:V7">
    <cfRule type="colorScale" priority="16">
      <colorScale>
        <cfvo type="min"/>
        <cfvo type="max"/>
        <color rgb="FFFCFCFF"/>
        <color rgb="FF63BE7B"/>
      </colorScale>
    </cfRule>
  </conditionalFormatting>
  <conditionalFormatting sqref="C8:V8">
    <cfRule type="colorScale" priority="15">
      <colorScale>
        <cfvo type="min"/>
        <cfvo type="max"/>
        <color rgb="FFFCFCFF"/>
        <color rgb="FF63BE7B"/>
      </colorScale>
    </cfRule>
  </conditionalFormatting>
  <conditionalFormatting sqref="C9:V9">
    <cfRule type="colorScale" priority="14">
      <colorScale>
        <cfvo type="min"/>
        <cfvo type="max"/>
        <color rgb="FFFCFCFF"/>
        <color rgb="FF63BE7B"/>
      </colorScale>
    </cfRule>
  </conditionalFormatting>
  <conditionalFormatting sqref="C10:V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1:V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2:V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3:V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4:V14">
    <cfRule type="colorScale" priority="9">
      <colorScale>
        <cfvo type="min"/>
        <cfvo type="max"/>
        <color rgb="FFFCFCFF"/>
        <color rgb="FF63BE7B"/>
      </colorScale>
    </cfRule>
  </conditionalFormatting>
  <conditionalFormatting sqref="C15:V15">
    <cfRule type="colorScale" priority="8">
      <colorScale>
        <cfvo type="min"/>
        <cfvo type="max"/>
        <color rgb="FFFCFCFF"/>
        <color rgb="FF63BE7B"/>
      </colorScale>
    </cfRule>
  </conditionalFormatting>
  <conditionalFormatting sqref="C16:V16">
    <cfRule type="colorScale" priority="7">
      <colorScale>
        <cfvo type="min"/>
        <cfvo type="max"/>
        <color rgb="FFFCFCFF"/>
        <color rgb="FF63BE7B"/>
      </colorScale>
    </cfRule>
  </conditionalFormatting>
  <conditionalFormatting sqref="C17:V17"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V18">
    <cfRule type="colorScale" priority="5">
      <colorScale>
        <cfvo type="min"/>
        <cfvo type="max"/>
        <color rgb="FFFCFCFF"/>
        <color rgb="FF63BE7B"/>
      </colorScale>
    </cfRule>
  </conditionalFormatting>
  <conditionalFormatting sqref="C19:V19">
    <cfRule type="colorScale" priority="4">
      <colorScale>
        <cfvo type="min"/>
        <cfvo type="max"/>
        <color rgb="FFFCFCFF"/>
        <color rgb="FF63BE7B"/>
      </colorScale>
    </cfRule>
  </conditionalFormatting>
  <conditionalFormatting sqref="C20:V20">
    <cfRule type="colorScale" priority="3">
      <colorScale>
        <cfvo type="min"/>
        <cfvo type="max"/>
        <color rgb="FFFCFCFF"/>
        <color rgb="FF63BE7B"/>
      </colorScale>
    </cfRule>
  </conditionalFormatting>
  <conditionalFormatting sqref="C21:V21">
    <cfRule type="colorScale" priority="2">
      <colorScale>
        <cfvo type="min"/>
        <cfvo type="max"/>
        <color rgb="FFFCFCFF"/>
        <color rgb="FF63BE7B"/>
      </colorScale>
    </cfRule>
  </conditionalFormatting>
  <conditionalFormatting sqref="C22:V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C8C9-64C8-4A29-8D99-42592EF76DD2}">
  <dimension ref="A1:T21"/>
  <sheetViews>
    <sheetView topLeftCell="B1" zoomScale="80" zoomScaleNormal="80" workbookViewId="0">
      <selection activeCell="G15" sqref="G15"/>
    </sheetView>
  </sheetViews>
  <sheetFormatPr defaultRowHeight="14.25" x14ac:dyDescent="0.45"/>
  <cols>
    <col min="1" max="1" width="0" hidden="1" customWidth="1"/>
    <col min="2" max="2" width="19.6640625" customWidth="1"/>
    <col min="3" max="20" width="8.59765625" customWidth="1"/>
  </cols>
  <sheetData>
    <row r="1" spans="1:20" ht="40.049999999999997" customHeight="1" thickTop="1" thickBot="1" x14ac:dyDescent="0.5">
      <c r="C1" s="51" t="s">
        <v>90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40.049999999999997" customHeight="1" thickTop="1" x14ac:dyDescent="0.45">
      <c r="A2" s="3" t="s">
        <v>83</v>
      </c>
      <c r="B2" s="14" t="s">
        <v>73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</row>
    <row r="3" spans="1:20" ht="40.049999999999997" customHeight="1" thickBot="1" x14ac:dyDescent="0.5">
      <c r="A3" s="2">
        <v>1</v>
      </c>
      <c r="B3" s="15" t="s">
        <v>4</v>
      </c>
      <c r="C3" s="13">
        <v>0.14799999999999999</v>
      </c>
      <c r="D3" s="5">
        <v>0.13220000000000001</v>
      </c>
      <c r="E3" s="5">
        <v>0.12520000000000001</v>
      </c>
      <c r="F3" s="5">
        <v>0.1142</v>
      </c>
      <c r="G3" s="5">
        <v>0.105</v>
      </c>
      <c r="H3" s="5">
        <v>8.8800000000000004E-2</v>
      </c>
      <c r="I3" s="5">
        <v>6.6600000000000006E-2</v>
      </c>
      <c r="J3" s="5">
        <v>5.8799999999999998E-2</v>
      </c>
      <c r="K3" s="5">
        <v>4.48E-2</v>
      </c>
      <c r="L3" s="5">
        <v>3.6999999999999998E-2</v>
      </c>
      <c r="M3" s="5">
        <v>2.4E-2</v>
      </c>
      <c r="N3" s="5">
        <v>2.1399999999999999E-2</v>
      </c>
      <c r="O3" s="5">
        <v>1.14E-2</v>
      </c>
      <c r="P3" s="5">
        <v>8.9999999999999993E-3</v>
      </c>
      <c r="Q3" s="5">
        <v>8.2000000000000007E-3</v>
      </c>
      <c r="R3" s="6">
        <v>3.0000000000000001E-3</v>
      </c>
      <c r="S3" s="6">
        <v>1E-3</v>
      </c>
      <c r="T3" s="6">
        <v>1.4E-3</v>
      </c>
    </row>
    <row r="4" spans="1:20" ht="40.049999999999997" customHeight="1" thickTop="1" thickBot="1" x14ac:dyDescent="0.5">
      <c r="A4" s="2">
        <v>2</v>
      </c>
      <c r="B4" s="15" t="s">
        <v>74</v>
      </c>
      <c r="C4" s="5">
        <v>0.14399999999999999</v>
      </c>
      <c r="D4" s="4">
        <v>0.12720000000000001</v>
      </c>
      <c r="E4" s="5">
        <v>0.12620000000000001</v>
      </c>
      <c r="F4" s="5">
        <v>0.1172</v>
      </c>
      <c r="G4" s="5">
        <v>0.1014</v>
      </c>
      <c r="H4" s="5">
        <v>8.6599999999999996E-2</v>
      </c>
      <c r="I4" s="5">
        <v>6.9000000000000006E-2</v>
      </c>
      <c r="J4" s="5">
        <v>6.0600000000000001E-2</v>
      </c>
      <c r="K4" s="5">
        <v>5.1799999999999999E-2</v>
      </c>
      <c r="L4" s="5">
        <v>3.5200000000000002E-2</v>
      </c>
      <c r="M4" s="5">
        <v>2.6599999999999999E-2</v>
      </c>
      <c r="N4" s="5">
        <v>2.06E-2</v>
      </c>
      <c r="O4" s="5">
        <v>1.26E-2</v>
      </c>
      <c r="P4" s="5">
        <v>9.7999999999999997E-3</v>
      </c>
      <c r="Q4" s="6">
        <v>4.4000000000000003E-3</v>
      </c>
      <c r="R4" s="6">
        <v>3.0000000000000001E-3</v>
      </c>
      <c r="S4" s="6">
        <v>2.5999999999999999E-3</v>
      </c>
      <c r="T4" s="6">
        <v>1.1999999999999999E-3</v>
      </c>
    </row>
    <row r="5" spans="1:20" ht="40.049999999999997" customHeight="1" thickTop="1" thickBot="1" x14ac:dyDescent="0.5">
      <c r="A5" s="2">
        <v>3</v>
      </c>
      <c r="B5" s="15" t="s">
        <v>9</v>
      </c>
      <c r="C5" s="5">
        <v>8.4000000000000005E-2</v>
      </c>
      <c r="D5" s="5">
        <v>0.1124</v>
      </c>
      <c r="E5" s="4">
        <v>0.1066</v>
      </c>
      <c r="F5" s="5">
        <v>0.1042</v>
      </c>
      <c r="G5" s="5">
        <v>0.1012</v>
      </c>
      <c r="H5" s="5">
        <v>9.1999999999999998E-2</v>
      </c>
      <c r="I5" s="5">
        <v>8.4199999999999997E-2</v>
      </c>
      <c r="J5" s="5">
        <v>7.1999999999999995E-2</v>
      </c>
      <c r="K5" s="5">
        <v>6.4199999999999993E-2</v>
      </c>
      <c r="L5" s="5">
        <v>5.3600000000000002E-2</v>
      </c>
      <c r="M5" s="5">
        <v>3.9600000000000003E-2</v>
      </c>
      <c r="N5" s="5">
        <v>2.9399999999999999E-2</v>
      </c>
      <c r="O5" s="5">
        <v>2.1600000000000001E-2</v>
      </c>
      <c r="P5" s="5">
        <v>1.6199999999999999E-2</v>
      </c>
      <c r="Q5" s="5">
        <v>9.4000000000000004E-3</v>
      </c>
      <c r="R5" s="5">
        <v>5.5999999999999999E-3</v>
      </c>
      <c r="S5" s="6">
        <v>2.8E-3</v>
      </c>
      <c r="T5" s="6">
        <v>1E-3</v>
      </c>
    </row>
    <row r="6" spans="1:20" ht="40.049999999999997" customHeight="1" thickTop="1" thickBot="1" x14ac:dyDescent="0.5">
      <c r="A6" s="2">
        <v>4</v>
      </c>
      <c r="B6" s="15" t="s">
        <v>76</v>
      </c>
      <c r="C6" s="5">
        <v>0.17860000000000001</v>
      </c>
      <c r="D6" s="5">
        <v>0.15540000000000001</v>
      </c>
      <c r="E6" s="5">
        <v>0.1268</v>
      </c>
      <c r="F6" s="4">
        <v>0.123</v>
      </c>
      <c r="G6" s="5">
        <v>9.5000000000000001E-2</v>
      </c>
      <c r="H6" s="5">
        <v>8.0600000000000005E-2</v>
      </c>
      <c r="I6" s="5">
        <v>6.8199999999999997E-2</v>
      </c>
      <c r="J6" s="5">
        <v>5.0599999999999999E-2</v>
      </c>
      <c r="K6" s="5">
        <v>3.7400000000000003E-2</v>
      </c>
      <c r="L6" s="5">
        <v>2.7400000000000001E-2</v>
      </c>
      <c r="M6" s="5">
        <v>2.3E-2</v>
      </c>
      <c r="N6" s="5">
        <v>1.1599999999999999E-2</v>
      </c>
      <c r="O6" s="5">
        <v>9.7999999999999997E-3</v>
      </c>
      <c r="P6" s="5">
        <v>7.6E-3</v>
      </c>
      <c r="Q6" s="6">
        <v>3.0000000000000001E-3</v>
      </c>
      <c r="R6" s="6">
        <v>1.6000000000000001E-3</v>
      </c>
      <c r="S6" s="7">
        <v>4.0000000000000002E-4</v>
      </c>
      <c r="T6" s="7">
        <v>0</v>
      </c>
    </row>
    <row r="7" spans="1:20" ht="40.049999999999997" customHeight="1" thickTop="1" thickBot="1" x14ac:dyDescent="0.5">
      <c r="A7" s="2">
        <v>5</v>
      </c>
      <c r="B7" s="15" t="s">
        <v>8</v>
      </c>
      <c r="C7" s="6">
        <v>4.1999999999999997E-3</v>
      </c>
      <c r="D7" s="5">
        <v>1.2E-2</v>
      </c>
      <c r="E7" s="5">
        <v>1.9400000000000001E-2</v>
      </c>
      <c r="F7" s="5">
        <v>2.5399999999999999E-2</v>
      </c>
      <c r="G7" s="4">
        <v>3.4200000000000001E-2</v>
      </c>
      <c r="H7" s="5">
        <v>4.3799999999999999E-2</v>
      </c>
      <c r="I7" s="5">
        <v>5.6000000000000001E-2</v>
      </c>
      <c r="J7" s="5">
        <v>6.9000000000000006E-2</v>
      </c>
      <c r="K7" s="5">
        <v>8.4000000000000005E-2</v>
      </c>
      <c r="L7" s="5">
        <v>7.6799999999999993E-2</v>
      </c>
      <c r="M7" s="5">
        <v>9.3600000000000003E-2</v>
      </c>
      <c r="N7" s="5">
        <v>9.0800000000000006E-2</v>
      </c>
      <c r="O7" s="5">
        <v>9.1999999999999998E-2</v>
      </c>
      <c r="P7" s="5">
        <v>8.7999999999999995E-2</v>
      </c>
      <c r="Q7" s="5">
        <v>8.0199999999999994E-2</v>
      </c>
      <c r="R7" s="5">
        <v>6.2799999999999995E-2</v>
      </c>
      <c r="S7" s="5">
        <v>4.3999999999999997E-2</v>
      </c>
      <c r="T7" s="5">
        <v>2.3800000000000002E-2</v>
      </c>
    </row>
    <row r="8" spans="1:20" ht="40.049999999999997" customHeight="1" thickTop="1" thickBot="1" x14ac:dyDescent="0.5">
      <c r="A8" s="2">
        <v>6</v>
      </c>
      <c r="B8" s="15" t="s">
        <v>78</v>
      </c>
      <c r="C8" s="5">
        <v>1.6199999999999999E-2</v>
      </c>
      <c r="D8" s="5">
        <v>3.0200000000000001E-2</v>
      </c>
      <c r="E8" s="5">
        <v>0.05</v>
      </c>
      <c r="F8" s="5">
        <v>5.28E-2</v>
      </c>
      <c r="G8" s="5">
        <v>6.5799999999999997E-2</v>
      </c>
      <c r="H8" s="4">
        <v>7.8600000000000003E-2</v>
      </c>
      <c r="I8" s="5">
        <v>7.9000000000000001E-2</v>
      </c>
      <c r="J8" s="5">
        <v>8.5599999999999996E-2</v>
      </c>
      <c r="K8" s="5">
        <v>9.1200000000000003E-2</v>
      </c>
      <c r="L8" s="5">
        <v>8.5999999999999993E-2</v>
      </c>
      <c r="M8" s="5">
        <v>7.4200000000000002E-2</v>
      </c>
      <c r="N8" s="5">
        <v>6.5000000000000002E-2</v>
      </c>
      <c r="O8" s="5">
        <v>6.6400000000000001E-2</v>
      </c>
      <c r="P8" s="5">
        <v>5.4399999999999997E-2</v>
      </c>
      <c r="Q8" s="5">
        <v>4.6800000000000001E-2</v>
      </c>
      <c r="R8" s="5">
        <v>2.98E-2</v>
      </c>
      <c r="S8" s="5">
        <v>1.9400000000000001E-2</v>
      </c>
      <c r="T8" s="5">
        <v>8.6E-3</v>
      </c>
    </row>
    <row r="9" spans="1:20" ht="40.049999999999997" customHeight="1" thickTop="1" thickBot="1" x14ac:dyDescent="0.5">
      <c r="A9" s="2">
        <v>7</v>
      </c>
      <c r="B9" s="15" t="s">
        <v>6</v>
      </c>
      <c r="C9" s="5">
        <v>0.25259999999999999</v>
      </c>
      <c r="D9" s="5">
        <v>0.17860000000000001</v>
      </c>
      <c r="E9" s="5">
        <v>0.13900000000000001</v>
      </c>
      <c r="F9" s="5">
        <v>0.1162</v>
      </c>
      <c r="G9" s="5">
        <v>8.8200000000000001E-2</v>
      </c>
      <c r="H9" s="5">
        <v>6.7199999999999996E-2</v>
      </c>
      <c r="I9" s="4">
        <v>5.3199999999999997E-2</v>
      </c>
      <c r="J9" s="5">
        <v>3.44E-2</v>
      </c>
      <c r="K9" s="5">
        <v>2.12E-2</v>
      </c>
      <c r="L9" s="5">
        <v>1.8800000000000001E-2</v>
      </c>
      <c r="M9" s="5">
        <v>1.14E-2</v>
      </c>
      <c r="N9" s="5">
        <v>7.7999999999999996E-3</v>
      </c>
      <c r="O9" s="6">
        <v>4.5999999999999999E-3</v>
      </c>
      <c r="P9" s="6">
        <v>3.3999999999999998E-3</v>
      </c>
      <c r="Q9" s="6">
        <v>1.6000000000000001E-3</v>
      </c>
      <c r="R9" s="6">
        <v>1.6000000000000001E-3</v>
      </c>
      <c r="S9" s="7">
        <v>2.0000000000000001E-4</v>
      </c>
      <c r="T9" s="7">
        <v>0</v>
      </c>
    </row>
    <row r="10" spans="1:20" ht="40.049999999999997" customHeight="1" thickTop="1" thickBot="1" x14ac:dyDescent="0.5">
      <c r="A10" s="2">
        <v>8</v>
      </c>
      <c r="B10" s="15" t="s">
        <v>7</v>
      </c>
      <c r="C10" s="5">
        <v>5.6000000000000001E-2</v>
      </c>
      <c r="D10" s="5">
        <v>6.6799999999999998E-2</v>
      </c>
      <c r="E10" s="5">
        <v>8.2400000000000001E-2</v>
      </c>
      <c r="F10" s="5">
        <v>9.2999999999999999E-2</v>
      </c>
      <c r="G10" s="5">
        <v>9.5000000000000001E-2</v>
      </c>
      <c r="H10" s="5">
        <v>9.2399999999999996E-2</v>
      </c>
      <c r="I10" s="5">
        <v>9.3600000000000003E-2</v>
      </c>
      <c r="J10" s="4">
        <v>8.6999999999999994E-2</v>
      </c>
      <c r="K10" s="5">
        <v>7.6399999999999996E-2</v>
      </c>
      <c r="L10" s="5">
        <v>7.0599999999999996E-2</v>
      </c>
      <c r="M10" s="5">
        <v>4.5199999999999997E-2</v>
      </c>
      <c r="N10" s="5">
        <v>4.02E-2</v>
      </c>
      <c r="O10" s="5">
        <v>3.0800000000000001E-2</v>
      </c>
      <c r="P10" s="5">
        <v>3.04E-2</v>
      </c>
      <c r="Q10" s="5">
        <v>2.1999999999999999E-2</v>
      </c>
      <c r="R10" s="5">
        <v>1.04E-2</v>
      </c>
      <c r="S10" s="5">
        <v>5.1999999999999998E-3</v>
      </c>
      <c r="T10" s="6">
        <v>2.5999999999999999E-3</v>
      </c>
    </row>
    <row r="11" spans="1:20" ht="40.049999999999997" customHeight="1" thickTop="1" thickBot="1" x14ac:dyDescent="0.5">
      <c r="A11" s="2">
        <v>9</v>
      </c>
      <c r="B11" s="15" t="s">
        <v>2</v>
      </c>
      <c r="C11" s="6">
        <v>4.7999999999999996E-3</v>
      </c>
      <c r="D11" s="5">
        <v>9.5999999999999992E-3</v>
      </c>
      <c r="E11" s="5">
        <v>1.7600000000000001E-2</v>
      </c>
      <c r="F11" s="5">
        <v>2.3E-2</v>
      </c>
      <c r="G11" s="5">
        <v>3.32E-2</v>
      </c>
      <c r="H11" s="5">
        <v>4.5199999999999997E-2</v>
      </c>
      <c r="I11" s="5">
        <v>5.0599999999999999E-2</v>
      </c>
      <c r="J11" s="5">
        <v>6.1199999999999997E-2</v>
      </c>
      <c r="K11" s="4">
        <v>7.0199999999999999E-2</v>
      </c>
      <c r="L11" s="5">
        <v>8.3400000000000002E-2</v>
      </c>
      <c r="M11" s="5">
        <v>9.7600000000000006E-2</v>
      </c>
      <c r="N11" s="5">
        <v>9.64E-2</v>
      </c>
      <c r="O11" s="5">
        <v>9.0999999999999998E-2</v>
      </c>
      <c r="P11" s="5">
        <v>8.2000000000000003E-2</v>
      </c>
      <c r="Q11" s="5">
        <v>7.6399999999999996E-2</v>
      </c>
      <c r="R11" s="5">
        <v>7.0800000000000002E-2</v>
      </c>
      <c r="S11" s="5">
        <v>5.3199999999999997E-2</v>
      </c>
      <c r="T11" s="5">
        <v>3.3799999999999997E-2</v>
      </c>
    </row>
    <row r="12" spans="1:20" ht="40.049999999999997" customHeight="1" thickTop="1" thickBot="1" x14ac:dyDescent="0.5">
      <c r="A12" s="2">
        <v>10</v>
      </c>
      <c r="B12" s="15" t="s">
        <v>11</v>
      </c>
      <c r="C12" s="6">
        <v>2.3999999999999998E-3</v>
      </c>
      <c r="D12" s="5">
        <v>6.7999999999999996E-3</v>
      </c>
      <c r="E12" s="5">
        <v>9.7999999999999997E-3</v>
      </c>
      <c r="F12" s="5">
        <v>0.02</v>
      </c>
      <c r="G12" s="5">
        <v>2.6200000000000001E-2</v>
      </c>
      <c r="H12" s="5">
        <v>3.2800000000000003E-2</v>
      </c>
      <c r="I12" s="5">
        <v>4.4200000000000003E-2</v>
      </c>
      <c r="J12" s="5">
        <v>5.8999999999999997E-2</v>
      </c>
      <c r="K12" s="5">
        <v>5.7599999999999998E-2</v>
      </c>
      <c r="L12" s="4">
        <v>7.4999999999999997E-2</v>
      </c>
      <c r="M12" s="5">
        <v>8.3199999999999996E-2</v>
      </c>
      <c r="N12" s="5">
        <v>9.0999999999999998E-2</v>
      </c>
      <c r="O12" s="5">
        <v>8.5999999999999993E-2</v>
      </c>
      <c r="P12" s="5">
        <v>9.2600000000000002E-2</v>
      </c>
      <c r="Q12" s="5">
        <v>9.3600000000000003E-2</v>
      </c>
      <c r="R12" s="5">
        <v>8.6599999999999996E-2</v>
      </c>
      <c r="S12" s="5">
        <v>7.6399999999999996E-2</v>
      </c>
      <c r="T12" s="5">
        <v>5.6800000000000003E-2</v>
      </c>
    </row>
    <row r="13" spans="1:20" ht="40.049999999999997" customHeight="1" thickTop="1" thickBot="1" x14ac:dyDescent="0.5">
      <c r="A13" s="2">
        <v>11</v>
      </c>
      <c r="B13" s="15" t="s">
        <v>77</v>
      </c>
      <c r="C13" s="6">
        <v>2.3999999999999998E-3</v>
      </c>
      <c r="D13" s="6">
        <v>4.7999999999999996E-3</v>
      </c>
      <c r="E13" s="5">
        <v>8.2000000000000007E-3</v>
      </c>
      <c r="F13" s="5">
        <v>1.2800000000000001E-2</v>
      </c>
      <c r="G13" s="5">
        <v>1.66E-2</v>
      </c>
      <c r="H13" s="5">
        <v>2.5999999999999999E-2</v>
      </c>
      <c r="I13" s="5">
        <v>3.5400000000000001E-2</v>
      </c>
      <c r="J13" s="5">
        <v>4.5199999999999997E-2</v>
      </c>
      <c r="K13" s="5">
        <v>5.4600000000000003E-2</v>
      </c>
      <c r="L13" s="5">
        <v>6.88E-2</v>
      </c>
      <c r="M13" s="4">
        <v>7.2999999999999995E-2</v>
      </c>
      <c r="N13" s="5">
        <v>9.06E-2</v>
      </c>
      <c r="O13" s="5">
        <v>9.6600000000000005E-2</v>
      </c>
      <c r="P13" s="5">
        <v>9.3799999999999994E-2</v>
      </c>
      <c r="Q13" s="5">
        <v>0.1096</v>
      </c>
      <c r="R13" s="5">
        <v>0.1016</v>
      </c>
      <c r="S13" s="5">
        <v>9.3799999999999994E-2</v>
      </c>
      <c r="T13" s="5">
        <v>6.6199999999999995E-2</v>
      </c>
    </row>
    <row r="14" spans="1:20" ht="40.049999999999997" customHeight="1" thickTop="1" thickBot="1" x14ac:dyDescent="0.5">
      <c r="A14" s="2">
        <v>12</v>
      </c>
      <c r="B14" s="15" t="s">
        <v>79</v>
      </c>
      <c r="C14" s="7">
        <v>2.0000000000000001E-4</v>
      </c>
      <c r="D14" s="6">
        <v>1E-3</v>
      </c>
      <c r="E14" s="6">
        <v>1E-3</v>
      </c>
      <c r="F14" s="6">
        <v>1.1999999999999999E-3</v>
      </c>
      <c r="G14" s="6">
        <v>3.3999999999999998E-3</v>
      </c>
      <c r="H14" s="5">
        <v>6.7999999999999996E-3</v>
      </c>
      <c r="I14" s="5">
        <v>7.4000000000000003E-3</v>
      </c>
      <c r="J14" s="5">
        <v>1.5800000000000002E-2</v>
      </c>
      <c r="K14" s="5">
        <v>1.8200000000000001E-2</v>
      </c>
      <c r="L14" s="5">
        <v>2.8400000000000002E-2</v>
      </c>
      <c r="M14" s="5">
        <v>3.9199999999999999E-2</v>
      </c>
      <c r="N14" s="4">
        <v>0.05</v>
      </c>
      <c r="O14" s="5">
        <v>6.6400000000000001E-2</v>
      </c>
      <c r="P14" s="5">
        <v>8.72E-2</v>
      </c>
      <c r="Q14" s="5">
        <v>9.9599999999999994E-2</v>
      </c>
      <c r="R14" s="5">
        <v>0.1414</v>
      </c>
      <c r="S14" s="5">
        <v>0.1852</v>
      </c>
      <c r="T14" s="5">
        <v>0.24759999999999999</v>
      </c>
    </row>
    <row r="15" spans="1:20" ht="40.049999999999997" customHeight="1" thickTop="1" thickBot="1" x14ac:dyDescent="0.5">
      <c r="A15" s="2">
        <v>13</v>
      </c>
      <c r="B15" s="15" t="s">
        <v>81</v>
      </c>
      <c r="C15" s="5">
        <v>6.3200000000000006E-2</v>
      </c>
      <c r="D15" s="5">
        <v>9.7199999999999995E-2</v>
      </c>
      <c r="E15" s="5">
        <v>9.5200000000000007E-2</v>
      </c>
      <c r="F15" s="5">
        <v>8.6199999999999999E-2</v>
      </c>
      <c r="G15" s="5">
        <v>9.8000000000000004E-2</v>
      </c>
      <c r="H15" s="5">
        <v>8.6400000000000005E-2</v>
      </c>
      <c r="I15" s="5">
        <v>8.6199999999999999E-2</v>
      </c>
      <c r="J15" s="5">
        <v>7.0800000000000002E-2</v>
      </c>
      <c r="K15" s="5">
        <v>7.2999999999999995E-2</v>
      </c>
      <c r="L15" s="5">
        <v>5.6399999999999999E-2</v>
      </c>
      <c r="M15" s="5">
        <v>5.5E-2</v>
      </c>
      <c r="N15" s="5">
        <v>4.4600000000000001E-2</v>
      </c>
      <c r="O15" s="4">
        <v>3.56E-2</v>
      </c>
      <c r="P15" s="5">
        <v>2.0799999999999999E-2</v>
      </c>
      <c r="Q15" s="5">
        <v>1.2800000000000001E-2</v>
      </c>
      <c r="R15" s="5">
        <v>1.12E-2</v>
      </c>
      <c r="S15" s="5">
        <v>6.0000000000000001E-3</v>
      </c>
      <c r="T15" s="5">
        <v>1.4E-3</v>
      </c>
    </row>
    <row r="16" spans="1:20" ht="40.049999999999997" customHeight="1" thickTop="1" thickBot="1" x14ac:dyDescent="0.5">
      <c r="A16" s="2">
        <v>14</v>
      </c>
      <c r="B16" s="15" t="s">
        <v>82</v>
      </c>
      <c r="C16" s="5">
        <v>3.9E-2</v>
      </c>
      <c r="D16" s="5">
        <v>5.2200000000000003E-2</v>
      </c>
      <c r="E16" s="5">
        <v>7.0199999999999999E-2</v>
      </c>
      <c r="F16" s="5">
        <v>7.2400000000000006E-2</v>
      </c>
      <c r="G16" s="5">
        <v>8.2000000000000003E-2</v>
      </c>
      <c r="H16" s="5">
        <v>9.1800000000000007E-2</v>
      </c>
      <c r="I16" s="5">
        <v>9.5399999999999999E-2</v>
      </c>
      <c r="J16" s="5">
        <v>8.7800000000000003E-2</v>
      </c>
      <c r="K16" s="5">
        <v>8.3400000000000002E-2</v>
      </c>
      <c r="L16" s="5">
        <v>6.6799999999999998E-2</v>
      </c>
      <c r="M16" s="5">
        <v>6.4600000000000005E-2</v>
      </c>
      <c r="N16" s="5">
        <v>5.1400000000000001E-2</v>
      </c>
      <c r="O16" s="5">
        <v>4.2799999999999998E-2</v>
      </c>
      <c r="P16" s="4">
        <v>3.4200000000000001E-2</v>
      </c>
      <c r="Q16" s="5">
        <v>2.7799999999999998E-2</v>
      </c>
      <c r="R16" s="5">
        <v>2.1999999999999999E-2</v>
      </c>
      <c r="S16" s="5">
        <v>1.2200000000000001E-2</v>
      </c>
      <c r="T16" s="5">
        <v>4.0000000000000001E-3</v>
      </c>
    </row>
    <row r="17" spans="1:20" ht="40.049999999999997" customHeight="1" thickTop="1" thickBot="1" x14ac:dyDescent="0.5">
      <c r="A17" s="2">
        <v>15</v>
      </c>
      <c r="B17" s="15" t="s">
        <v>10</v>
      </c>
      <c r="C17" s="6">
        <v>1.4E-3</v>
      </c>
      <c r="D17" s="6">
        <v>3.2000000000000002E-3</v>
      </c>
      <c r="E17" s="6">
        <v>3.8E-3</v>
      </c>
      <c r="F17" s="5">
        <v>1.0200000000000001E-2</v>
      </c>
      <c r="G17" s="5">
        <v>1.44E-2</v>
      </c>
      <c r="H17" s="5">
        <v>2.0799999999999999E-2</v>
      </c>
      <c r="I17" s="5">
        <v>3.6600000000000001E-2</v>
      </c>
      <c r="J17" s="5">
        <v>3.6200000000000003E-2</v>
      </c>
      <c r="K17" s="5">
        <v>4.8599999999999997E-2</v>
      </c>
      <c r="L17" s="5">
        <v>5.9799999999999999E-2</v>
      </c>
      <c r="M17" s="5">
        <v>7.0599999999999996E-2</v>
      </c>
      <c r="N17" s="5">
        <v>8.9800000000000005E-2</v>
      </c>
      <c r="O17" s="5">
        <v>9.2399999999999996E-2</v>
      </c>
      <c r="P17" s="5">
        <v>0.1018</v>
      </c>
      <c r="Q17" s="4">
        <v>0.1134</v>
      </c>
      <c r="R17" s="5">
        <v>0.1148</v>
      </c>
      <c r="S17" s="5">
        <v>0.1</v>
      </c>
      <c r="T17" s="5">
        <v>8.2199999999999995E-2</v>
      </c>
    </row>
    <row r="18" spans="1:20" ht="40.049999999999997" customHeight="1" thickTop="1" thickBot="1" x14ac:dyDescent="0.5">
      <c r="A18" s="2">
        <v>16</v>
      </c>
      <c r="B18" s="15" t="s">
        <v>1</v>
      </c>
      <c r="C18" s="6">
        <v>1.1999999999999999E-3</v>
      </c>
      <c r="D18" s="6">
        <v>3.2000000000000002E-3</v>
      </c>
      <c r="E18" s="6">
        <v>4.1999999999999997E-3</v>
      </c>
      <c r="F18" s="5">
        <v>7.4000000000000003E-3</v>
      </c>
      <c r="G18" s="5">
        <v>1.4200000000000001E-2</v>
      </c>
      <c r="H18" s="5">
        <v>1.54E-2</v>
      </c>
      <c r="I18" s="5">
        <v>2.0400000000000001E-2</v>
      </c>
      <c r="J18" s="5">
        <v>3.3799999999999997E-2</v>
      </c>
      <c r="K18" s="5">
        <v>3.6999999999999998E-2</v>
      </c>
      <c r="L18" s="5">
        <v>5.2400000000000002E-2</v>
      </c>
      <c r="M18" s="5">
        <v>6.5600000000000006E-2</v>
      </c>
      <c r="N18" s="5">
        <v>8.5800000000000001E-2</v>
      </c>
      <c r="O18" s="5">
        <v>8.8999999999999996E-2</v>
      </c>
      <c r="P18" s="5">
        <v>0.10580000000000001</v>
      </c>
      <c r="Q18" s="5">
        <v>0.109</v>
      </c>
      <c r="R18" s="4">
        <v>0.11700000000000001</v>
      </c>
      <c r="S18" s="5">
        <v>0.1232</v>
      </c>
      <c r="T18" s="5">
        <v>0.1154</v>
      </c>
    </row>
    <row r="19" spans="1:20" ht="40.049999999999997" customHeight="1" thickTop="1" thickBot="1" x14ac:dyDescent="0.5">
      <c r="A19" s="2">
        <v>17</v>
      </c>
      <c r="B19" s="15" t="s">
        <v>80</v>
      </c>
      <c r="C19" s="6">
        <v>1.8E-3</v>
      </c>
      <c r="D19" s="5">
        <v>6.7999999999999996E-3</v>
      </c>
      <c r="E19" s="5">
        <v>1.34E-2</v>
      </c>
      <c r="F19" s="5">
        <v>1.9199999999999998E-2</v>
      </c>
      <c r="G19" s="5">
        <v>2.2599999999999999E-2</v>
      </c>
      <c r="H19" s="5">
        <v>3.9800000000000002E-2</v>
      </c>
      <c r="I19" s="5">
        <v>4.7199999999999999E-2</v>
      </c>
      <c r="J19" s="5">
        <v>6.1400000000000003E-2</v>
      </c>
      <c r="K19" s="5">
        <v>6.9199999999999998E-2</v>
      </c>
      <c r="L19" s="5">
        <v>8.2600000000000007E-2</v>
      </c>
      <c r="M19" s="5">
        <v>8.4599999999999995E-2</v>
      </c>
      <c r="N19" s="5">
        <v>8.1799999999999998E-2</v>
      </c>
      <c r="O19" s="5">
        <v>0.1004</v>
      </c>
      <c r="P19" s="5">
        <v>9.2399999999999996E-2</v>
      </c>
      <c r="Q19" s="5">
        <v>8.5400000000000004E-2</v>
      </c>
      <c r="R19" s="5">
        <v>8.4599999999999995E-2</v>
      </c>
      <c r="S19" s="4">
        <v>6.0600000000000001E-2</v>
      </c>
      <c r="T19" s="5">
        <v>4.6199999999999998E-2</v>
      </c>
    </row>
    <row r="20" spans="1:20" ht="40.049999999999997" customHeight="1" thickTop="1" thickBot="1" x14ac:dyDescent="0.5">
      <c r="A20" s="2">
        <v>18</v>
      </c>
      <c r="B20" s="15" t="s">
        <v>3</v>
      </c>
      <c r="C20" s="7">
        <v>0</v>
      </c>
      <c r="D20" s="7">
        <v>4.0000000000000002E-4</v>
      </c>
      <c r="E20" s="6">
        <v>1E-3</v>
      </c>
      <c r="F20" s="6">
        <v>1.6000000000000001E-3</v>
      </c>
      <c r="G20" s="6">
        <v>3.5999999999999999E-3</v>
      </c>
      <c r="H20" s="5">
        <v>5.0000000000000001E-3</v>
      </c>
      <c r="I20" s="5">
        <v>6.7999999999999996E-3</v>
      </c>
      <c r="J20" s="5">
        <v>1.0800000000000001E-2</v>
      </c>
      <c r="K20" s="5">
        <v>1.72E-2</v>
      </c>
      <c r="L20" s="5">
        <v>2.1000000000000001E-2</v>
      </c>
      <c r="M20" s="5">
        <v>2.9000000000000001E-2</v>
      </c>
      <c r="N20" s="5">
        <v>3.1800000000000002E-2</v>
      </c>
      <c r="O20" s="5">
        <v>5.0599999999999999E-2</v>
      </c>
      <c r="P20" s="5">
        <v>7.0599999999999996E-2</v>
      </c>
      <c r="Q20" s="5">
        <v>9.6799999999999997E-2</v>
      </c>
      <c r="R20" s="5">
        <v>0.13220000000000001</v>
      </c>
      <c r="S20" s="5">
        <v>0.21379999999999999</v>
      </c>
      <c r="T20" s="4">
        <v>0.30780000000000002</v>
      </c>
    </row>
    <row r="21" spans="1:20" ht="14.65" thickTop="1" x14ac:dyDescent="0.45"/>
  </sheetData>
  <mergeCells count="1">
    <mergeCell ref="C1:T1"/>
  </mergeCells>
  <conditionalFormatting sqref="C3:T3">
    <cfRule type="colorScale" priority="18">
      <colorScale>
        <cfvo type="min"/>
        <cfvo type="max"/>
        <color rgb="FFFCFCFF"/>
        <color rgb="FF63BE7B"/>
      </colorScale>
    </cfRule>
  </conditionalFormatting>
  <conditionalFormatting sqref="C4:T4">
    <cfRule type="colorScale" priority="17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6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5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4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3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7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6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4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3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2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6"/>
  <sheetViews>
    <sheetView topLeftCell="A58" zoomScale="85" zoomScaleNormal="85" workbookViewId="0">
      <selection activeCell="I100" sqref="I100"/>
    </sheetView>
  </sheetViews>
  <sheetFormatPr defaultRowHeight="14.25" x14ac:dyDescent="0.45"/>
  <sheetData>
    <row r="1" spans="1:22" x14ac:dyDescent="0.45">
      <c r="A1" t="s">
        <v>0</v>
      </c>
      <c r="B1" t="s">
        <v>0</v>
      </c>
      <c r="C1" t="s">
        <v>12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45">
      <c r="A2" t="s">
        <v>9</v>
      </c>
      <c r="B2" t="s">
        <v>13</v>
      </c>
      <c r="C2" s="1">
        <v>8.4000000000000005E-2</v>
      </c>
      <c r="D2" s="1">
        <v>0.1124</v>
      </c>
      <c r="E2" s="1">
        <v>0.1066</v>
      </c>
      <c r="F2" s="1">
        <v>0.1042</v>
      </c>
      <c r="G2" s="1">
        <v>0.1012</v>
      </c>
      <c r="H2" s="1">
        <v>9.1999999999999998E-2</v>
      </c>
      <c r="I2" s="1">
        <v>8.4199999999999997E-2</v>
      </c>
      <c r="J2" s="1">
        <v>7.1999999999999995E-2</v>
      </c>
      <c r="K2" s="1">
        <v>6.4199999999999993E-2</v>
      </c>
      <c r="L2" s="1">
        <v>5.3600000000000002E-2</v>
      </c>
      <c r="M2" s="1">
        <v>3.9600000000000003E-2</v>
      </c>
      <c r="N2" s="1">
        <v>2.9399999999999999E-2</v>
      </c>
      <c r="O2" s="1">
        <v>2.1600000000000001E-2</v>
      </c>
      <c r="P2" s="1">
        <v>1.6199999999999999E-2</v>
      </c>
      <c r="Q2" s="1">
        <v>9.4000000000000004E-3</v>
      </c>
      <c r="R2" s="1">
        <v>5.5999999999999999E-3</v>
      </c>
      <c r="S2" s="1">
        <v>2.8E-3</v>
      </c>
      <c r="T2" s="1">
        <v>1E-3</v>
      </c>
    </row>
    <row r="3" spans="1:22" x14ac:dyDescent="0.45">
      <c r="A3" t="s">
        <v>4</v>
      </c>
      <c r="B3" t="s">
        <v>13</v>
      </c>
      <c r="C3" s="1">
        <v>0.14799999999999999</v>
      </c>
      <c r="D3" s="1">
        <v>0.13220000000000001</v>
      </c>
      <c r="E3" s="1">
        <v>0.12520000000000001</v>
      </c>
      <c r="F3" s="1">
        <v>0.1142</v>
      </c>
      <c r="G3" s="1">
        <v>0.105</v>
      </c>
      <c r="H3" s="1">
        <v>8.8800000000000004E-2</v>
      </c>
      <c r="I3" s="1">
        <v>6.6600000000000006E-2</v>
      </c>
      <c r="J3" s="1">
        <v>5.8799999999999998E-2</v>
      </c>
      <c r="K3" s="1">
        <v>4.48E-2</v>
      </c>
      <c r="L3" s="1">
        <v>3.6999999999999998E-2</v>
      </c>
      <c r="M3" s="1">
        <v>2.4E-2</v>
      </c>
      <c r="N3" s="1">
        <v>2.1399999999999999E-2</v>
      </c>
      <c r="O3" s="1">
        <v>1.14E-2</v>
      </c>
      <c r="P3" s="1">
        <v>8.9999999999999993E-3</v>
      </c>
      <c r="Q3" s="1">
        <v>8.2000000000000007E-3</v>
      </c>
      <c r="R3" s="1">
        <v>3.0000000000000001E-3</v>
      </c>
      <c r="S3" s="1">
        <v>1E-3</v>
      </c>
      <c r="T3" s="1">
        <v>1.4E-3</v>
      </c>
    </row>
    <row r="4" spans="1:22" x14ac:dyDescent="0.45">
      <c r="A4" t="s">
        <v>50</v>
      </c>
      <c r="B4" t="s">
        <v>50</v>
      </c>
      <c r="C4">
        <v>2130</v>
      </c>
      <c r="D4">
        <v>1236</v>
      </c>
      <c r="E4">
        <v>808</v>
      </c>
      <c r="F4">
        <v>409</v>
      </c>
      <c r="G4">
        <v>227</v>
      </c>
      <c r="H4">
        <v>98</v>
      </c>
      <c r="I4">
        <v>52</v>
      </c>
      <c r="J4">
        <v>26</v>
      </c>
      <c r="K4">
        <v>8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45">
      <c r="A5" t="s">
        <v>14</v>
      </c>
      <c r="B5" t="s">
        <v>13</v>
      </c>
      <c r="C5">
        <v>92</v>
      </c>
      <c r="D5">
        <v>167</v>
      </c>
      <c r="E5">
        <v>325</v>
      </c>
      <c r="F5">
        <v>469</v>
      </c>
      <c r="G5">
        <v>664</v>
      </c>
      <c r="H5">
        <v>738</v>
      </c>
      <c r="I5">
        <v>764</v>
      </c>
      <c r="J5">
        <v>546</v>
      </c>
      <c r="K5">
        <v>411</v>
      </c>
      <c r="L5">
        <v>247</v>
      </c>
      <c r="M5">
        <v>175</v>
      </c>
      <c r="N5">
        <v>155</v>
      </c>
      <c r="O5">
        <v>85</v>
      </c>
      <c r="P5">
        <v>51</v>
      </c>
      <c r="Q5">
        <v>34</v>
      </c>
      <c r="R5">
        <v>25</v>
      </c>
      <c r="S5">
        <v>18</v>
      </c>
      <c r="T5">
        <v>6</v>
      </c>
      <c r="U5">
        <v>4</v>
      </c>
    </row>
    <row r="6" spans="1:22" x14ac:dyDescent="0.45">
      <c r="A6" t="s">
        <v>15</v>
      </c>
      <c r="B6" t="s">
        <v>13</v>
      </c>
      <c r="C6" s="1">
        <v>0</v>
      </c>
      <c r="D6" s="1">
        <v>0</v>
      </c>
      <c r="E6" s="1">
        <v>5.9999999999999995E-4</v>
      </c>
      <c r="F6" s="1">
        <v>3.3999999999999998E-3</v>
      </c>
      <c r="G6" s="1">
        <v>1.52E-2</v>
      </c>
      <c r="H6" s="1">
        <v>3.1E-2</v>
      </c>
      <c r="I6" s="1">
        <v>5.7200000000000001E-2</v>
      </c>
      <c r="J6" s="1">
        <v>7.46E-2</v>
      </c>
      <c r="K6" s="1">
        <v>8.8200000000000001E-2</v>
      </c>
      <c r="L6" s="1">
        <v>9.5000000000000001E-2</v>
      </c>
      <c r="M6" s="1">
        <v>9.5399999999999999E-2</v>
      </c>
      <c r="N6" s="1">
        <v>9.4E-2</v>
      </c>
      <c r="O6" s="1">
        <v>9.6000000000000002E-2</v>
      </c>
      <c r="P6" s="1">
        <v>8.5400000000000004E-2</v>
      </c>
      <c r="Q6" s="1">
        <v>7.0800000000000002E-2</v>
      </c>
      <c r="R6" s="1">
        <v>6.9599999999999995E-2</v>
      </c>
      <c r="S6" s="1">
        <v>5.5800000000000002E-2</v>
      </c>
      <c r="T6" s="1">
        <v>3.9800000000000002E-2</v>
      </c>
      <c r="U6" s="1">
        <v>2.12E-2</v>
      </c>
      <c r="V6" s="1">
        <v>6.7999999999999996E-3</v>
      </c>
    </row>
    <row r="7" spans="1:22" x14ac:dyDescent="0.45">
      <c r="A7" t="s">
        <v>16</v>
      </c>
      <c r="B7" t="s">
        <v>16</v>
      </c>
      <c r="C7" s="1">
        <v>9.9000000000000005E-2</v>
      </c>
      <c r="D7" s="1">
        <v>0.1734</v>
      </c>
      <c r="E7" s="1">
        <v>0.1986</v>
      </c>
      <c r="F7" s="1">
        <v>0.17080000000000001</v>
      </c>
      <c r="G7" s="1">
        <v>0.14799999999999999</v>
      </c>
      <c r="H7" s="1">
        <v>9.4600000000000004E-2</v>
      </c>
      <c r="I7" s="1">
        <v>6.5799999999999997E-2</v>
      </c>
      <c r="J7" s="1">
        <v>3.0800000000000001E-2</v>
      </c>
      <c r="K7" s="1">
        <v>1.24E-2</v>
      </c>
      <c r="L7" s="1">
        <v>3.3999999999999998E-3</v>
      </c>
      <c r="M7" s="1">
        <v>1.6000000000000001E-3</v>
      </c>
      <c r="N7" s="1">
        <v>1.1999999999999999E-3</v>
      </c>
      <c r="O7" s="1">
        <v>2.0000000000000001E-4</v>
      </c>
      <c r="P7" s="1">
        <v>2.0000000000000001E-4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45">
      <c r="A8" t="s">
        <v>17</v>
      </c>
      <c r="B8" t="s">
        <v>17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5.9999999999999995E-4</v>
      </c>
      <c r="I8" s="1">
        <v>1.6000000000000001E-3</v>
      </c>
      <c r="J8" s="1">
        <v>3.8E-3</v>
      </c>
      <c r="K8" s="1">
        <v>1.0800000000000001E-2</v>
      </c>
      <c r="L8" s="1">
        <v>2.12E-2</v>
      </c>
      <c r="M8" s="1">
        <v>3.04E-2</v>
      </c>
      <c r="N8" s="1">
        <v>5.4399999999999997E-2</v>
      </c>
      <c r="O8" s="1">
        <v>8.2600000000000007E-2</v>
      </c>
      <c r="P8" s="1">
        <v>9.4600000000000004E-2</v>
      </c>
      <c r="Q8" s="1">
        <v>0.1268</v>
      </c>
      <c r="R8" s="1">
        <v>0.13639999999999999</v>
      </c>
      <c r="S8" s="1">
        <v>0.14480000000000001</v>
      </c>
      <c r="T8" s="1">
        <v>0.1268</v>
      </c>
      <c r="U8" s="1">
        <v>0.105</v>
      </c>
      <c r="V8" s="1">
        <v>6.0199999999999997E-2</v>
      </c>
    </row>
    <row r="9" spans="1:22" x14ac:dyDescent="0.45">
      <c r="A9" t="s">
        <v>24</v>
      </c>
      <c r="B9" t="s">
        <v>24</v>
      </c>
      <c r="C9">
        <v>0</v>
      </c>
      <c r="D9">
        <v>9</v>
      </c>
      <c r="E9">
        <v>37</v>
      </c>
      <c r="F9">
        <v>135</v>
      </c>
      <c r="G9">
        <v>281</v>
      </c>
      <c r="H9">
        <v>358</v>
      </c>
      <c r="I9">
        <v>442</v>
      </c>
      <c r="J9">
        <v>466</v>
      </c>
      <c r="K9">
        <v>491</v>
      </c>
      <c r="L9">
        <v>572</v>
      </c>
      <c r="M9">
        <v>517</v>
      </c>
      <c r="N9">
        <v>487</v>
      </c>
      <c r="O9">
        <v>452</v>
      </c>
      <c r="P9">
        <v>317</v>
      </c>
      <c r="Q9">
        <v>235</v>
      </c>
      <c r="R9">
        <v>122</v>
      </c>
      <c r="S9">
        <v>65</v>
      </c>
      <c r="T9">
        <v>14</v>
      </c>
    </row>
    <row r="10" spans="1:22" x14ac:dyDescent="0.45">
      <c r="A10" t="s">
        <v>2</v>
      </c>
      <c r="B10" t="s">
        <v>2</v>
      </c>
      <c r="C10">
        <v>24</v>
      </c>
      <c r="D10">
        <v>48</v>
      </c>
      <c r="E10">
        <v>88</v>
      </c>
      <c r="F10">
        <v>115</v>
      </c>
      <c r="G10">
        <v>166</v>
      </c>
      <c r="H10">
        <v>226</v>
      </c>
      <c r="I10">
        <v>253</v>
      </c>
      <c r="J10">
        <v>306</v>
      </c>
      <c r="K10">
        <v>351</v>
      </c>
      <c r="L10">
        <v>417</v>
      </c>
      <c r="M10">
        <v>488</v>
      </c>
      <c r="N10">
        <v>482</v>
      </c>
      <c r="O10">
        <v>455</v>
      </c>
      <c r="P10">
        <v>410</v>
      </c>
      <c r="Q10">
        <v>382</v>
      </c>
      <c r="R10">
        <v>354</v>
      </c>
      <c r="S10">
        <v>266</v>
      </c>
      <c r="T10">
        <v>169</v>
      </c>
    </row>
    <row r="11" spans="1:22" x14ac:dyDescent="0.45">
      <c r="A11" t="s">
        <v>5</v>
      </c>
      <c r="B11" t="s">
        <v>13</v>
      </c>
      <c r="C11" s="1">
        <v>1.6199999999999999E-2</v>
      </c>
      <c r="D11" s="1">
        <v>3.0200000000000001E-2</v>
      </c>
      <c r="E11" s="1">
        <v>0.05</v>
      </c>
      <c r="F11" s="1">
        <v>5.28E-2</v>
      </c>
      <c r="G11" s="1">
        <v>6.5799999999999997E-2</v>
      </c>
      <c r="H11" s="1">
        <v>7.8600000000000003E-2</v>
      </c>
      <c r="I11" s="1">
        <v>7.9000000000000001E-2</v>
      </c>
      <c r="J11" s="1">
        <v>8.5599999999999996E-2</v>
      </c>
      <c r="K11" s="1">
        <v>9.1200000000000003E-2</v>
      </c>
      <c r="L11" s="1">
        <v>8.5999999999999993E-2</v>
      </c>
      <c r="M11" s="1">
        <v>7.4200000000000002E-2</v>
      </c>
      <c r="N11" s="1">
        <v>6.5000000000000002E-2</v>
      </c>
      <c r="O11" s="1">
        <v>6.6400000000000001E-2</v>
      </c>
      <c r="P11" s="1">
        <v>5.4399999999999997E-2</v>
      </c>
      <c r="Q11" s="1">
        <v>4.6800000000000001E-2</v>
      </c>
      <c r="R11" s="1">
        <v>2.98E-2</v>
      </c>
      <c r="S11" s="1">
        <v>1.9400000000000001E-2</v>
      </c>
      <c r="T11" s="1">
        <v>8.6E-3</v>
      </c>
    </row>
    <row r="12" spans="1:22" x14ac:dyDescent="0.45">
      <c r="A12" t="s">
        <v>27</v>
      </c>
      <c r="B12" t="s">
        <v>51</v>
      </c>
      <c r="C12" s="1">
        <v>0</v>
      </c>
      <c r="D12" s="1">
        <v>1.4E-3</v>
      </c>
      <c r="E12" s="1">
        <v>5.5999999999999999E-3</v>
      </c>
      <c r="F12" s="1">
        <v>3.4200000000000001E-2</v>
      </c>
      <c r="G12" s="1">
        <v>5.16E-2</v>
      </c>
      <c r="H12" s="1">
        <v>7.0000000000000007E-2</v>
      </c>
      <c r="I12" s="1">
        <v>8.0199999999999994E-2</v>
      </c>
      <c r="J12" s="1">
        <v>9.8199999999999996E-2</v>
      </c>
      <c r="K12" s="1">
        <v>0.1</v>
      </c>
      <c r="L12" s="1">
        <v>9.5399999999999999E-2</v>
      </c>
      <c r="M12" s="1">
        <v>0.1082</v>
      </c>
      <c r="N12" s="1">
        <v>0.1042</v>
      </c>
      <c r="O12" s="1">
        <v>8.9599999999999999E-2</v>
      </c>
      <c r="P12" s="1">
        <v>6.3600000000000004E-2</v>
      </c>
      <c r="Q12" s="1">
        <v>4.58E-2</v>
      </c>
      <c r="R12" s="1">
        <v>3.2800000000000003E-2</v>
      </c>
      <c r="S12" s="1">
        <v>1.5800000000000002E-2</v>
      </c>
      <c r="T12" s="1">
        <v>3.3999999999999998E-3</v>
      </c>
    </row>
    <row r="13" spans="1:22" x14ac:dyDescent="0.45">
      <c r="A13" t="s">
        <v>5</v>
      </c>
      <c r="B13" t="s">
        <v>52</v>
      </c>
      <c r="C13" s="1">
        <v>1.6199999999999999E-2</v>
      </c>
      <c r="D13" s="1">
        <v>3.0200000000000001E-2</v>
      </c>
      <c r="E13" s="1">
        <v>0.05</v>
      </c>
      <c r="F13" s="1">
        <v>5.28E-2</v>
      </c>
      <c r="G13" s="1">
        <v>6.5799999999999997E-2</v>
      </c>
      <c r="H13" s="1">
        <v>7.8600000000000003E-2</v>
      </c>
      <c r="I13" s="1">
        <v>7.9000000000000001E-2</v>
      </c>
      <c r="J13" s="1">
        <v>8.5599999999999996E-2</v>
      </c>
      <c r="K13" s="1">
        <v>9.1200000000000003E-2</v>
      </c>
      <c r="L13" s="1">
        <v>8.5999999999999993E-2</v>
      </c>
      <c r="M13" s="1">
        <v>7.4200000000000002E-2</v>
      </c>
      <c r="N13" s="1">
        <v>6.5000000000000002E-2</v>
      </c>
      <c r="O13" s="1">
        <v>6.6400000000000001E-2</v>
      </c>
      <c r="P13" s="1">
        <v>5.4399999999999997E-2</v>
      </c>
      <c r="Q13" s="1">
        <v>4.6800000000000001E-2</v>
      </c>
      <c r="R13" s="1">
        <v>2.98E-2</v>
      </c>
      <c r="S13" s="1">
        <v>1.9400000000000001E-2</v>
      </c>
      <c r="T13" s="1">
        <v>8.6E-3</v>
      </c>
    </row>
    <row r="14" spans="1:22" x14ac:dyDescent="0.45">
      <c r="A14" t="s">
        <v>47</v>
      </c>
      <c r="B14" t="s">
        <v>75</v>
      </c>
      <c r="C14" s="1">
        <v>0.23799999999999999</v>
      </c>
      <c r="D14" s="1">
        <v>0.26779999999999998</v>
      </c>
      <c r="E14" s="1">
        <v>0.215</v>
      </c>
      <c r="F14" s="1">
        <v>0.12920000000000001</v>
      </c>
      <c r="G14" s="1">
        <v>7.6799999999999993E-2</v>
      </c>
      <c r="H14" s="1">
        <v>3.5000000000000003E-2</v>
      </c>
      <c r="I14" s="1">
        <v>1.9400000000000001E-2</v>
      </c>
      <c r="J14" s="1">
        <v>1.18E-2</v>
      </c>
      <c r="K14" s="1">
        <v>4.5999999999999999E-3</v>
      </c>
      <c r="L14" s="1">
        <v>1.6000000000000001E-3</v>
      </c>
      <c r="M14" s="1">
        <v>2.0000000000000001E-4</v>
      </c>
      <c r="N14" s="1">
        <v>4.0000000000000002E-4</v>
      </c>
      <c r="O14" s="1">
        <v>2.0000000000000001E-4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 x14ac:dyDescent="0.45">
      <c r="A15" t="s">
        <v>41</v>
      </c>
      <c r="B15" t="s">
        <v>41</v>
      </c>
      <c r="C15" s="1">
        <v>0.24660000000000001</v>
      </c>
      <c r="D15" s="1">
        <v>0.26319999999999999</v>
      </c>
      <c r="E15" s="1">
        <v>0.214</v>
      </c>
      <c r="F15" s="1">
        <v>0.1232</v>
      </c>
      <c r="G15" s="1">
        <v>7.8200000000000006E-2</v>
      </c>
      <c r="H15" s="1">
        <v>3.5799999999999998E-2</v>
      </c>
      <c r="I15" s="1">
        <v>2.3E-2</v>
      </c>
      <c r="J15" s="1">
        <v>6.7999999999999996E-3</v>
      </c>
      <c r="K15" s="1">
        <v>6.1999999999999998E-3</v>
      </c>
      <c r="L15" s="1">
        <v>1.8E-3</v>
      </c>
      <c r="M15" s="1">
        <v>5.9999999999999995E-4</v>
      </c>
      <c r="N15" s="1">
        <v>4.0000000000000002E-4</v>
      </c>
      <c r="O15" s="1">
        <v>0</v>
      </c>
      <c r="P15" s="1">
        <v>2.0000000000000001E-4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 x14ac:dyDescent="0.45">
      <c r="A16" t="s">
        <v>6</v>
      </c>
      <c r="B16" t="s">
        <v>6</v>
      </c>
      <c r="C16" s="1">
        <v>0.25259999999999999</v>
      </c>
      <c r="D16" s="1">
        <v>0.17860000000000001</v>
      </c>
      <c r="E16" s="1">
        <v>0.13900000000000001</v>
      </c>
      <c r="F16" s="1">
        <v>0.1162</v>
      </c>
      <c r="G16" s="1">
        <v>8.8200000000000001E-2</v>
      </c>
      <c r="H16" s="1">
        <v>6.7199999999999996E-2</v>
      </c>
      <c r="I16" s="1">
        <v>5.3199999999999997E-2</v>
      </c>
      <c r="J16" s="1">
        <v>3.44E-2</v>
      </c>
      <c r="K16" s="1">
        <v>2.12E-2</v>
      </c>
      <c r="L16" s="1">
        <v>1.8800000000000001E-2</v>
      </c>
      <c r="M16" s="1">
        <v>1.14E-2</v>
      </c>
      <c r="N16" s="1">
        <v>7.7999999999999996E-3</v>
      </c>
      <c r="O16" s="1">
        <v>4.5999999999999999E-3</v>
      </c>
      <c r="P16" s="1">
        <v>3.3999999999999998E-3</v>
      </c>
      <c r="Q16" s="1">
        <v>1.6000000000000001E-3</v>
      </c>
      <c r="R16" s="1">
        <v>1.6000000000000001E-3</v>
      </c>
      <c r="S16" s="1">
        <v>2.0000000000000001E-4</v>
      </c>
      <c r="T16" s="1">
        <v>0</v>
      </c>
      <c r="U16" s="1"/>
      <c r="V16" s="1"/>
    </row>
    <row r="17" spans="1:22" x14ac:dyDescent="0.45">
      <c r="A17" t="s">
        <v>50</v>
      </c>
      <c r="B17" t="s">
        <v>50</v>
      </c>
      <c r="C17" s="1">
        <v>0.42599999999999999</v>
      </c>
      <c r="D17" s="1">
        <v>0.2472</v>
      </c>
      <c r="E17" s="1">
        <v>0.16159999999999999</v>
      </c>
      <c r="F17" s="1">
        <v>8.1799999999999998E-2</v>
      </c>
      <c r="G17" s="1">
        <v>4.5400000000000003E-2</v>
      </c>
      <c r="H17" s="1">
        <v>1.9599999999999999E-2</v>
      </c>
      <c r="I17" s="1">
        <v>1.04E-2</v>
      </c>
      <c r="J17" s="1">
        <v>5.1999999999999998E-3</v>
      </c>
      <c r="K17" s="1">
        <v>1.6000000000000001E-3</v>
      </c>
      <c r="L17" s="1">
        <v>1.1999999999999999E-3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 x14ac:dyDescent="0.45">
      <c r="A18" t="s">
        <v>33</v>
      </c>
      <c r="B18" t="s">
        <v>33</v>
      </c>
      <c r="C18">
        <v>0.88859999999999995</v>
      </c>
      <c r="D18">
        <v>9.0999999999999998E-2</v>
      </c>
      <c r="E18">
        <v>1.8200000000000001E-2</v>
      </c>
      <c r="F18">
        <v>1.8E-3</v>
      </c>
      <c r="G18">
        <v>4.0000000000000002E-4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42" spans="15:15" x14ac:dyDescent="0.45">
      <c r="O42" t="s">
        <v>54</v>
      </c>
    </row>
    <row r="43" spans="15:15" x14ac:dyDescent="0.45">
      <c r="O43" t="s">
        <v>55</v>
      </c>
    </row>
    <row r="66" spans="15:15" x14ac:dyDescent="0.45">
      <c r="O66" t="s">
        <v>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50FF8-CD0F-4959-8ADD-663EBB2C5642}">
  <dimension ref="A1:Z38"/>
  <sheetViews>
    <sheetView topLeftCell="B1" zoomScale="40" zoomScaleNormal="40" workbookViewId="0">
      <selection activeCell="F11" sqref="F11"/>
    </sheetView>
  </sheetViews>
  <sheetFormatPr defaultRowHeight="14.25" x14ac:dyDescent="0.45"/>
  <cols>
    <col min="1" max="1" width="19.86328125" hidden="1" customWidth="1"/>
    <col min="2" max="3" width="19.86328125" customWidth="1"/>
    <col min="4" max="4" width="31.46484375" customWidth="1"/>
    <col min="5" max="24" width="8.59765625" customWidth="1"/>
  </cols>
  <sheetData>
    <row r="1" spans="1:24" ht="40.049999999999997" customHeight="1" thickTop="1" thickBot="1" x14ac:dyDescent="0.5">
      <c r="A1" s="26"/>
      <c r="B1" s="28"/>
      <c r="C1" s="28"/>
      <c r="D1" s="27"/>
      <c r="E1" s="50" t="s">
        <v>90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4" ht="40.049999999999997" customHeight="1" thickTop="1" thickBot="1" x14ac:dyDescent="0.5">
      <c r="A2" s="11" t="s">
        <v>89</v>
      </c>
      <c r="B2" s="28"/>
      <c r="C2" s="28"/>
      <c r="D2" s="30" t="s">
        <v>73</v>
      </c>
      <c r="E2" s="10">
        <v>1</v>
      </c>
      <c r="F2" s="10">
        <v>2</v>
      </c>
      <c r="G2" s="10">
        <v>3</v>
      </c>
      <c r="H2" s="10">
        <v>4</v>
      </c>
      <c r="I2" s="10">
        <v>5</v>
      </c>
      <c r="J2" s="10">
        <v>6</v>
      </c>
      <c r="K2" s="10">
        <v>7</v>
      </c>
      <c r="L2" s="10">
        <v>8</v>
      </c>
      <c r="M2" s="10">
        <v>9</v>
      </c>
      <c r="N2" s="10">
        <v>10</v>
      </c>
      <c r="O2" s="10">
        <v>11</v>
      </c>
      <c r="P2" s="10">
        <v>12</v>
      </c>
      <c r="Q2" s="10">
        <v>13</v>
      </c>
      <c r="R2" s="10">
        <v>14</v>
      </c>
      <c r="S2" s="10">
        <v>15</v>
      </c>
      <c r="T2" s="10">
        <v>16</v>
      </c>
      <c r="U2" s="10">
        <v>17</v>
      </c>
      <c r="V2" s="10">
        <v>18</v>
      </c>
      <c r="W2" s="10">
        <v>19</v>
      </c>
      <c r="X2" s="10">
        <v>20</v>
      </c>
    </row>
    <row r="3" spans="1:24" ht="40.049999999999997" customHeight="1" thickTop="1" thickBot="1" x14ac:dyDescent="0.5">
      <c r="A3" s="8">
        <v>1</v>
      </c>
      <c r="B3" s="28"/>
      <c r="C3" s="28"/>
      <c r="D3" s="29" t="s">
        <v>50</v>
      </c>
      <c r="E3" s="34">
        <v>0.42599999999999999</v>
      </c>
      <c r="F3" s="5">
        <v>0.2472</v>
      </c>
      <c r="G3" s="5">
        <v>0.16159999999999999</v>
      </c>
      <c r="H3" s="5">
        <v>8.1799999999999998E-2</v>
      </c>
      <c r="I3" s="5">
        <v>4.5400000000000003E-2</v>
      </c>
      <c r="J3" s="5">
        <v>1.9599999999999999E-2</v>
      </c>
      <c r="K3" s="5">
        <v>1.04E-2</v>
      </c>
      <c r="L3" s="5">
        <v>5.1999999999999998E-3</v>
      </c>
      <c r="M3" s="25">
        <v>1.6000000000000001E-3</v>
      </c>
      <c r="N3" s="25">
        <v>1.1999999999999999E-3</v>
      </c>
      <c r="O3" s="22"/>
      <c r="P3" s="22"/>
      <c r="Q3" s="22"/>
      <c r="R3" s="22"/>
      <c r="S3" s="22"/>
      <c r="T3" s="22"/>
      <c r="U3" s="22"/>
      <c r="V3" s="22"/>
      <c r="W3" s="22"/>
      <c r="X3" s="22"/>
    </row>
    <row r="4" spans="1:24" ht="40.049999999999997" customHeight="1" thickTop="1" thickBot="1" x14ac:dyDescent="0.5">
      <c r="A4" s="8">
        <v>2</v>
      </c>
      <c r="B4" s="28"/>
      <c r="C4" s="28"/>
      <c r="D4" s="29" t="s">
        <v>47</v>
      </c>
      <c r="E4" s="31">
        <v>0.23799999999999999</v>
      </c>
      <c r="F4" s="34">
        <v>0.26779999999999998</v>
      </c>
      <c r="G4" s="5">
        <v>0.215</v>
      </c>
      <c r="H4" s="5">
        <v>0.12920000000000001</v>
      </c>
      <c r="I4" s="5">
        <v>7.6799999999999993E-2</v>
      </c>
      <c r="J4" s="5">
        <v>3.5000000000000003E-2</v>
      </c>
      <c r="K4" s="5">
        <v>1.9400000000000001E-2</v>
      </c>
      <c r="L4" s="5">
        <v>1.18E-2</v>
      </c>
      <c r="M4" s="25">
        <v>4.5999999999999999E-3</v>
      </c>
      <c r="N4" s="25">
        <v>1.6000000000000001E-3</v>
      </c>
      <c r="O4" s="22"/>
      <c r="P4" s="22"/>
      <c r="Q4" s="22"/>
      <c r="R4" s="22"/>
      <c r="S4" s="22"/>
      <c r="T4" s="22"/>
      <c r="U4" s="22"/>
      <c r="V4" s="22"/>
      <c r="W4" s="22"/>
      <c r="X4" s="22"/>
    </row>
    <row r="5" spans="1:24" ht="40.049999999999997" customHeight="1" thickTop="1" thickBot="1" x14ac:dyDescent="0.5">
      <c r="A5" s="8">
        <v>3</v>
      </c>
      <c r="B5" s="28"/>
      <c r="C5" s="28"/>
      <c r="D5" s="29" t="s">
        <v>41</v>
      </c>
      <c r="E5" s="5">
        <v>0.24660000000000001</v>
      </c>
      <c r="F5" s="5">
        <v>0.26319999999999999</v>
      </c>
      <c r="G5" s="34">
        <v>0.214</v>
      </c>
      <c r="H5" s="5">
        <v>0.1232</v>
      </c>
      <c r="I5" s="5">
        <v>7.8200000000000006E-2</v>
      </c>
      <c r="J5" s="5">
        <v>3.5799999999999998E-2</v>
      </c>
      <c r="K5" s="5">
        <v>2.3E-2</v>
      </c>
      <c r="L5" s="5">
        <v>6.7999999999999996E-3</v>
      </c>
      <c r="M5" s="25">
        <v>6.1999999999999998E-3</v>
      </c>
      <c r="N5" s="25">
        <v>1.8E-3</v>
      </c>
      <c r="O5" s="22"/>
      <c r="P5" s="22"/>
      <c r="Q5" s="22"/>
      <c r="R5" s="22"/>
      <c r="S5" s="22"/>
      <c r="T5" s="22"/>
      <c r="U5" s="22"/>
      <c r="V5" s="22"/>
      <c r="W5" s="22"/>
      <c r="X5" s="22"/>
    </row>
    <row r="6" spans="1:24" ht="40.049999999999997" customHeight="1" thickTop="1" thickBot="1" x14ac:dyDescent="0.5">
      <c r="A6" s="8">
        <v>4</v>
      </c>
      <c r="B6" s="28"/>
      <c r="C6" s="28"/>
      <c r="D6" s="29" t="s">
        <v>42</v>
      </c>
      <c r="E6" s="5">
        <v>3.4200000000000001E-2</v>
      </c>
      <c r="F6" s="5">
        <v>7.1199999999999999E-2</v>
      </c>
      <c r="G6" s="5">
        <v>0.128</v>
      </c>
      <c r="H6" s="34">
        <v>0.1862</v>
      </c>
      <c r="I6" s="5">
        <v>0.1676</v>
      </c>
      <c r="J6" s="5">
        <v>0.1492</v>
      </c>
      <c r="K6" s="5">
        <v>0.1052</v>
      </c>
      <c r="L6" s="5">
        <v>6.9000000000000006E-2</v>
      </c>
      <c r="M6" s="5">
        <v>3.9399999999999998E-2</v>
      </c>
      <c r="N6" s="5">
        <v>2.1399999999999999E-2</v>
      </c>
      <c r="O6" s="5">
        <v>1.54E-2</v>
      </c>
      <c r="P6" s="5">
        <v>5.0000000000000001E-3</v>
      </c>
      <c r="Q6" s="25">
        <v>4.5999999999999999E-3</v>
      </c>
      <c r="R6" s="25">
        <v>2E-3</v>
      </c>
      <c r="S6" s="25">
        <v>8.0000000000000004E-4</v>
      </c>
      <c r="T6" s="22"/>
      <c r="U6" s="22"/>
      <c r="V6" s="22"/>
      <c r="W6" s="22"/>
      <c r="X6" s="22"/>
    </row>
    <row r="7" spans="1:24" ht="40.049999999999997" customHeight="1" thickTop="1" thickBot="1" x14ac:dyDescent="0.5">
      <c r="A7" s="8">
        <v>5</v>
      </c>
      <c r="B7" s="28"/>
      <c r="C7" s="28"/>
      <c r="D7" s="29" t="s">
        <v>43</v>
      </c>
      <c r="E7" s="5">
        <v>2.8199999999999999E-2</v>
      </c>
      <c r="F7" s="5">
        <v>6.1800000000000001E-2</v>
      </c>
      <c r="G7" s="5">
        <v>0.108</v>
      </c>
      <c r="H7" s="5">
        <v>0.15939999999999999</v>
      </c>
      <c r="I7" s="34">
        <v>0.1706</v>
      </c>
      <c r="J7" s="5">
        <v>0.15740000000000001</v>
      </c>
      <c r="K7" s="5">
        <v>0.1178</v>
      </c>
      <c r="L7" s="5">
        <v>8.3799999999999999E-2</v>
      </c>
      <c r="M7" s="5">
        <v>5.0599999999999999E-2</v>
      </c>
      <c r="N7" s="5">
        <v>2.92E-2</v>
      </c>
      <c r="O7" s="5">
        <v>1.2200000000000001E-2</v>
      </c>
      <c r="P7" s="5">
        <v>9.1999999999999998E-3</v>
      </c>
      <c r="Q7" s="5">
        <v>5.4000000000000003E-3</v>
      </c>
      <c r="R7" s="25">
        <v>3.8E-3</v>
      </c>
      <c r="S7" s="25">
        <v>1E-3</v>
      </c>
      <c r="T7" s="23"/>
      <c r="U7" s="23"/>
      <c r="V7" s="22"/>
      <c r="W7" s="22"/>
      <c r="X7" s="24"/>
    </row>
    <row r="8" spans="1:24" ht="40.049999999999997" customHeight="1" thickTop="1" thickBot="1" x14ac:dyDescent="0.5">
      <c r="A8" s="8">
        <v>6</v>
      </c>
      <c r="B8" s="28"/>
      <c r="C8" s="28"/>
      <c r="D8" s="29" t="s">
        <v>86</v>
      </c>
      <c r="E8" s="5">
        <v>1.4E-2</v>
      </c>
      <c r="F8" s="5">
        <v>3.9199999999999999E-2</v>
      </c>
      <c r="G8" s="5">
        <v>7.1599999999999997E-2</v>
      </c>
      <c r="H8" s="5">
        <v>0.1242</v>
      </c>
      <c r="I8" s="5">
        <v>0.15079999999999999</v>
      </c>
      <c r="J8" s="34">
        <v>0.16039999999999999</v>
      </c>
      <c r="K8" s="5">
        <v>0.13619999999999999</v>
      </c>
      <c r="L8" s="5">
        <v>0.1016</v>
      </c>
      <c r="M8" s="5">
        <v>7.5999999999999998E-2</v>
      </c>
      <c r="N8" s="5">
        <v>5.0599999999999999E-2</v>
      </c>
      <c r="O8" s="5">
        <v>3.1199999999999999E-2</v>
      </c>
      <c r="P8" s="5">
        <v>1.78E-2</v>
      </c>
      <c r="Q8" s="5">
        <v>1.26E-2</v>
      </c>
      <c r="R8" s="5">
        <v>6.7999999999999996E-3</v>
      </c>
      <c r="S8" s="25">
        <v>3.5999999999999999E-3</v>
      </c>
      <c r="T8" s="25">
        <v>2.2000000000000001E-3</v>
      </c>
      <c r="U8" s="25">
        <v>1E-3</v>
      </c>
      <c r="V8" s="22"/>
      <c r="W8" s="22"/>
      <c r="X8" s="22"/>
    </row>
    <row r="9" spans="1:24" ht="40.049999999999997" customHeight="1" thickTop="1" thickBot="1" x14ac:dyDescent="0.5">
      <c r="A9" s="8">
        <v>7</v>
      </c>
      <c r="B9" s="28"/>
      <c r="C9" s="28"/>
      <c r="D9" s="29" t="s">
        <v>46</v>
      </c>
      <c r="E9" s="5">
        <v>8.0000000000000002E-3</v>
      </c>
      <c r="F9" s="5">
        <v>2.5600000000000001E-2</v>
      </c>
      <c r="G9" s="5">
        <v>5.3400000000000003E-2</v>
      </c>
      <c r="H9" s="5">
        <v>9.4E-2</v>
      </c>
      <c r="I9" s="5">
        <v>0.13639999999999999</v>
      </c>
      <c r="J9" s="5">
        <v>0.15040000000000001</v>
      </c>
      <c r="K9" s="34">
        <v>0.15579999999999999</v>
      </c>
      <c r="L9" s="5">
        <v>0.13159999999999999</v>
      </c>
      <c r="M9" s="5">
        <v>8.8800000000000004E-2</v>
      </c>
      <c r="N9" s="5">
        <v>5.8599999999999999E-2</v>
      </c>
      <c r="O9" s="5">
        <v>3.5400000000000001E-2</v>
      </c>
      <c r="P9" s="5">
        <v>2.6599999999999999E-2</v>
      </c>
      <c r="Q9" s="5">
        <v>1.52E-2</v>
      </c>
      <c r="R9" s="25">
        <v>8.8000000000000005E-3</v>
      </c>
      <c r="S9" s="25">
        <v>5.0000000000000001E-3</v>
      </c>
      <c r="T9" s="25">
        <v>3.3999999999999998E-3</v>
      </c>
      <c r="U9" s="25">
        <v>2.2000000000000001E-3</v>
      </c>
      <c r="V9" s="22"/>
      <c r="W9" s="22"/>
      <c r="X9" s="22"/>
    </row>
    <row r="10" spans="1:24" ht="40.049999999999997" customHeight="1" thickTop="1" thickBot="1" x14ac:dyDescent="0.5">
      <c r="A10" s="8">
        <v>8</v>
      </c>
      <c r="B10" s="28"/>
      <c r="C10" s="28"/>
      <c r="D10" s="29" t="s">
        <v>14</v>
      </c>
      <c r="E10" s="25">
        <v>4.7999999999999996E-3</v>
      </c>
      <c r="F10" s="5">
        <v>1.84E-2</v>
      </c>
      <c r="G10" s="5">
        <v>3.3399999999999999E-2</v>
      </c>
      <c r="H10" s="5">
        <v>6.5000000000000002E-2</v>
      </c>
      <c r="I10" s="5">
        <v>9.3799999999999994E-2</v>
      </c>
      <c r="J10" s="5">
        <v>0.1328</v>
      </c>
      <c r="K10" s="5">
        <v>0.14760000000000001</v>
      </c>
      <c r="L10" s="34">
        <v>0.15279999999999999</v>
      </c>
      <c r="M10" s="5">
        <v>0.10920000000000001</v>
      </c>
      <c r="N10" s="5">
        <v>8.2199999999999995E-2</v>
      </c>
      <c r="O10" s="5">
        <v>4.9399999999999999E-2</v>
      </c>
      <c r="P10" s="5">
        <v>3.5000000000000003E-2</v>
      </c>
      <c r="Q10" s="5">
        <v>3.1E-2</v>
      </c>
      <c r="R10" s="5">
        <v>1.7000000000000001E-2</v>
      </c>
      <c r="S10" s="5">
        <v>1.0200000000000001E-2</v>
      </c>
      <c r="T10" s="25">
        <v>6.7999999999999996E-3</v>
      </c>
      <c r="U10" s="25">
        <v>5.0000000000000001E-3</v>
      </c>
      <c r="V10" s="25">
        <v>3.5999999999999999E-3</v>
      </c>
      <c r="W10" s="25">
        <v>1.1999999999999999E-3</v>
      </c>
      <c r="X10" s="25">
        <v>8.0000000000000004E-4</v>
      </c>
    </row>
    <row r="11" spans="1:24" ht="40.049999999999997" customHeight="1" thickTop="1" thickBot="1" x14ac:dyDescent="0.5">
      <c r="A11" s="8">
        <v>9</v>
      </c>
      <c r="B11" s="28"/>
      <c r="C11" s="28"/>
      <c r="D11" s="59" t="s">
        <v>97</v>
      </c>
      <c r="E11" s="22"/>
      <c r="F11" s="36">
        <v>3.2000000000000002E-3</v>
      </c>
      <c r="G11" s="36">
        <v>8.8000000000000005E-3</v>
      </c>
      <c r="H11" s="35">
        <v>1.72E-2</v>
      </c>
      <c r="I11" s="35">
        <v>3.3599999999999998E-2</v>
      </c>
      <c r="J11" s="35">
        <v>5.9400000000000001E-2</v>
      </c>
      <c r="K11" s="35">
        <v>8.9200000000000002E-2</v>
      </c>
      <c r="L11" s="37">
        <v>0.11799999999999999</v>
      </c>
      <c r="M11" s="42">
        <v>0.13519999999999999</v>
      </c>
      <c r="N11" s="37">
        <v>0.1232</v>
      </c>
      <c r="O11" s="37">
        <v>0.107</v>
      </c>
      <c r="P11" s="35">
        <v>8.4000000000000005E-2</v>
      </c>
      <c r="Q11" s="35">
        <v>0.06</v>
      </c>
      <c r="R11" s="35">
        <v>5.4800000000000001E-2</v>
      </c>
      <c r="S11" s="35">
        <v>3.7999999999999999E-2</v>
      </c>
      <c r="T11" s="35">
        <v>2.7799999999999998E-2</v>
      </c>
      <c r="U11" s="35">
        <v>1.7999999999999999E-2</v>
      </c>
      <c r="V11" s="35">
        <v>1.0999999999999999E-2</v>
      </c>
      <c r="W11" s="35">
        <v>8.0000000000000002E-3</v>
      </c>
      <c r="X11" s="36">
        <v>3.3999999999999998E-3</v>
      </c>
    </row>
    <row r="12" spans="1:24" ht="40.049999999999997" customHeight="1" thickTop="1" thickBot="1" x14ac:dyDescent="0.5">
      <c r="A12" s="8">
        <v>10</v>
      </c>
      <c r="B12" s="28"/>
      <c r="C12" s="28"/>
      <c r="D12" s="29" t="s">
        <v>37</v>
      </c>
      <c r="E12" s="22"/>
      <c r="F12" s="25">
        <v>1.4E-3</v>
      </c>
      <c r="G12" s="25">
        <v>2.5999999999999999E-3</v>
      </c>
      <c r="H12" s="25">
        <v>6.1999999999999998E-3</v>
      </c>
      <c r="I12" s="5">
        <v>1.2800000000000001E-2</v>
      </c>
      <c r="J12" s="5">
        <v>2.5600000000000001E-2</v>
      </c>
      <c r="K12" s="5">
        <v>4.5199999999999997E-2</v>
      </c>
      <c r="L12" s="5">
        <v>6.8599999999999994E-2</v>
      </c>
      <c r="M12" s="5">
        <v>8.9200000000000002E-2</v>
      </c>
      <c r="N12" s="34">
        <v>0.1076</v>
      </c>
      <c r="O12" s="5">
        <v>0.10059999999999999</v>
      </c>
      <c r="P12" s="5">
        <v>0.1018</v>
      </c>
      <c r="Q12" s="5">
        <v>9.1800000000000007E-2</v>
      </c>
      <c r="R12" s="5">
        <v>8.2400000000000001E-2</v>
      </c>
      <c r="S12" s="5">
        <v>6.8199999999999997E-2</v>
      </c>
      <c r="T12" s="5">
        <v>6.2E-2</v>
      </c>
      <c r="U12" s="5">
        <v>4.9200000000000001E-2</v>
      </c>
      <c r="V12" s="5">
        <v>4.2000000000000003E-2</v>
      </c>
      <c r="W12" s="5">
        <v>2.7400000000000001E-2</v>
      </c>
      <c r="X12" s="5">
        <v>1.54E-2</v>
      </c>
    </row>
    <row r="13" spans="1:24" ht="40.049999999999997" customHeight="1" thickTop="1" thickBot="1" x14ac:dyDescent="0.5">
      <c r="A13" s="8">
        <v>11</v>
      </c>
      <c r="B13" s="28"/>
      <c r="C13" s="28"/>
      <c r="D13" s="29" t="s">
        <v>39</v>
      </c>
      <c r="E13" s="22"/>
      <c r="F13" s="32"/>
      <c r="G13" s="25">
        <v>1.4E-3</v>
      </c>
      <c r="H13" s="25">
        <v>3.0000000000000001E-3</v>
      </c>
      <c r="I13" s="5">
        <v>1.0800000000000001E-2</v>
      </c>
      <c r="J13" s="5">
        <v>1.6E-2</v>
      </c>
      <c r="K13" s="5">
        <v>3.7999999999999999E-2</v>
      </c>
      <c r="L13" s="5">
        <v>4.82E-2</v>
      </c>
      <c r="M13" s="5">
        <v>7.9200000000000007E-2</v>
      </c>
      <c r="N13" s="5">
        <v>9.5399999999999999E-2</v>
      </c>
      <c r="O13" s="34">
        <v>0.10879999999999999</v>
      </c>
      <c r="P13" s="5">
        <v>0.1056</v>
      </c>
      <c r="Q13" s="5">
        <v>9.98E-2</v>
      </c>
      <c r="R13" s="5">
        <v>9.5399999999999999E-2</v>
      </c>
      <c r="S13" s="5">
        <v>0.08</v>
      </c>
      <c r="T13" s="5">
        <v>6.3799999999999996E-2</v>
      </c>
      <c r="U13" s="5">
        <v>5.8400000000000001E-2</v>
      </c>
      <c r="V13" s="5">
        <v>4.24E-2</v>
      </c>
      <c r="W13" s="5">
        <v>3.4799999999999998E-2</v>
      </c>
      <c r="X13" s="7">
        <v>1.8800000000000001E-2</v>
      </c>
    </row>
    <row r="14" spans="1:24" ht="40.049999999999997" customHeight="1" thickTop="1" thickBot="1" x14ac:dyDescent="0.5">
      <c r="A14" s="8">
        <v>12</v>
      </c>
      <c r="B14" s="28"/>
      <c r="C14" s="28"/>
      <c r="D14" s="29" t="s">
        <v>49</v>
      </c>
      <c r="E14" s="22"/>
      <c r="F14" s="32"/>
      <c r="G14" s="33"/>
      <c r="H14" s="25">
        <v>2.5999999999999999E-3</v>
      </c>
      <c r="I14" s="5">
        <v>5.4000000000000003E-3</v>
      </c>
      <c r="J14" s="5">
        <v>1.34E-2</v>
      </c>
      <c r="K14" s="5">
        <v>2.5600000000000001E-2</v>
      </c>
      <c r="L14" s="5">
        <v>3.9399999999999998E-2</v>
      </c>
      <c r="M14" s="5">
        <v>6.9599999999999995E-2</v>
      </c>
      <c r="N14" s="5">
        <v>7.3800000000000004E-2</v>
      </c>
      <c r="O14" s="5">
        <v>8.7999999999999995E-2</v>
      </c>
      <c r="P14" s="34">
        <v>0.1008</v>
      </c>
      <c r="Q14" s="5">
        <v>9.9599999999999994E-2</v>
      </c>
      <c r="R14" s="5">
        <v>0.10299999999999999</v>
      </c>
      <c r="S14" s="5">
        <v>8.9200000000000002E-2</v>
      </c>
      <c r="T14" s="5">
        <v>7.9600000000000004E-2</v>
      </c>
      <c r="U14" s="5">
        <v>7.2599999999999998E-2</v>
      </c>
      <c r="V14" s="5">
        <v>6.2600000000000003E-2</v>
      </c>
      <c r="W14" s="5">
        <v>4.4600000000000001E-2</v>
      </c>
      <c r="X14" s="5">
        <v>0.03</v>
      </c>
    </row>
    <row r="15" spans="1:24" ht="40.049999999999997" customHeight="1" thickTop="1" thickBot="1" x14ac:dyDescent="0.5">
      <c r="A15" s="8">
        <v>13</v>
      </c>
      <c r="B15" s="28"/>
      <c r="C15" s="28"/>
      <c r="D15" s="29" t="s">
        <v>88</v>
      </c>
      <c r="E15" s="22"/>
      <c r="F15" s="32"/>
      <c r="G15" s="25">
        <v>5.9999999999999995E-4</v>
      </c>
      <c r="H15" s="25">
        <v>1.8E-3</v>
      </c>
      <c r="I15" s="7">
        <v>5.1999999999999998E-3</v>
      </c>
      <c r="J15" s="6">
        <v>1.54E-2</v>
      </c>
      <c r="K15" s="6">
        <v>2.92E-2</v>
      </c>
      <c r="L15" s="6">
        <v>5.28E-2</v>
      </c>
      <c r="M15" s="5">
        <v>6.6000000000000003E-2</v>
      </c>
      <c r="N15" s="5">
        <v>0.09</v>
      </c>
      <c r="O15" s="5">
        <v>0.1046</v>
      </c>
      <c r="P15" s="5">
        <v>9.6799999999999997E-2</v>
      </c>
      <c r="Q15" s="34">
        <v>9.7000000000000003E-2</v>
      </c>
      <c r="R15" s="5">
        <v>8.9800000000000005E-2</v>
      </c>
      <c r="S15" s="5">
        <v>8.4400000000000003E-2</v>
      </c>
      <c r="T15" s="5">
        <v>8.0799999999999997E-2</v>
      </c>
      <c r="U15" s="5">
        <v>6.3600000000000004E-2</v>
      </c>
      <c r="V15" s="5">
        <v>5.2600000000000001E-2</v>
      </c>
      <c r="W15" s="5">
        <v>4.2200000000000001E-2</v>
      </c>
      <c r="X15" s="5">
        <v>2.7199999999999998E-2</v>
      </c>
    </row>
    <row r="16" spans="1:24" ht="40.049999999999997" customHeight="1" thickTop="1" thickBot="1" x14ac:dyDescent="0.5">
      <c r="A16" s="8">
        <v>14</v>
      </c>
      <c r="B16" s="28"/>
      <c r="C16" s="28"/>
      <c r="D16" s="29" t="s">
        <v>87</v>
      </c>
      <c r="E16" s="22"/>
      <c r="F16" s="32"/>
      <c r="G16" s="25">
        <v>8.0000000000000004E-4</v>
      </c>
      <c r="H16" s="25">
        <v>2E-3</v>
      </c>
      <c r="I16" s="5">
        <v>5.1999999999999998E-3</v>
      </c>
      <c r="J16" s="5">
        <v>1.26E-2</v>
      </c>
      <c r="K16" s="5">
        <v>2.0400000000000001E-2</v>
      </c>
      <c r="L16" s="5">
        <v>4.1200000000000001E-2</v>
      </c>
      <c r="M16" s="5">
        <v>5.5599999999999997E-2</v>
      </c>
      <c r="N16" s="5">
        <v>7.6200000000000004E-2</v>
      </c>
      <c r="O16" s="5">
        <v>8.5999999999999993E-2</v>
      </c>
      <c r="P16" s="5">
        <v>8.8800000000000004E-2</v>
      </c>
      <c r="Q16" s="5">
        <v>9.7199999999999995E-2</v>
      </c>
      <c r="R16" s="34">
        <v>9.2799999999999994E-2</v>
      </c>
      <c r="S16" s="5">
        <v>9.5600000000000004E-2</v>
      </c>
      <c r="T16" s="5">
        <v>9.2399999999999996E-2</v>
      </c>
      <c r="U16" s="5">
        <v>7.4200000000000002E-2</v>
      </c>
      <c r="V16" s="5">
        <v>6.5600000000000006E-2</v>
      </c>
      <c r="W16" s="5">
        <v>5.9200000000000003E-2</v>
      </c>
      <c r="X16" s="5">
        <v>3.3799999999999997E-2</v>
      </c>
    </row>
    <row r="17" spans="1:24" ht="40.049999999999997" customHeight="1" thickTop="1" thickBot="1" x14ac:dyDescent="0.5">
      <c r="A17" s="8">
        <v>15</v>
      </c>
      <c r="B17" s="28"/>
      <c r="C17" s="28"/>
      <c r="D17" s="29" t="s">
        <v>38</v>
      </c>
      <c r="E17" s="22"/>
      <c r="F17" s="32"/>
      <c r="G17" s="25">
        <v>5.9999999999999995E-4</v>
      </c>
      <c r="H17" s="25">
        <v>1E-3</v>
      </c>
      <c r="I17" s="25">
        <v>3.3999999999999998E-3</v>
      </c>
      <c r="J17" s="5">
        <v>5.4000000000000003E-3</v>
      </c>
      <c r="K17" s="5">
        <v>1.2999999999999999E-2</v>
      </c>
      <c r="L17" s="5">
        <v>2.7400000000000001E-2</v>
      </c>
      <c r="M17" s="5">
        <v>4.0599999999999997E-2</v>
      </c>
      <c r="N17" s="5">
        <v>5.74E-2</v>
      </c>
      <c r="O17" s="5">
        <v>7.0599999999999996E-2</v>
      </c>
      <c r="P17" s="5">
        <v>9.06E-2</v>
      </c>
      <c r="Q17" s="5">
        <v>9.4399999999999998E-2</v>
      </c>
      <c r="R17" s="5">
        <v>9.6000000000000002E-2</v>
      </c>
      <c r="S17" s="34">
        <v>9.7600000000000006E-2</v>
      </c>
      <c r="T17" s="5">
        <v>9.1200000000000003E-2</v>
      </c>
      <c r="U17" s="5">
        <v>9.4200000000000006E-2</v>
      </c>
      <c r="V17" s="5">
        <v>9.3600000000000003E-2</v>
      </c>
      <c r="W17" s="5">
        <v>7.3200000000000001E-2</v>
      </c>
      <c r="X17" s="5">
        <v>4.9599999999999998E-2</v>
      </c>
    </row>
    <row r="18" spans="1:24" ht="40.049999999999997" customHeight="1" thickTop="1" thickBot="1" x14ac:dyDescent="0.5">
      <c r="A18" s="8">
        <v>16</v>
      </c>
      <c r="B18" s="28"/>
      <c r="C18" s="28"/>
      <c r="D18" s="29" t="s">
        <v>48</v>
      </c>
      <c r="E18" s="22"/>
      <c r="F18" s="32"/>
      <c r="G18" s="32"/>
      <c r="H18" s="25">
        <v>2.5999999999999999E-3</v>
      </c>
      <c r="I18" s="25">
        <v>2.8E-3</v>
      </c>
      <c r="J18" s="5">
        <v>6.7999999999999996E-3</v>
      </c>
      <c r="K18" s="5">
        <v>1.4E-2</v>
      </c>
      <c r="L18" s="5">
        <v>1.9E-2</v>
      </c>
      <c r="M18" s="5">
        <v>3.8600000000000002E-2</v>
      </c>
      <c r="N18" s="5">
        <v>5.1400000000000001E-2</v>
      </c>
      <c r="O18" s="5">
        <v>7.0400000000000004E-2</v>
      </c>
      <c r="P18" s="5">
        <v>7.4200000000000002E-2</v>
      </c>
      <c r="Q18" s="5">
        <v>8.6400000000000005E-2</v>
      </c>
      <c r="R18" s="5">
        <v>9.1999999999999998E-2</v>
      </c>
      <c r="S18" s="5">
        <v>9.8799999999999999E-2</v>
      </c>
      <c r="T18" s="34">
        <v>9.3200000000000005E-2</v>
      </c>
      <c r="U18" s="5">
        <v>9.2999999999999999E-2</v>
      </c>
      <c r="V18" s="5">
        <v>9.74E-2</v>
      </c>
      <c r="W18" s="5">
        <v>8.48E-2</v>
      </c>
      <c r="X18" s="5">
        <v>7.4399999999999994E-2</v>
      </c>
    </row>
    <row r="19" spans="1:24" ht="40.049999999999997" customHeight="1" thickTop="1" thickBot="1" x14ac:dyDescent="0.5">
      <c r="A19" s="8">
        <v>17</v>
      </c>
      <c r="B19" s="28"/>
      <c r="C19" s="28"/>
      <c r="D19" s="29" t="s">
        <v>45</v>
      </c>
      <c r="E19" s="22"/>
      <c r="F19" s="22"/>
      <c r="G19" s="22"/>
      <c r="H19" s="22"/>
      <c r="I19" s="25">
        <v>8.0000000000000004E-4</v>
      </c>
      <c r="J19" s="25">
        <v>2.2000000000000001E-3</v>
      </c>
      <c r="K19" s="25">
        <v>4.0000000000000001E-3</v>
      </c>
      <c r="L19" s="25">
        <v>7.7999999999999996E-3</v>
      </c>
      <c r="M19" s="5">
        <v>1.6799999999999999E-2</v>
      </c>
      <c r="N19" s="5">
        <v>2.6599999999999999E-2</v>
      </c>
      <c r="O19" s="5">
        <v>3.9E-2</v>
      </c>
      <c r="P19" s="5">
        <v>4.9599999999999998E-2</v>
      </c>
      <c r="Q19" s="5">
        <v>6.3399999999999998E-2</v>
      </c>
      <c r="R19" s="5">
        <v>7.5800000000000006E-2</v>
      </c>
      <c r="S19" s="5">
        <v>9.0999999999999998E-2</v>
      </c>
      <c r="T19" s="5">
        <v>0.11119999999999999</v>
      </c>
      <c r="U19" s="34">
        <v>0.11840000000000001</v>
      </c>
      <c r="V19" s="5">
        <v>0.122</v>
      </c>
      <c r="W19" s="5">
        <v>0.12959999999999999</v>
      </c>
      <c r="X19" s="5">
        <v>0.1414</v>
      </c>
    </row>
    <row r="20" spans="1:24" ht="40.049999999999997" customHeight="1" thickTop="1" thickBot="1" x14ac:dyDescent="0.5">
      <c r="A20" s="8">
        <v>18</v>
      </c>
      <c r="B20" s="28"/>
      <c r="C20" s="28"/>
      <c r="D20" s="29" t="s">
        <v>85</v>
      </c>
      <c r="E20" s="22"/>
      <c r="F20" s="22"/>
      <c r="G20" s="22"/>
      <c r="H20" s="22"/>
      <c r="I20" s="22"/>
      <c r="J20" s="25">
        <v>1.1999999999999999E-3</v>
      </c>
      <c r="K20" s="25">
        <v>3.3999999999999998E-3</v>
      </c>
      <c r="L20" s="5">
        <v>7.7999999999999996E-3</v>
      </c>
      <c r="M20" s="5">
        <v>1.8800000000000001E-2</v>
      </c>
      <c r="N20" s="5">
        <v>2.5000000000000001E-2</v>
      </c>
      <c r="O20" s="5">
        <v>3.7999999999999999E-2</v>
      </c>
      <c r="P20" s="5">
        <v>4.6199999999999998E-2</v>
      </c>
      <c r="Q20" s="5">
        <v>6.2799999999999995E-2</v>
      </c>
      <c r="R20" s="5">
        <v>7.2400000000000006E-2</v>
      </c>
      <c r="S20" s="5">
        <v>9.3600000000000003E-2</v>
      </c>
      <c r="T20" s="5">
        <v>0.1042</v>
      </c>
      <c r="U20" s="5">
        <v>0.1106</v>
      </c>
      <c r="V20" s="34">
        <v>0.12740000000000001</v>
      </c>
      <c r="W20" s="5">
        <v>0.14699999999999999</v>
      </c>
      <c r="X20" s="5">
        <v>0.1414</v>
      </c>
    </row>
    <row r="21" spans="1:24" ht="40.049999999999997" customHeight="1" thickTop="1" thickBot="1" x14ac:dyDescent="0.5">
      <c r="A21" s="8">
        <v>19</v>
      </c>
      <c r="B21" s="28"/>
      <c r="C21" s="28"/>
      <c r="D21" s="29" t="s">
        <v>44</v>
      </c>
      <c r="E21" s="22"/>
      <c r="F21" s="22"/>
      <c r="G21" s="22"/>
      <c r="H21" s="22"/>
      <c r="I21" s="22"/>
      <c r="J21" s="25">
        <v>5.9999999999999995E-4</v>
      </c>
      <c r="K21" s="25">
        <v>1.6000000000000001E-3</v>
      </c>
      <c r="L21" s="25">
        <v>3.5999999999999999E-3</v>
      </c>
      <c r="M21" s="5">
        <v>7.0000000000000001E-3</v>
      </c>
      <c r="N21" s="5">
        <v>1.46E-2</v>
      </c>
      <c r="O21" s="5">
        <v>2.46E-2</v>
      </c>
      <c r="P21" s="5">
        <v>3.5200000000000002E-2</v>
      </c>
      <c r="Q21" s="5">
        <v>3.9199999999999999E-2</v>
      </c>
      <c r="R21" s="5">
        <v>5.2400000000000002E-2</v>
      </c>
      <c r="S21" s="5">
        <v>6.8400000000000002E-2</v>
      </c>
      <c r="T21" s="5">
        <v>0.09</v>
      </c>
      <c r="U21" s="5">
        <v>0.1182</v>
      </c>
      <c r="V21" s="5">
        <v>0.13880000000000001</v>
      </c>
      <c r="W21" s="34">
        <v>0.17879999999999999</v>
      </c>
      <c r="X21" s="5">
        <v>0.2268</v>
      </c>
    </row>
    <row r="22" spans="1:24" ht="40.049999999999997" customHeight="1" thickTop="1" thickBot="1" x14ac:dyDescent="0.5">
      <c r="A22" s="8">
        <v>20</v>
      </c>
      <c r="B22" s="28"/>
      <c r="C22" s="28"/>
      <c r="D22" s="29" t="s">
        <v>84</v>
      </c>
      <c r="E22" s="22"/>
      <c r="F22" s="22"/>
      <c r="G22" s="22"/>
      <c r="H22" s="22"/>
      <c r="I22" s="22"/>
      <c r="J22" s="25">
        <v>8.0000000000000004E-4</v>
      </c>
      <c r="K22" s="25">
        <v>1E-3</v>
      </c>
      <c r="L22" s="25">
        <v>3.5999999999999999E-3</v>
      </c>
      <c r="M22" s="5">
        <v>7.0000000000000001E-3</v>
      </c>
      <c r="N22" s="5">
        <v>1.2200000000000001E-2</v>
      </c>
      <c r="O22" s="5">
        <v>1.7999999999999999E-2</v>
      </c>
      <c r="P22" s="5">
        <v>3.2000000000000001E-2</v>
      </c>
      <c r="Q22" s="5">
        <v>3.9399999999999998E-2</v>
      </c>
      <c r="R22" s="5">
        <v>5.4600000000000003E-2</v>
      </c>
      <c r="S22" s="5">
        <v>7.46E-2</v>
      </c>
      <c r="T22" s="5">
        <v>8.9800000000000005E-2</v>
      </c>
      <c r="U22" s="5">
        <v>0.1212</v>
      </c>
      <c r="V22" s="5">
        <v>0.1404</v>
      </c>
      <c r="W22" s="5">
        <v>0.16819999999999999</v>
      </c>
      <c r="X22" s="34">
        <v>0.23699999999999999</v>
      </c>
    </row>
    <row r="23" spans="1:24" ht="14.65" thickTop="1" x14ac:dyDescent="0.45"/>
    <row r="24" spans="1:24" x14ac:dyDescent="0.45">
      <c r="D24" t="s">
        <v>76</v>
      </c>
      <c r="E24" s="1">
        <v>0.17860000000000001</v>
      </c>
      <c r="F24" s="1">
        <v>0.15540000000000001</v>
      </c>
      <c r="G24" s="1">
        <v>0.1268</v>
      </c>
      <c r="H24" s="1">
        <v>0.123</v>
      </c>
      <c r="I24" s="1">
        <v>9.5000000000000001E-2</v>
      </c>
      <c r="J24" s="1">
        <v>8.0600000000000005E-2</v>
      </c>
      <c r="K24" s="1">
        <v>6.8199999999999997E-2</v>
      </c>
      <c r="L24" s="1">
        <v>5.0599999999999999E-2</v>
      </c>
      <c r="M24" s="1">
        <v>3.7400000000000003E-2</v>
      </c>
      <c r="N24" s="1">
        <v>2.7400000000000001E-2</v>
      </c>
      <c r="O24" s="1">
        <v>2.3E-2</v>
      </c>
      <c r="P24" s="1">
        <v>1.1599999999999999E-2</v>
      </c>
      <c r="Q24" s="1">
        <v>9.7999999999999997E-3</v>
      </c>
      <c r="R24" s="1">
        <v>7.6E-3</v>
      </c>
      <c r="S24" s="1">
        <v>3.0000000000000001E-3</v>
      </c>
      <c r="T24" s="1">
        <v>1.6000000000000001E-3</v>
      </c>
      <c r="U24" s="1"/>
      <c r="V24" s="1"/>
      <c r="W24" s="1"/>
      <c r="X24" s="1"/>
    </row>
    <row r="25" spans="1:24" x14ac:dyDescent="0.45">
      <c r="D25" t="s">
        <v>97</v>
      </c>
      <c r="E25" s="1"/>
      <c r="F25" s="1">
        <v>3.2000000000000002E-3</v>
      </c>
      <c r="G25" s="1">
        <v>8.8000000000000005E-3</v>
      </c>
      <c r="H25" s="1">
        <v>1.72E-2</v>
      </c>
      <c r="I25" s="1">
        <v>3.3599999999999998E-2</v>
      </c>
      <c r="J25" s="1">
        <v>5.9400000000000001E-2</v>
      </c>
      <c r="K25" s="1">
        <v>8.9200000000000002E-2</v>
      </c>
      <c r="L25" s="1">
        <v>0.11799999999999999</v>
      </c>
      <c r="M25" s="1">
        <v>0.13519999999999999</v>
      </c>
      <c r="N25" s="1">
        <v>0.1232</v>
      </c>
      <c r="O25" s="1">
        <v>0.107</v>
      </c>
      <c r="P25" s="1">
        <v>8.4000000000000005E-2</v>
      </c>
      <c r="Q25" s="1">
        <v>0.06</v>
      </c>
      <c r="R25" s="1">
        <v>5.4800000000000001E-2</v>
      </c>
      <c r="S25" s="1">
        <v>3.7999999999999999E-2</v>
      </c>
      <c r="T25" s="1">
        <v>2.7799999999999998E-2</v>
      </c>
      <c r="U25" s="1">
        <v>1.7999999999999999E-2</v>
      </c>
      <c r="V25" s="1">
        <v>1.0999999999999999E-2</v>
      </c>
      <c r="W25" s="1">
        <v>8.0000000000000002E-3</v>
      </c>
      <c r="X25" s="1">
        <v>3.3999999999999998E-3</v>
      </c>
    </row>
    <row r="36" spans="23:26" x14ac:dyDescent="0.45">
      <c r="X36" t="s">
        <v>99</v>
      </c>
      <c r="Z36" t="s">
        <v>98</v>
      </c>
    </row>
    <row r="37" spans="23:26" x14ac:dyDescent="0.45">
      <c r="W37" t="s">
        <v>76</v>
      </c>
      <c r="X37" s="40">
        <v>1.85</v>
      </c>
      <c r="Z37" s="40">
        <v>0</v>
      </c>
    </row>
    <row r="38" spans="23:26" x14ac:dyDescent="0.45">
      <c r="W38" t="s">
        <v>40</v>
      </c>
      <c r="X38" s="40">
        <v>0</v>
      </c>
      <c r="Z38" s="41">
        <v>2.3E-2</v>
      </c>
    </row>
  </sheetData>
  <mergeCells count="1">
    <mergeCell ref="E1:X1"/>
  </mergeCells>
  <conditionalFormatting sqref="E3:X3">
    <cfRule type="colorScale" priority="20">
      <colorScale>
        <cfvo type="min"/>
        <cfvo type="max"/>
        <color rgb="FFFCFCFF"/>
        <color rgb="FF63BE7B"/>
      </colorScale>
    </cfRule>
  </conditionalFormatting>
  <conditionalFormatting sqref="E4:X4">
    <cfRule type="colorScale" priority="19">
      <colorScale>
        <cfvo type="min"/>
        <cfvo type="max"/>
        <color rgb="FFFCFCFF"/>
        <color rgb="FF63BE7B"/>
      </colorScale>
    </cfRule>
  </conditionalFormatting>
  <conditionalFormatting sqref="E5:X5">
    <cfRule type="colorScale" priority="18">
      <colorScale>
        <cfvo type="min"/>
        <cfvo type="max"/>
        <color rgb="FFFCFCFF"/>
        <color rgb="FF63BE7B"/>
      </colorScale>
    </cfRule>
  </conditionalFormatting>
  <conditionalFormatting sqref="E6:X6">
    <cfRule type="colorScale" priority="17">
      <colorScale>
        <cfvo type="min"/>
        <cfvo type="max"/>
        <color rgb="FFFCFCFF"/>
        <color rgb="FF63BE7B"/>
      </colorScale>
    </cfRule>
  </conditionalFormatting>
  <conditionalFormatting sqref="E7:X7">
    <cfRule type="colorScale" priority="16">
      <colorScale>
        <cfvo type="min"/>
        <cfvo type="max"/>
        <color rgb="FFFCFCFF"/>
        <color rgb="FF63BE7B"/>
      </colorScale>
    </cfRule>
  </conditionalFormatting>
  <conditionalFormatting sqref="E8:X8">
    <cfRule type="colorScale" priority="15">
      <colorScale>
        <cfvo type="min"/>
        <cfvo type="max"/>
        <color rgb="FFFCFCFF"/>
        <color rgb="FF63BE7B"/>
      </colorScale>
    </cfRule>
  </conditionalFormatting>
  <conditionalFormatting sqref="E9:X9">
    <cfRule type="colorScale" priority="14">
      <colorScale>
        <cfvo type="min"/>
        <cfvo type="max"/>
        <color rgb="FFFCFCFF"/>
        <color rgb="FF63BE7B"/>
      </colorScale>
    </cfRule>
  </conditionalFormatting>
  <conditionalFormatting sqref="E10:X10">
    <cfRule type="colorScale" priority="13">
      <colorScale>
        <cfvo type="min"/>
        <cfvo type="max"/>
        <color rgb="FFFCFCFF"/>
        <color rgb="FF63BE7B"/>
      </colorScale>
    </cfRule>
  </conditionalFormatting>
  <conditionalFormatting sqref="E11:X11">
    <cfRule type="colorScale" priority="12">
      <colorScale>
        <cfvo type="min"/>
        <cfvo type="max"/>
        <color rgb="FFFCFCFF"/>
        <color rgb="FF63BE7B"/>
      </colorScale>
    </cfRule>
  </conditionalFormatting>
  <conditionalFormatting sqref="E12:X12">
    <cfRule type="colorScale" priority="11">
      <colorScale>
        <cfvo type="min"/>
        <cfvo type="max"/>
        <color rgb="FFFCFCFF"/>
        <color rgb="FF63BE7B"/>
      </colorScale>
    </cfRule>
  </conditionalFormatting>
  <conditionalFormatting sqref="E13:X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E14:X14">
    <cfRule type="colorScale" priority="9">
      <colorScale>
        <cfvo type="min"/>
        <cfvo type="max"/>
        <color rgb="FFFCFCFF"/>
        <color rgb="FF63BE7B"/>
      </colorScale>
    </cfRule>
  </conditionalFormatting>
  <conditionalFormatting sqref="E15:X15">
    <cfRule type="colorScale" priority="8">
      <colorScale>
        <cfvo type="min"/>
        <cfvo type="max"/>
        <color rgb="FFFCFCFF"/>
        <color rgb="FF63BE7B"/>
      </colorScale>
    </cfRule>
  </conditionalFormatting>
  <conditionalFormatting sqref="E16:X16">
    <cfRule type="colorScale" priority="7">
      <colorScale>
        <cfvo type="min"/>
        <cfvo type="max"/>
        <color rgb="FFFCFCFF"/>
        <color rgb="FF63BE7B"/>
      </colorScale>
    </cfRule>
  </conditionalFormatting>
  <conditionalFormatting sqref="E17:X17">
    <cfRule type="colorScale" priority="6">
      <colorScale>
        <cfvo type="min"/>
        <cfvo type="max"/>
        <color rgb="FFFCFCFF"/>
        <color rgb="FF63BE7B"/>
      </colorScale>
    </cfRule>
  </conditionalFormatting>
  <conditionalFormatting sqref="E18:X18">
    <cfRule type="colorScale" priority="5">
      <colorScale>
        <cfvo type="min"/>
        <cfvo type="max"/>
        <color rgb="FFFCFCFF"/>
        <color rgb="FF63BE7B"/>
      </colorScale>
    </cfRule>
  </conditionalFormatting>
  <conditionalFormatting sqref="E19:X19">
    <cfRule type="colorScale" priority="4">
      <colorScale>
        <cfvo type="min"/>
        <cfvo type="max"/>
        <color rgb="FFFCFCFF"/>
        <color rgb="FF63BE7B"/>
      </colorScale>
    </cfRule>
  </conditionalFormatting>
  <conditionalFormatting sqref="E20:X20">
    <cfRule type="colorScale" priority="3">
      <colorScale>
        <cfvo type="min"/>
        <cfvo type="max"/>
        <color rgb="FFFCFCFF"/>
        <color rgb="FF63BE7B"/>
      </colorScale>
    </cfRule>
  </conditionalFormatting>
  <conditionalFormatting sqref="E21:X21">
    <cfRule type="colorScale" priority="2">
      <colorScale>
        <cfvo type="min"/>
        <cfvo type="max"/>
        <color rgb="FFFCFCFF"/>
        <color rgb="FF63BE7B"/>
      </colorScale>
    </cfRule>
  </conditionalFormatting>
  <conditionalFormatting sqref="E22:X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0A35-B270-4837-B461-CEC5288D948A}">
  <dimension ref="A1:M55"/>
  <sheetViews>
    <sheetView topLeftCell="A23" workbookViewId="0">
      <selection activeCell="A44" sqref="A44:M55"/>
    </sheetView>
  </sheetViews>
  <sheetFormatPr defaultRowHeight="14.25" x14ac:dyDescent="0.45"/>
  <cols>
    <col min="1" max="1" width="26.265625" bestFit="1" customWidth="1"/>
  </cols>
  <sheetData>
    <row r="1" spans="1:13" x14ac:dyDescent="0.4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45">
      <c r="A2" t="s">
        <v>102</v>
      </c>
      <c r="B2">
        <v>53</v>
      </c>
      <c r="C2">
        <v>203</v>
      </c>
      <c r="D2">
        <v>695</v>
      </c>
      <c r="E2">
        <v>3707</v>
      </c>
      <c r="F2">
        <v>272</v>
      </c>
      <c r="G2">
        <v>55</v>
      </c>
      <c r="H2">
        <v>14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45">
      <c r="A3" t="s">
        <v>103</v>
      </c>
      <c r="B3">
        <v>0</v>
      </c>
      <c r="C3">
        <v>0</v>
      </c>
      <c r="D3">
        <v>0</v>
      </c>
      <c r="E3">
        <v>8</v>
      </c>
      <c r="F3">
        <v>157</v>
      </c>
      <c r="G3">
        <v>344</v>
      </c>
      <c r="H3">
        <v>513</v>
      </c>
      <c r="I3">
        <v>759</v>
      </c>
      <c r="J3">
        <v>949</v>
      </c>
      <c r="K3">
        <v>1144</v>
      </c>
      <c r="L3">
        <v>792</v>
      </c>
      <c r="M3">
        <v>334</v>
      </c>
    </row>
    <row r="4" spans="1:13" x14ac:dyDescent="0.45">
      <c r="A4" t="s">
        <v>104</v>
      </c>
      <c r="B4">
        <v>0</v>
      </c>
      <c r="C4">
        <v>1</v>
      </c>
      <c r="D4">
        <v>5</v>
      </c>
      <c r="E4">
        <v>112</v>
      </c>
      <c r="F4">
        <v>1473</v>
      </c>
      <c r="G4">
        <v>1145</v>
      </c>
      <c r="H4">
        <v>893</v>
      </c>
      <c r="I4">
        <v>604</v>
      </c>
      <c r="J4">
        <v>450</v>
      </c>
      <c r="K4">
        <v>220</v>
      </c>
      <c r="L4">
        <v>69</v>
      </c>
      <c r="M4">
        <v>28</v>
      </c>
    </row>
    <row r="5" spans="1:13" x14ac:dyDescent="0.45">
      <c r="A5" t="s">
        <v>105</v>
      </c>
      <c r="B5">
        <v>0</v>
      </c>
      <c r="C5">
        <v>1</v>
      </c>
      <c r="D5">
        <v>4</v>
      </c>
      <c r="E5">
        <v>144</v>
      </c>
      <c r="F5">
        <v>1718</v>
      </c>
      <c r="G5">
        <v>1218</v>
      </c>
      <c r="H5">
        <v>830</v>
      </c>
      <c r="I5">
        <v>527</v>
      </c>
      <c r="J5">
        <v>315</v>
      </c>
      <c r="K5">
        <v>185</v>
      </c>
      <c r="L5">
        <v>49</v>
      </c>
      <c r="M5">
        <v>9</v>
      </c>
    </row>
    <row r="6" spans="1:13" x14ac:dyDescent="0.45">
      <c r="A6" t="s">
        <v>106</v>
      </c>
      <c r="B6">
        <v>1021</v>
      </c>
      <c r="C6">
        <v>1855</v>
      </c>
      <c r="D6">
        <v>1728</v>
      </c>
      <c r="E6">
        <v>394</v>
      </c>
      <c r="F6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45">
      <c r="A7" t="s">
        <v>107</v>
      </c>
      <c r="B7">
        <v>0</v>
      </c>
      <c r="C7">
        <v>0</v>
      </c>
      <c r="D7">
        <v>0</v>
      </c>
      <c r="E7">
        <v>24</v>
      </c>
      <c r="F7">
        <v>434</v>
      </c>
      <c r="G7">
        <v>727</v>
      </c>
      <c r="H7">
        <v>889</v>
      </c>
      <c r="I7">
        <v>1003</v>
      </c>
      <c r="J7">
        <v>880</v>
      </c>
      <c r="K7">
        <v>638</v>
      </c>
      <c r="L7">
        <v>323</v>
      </c>
      <c r="M7">
        <v>82</v>
      </c>
    </row>
    <row r="8" spans="1:13" x14ac:dyDescent="0.45">
      <c r="A8" t="s">
        <v>108</v>
      </c>
      <c r="B8">
        <v>0</v>
      </c>
      <c r="C8">
        <v>0</v>
      </c>
      <c r="D8">
        <v>0</v>
      </c>
      <c r="E8">
        <v>35</v>
      </c>
      <c r="F8">
        <v>635</v>
      </c>
      <c r="G8">
        <v>884</v>
      </c>
      <c r="H8">
        <v>989</v>
      </c>
      <c r="I8">
        <v>921</v>
      </c>
      <c r="J8">
        <v>747</v>
      </c>
      <c r="K8">
        <v>522</v>
      </c>
      <c r="L8">
        <v>196</v>
      </c>
      <c r="M8">
        <v>71</v>
      </c>
    </row>
    <row r="9" spans="1:13" x14ac:dyDescent="0.45">
      <c r="A9" t="s">
        <v>109</v>
      </c>
      <c r="B9">
        <v>3135</v>
      </c>
      <c r="C9">
        <v>1239</v>
      </c>
      <c r="D9">
        <v>541</v>
      </c>
      <c r="E9">
        <v>85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45">
      <c r="A10" t="s">
        <v>110</v>
      </c>
      <c r="B10">
        <v>0</v>
      </c>
      <c r="C10">
        <v>0</v>
      </c>
      <c r="D10">
        <v>0</v>
      </c>
      <c r="E10">
        <v>0</v>
      </c>
      <c r="F10">
        <v>0</v>
      </c>
      <c r="G10">
        <v>4</v>
      </c>
      <c r="H10">
        <v>40</v>
      </c>
      <c r="I10">
        <v>93</v>
      </c>
      <c r="J10">
        <v>227</v>
      </c>
      <c r="K10">
        <v>542</v>
      </c>
      <c r="L10">
        <v>1415</v>
      </c>
      <c r="M10">
        <v>2679</v>
      </c>
    </row>
    <row r="11" spans="1:13" x14ac:dyDescent="0.45">
      <c r="A11" t="s">
        <v>111</v>
      </c>
      <c r="B11">
        <v>0</v>
      </c>
      <c r="C11">
        <v>0</v>
      </c>
      <c r="D11">
        <v>0</v>
      </c>
      <c r="E11">
        <v>0</v>
      </c>
      <c r="F11">
        <v>13</v>
      </c>
      <c r="G11">
        <v>43</v>
      </c>
      <c r="H11">
        <v>116</v>
      </c>
      <c r="I11">
        <v>225</v>
      </c>
      <c r="J11">
        <v>443</v>
      </c>
      <c r="K11">
        <v>891</v>
      </c>
      <c r="L11">
        <v>1663</v>
      </c>
      <c r="M11">
        <v>1606</v>
      </c>
    </row>
    <row r="12" spans="1:13" x14ac:dyDescent="0.45">
      <c r="A12" t="s">
        <v>112</v>
      </c>
      <c r="B12">
        <v>0</v>
      </c>
      <c r="C12">
        <v>0</v>
      </c>
      <c r="D12">
        <v>0</v>
      </c>
      <c r="E12">
        <v>17</v>
      </c>
      <c r="F12">
        <v>289</v>
      </c>
      <c r="G12">
        <v>580</v>
      </c>
      <c r="H12">
        <v>716</v>
      </c>
      <c r="I12">
        <v>867</v>
      </c>
      <c r="J12">
        <v>989</v>
      </c>
      <c r="K12">
        <v>858</v>
      </c>
      <c r="L12">
        <v>493</v>
      </c>
      <c r="M12">
        <v>191</v>
      </c>
    </row>
    <row r="13" spans="1:13" x14ac:dyDescent="0.45">
      <c r="A13" t="s">
        <v>113</v>
      </c>
      <c r="B13">
        <v>791</v>
      </c>
      <c r="C13">
        <v>1701</v>
      </c>
      <c r="D13">
        <v>2027</v>
      </c>
      <c r="E13">
        <v>474</v>
      </c>
      <c r="F13">
        <v>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5" spans="1:13" x14ac:dyDescent="0.45">
      <c r="A15" t="s">
        <v>0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</row>
    <row r="16" spans="1:13" x14ac:dyDescent="0.45">
      <c r="A16" t="s">
        <v>102</v>
      </c>
      <c r="B16">
        <f>B2/5000</f>
        <v>1.06E-2</v>
      </c>
      <c r="C16">
        <f t="shared" ref="C16:M16" si="0">C2/5000</f>
        <v>4.0599999999999997E-2</v>
      </c>
      <c r="D16">
        <f t="shared" si="0"/>
        <v>0.13900000000000001</v>
      </c>
      <c r="E16">
        <f t="shared" si="0"/>
        <v>0.74139999999999995</v>
      </c>
      <c r="F16">
        <f t="shared" si="0"/>
        <v>5.4399999999999997E-2</v>
      </c>
      <c r="G16">
        <f t="shared" si="0"/>
        <v>1.0999999999999999E-2</v>
      </c>
      <c r="H16">
        <f t="shared" si="0"/>
        <v>2.8E-3</v>
      </c>
      <c r="I16">
        <f t="shared" si="0"/>
        <v>2.0000000000000001E-4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</row>
    <row r="17" spans="1:13" x14ac:dyDescent="0.45">
      <c r="A17" t="s">
        <v>103</v>
      </c>
      <c r="B17">
        <f t="shared" ref="B17:M17" si="1">B3/5000</f>
        <v>0</v>
      </c>
      <c r="C17">
        <f t="shared" si="1"/>
        <v>0</v>
      </c>
      <c r="D17">
        <f t="shared" si="1"/>
        <v>0</v>
      </c>
      <c r="E17">
        <f t="shared" si="1"/>
        <v>1.6000000000000001E-3</v>
      </c>
      <c r="F17">
        <f t="shared" si="1"/>
        <v>3.1399999999999997E-2</v>
      </c>
      <c r="G17">
        <f t="shared" si="1"/>
        <v>6.88E-2</v>
      </c>
      <c r="H17">
        <f t="shared" si="1"/>
        <v>0.1026</v>
      </c>
      <c r="I17">
        <f t="shared" si="1"/>
        <v>0.15179999999999999</v>
      </c>
      <c r="J17">
        <f t="shared" si="1"/>
        <v>0.1898</v>
      </c>
      <c r="K17">
        <f t="shared" si="1"/>
        <v>0.2288</v>
      </c>
      <c r="L17">
        <f t="shared" si="1"/>
        <v>0.15840000000000001</v>
      </c>
      <c r="M17">
        <f t="shared" si="1"/>
        <v>6.6799999999999998E-2</v>
      </c>
    </row>
    <row r="18" spans="1:13" x14ac:dyDescent="0.45">
      <c r="A18" t="s">
        <v>104</v>
      </c>
      <c r="B18">
        <f t="shared" ref="B18:M18" si="2">B4/5000</f>
        <v>0</v>
      </c>
      <c r="C18">
        <f t="shared" si="2"/>
        <v>2.0000000000000001E-4</v>
      </c>
      <c r="D18">
        <f t="shared" si="2"/>
        <v>1E-3</v>
      </c>
      <c r="E18">
        <f t="shared" si="2"/>
        <v>2.24E-2</v>
      </c>
      <c r="F18">
        <f t="shared" si="2"/>
        <v>0.29459999999999997</v>
      </c>
      <c r="G18">
        <f t="shared" si="2"/>
        <v>0.22900000000000001</v>
      </c>
      <c r="H18">
        <f t="shared" si="2"/>
        <v>0.17860000000000001</v>
      </c>
      <c r="I18">
        <f t="shared" si="2"/>
        <v>0.1208</v>
      </c>
      <c r="J18">
        <f t="shared" si="2"/>
        <v>0.09</v>
      </c>
      <c r="K18">
        <f t="shared" si="2"/>
        <v>4.3999999999999997E-2</v>
      </c>
      <c r="L18">
        <f t="shared" si="2"/>
        <v>1.38E-2</v>
      </c>
      <c r="M18">
        <f t="shared" si="2"/>
        <v>5.5999999999999999E-3</v>
      </c>
    </row>
    <row r="19" spans="1:13" x14ac:dyDescent="0.45">
      <c r="A19" t="s">
        <v>105</v>
      </c>
      <c r="B19">
        <f t="shared" ref="B19:M19" si="3">B5/5000</f>
        <v>0</v>
      </c>
      <c r="C19">
        <f t="shared" si="3"/>
        <v>2.0000000000000001E-4</v>
      </c>
      <c r="D19">
        <f t="shared" si="3"/>
        <v>8.0000000000000004E-4</v>
      </c>
      <c r="E19">
        <f t="shared" si="3"/>
        <v>2.8799999999999999E-2</v>
      </c>
      <c r="F19">
        <f t="shared" si="3"/>
        <v>0.34360000000000002</v>
      </c>
      <c r="G19">
        <f t="shared" si="3"/>
        <v>0.24360000000000001</v>
      </c>
      <c r="H19">
        <f t="shared" si="3"/>
        <v>0.16600000000000001</v>
      </c>
      <c r="I19">
        <f t="shared" si="3"/>
        <v>0.10539999999999999</v>
      </c>
      <c r="J19">
        <f t="shared" si="3"/>
        <v>6.3E-2</v>
      </c>
      <c r="K19">
        <f t="shared" si="3"/>
        <v>3.6999999999999998E-2</v>
      </c>
      <c r="L19">
        <f t="shared" si="3"/>
        <v>9.7999999999999997E-3</v>
      </c>
      <c r="M19">
        <f t="shared" si="3"/>
        <v>1.8E-3</v>
      </c>
    </row>
    <row r="20" spans="1:13" x14ac:dyDescent="0.45">
      <c r="A20" t="s">
        <v>106</v>
      </c>
      <c r="B20">
        <f t="shared" ref="B20:M20" si="4">B6/5000</f>
        <v>0.20419999999999999</v>
      </c>
      <c r="C20">
        <f t="shared" si="4"/>
        <v>0.371</v>
      </c>
      <c r="D20">
        <f t="shared" si="4"/>
        <v>0.34560000000000002</v>
      </c>
      <c r="E20">
        <f t="shared" si="4"/>
        <v>7.8799999999999995E-2</v>
      </c>
      <c r="F20">
        <f t="shared" si="4"/>
        <v>4.0000000000000002E-4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</row>
    <row r="21" spans="1:13" x14ac:dyDescent="0.45">
      <c r="A21" t="s">
        <v>107</v>
      </c>
      <c r="B21">
        <f t="shared" ref="B21:M21" si="5">B7/5000</f>
        <v>0</v>
      </c>
      <c r="C21">
        <f t="shared" si="5"/>
        <v>0</v>
      </c>
      <c r="D21">
        <f t="shared" si="5"/>
        <v>0</v>
      </c>
      <c r="E21">
        <f t="shared" si="5"/>
        <v>4.7999999999999996E-3</v>
      </c>
      <c r="F21">
        <f t="shared" si="5"/>
        <v>8.6800000000000002E-2</v>
      </c>
      <c r="G21">
        <f t="shared" si="5"/>
        <v>0.1454</v>
      </c>
      <c r="H21">
        <f t="shared" si="5"/>
        <v>0.17780000000000001</v>
      </c>
      <c r="I21">
        <f t="shared" si="5"/>
        <v>0.2006</v>
      </c>
      <c r="J21">
        <f t="shared" si="5"/>
        <v>0.17599999999999999</v>
      </c>
      <c r="K21">
        <f t="shared" si="5"/>
        <v>0.12759999999999999</v>
      </c>
      <c r="L21">
        <f t="shared" si="5"/>
        <v>6.4600000000000005E-2</v>
      </c>
      <c r="M21">
        <f t="shared" si="5"/>
        <v>1.6400000000000001E-2</v>
      </c>
    </row>
    <row r="22" spans="1:13" x14ac:dyDescent="0.45">
      <c r="A22" t="s">
        <v>108</v>
      </c>
      <c r="B22">
        <f t="shared" ref="B22:M22" si="6">B8/5000</f>
        <v>0</v>
      </c>
      <c r="C22">
        <f t="shared" si="6"/>
        <v>0</v>
      </c>
      <c r="D22">
        <f t="shared" si="6"/>
        <v>0</v>
      </c>
      <c r="E22">
        <f t="shared" si="6"/>
        <v>7.0000000000000001E-3</v>
      </c>
      <c r="F22">
        <f t="shared" si="6"/>
        <v>0.127</v>
      </c>
      <c r="G22">
        <f t="shared" si="6"/>
        <v>0.17680000000000001</v>
      </c>
      <c r="H22">
        <f t="shared" si="6"/>
        <v>0.1978</v>
      </c>
      <c r="I22">
        <f t="shared" si="6"/>
        <v>0.1842</v>
      </c>
      <c r="J22">
        <f t="shared" si="6"/>
        <v>0.14940000000000001</v>
      </c>
      <c r="K22">
        <f t="shared" si="6"/>
        <v>0.10440000000000001</v>
      </c>
      <c r="L22">
        <f t="shared" si="6"/>
        <v>3.9199999999999999E-2</v>
      </c>
      <c r="M22">
        <f t="shared" si="6"/>
        <v>1.4200000000000001E-2</v>
      </c>
    </row>
    <row r="23" spans="1:13" x14ac:dyDescent="0.45">
      <c r="A23" t="s">
        <v>109</v>
      </c>
      <c r="B23">
        <f t="shared" ref="B23:M23" si="7">B9/5000</f>
        <v>0.627</v>
      </c>
      <c r="C23">
        <f t="shared" si="7"/>
        <v>0.24779999999999999</v>
      </c>
      <c r="D23">
        <f t="shared" si="7"/>
        <v>0.1082</v>
      </c>
      <c r="E23">
        <f t="shared" si="7"/>
        <v>1.7000000000000001E-2</v>
      </c>
      <c r="F23">
        <f t="shared" si="7"/>
        <v>0</v>
      </c>
      <c r="G23">
        <f t="shared" si="7"/>
        <v>0</v>
      </c>
      <c r="H23">
        <f t="shared" si="7"/>
        <v>0</v>
      </c>
      <c r="I23">
        <f t="shared" si="7"/>
        <v>0</v>
      </c>
      <c r="J23">
        <f t="shared" si="7"/>
        <v>0</v>
      </c>
      <c r="K23">
        <f t="shared" si="7"/>
        <v>0</v>
      </c>
      <c r="L23">
        <f t="shared" si="7"/>
        <v>0</v>
      </c>
      <c r="M23">
        <f t="shared" si="7"/>
        <v>0</v>
      </c>
    </row>
    <row r="24" spans="1:13" x14ac:dyDescent="0.45">
      <c r="A24" t="s">
        <v>110</v>
      </c>
      <c r="B24">
        <f t="shared" ref="B24:M24" si="8">B10/5000</f>
        <v>0</v>
      </c>
      <c r="C24">
        <f t="shared" si="8"/>
        <v>0</v>
      </c>
      <c r="D24">
        <f t="shared" si="8"/>
        <v>0</v>
      </c>
      <c r="E24">
        <f t="shared" si="8"/>
        <v>0</v>
      </c>
      <c r="F24">
        <f t="shared" si="8"/>
        <v>0</v>
      </c>
      <c r="G24">
        <f t="shared" si="8"/>
        <v>8.0000000000000004E-4</v>
      </c>
      <c r="H24">
        <f t="shared" si="8"/>
        <v>8.0000000000000002E-3</v>
      </c>
      <c r="I24">
        <f t="shared" si="8"/>
        <v>1.8599999999999998E-2</v>
      </c>
      <c r="J24">
        <f t="shared" si="8"/>
        <v>4.5400000000000003E-2</v>
      </c>
      <c r="K24">
        <f t="shared" si="8"/>
        <v>0.1084</v>
      </c>
      <c r="L24">
        <f t="shared" si="8"/>
        <v>0.28299999999999997</v>
      </c>
      <c r="M24">
        <f t="shared" si="8"/>
        <v>0.53580000000000005</v>
      </c>
    </row>
    <row r="25" spans="1:13" x14ac:dyDescent="0.45">
      <c r="A25" t="s">
        <v>111</v>
      </c>
      <c r="B25">
        <f t="shared" ref="B25:M25" si="9">B11/5000</f>
        <v>0</v>
      </c>
      <c r="C25">
        <f t="shared" si="9"/>
        <v>0</v>
      </c>
      <c r="D25">
        <f t="shared" si="9"/>
        <v>0</v>
      </c>
      <c r="E25">
        <f t="shared" si="9"/>
        <v>0</v>
      </c>
      <c r="F25">
        <f t="shared" si="9"/>
        <v>2.5999999999999999E-3</v>
      </c>
      <c r="G25">
        <f t="shared" si="9"/>
        <v>8.6E-3</v>
      </c>
      <c r="H25">
        <f t="shared" si="9"/>
        <v>2.3199999999999998E-2</v>
      </c>
      <c r="I25">
        <f t="shared" si="9"/>
        <v>4.4999999999999998E-2</v>
      </c>
      <c r="J25">
        <f t="shared" si="9"/>
        <v>8.8599999999999998E-2</v>
      </c>
      <c r="K25">
        <f t="shared" si="9"/>
        <v>0.1782</v>
      </c>
      <c r="L25">
        <f t="shared" si="9"/>
        <v>0.33260000000000001</v>
      </c>
      <c r="M25">
        <f t="shared" si="9"/>
        <v>0.32119999999999999</v>
      </c>
    </row>
    <row r="26" spans="1:13" x14ac:dyDescent="0.45">
      <c r="A26" t="s">
        <v>112</v>
      </c>
      <c r="B26">
        <f t="shared" ref="B26:M26" si="10">B12/5000</f>
        <v>0</v>
      </c>
      <c r="C26">
        <f t="shared" si="10"/>
        <v>0</v>
      </c>
      <c r="D26">
        <f t="shared" si="10"/>
        <v>0</v>
      </c>
      <c r="E26">
        <f t="shared" si="10"/>
        <v>3.3999999999999998E-3</v>
      </c>
      <c r="F26">
        <f t="shared" si="10"/>
        <v>5.7799999999999997E-2</v>
      </c>
      <c r="G26">
        <f t="shared" si="10"/>
        <v>0.11600000000000001</v>
      </c>
      <c r="H26">
        <f t="shared" si="10"/>
        <v>0.14319999999999999</v>
      </c>
      <c r="I26">
        <f t="shared" si="10"/>
        <v>0.1734</v>
      </c>
      <c r="J26">
        <f t="shared" si="10"/>
        <v>0.1978</v>
      </c>
      <c r="K26">
        <f t="shared" si="10"/>
        <v>0.1716</v>
      </c>
      <c r="L26">
        <f t="shared" si="10"/>
        <v>9.8599999999999993E-2</v>
      </c>
      <c r="M26">
        <f t="shared" si="10"/>
        <v>3.8199999999999998E-2</v>
      </c>
    </row>
    <row r="27" spans="1:13" x14ac:dyDescent="0.45">
      <c r="A27" t="s">
        <v>113</v>
      </c>
      <c r="B27">
        <f t="shared" ref="B27:M27" si="11">B13/5000</f>
        <v>0.15820000000000001</v>
      </c>
      <c r="C27">
        <f t="shared" si="11"/>
        <v>0.3402</v>
      </c>
      <c r="D27">
        <f t="shared" si="11"/>
        <v>0.40539999999999998</v>
      </c>
      <c r="E27">
        <f t="shared" si="11"/>
        <v>9.4799999999999995E-2</v>
      </c>
      <c r="F27">
        <f t="shared" si="11"/>
        <v>1.4E-3</v>
      </c>
      <c r="G27">
        <f t="shared" si="11"/>
        <v>0</v>
      </c>
      <c r="H27">
        <f t="shared" si="11"/>
        <v>0</v>
      </c>
      <c r="I27">
        <f t="shared" si="11"/>
        <v>0</v>
      </c>
      <c r="J27">
        <f t="shared" si="11"/>
        <v>0</v>
      </c>
      <c r="K27">
        <f t="shared" si="11"/>
        <v>0</v>
      </c>
      <c r="L27">
        <f t="shared" si="11"/>
        <v>0</v>
      </c>
      <c r="M27">
        <f t="shared" si="11"/>
        <v>0</v>
      </c>
    </row>
    <row r="29" spans="1:13" x14ac:dyDescent="0.45">
      <c r="A29" t="s">
        <v>0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</row>
    <row r="30" spans="1:13" x14ac:dyDescent="0.45">
      <c r="A30" s="57" t="s">
        <v>102</v>
      </c>
      <c r="B30" s="58">
        <v>1.06E-2</v>
      </c>
      <c r="C30" s="58">
        <v>4.0599999999999997E-2</v>
      </c>
      <c r="D30" s="58">
        <v>0.13900000000000001</v>
      </c>
      <c r="E30" s="58">
        <v>0.74139999999999995</v>
      </c>
      <c r="F30" s="58">
        <v>5.4399999999999997E-2</v>
      </c>
      <c r="G30" s="58">
        <v>1.0999999999999999E-2</v>
      </c>
      <c r="H30" s="58">
        <v>2.8E-3</v>
      </c>
      <c r="I30" s="58">
        <v>2.0000000000000001E-4</v>
      </c>
      <c r="J30" s="58">
        <v>0</v>
      </c>
      <c r="K30" s="58">
        <v>0</v>
      </c>
      <c r="L30" s="58">
        <v>0</v>
      </c>
      <c r="M30" s="58">
        <v>0</v>
      </c>
    </row>
    <row r="31" spans="1:13" x14ac:dyDescent="0.45">
      <c r="A31" s="57" t="s">
        <v>103</v>
      </c>
      <c r="B31" s="58">
        <v>0</v>
      </c>
      <c r="C31" s="58">
        <v>0</v>
      </c>
      <c r="D31" s="58">
        <v>0</v>
      </c>
      <c r="E31" s="58">
        <v>1.6000000000000001E-3</v>
      </c>
      <c r="F31" s="58">
        <v>3.1399999999999997E-2</v>
      </c>
      <c r="G31" s="58">
        <v>6.88E-2</v>
      </c>
      <c r="H31" s="58">
        <v>0.1026</v>
      </c>
      <c r="I31" s="58">
        <v>0.15179999999999999</v>
      </c>
      <c r="J31" s="58">
        <v>0.1898</v>
      </c>
      <c r="K31" s="58">
        <v>0.2288</v>
      </c>
      <c r="L31" s="58">
        <v>0.15840000000000001</v>
      </c>
      <c r="M31" s="58">
        <v>6.6799999999999998E-2</v>
      </c>
    </row>
    <row r="32" spans="1:13" x14ac:dyDescent="0.45">
      <c r="A32" s="57" t="s">
        <v>104</v>
      </c>
      <c r="B32" s="58">
        <v>0</v>
      </c>
      <c r="C32" s="58">
        <v>2.0000000000000001E-4</v>
      </c>
      <c r="D32" s="58">
        <v>1E-3</v>
      </c>
      <c r="E32" s="58">
        <v>2.24E-2</v>
      </c>
      <c r="F32" s="58">
        <v>0.29459999999999997</v>
      </c>
      <c r="G32" s="58">
        <v>0.22900000000000001</v>
      </c>
      <c r="H32" s="58">
        <v>0.17860000000000001</v>
      </c>
      <c r="I32" s="58">
        <v>0.1208</v>
      </c>
      <c r="J32" s="58">
        <v>0.09</v>
      </c>
      <c r="K32" s="58">
        <v>4.3999999999999997E-2</v>
      </c>
      <c r="L32" s="58">
        <v>1.38E-2</v>
      </c>
      <c r="M32" s="58">
        <v>5.5999999999999999E-3</v>
      </c>
    </row>
    <row r="33" spans="1:13" x14ac:dyDescent="0.45">
      <c r="A33" s="57" t="s">
        <v>105</v>
      </c>
      <c r="B33" s="58">
        <v>0</v>
      </c>
      <c r="C33" s="58">
        <v>2.0000000000000001E-4</v>
      </c>
      <c r="D33" s="58">
        <v>8.0000000000000004E-4</v>
      </c>
      <c r="E33" s="58">
        <v>2.8799999999999999E-2</v>
      </c>
      <c r="F33" s="58">
        <v>0.34360000000000002</v>
      </c>
      <c r="G33" s="58">
        <v>0.24360000000000001</v>
      </c>
      <c r="H33" s="58">
        <v>0.16600000000000001</v>
      </c>
      <c r="I33" s="58">
        <v>0.10539999999999999</v>
      </c>
      <c r="J33" s="58">
        <v>6.3E-2</v>
      </c>
      <c r="K33" s="58">
        <v>3.6999999999999998E-2</v>
      </c>
      <c r="L33" s="58">
        <v>9.7999999999999997E-3</v>
      </c>
      <c r="M33" s="58">
        <v>1.8E-3</v>
      </c>
    </row>
    <row r="34" spans="1:13" x14ac:dyDescent="0.45">
      <c r="A34" s="57" t="s">
        <v>106</v>
      </c>
      <c r="B34" s="58">
        <v>0.20419999999999999</v>
      </c>
      <c r="C34" s="58">
        <v>0.371</v>
      </c>
      <c r="D34" s="58">
        <v>0.34560000000000002</v>
      </c>
      <c r="E34" s="58">
        <v>7.8799999999999995E-2</v>
      </c>
      <c r="F34" s="58">
        <v>4.0000000000000002E-4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</row>
    <row r="35" spans="1:13" x14ac:dyDescent="0.45">
      <c r="A35" s="57" t="s">
        <v>107</v>
      </c>
      <c r="B35" s="58">
        <v>0</v>
      </c>
      <c r="C35" s="58">
        <v>0</v>
      </c>
      <c r="D35" s="58">
        <v>0</v>
      </c>
      <c r="E35" s="58">
        <v>4.7999999999999996E-3</v>
      </c>
      <c r="F35" s="58">
        <v>8.6800000000000002E-2</v>
      </c>
      <c r="G35" s="58">
        <v>0.1454</v>
      </c>
      <c r="H35" s="58">
        <v>0.17780000000000001</v>
      </c>
      <c r="I35" s="58">
        <v>0.2006</v>
      </c>
      <c r="J35" s="58">
        <v>0.17599999999999999</v>
      </c>
      <c r="K35" s="58">
        <v>0.12759999999999999</v>
      </c>
      <c r="L35" s="58">
        <v>6.4600000000000005E-2</v>
      </c>
      <c r="M35" s="58">
        <v>1.6400000000000001E-2</v>
      </c>
    </row>
    <row r="36" spans="1:13" x14ac:dyDescent="0.45">
      <c r="A36" s="57" t="s">
        <v>108</v>
      </c>
      <c r="B36" s="58">
        <v>0</v>
      </c>
      <c r="C36" s="58">
        <v>0</v>
      </c>
      <c r="D36" s="58">
        <v>0</v>
      </c>
      <c r="E36" s="58">
        <v>7.0000000000000001E-3</v>
      </c>
      <c r="F36" s="58">
        <v>0.127</v>
      </c>
      <c r="G36" s="58">
        <v>0.17680000000000001</v>
      </c>
      <c r="H36" s="58">
        <v>0.1978</v>
      </c>
      <c r="I36" s="58">
        <v>0.1842</v>
      </c>
      <c r="J36" s="58">
        <v>0.14940000000000001</v>
      </c>
      <c r="K36" s="58">
        <v>0.10440000000000001</v>
      </c>
      <c r="L36" s="58">
        <v>3.9199999999999999E-2</v>
      </c>
      <c r="M36" s="58">
        <v>1.4200000000000001E-2</v>
      </c>
    </row>
    <row r="37" spans="1:13" x14ac:dyDescent="0.45">
      <c r="A37" s="57" t="s">
        <v>109</v>
      </c>
      <c r="B37" s="58">
        <v>0.627</v>
      </c>
      <c r="C37" s="58">
        <v>0.24779999999999999</v>
      </c>
      <c r="D37" s="58">
        <v>0.1082</v>
      </c>
      <c r="E37" s="58">
        <v>1.7000000000000001E-2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</row>
    <row r="38" spans="1:13" x14ac:dyDescent="0.45">
      <c r="A38" s="57" t="s">
        <v>110</v>
      </c>
      <c r="B38" s="58">
        <v>0</v>
      </c>
      <c r="C38" s="58">
        <v>0</v>
      </c>
      <c r="D38" s="58">
        <v>0</v>
      </c>
      <c r="E38" s="58">
        <v>0</v>
      </c>
      <c r="F38" s="58">
        <v>0</v>
      </c>
      <c r="G38" s="58">
        <v>8.0000000000000004E-4</v>
      </c>
      <c r="H38" s="58">
        <v>8.0000000000000002E-3</v>
      </c>
      <c r="I38" s="58">
        <v>1.8599999999999998E-2</v>
      </c>
      <c r="J38" s="58">
        <v>4.5400000000000003E-2</v>
      </c>
      <c r="K38" s="58">
        <v>0.1084</v>
      </c>
      <c r="L38" s="58">
        <v>0.28299999999999997</v>
      </c>
      <c r="M38" s="58">
        <v>0.53580000000000005</v>
      </c>
    </row>
    <row r="39" spans="1:13" x14ac:dyDescent="0.45">
      <c r="A39" s="57" t="s">
        <v>111</v>
      </c>
      <c r="B39" s="58">
        <v>0</v>
      </c>
      <c r="C39" s="58">
        <v>0</v>
      </c>
      <c r="D39" s="58">
        <v>0</v>
      </c>
      <c r="E39" s="58">
        <v>0</v>
      </c>
      <c r="F39" s="58">
        <v>2.5999999999999999E-3</v>
      </c>
      <c r="G39" s="58">
        <v>8.6E-3</v>
      </c>
      <c r="H39" s="58">
        <v>2.3199999999999998E-2</v>
      </c>
      <c r="I39" s="58">
        <v>4.4999999999999998E-2</v>
      </c>
      <c r="J39" s="58">
        <v>8.8599999999999998E-2</v>
      </c>
      <c r="K39" s="58">
        <v>0.1782</v>
      </c>
      <c r="L39" s="58">
        <v>0.33260000000000001</v>
      </c>
      <c r="M39" s="58">
        <v>0.32119999999999999</v>
      </c>
    </row>
    <row r="40" spans="1:13" x14ac:dyDescent="0.45">
      <c r="A40" s="57" t="s">
        <v>112</v>
      </c>
      <c r="B40" s="58">
        <v>0</v>
      </c>
      <c r="C40" s="58">
        <v>0</v>
      </c>
      <c r="D40" s="58">
        <v>0</v>
      </c>
      <c r="E40" s="58">
        <v>3.3999999999999998E-3</v>
      </c>
      <c r="F40" s="58">
        <v>5.7799999999999997E-2</v>
      </c>
      <c r="G40" s="58">
        <v>0.11600000000000001</v>
      </c>
      <c r="H40" s="58">
        <v>0.14319999999999999</v>
      </c>
      <c r="I40" s="58">
        <v>0.1734</v>
      </c>
      <c r="J40" s="58">
        <v>0.1978</v>
      </c>
      <c r="K40" s="58">
        <v>0.1716</v>
      </c>
      <c r="L40" s="58">
        <v>9.8599999999999993E-2</v>
      </c>
      <c r="M40" s="58">
        <v>3.8199999999999998E-2</v>
      </c>
    </row>
    <row r="41" spans="1:13" x14ac:dyDescent="0.45">
      <c r="A41" s="57" t="s">
        <v>113</v>
      </c>
      <c r="B41" s="58">
        <v>0.15820000000000001</v>
      </c>
      <c r="C41" s="58">
        <v>0.3402</v>
      </c>
      <c r="D41" s="58">
        <v>0.40539999999999998</v>
      </c>
      <c r="E41" s="58">
        <v>9.4799999999999995E-2</v>
      </c>
      <c r="F41" s="58">
        <v>1.4E-3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</row>
    <row r="43" spans="1:13" x14ac:dyDescent="0.45">
      <c r="A43" t="s">
        <v>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  <c r="M43">
        <v>12</v>
      </c>
    </row>
    <row r="44" spans="1:13" x14ac:dyDescent="0.45">
      <c r="A44" t="s">
        <v>109</v>
      </c>
      <c r="B44">
        <v>0.627</v>
      </c>
      <c r="C44">
        <v>0.24779999999999999</v>
      </c>
      <c r="D44">
        <v>0.1082</v>
      </c>
      <c r="E44">
        <v>1.7000000000000001E-2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45">
      <c r="A45" t="s">
        <v>106</v>
      </c>
      <c r="B45">
        <v>0.20419999999999999</v>
      </c>
      <c r="C45">
        <v>0.371</v>
      </c>
      <c r="D45">
        <v>0.34560000000000002</v>
      </c>
      <c r="E45">
        <v>7.8799999999999995E-2</v>
      </c>
      <c r="F45">
        <v>4.0000000000000002E-4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45">
      <c r="A46" t="s">
        <v>113</v>
      </c>
      <c r="B46">
        <v>0.15820000000000001</v>
      </c>
      <c r="C46">
        <v>0.3402</v>
      </c>
      <c r="D46">
        <v>0.40539999999999998</v>
      </c>
      <c r="E46">
        <v>9.4799999999999995E-2</v>
      </c>
      <c r="F46">
        <v>1.4E-3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45">
      <c r="A47" t="s">
        <v>102</v>
      </c>
      <c r="B47">
        <v>1.06E-2</v>
      </c>
      <c r="C47">
        <v>4.0599999999999997E-2</v>
      </c>
      <c r="D47">
        <v>0.13900000000000001</v>
      </c>
      <c r="E47">
        <v>0.74139999999999995</v>
      </c>
      <c r="F47">
        <v>5.4399999999999997E-2</v>
      </c>
      <c r="G47">
        <v>1.0999999999999999E-2</v>
      </c>
      <c r="H47">
        <v>2.8E-3</v>
      </c>
      <c r="I47">
        <v>2.0000000000000001E-4</v>
      </c>
      <c r="J47">
        <v>0</v>
      </c>
      <c r="K47">
        <v>0</v>
      </c>
      <c r="L47">
        <v>0</v>
      </c>
      <c r="M47">
        <v>0</v>
      </c>
    </row>
    <row r="48" spans="1:13" x14ac:dyDescent="0.45">
      <c r="A48" t="s">
        <v>105</v>
      </c>
      <c r="B48">
        <v>0</v>
      </c>
      <c r="C48">
        <v>2.0000000000000001E-4</v>
      </c>
      <c r="D48">
        <v>8.0000000000000004E-4</v>
      </c>
      <c r="E48">
        <v>2.8799999999999999E-2</v>
      </c>
      <c r="F48">
        <v>0.34360000000000002</v>
      </c>
      <c r="G48">
        <v>0.24360000000000001</v>
      </c>
      <c r="H48">
        <v>0.16600000000000001</v>
      </c>
      <c r="I48">
        <v>0.10539999999999999</v>
      </c>
      <c r="J48">
        <v>6.3E-2</v>
      </c>
      <c r="K48">
        <v>3.6999999999999998E-2</v>
      </c>
      <c r="L48">
        <v>9.7999999999999997E-3</v>
      </c>
      <c r="M48">
        <v>1.8E-3</v>
      </c>
    </row>
    <row r="49" spans="1:13" x14ac:dyDescent="0.45">
      <c r="A49" t="s">
        <v>104</v>
      </c>
      <c r="B49">
        <v>0</v>
      </c>
      <c r="C49">
        <v>2.0000000000000001E-4</v>
      </c>
      <c r="D49">
        <v>1E-3</v>
      </c>
      <c r="E49">
        <v>2.24E-2</v>
      </c>
      <c r="F49">
        <v>0.29459999999999997</v>
      </c>
      <c r="G49">
        <v>0.22900000000000001</v>
      </c>
      <c r="H49">
        <v>0.17860000000000001</v>
      </c>
      <c r="I49">
        <v>0.1208</v>
      </c>
      <c r="J49">
        <v>0.09</v>
      </c>
      <c r="K49">
        <v>4.3999999999999997E-2</v>
      </c>
      <c r="L49">
        <v>1.38E-2</v>
      </c>
      <c r="M49">
        <v>5.5999999999999999E-3</v>
      </c>
    </row>
    <row r="50" spans="1:13" x14ac:dyDescent="0.45">
      <c r="A50" t="s">
        <v>108</v>
      </c>
      <c r="B50">
        <v>0</v>
      </c>
      <c r="C50">
        <v>0</v>
      </c>
      <c r="D50">
        <v>0</v>
      </c>
      <c r="E50">
        <v>7.0000000000000001E-3</v>
      </c>
      <c r="F50">
        <v>0.127</v>
      </c>
      <c r="G50">
        <v>0.17680000000000001</v>
      </c>
      <c r="H50">
        <v>0.1978</v>
      </c>
      <c r="I50">
        <v>0.1842</v>
      </c>
      <c r="J50">
        <v>0.14940000000000001</v>
      </c>
      <c r="K50">
        <v>0.10440000000000001</v>
      </c>
      <c r="L50">
        <v>3.9199999999999999E-2</v>
      </c>
      <c r="M50">
        <v>1.4200000000000001E-2</v>
      </c>
    </row>
    <row r="51" spans="1:13" x14ac:dyDescent="0.45">
      <c r="A51" t="s">
        <v>107</v>
      </c>
      <c r="B51">
        <v>0</v>
      </c>
      <c r="C51">
        <v>0</v>
      </c>
      <c r="D51">
        <v>0</v>
      </c>
      <c r="E51">
        <v>4.7999999999999996E-3</v>
      </c>
      <c r="F51">
        <v>8.6800000000000002E-2</v>
      </c>
      <c r="G51">
        <v>0.1454</v>
      </c>
      <c r="H51">
        <v>0.17780000000000001</v>
      </c>
      <c r="I51">
        <v>0.2006</v>
      </c>
      <c r="J51">
        <v>0.17599999999999999</v>
      </c>
      <c r="K51">
        <v>0.12759999999999999</v>
      </c>
      <c r="L51">
        <v>6.4600000000000005E-2</v>
      </c>
      <c r="M51">
        <v>1.6400000000000001E-2</v>
      </c>
    </row>
    <row r="52" spans="1:13" x14ac:dyDescent="0.45">
      <c r="A52" t="s">
        <v>112</v>
      </c>
      <c r="B52">
        <v>0</v>
      </c>
      <c r="C52">
        <v>0</v>
      </c>
      <c r="D52">
        <v>0</v>
      </c>
      <c r="E52">
        <v>3.3999999999999998E-3</v>
      </c>
      <c r="F52">
        <v>5.7799999999999997E-2</v>
      </c>
      <c r="G52">
        <v>0.11600000000000001</v>
      </c>
      <c r="H52">
        <v>0.14319999999999999</v>
      </c>
      <c r="I52">
        <v>0.1734</v>
      </c>
      <c r="J52">
        <v>0.1978</v>
      </c>
      <c r="K52">
        <v>0.1716</v>
      </c>
      <c r="L52">
        <v>9.8599999999999993E-2</v>
      </c>
      <c r="M52">
        <v>3.8199999999999998E-2</v>
      </c>
    </row>
    <row r="53" spans="1:13" x14ac:dyDescent="0.45">
      <c r="A53" t="s">
        <v>103</v>
      </c>
      <c r="B53">
        <v>0</v>
      </c>
      <c r="C53">
        <v>0</v>
      </c>
      <c r="D53">
        <v>0</v>
      </c>
      <c r="E53">
        <v>1.6000000000000001E-3</v>
      </c>
      <c r="F53">
        <v>3.1399999999999997E-2</v>
      </c>
      <c r="G53">
        <v>6.88E-2</v>
      </c>
      <c r="H53">
        <v>0.1026</v>
      </c>
      <c r="I53">
        <v>0.15179999999999999</v>
      </c>
      <c r="J53">
        <v>0.1898</v>
      </c>
      <c r="K53">
        <v>0.2288</v>
      </c>
      <c r="L53">
        <v>0.15840000000000001</v>
      </c>
      <c r="M53">
        <v>6.6799999999999998E-2</v>
      </c>
    </row>
    <row r="54" spans="1:13" x14ac:dyDescent="0.45">
      <c r="A54" t="s">
        <v>111</v>
      </c>
      <c r="B54">
        <v>0</v>
      </c>
      <c r="C54">
        <v>0</v>
      </c>
      <c r="D54">
        <v>0</v>
      </c>
      <c r="E54">
        <v>0</v>
      </c>
      <c r="F54">
        <v>2.5999999999999999E-3</v>
      </c>
      <c r="G54">
        <v>8.6E-3</v>
      </c>
      <c r="H54">
        <v>2.3199999999999998E-2</v>
      </c>
      <c r="I54">
        <v>4.4999999999999998E-2</v>
      </c>
      <c r="J54">
        <v>8.8599999999999998E-2</v>
      </c>
      <c r="K54">
        <v>0.1782</v>
      </c>
      <c r="L54">
        <v>0.33260000000000001</v>
      </c>
      <c r="M54">
        <v>0.32119999999999999</v>
      </c>
    </row>
    <row r="55" spans="1:13" x14ac:dyDescent="0.45">
      <c r="A55" t="s">
        <v>110</v>
      </c>
      <c r="B55">
        <v>0</v>
      </c>
      <c r="C55">
        <v>0</v>
      </c>
      <c r="D55">
        <v>0</v>
      </c>
      <c r="E55">
        <v>0</v>
      </c>
      <c r="F55">
        <v>0</v>
      </c>
      <c r="G55">
        <v>8.0000000000000004E-4</v>
      </c>
      <c r="H55">
        <v>8.0000000000000002E-3</v>
      </c>
      <c r="I55">
        <v>1.8599999999999998E-2</v>
      </c>
      <c r="J55">
        <v>4.5400000000000003E-2</v>
      </c>
      <c r="K55">
        <v>0.1084</v>
      </c>
      <c r="L55">
        <v>0.28299999999999997</v>
      </c>
      <c r="M55">
        <v>0.53580000000000005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275-765B-463F-984D-E8B73F25C9D3}">
  <dimension ref="A1:N15"/>
  <sheetViews>
    <sheetView tabSelected="1" topLeftCell="B1" zoomScale="80" zoomScaleNormal="80" workbookViewId="0">
      <selection activeCell="Q11" sqref="Q11"/>
    </sheetView>
  </sheetViews>
  <sheetFormatPr defaultRowHeight="14.25" x14ac:dyDescent="0.45"/>
  <cols>
    <col min="1" max="1" width="19.86328125" hidden="1" customWidth="1"/>
    <col min="2" max="2" width="31.265625" bestFit="1" customWidth="1"/>
    <col min="3" max="14" width="8.59765625" customWidth="1"/>
  </cols>
  <sheetData>
    <row r="1" spans="1:14" ht="40.049999999999997" customHeight="1" thickTop="1" thickBot="1" x14ac:dyDescent="0.5">
      <c r="A1" s="48"/>
      <c r="B1" s="62"/>
      <c r="C1" s="60" t="s">
        <v>90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1:14" ht="40.049999999999997" customHeight="1" thickTop="1" thickBot="1" x14ac:dyDescent="0.5">
      <c r="A2" s="11" t="s">
        <v>89</v>
      </c>
      <c r="B2" s="12" t="s">
        <v>73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</row>
    <row r="3" spans="1:14" ht="40.049999999999997" customHeight="1" thickTop="1" thickBot="1" x14ac:dyDescent="0.5">
      <c r="A3" s="8">
        <v>1</v>
      </c>
      <c r="B3" s="9" t="s">
        <v>34</v>
      </c>
      <c r="C3" s="34">
        <v>0.627</v>
      </c>
      <c r="D3" s="39">
        <v>0.24779999999999999</v>
      </c>
      <c r="E3" s="31">
        <v>0.1082</v>
      </c>
      <c r="F3" s="38">
        <v>1.7000000000000001E-2</v>
      </c>
      <c r="G3" s="22"/>
      <c r="H3" s="22"/>
      <c r="I3" s="22"/>
      <c r="J3" s="22"/>
      <c r="K3" s="22"/>
      <c r="L3" s="22"/>
      <c r="M3" s="22"/>
      <c r="N3" s="22"/>
    </row>
    <row r="4" spans="1:14" ht="40.049999999999997" customHeight="1" thickTop="1" thickBot="1" x14ac:dyDescent="0.5">
      <c r="A4" s="8">
        <v>2</v>
      </c>
      <c r="B4" s="9" t="s">
        <v>36</v>
      </c>
      <c r="C4" s="39">
        <v>0.20419999999999999</v>
      </c>
      <c r="D4" s="34">
        <v>0.371</v>
      </c>
      <c r="E4" s="39">
        <v>0.34560000000000002</v>
      </c>
      <c r="F4" s="38">
        <v>7.8799999999999995E-2</v>
      </c>
      <c r="G4" s="22"/>
      <c r="H4" s="22"/>
      <c r="I4" s="22"/>
      <c r="J4" s="22"/>
      <c r="K4" s="22"/>
      <c r="L4" s="22"/>
      <c r="M4" s="22"/>
      <c r="N4" s="22"/>
    </row>
    <row r="5" spans="1:14" ht="40.049999999999997" customHeight="1" thickTop="1" thickBot="1" x14ac:dyDescent="0.5">
      <c r="A5" s="8">
        <v>3</v>
      </c>
      <c r="B5" s="9" t="s">
        <v>114</v>
      </c>
      <c r="C5" s="31">
        <v>0.15820000000000001</v>
      </c>
      <c r="D5" s="39">
        <v>0.3402</v>
      </c>
      <c r="E5" s="34">
        <v>0.40539999999999998</v>
      </c>
      <c r="F5" s="38">
        <v>9.4799999999999995E-2</v>
      </c>
      <c r="G5" s="25">
        <v>1.4E-3</v>
      </c>
      <c r="H5" s="22"/>
      <c r="I5" s="22"/>
      <c r="J5" s="22"/>
      <c r="K5" s="22"/>
      <c r="L5" s="22"/>
      <c r="M5" s="22"/>
      <c r="N5" s="22"/>
    </row>
    <row r="6" spans="1:14" ht="40.049999999999997" customHeight="1" thickTop="1" thickBot="1" x14ac:dyDescent="0.5">
      <c r="A6" s="8">
        <v>4</v>
      </c>
      <c r="B6" s="9" t="s">
        <v>115</v>
      </c>
      <c r="C6" s="38">
        <v>1.06E-2</v>
      </c>
      <c r="D6" s="38">
        <v>4.0599999999999997E-2</v>
      </c>
      <c r="E6" s="31">
        <v>0.13900000000000001</v>
      </c>
      <c r="F6" s="34">
        <v>0.74139999999999995</v>
      </c>
      <c r="G6" s="38">
        <v>5.4399999999999997E-2</v>
      </c>
      <c r="H6" s="38">
        <v>1.0999999999999999E-2</v>
      </c>
      <c r="I6" s="25">
        <v>2.8E-3</v>
      </c>
      <c r="J6" s="22"/>
      <c r="K6" s="22"/>
      <c r="L6" s="22"/>
      <c r="M6" s="22"/>
      <c r="N6" s="22"/>
    </row>
    <row r="7" spans="1:14" ht="40.049999999999997" customHeight="1" thickTop="1" thickBot="1" x14ac:dyDescent="0.5">
      <c r="A7" s="8">
        <v>5</v>
      </c>
      <c r="B7" s="9" t="s">
        <v>121</v>
      </c>
      <c r="C7" s="22"/>
      <c r="D7" s="22"/>
      <c r="E7" s="25">
        <v>8.0000000000000004E-4</v>
      </c>
      <c r="F7" s="38">
        <v>2.8799999999999999E-2</v>
      </c>
      <c r="G7" s="34">
        <v>0.34360000000000002</v>
      </c>
      <c r="H7" s="39">
        <v>0.24360000000000001</v>
      </c>
      <c r="I7" s="31">
        <v>0.16600000000000001</v>
      </c>
      <c r="J7" s="31">
        <v>0.10539999999999999</v>
      </c>
      <c r="K7" s="38">
        <v>6.3E-2</v>
      </c>
      <c r="L7" s="38">
        <v>3.6999999999999998E-2</v>
      </c>
      <c r="M7" s="38">
        <v>9.7999999999999997E-3</v>
      </c>
      <c r="N7" s="25">
        <v>1.8E-3</v>
      </c>
    </row>
    <row r="8" spans="1:14" ht="40.049999999999997" customHeight="1" thickTop="1" thickBot="1" x14ac:dyDescent="0.5">
      <c r="A8" s="8">
        <v>6</v>
      </c>
      <c r="B8" s="9" t="s">
        <v>35</v>
      </c>
      <c r="C8" s="22"/>
      <c r="D8" s="22"/>
      <c r="E8" s="25">
        <v>1E-3</v>
      </c>
      <c r="F8" s="38">
        <v>2.24E-2</v>
      </c>
      <c r="G8" s="39">
        <v>0.29459999999999997</v>
      </c>
      <c r="H8" s="34">
        <v>0.22900000000000001</v>
      </c>
      <c r="I8" s="31">
        <v>0.17860000000000001</v>
      </c>
      <c r="J8" s="31">
        <v>0.1208</v>
      </c>
      <c r="K8" s="38">
        <v>0.09</v>
      </c>
      <c r="L8" s="38">
        <v>4.3999999999999997E-2</v>
      </c>
      <c r="M8" s="38">
        <v>1.38E-2</v>
      </c>
      <c r="N8" s="38">
        <v>5.5999999999999999E-3</v>
      </c>
    </row>
    <row r="9" spans="1:14" ht="40.049999999999997" customHeight="1" thickTop="1" thickBot="1" x14ac:dyDescent="0.5">
      <c r="A9" s="8">
        <v>7</v>
      </c>
      <c r="B9" s="9" t="s">
        <v>116</v>
      </c>
      <c r="C9" s="22"/>
      <c r="D9" s="22"/>
      <c r="E9" s="22"/>
      <c r="F9" s="38">
        <v>7.0000000000000001E-3</v>
      </c>
      <c r="G9" s="31">
        <v>0.127</v>
      </c>
      <c r="H9" s="31">
        <v>0.17680000000000001</v>
      </c>
      <c r="I9" s="34">
        <v>0.1978</v>
      </c>
      <c r="J9" s="31">
        <v>0.1842</v>
      </c>
      <c r="K9" s="31">
        <v>0.14940000000000001</v>
      </c>
      <c r="L9" s="31">
        <v>0.10440000000000001</v>
      </c>
      <c r="M9" s="38">
        <v>3.9199999999999999E-2</v>
      </c>
      <c r="N9" s="38">
        <v>1.4200000000000001E-2</v>
      </c>
    </row>
    <row r="10" spans="1:14" ht="40.049999999999997" customHeight="1" thickTop="1" thickBot="1" x14ac:dyDescent="0.5">
      <c r="A10" s="8">
        <v>8</v>
      </c>
      <c r="B10" s="9" t="s">
        <v>122</v>
      </c>
      <c r="C10" s="22"/>
      <c r="D10" s="22"/>
      <c r="E10" s="22"/>
      <c r="F10" s="25">
        <v>4.7999999999999996E-3</v>
      </c>
      <c r="G10" s="38">
        <v>8.6800000000000002E-2</v>
      </c>
      <c r="H10" s="31">
        <v>0.1454</v>
      </c>
      <c r="I10" s="31">
        <v>0.17780000000000001</v>
      </c>
      <c r="J10" s="34">
        <v>0.2006</v>
      </c>
      <c r="K10" s="31">
        <v>0.17599999999999999</v>
      </c>
      <c r="L10" s="31">
        <v>0.12759999999999999</v>
      </c>
      <c r="M10" s="38">
        <v>6.4600000000000005E-2</v>
      </c>
      <c r="N10" s="38">
        <v>1.6400000000000001E-2</v>
      </c>
    </row>
    <row r="11" spans="1:14" ht="40.049999999999997" customHeight="1" thickTop="1" thickBot="1" x14ac:dyDescent="0.5">
      <c r="A11" s="8">
        <v>9</v>
      </c>
      <c r="B11" s="9" t="s">
        <v>117</v>
      </c>
      <c r="C11" s="22"/>
      <c r="D11" s="22"/>
      <c r="E11" s="22"/>
      <c r="F11" s="65"/>
      <c r="G11" s="38">
        <v>5.7799999999999997E-2</v>
      </c>
      <c r="H11" s="31">
        <v>0.11600000000000001</v>
      </c>
      <c r="I11" s="31">
        <v>0.14319999999999999</v>
      </c>
      <c r="J11" s="31">
        <v>0.1734</v>
      </c>
      <c r="K11" s="34">
        <v>0.1978</v>
      </c>
      <c r="L11" s="31">
        <v>0.1716</v>
      </c>
      <c r="M11" s="31">
        <v>9.8599999999999993E-2</v>
      </c>
      <c r="N11" s="38">
        <v>3.8199999999999998E-2</v>
      </c>
    </row>
    <row r="12" spans="1:14" ht="40.049999999999997" customHeight="1" thickTop="1" thickBot="1" x14ac:dyDescent="0.5">
      <c r="A12" s="8">
        <v>10</v>
      </c>
      <c r="B12" s="9" t="s">
        <v>118</v>
      </c>
      <c r="C12" s="22"/>
      <c r="D12" s="22"/>
      <c r="E12" s="22"/>
      <c r="F12" s="25">
        <v>1.6000000000000001E-3</v>
      </c>
      <c r="G12" s="38">
        <v>3.1399999999999997E-2</v>
      </c>
      <c r="H12" s="38">
        <v>6.88E-2</v>
      </c>
      <c r="I12" s="31">
        <v>0.1026</v>
      </c>
      <c r="J12" s="31">
        <v>0.15179999999999999</v>
      </c>
      <c r="K12" s="31">
        <v>0.1898</v>
      </c>
      <c r="L12" s="34">
        <v>0.2288</v>
      </c>
      <c r="M12" s="31">
        <v>0.15840000000000001</v>
      </c>
      <c r="N12" s="38">
        <v>6.6799999999999998E-2</v>
      </c>
    </row>
    <row r="13" spans="1:14" ht="40.049999999999997" customHeight="1" thickTop="1" thickBot="1" x14ac:dyDescent="0.5">
      <c r="A13" s="8">
        <v>11</v>
      </c>
      <c r="B13" s="9" t="s">
        <v>119</v>
      </c>
      <c r="C13" s="22"/>
      <c r="D13" s="22"/>
      <c r="E13" s="22"/>
      <c r="F13" s="22"/>
      <c r="G13" s="25">
        <v>2.5999999999999999E-3</v>
      </c>
      <c r="H13" s="31">
        <v>8.6E-3</v>
      </c>
      <c r="I13" s="31">
        <v>2.3199999999999998E-2</v>
      </c>
      <c r="J13" s="31">
        <v>4.4999999999999998E-2</v>
      </c>
      <c r="K13" s="31">
        <v>8.8599999999999998E-2</v>
      </c>
      <c r="L13" s="39">
        <v>0.1782</v>
      </c>
      <c r="M13" s="34">
        <v>0.33260000000000001</v>
      </c>
      <c r="N13" s="39">
        <v>0.32119999999999999</v>
      </c>
    </row>
    <row r="14" spans="1:14" ht="40.049999999999997" customHeight="1" thickTop="1" thickBot="1" x14ac:dyDescent="0.5">
      <c r="A14" s="8">
        <v>12</v>
      </c>
      <c r="B14" s="9" t="s">
        <v>120</v>
      </c>
      <c r="C14" s="22"/>
      <c r="D14" s="22"/>
      <c r="E14" s="22"/>
      <c r="F14" s="22"/>
      <c r="G14" s="22"/>
      <c r="H14" s="25">
        <v>8.0000000000000004E-4</v>
      </c>
      <c r="I14" s="31">
        <v>8.0000000000000002E-3</v>
      </c>
      <c r="J14" s="31">
        <v>1.8599999999999998E-2</v>
      </c>
      <c r="K14" s="31">
        <v>4.5400000000000003E-2</v>
      </c>
      <c r="L14" s="31">
        <v>0.1084</v>
      </c>
      <c r="M14" s="39">
        <v>0.28299999999999997</v>
      </c>
      <c r="N14" s="34">
        <v>0.53580000000000005</v>
      </c>
    </row>
    <row r="15" spans="1:14" ht="14.65" thickTop="1" x14ac:dyDescent="0.45"/>
  </sheetData>
  <mergeCells count="2">
    <mergeCell ref="A1:B1"/>
    <mergeCell ref="C1:N1"/>
  </mergeCells>
  <conditionalFormatting sqref="C3:N3">
    <cfRule type="colorScale" priority="1">
      <colorScale>
        <cfvo type="min"/>
        <cfvo type="max"/>
        <color rgb="FFFCFCFF"/>
        <color rgb="FF63BE7B"/>
      </colorScale>
    </cfRule>
  </conditionalFormatting>
  <conditionalFormatting sqref="C4:N4">
    <cfRule type="colorScale" priority="2">
      <colorScale>
        <cfvo type="min"/>
        <cfvo type="max"/>
        <color rgb="FFFCFCFF"/>
        <color rgb="FF63BE7B"/>
      </colorScale>
    </cfRule>
  </conditionalFormatting>
  <conditionalFormatting sqref="C5:N5">
    <cfRule type="colorScale" priority="3">
      <colorScale>
        <cfvo type="min"/>
        <cfvo type="max"/>
        <color rgb="FFFCFCFF"/>
        <color rgb="FF63BE7B"/>
      </colorScale>
    </cfRule>
  </conditionalFormatting>
  <conditionalFormatting sqref="C6:N6">
    <cfRule type="colorScale" priority="4">
      <colorScale>
        <cfvo type="min"/>
        <cfvo type="max"/>
        <color rgb="FFFCFCFF"/>
        <color rgb="FF63BE7B"/>
      </colorScale>
    </cfRule>
  </conditionalFormatting>
  <conditionalFormatting sqref="C7:N7">
    <cfRule type="colorScale" priority="5">
      <colorScale>
        <cfvo type="min"/>
        <cfvo type="max"/>
        <color rgb="FFFCFCFF"/>
        <color rgb="FF63BE7B"/>
      </colorScale>
    </cfRule>
  </conditionalFormatting>
  <conditionalFormatting sqref="C8:N8">
    <cfRule type="colorScale" priority="6">
      <colorScale>
        <cfvo type="min"/>
        <cfvo type="max"/>
        <color rgb="FFFCFCFF"/>
        <color rgb="FF63BE7B"/>
      </colorScale>
    </cfRule>
  </conditionalFormatting>
  <conditionalFormatting sqref="C9:N9">
    <cfRule type="colorScale" priority="7">
      <colorScale>
        <cfvo type="min"/>
        <cfvo type="max"/>
        <color rgb="FFFCFCFF"/>
        <color rgb="FF63BE7B"/>
      </colorScale>
    </cfRule>
  </conditionalFormatting>
  <conditionalFormatting sqref="C10:N10">
    <cfRule type="colorScale" priority="8">
      <colorScale>
        <cfvo type="min"/>
        <cfvo type="max"/>
        <color rgb="FFFCFCFF"/>
        <color rgb="FF63BE7B"/>
      </colorScale>
    </cfRule>
  </conditionalFormatting>
  <conditionalFormatting sqref="C11:N11">
    <cfRule type="colorScale" priority="9">
      <colorScale>
        <cfvo type="min"/>
        <cfvo type="max"/>
        <color rgb="FFFCFCFF"/>
        <color rgb="FF63BE7B"/>
      </colorScale>
    </cfRule>
  </conditionalFormatting>
  <conditionalFormatting sqref="C12:N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N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4:N14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2CDD-FC03-4C2B-94F3-0DE615E6ED22}">
  <dimension ref="A1:X28"/>
  <sheetViews>
    <sheetView topLeftCell="B2" zoomScale="60" zoomScaleNormal="60" workbookViewId="0">
      <selection activeCell="C4" sqref="C4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4" ht="170" customHeight="1" thickBot="1" x14ac:dyDescent="0.5">
      <c r="B1" s="55" t="s">
        <v>101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4" ht="40.049999999999997" customHeight="1" thickTop="1" thickBot="1" x14ac:dyDescent="0.5">
      <c r="B2" s="17"/>
      <c r="C2" s="56" t="s">
        <v>90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4" ht="40.049999999999997" customHeight="1" thickTop="1" x14ac:dyDescent="0.45">
      <c r="A3" s="3" t="s">
        <v>83</v>
      </c>
      <c r="B3" s="19" t="s">
        <v>73</v>
      </c>
      <c r="C3" s="15">
        <v>1</v>
      </c>
      <c r="D3" s="15">
        <v>2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</row>
    <row r="4" spans="1:24" ht="40.049999999999997" customHeight="1" thickBot="1" x14ac:dyDescent="0.7">
      <c r="A4" s="2">
        <v>1</v>
      </c>
      <c r="B4" s="20" t="s">
        <v>74</v>
      </c>
      <c r="C4" s="46">
        <v>0.83160000000000001</v>
      </c>
      <c r="D4" s="31">
        <v>0.1416</v>
      </c>
      <c r="E4" s="38">
        <v>2.12E-2</v>
      </c>
      <c r="F4" s="25">
        <v>4.5999999999999999E-3</v>
      </c>
      <c r="G4" s="25">
        <v>5.9999999999999995E-4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X4" s="21"/>
    </row>
    <row r="5" spans="1:24" ht="40.049999999999997" customHeight="1" thickTop="1" thickBot="1" x14ac:dyDescent="0.5">
      <c r="A5" s="2">
        <v>2</v>
      </c>
      <c r="B5" s="20" t="s">
        <v>6</v>
      </c>
      <c r="C5" s="31">
        <v>0.12820000000000001</v>
      </c>
      <c r="D5" s="34">
        <v>0.51519999999999999</v>
      </c>
      <c r="E5" s="39">
        <v>0.2266</v>
      </c>
      <c r="F5" s="31">
        <v>9.5600000000000004E-2</v>
      </c>
      <c r="G5" s="38">
        <v>2.4199999999999999E-2</v>
      </c>
      <c r="H5" s="25">
        <v>8.0000000000000002E-3</v>
      </c>
      <c r="I5" s="25">
        <v>1.4E-3</v>
      </c>
      <c r="J5" s="25">
        <v>5.9999999999999995E-4</v>
      </c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4" ht="40.049999999999997" customHeight="1" thickTop="1" thickBot="1" x14ac:dyDescent="0.5">
      <c r="A6" s="2">
        <v>3</v>
      </c>
      <c r="B6" s="20" t="s">
        <v>78</v>
      </c>
      <c r="C6" s="38">
        <v>2.3E-2</v>
      </c>
      <c r="D6" s="31">
        <v>0.18279999999999999</v>
      </c>
      <c r="E6" s="34">
        <v>0.33600000000000002</v>
      </c>
      <c r="F6" s="39">
        <v>0.2636</v>
      </c>
      <c r="G6" s="31">
        <v>0.1162</v>
      </c>
      <c r="H6" s="38">
        <v>5.3999999999999999E-2</v>
      </c>
      <c r="I6" s="38">
        <v>1.6199999999999999E-2</v>
      </c>
      <c r="J6" s="38">
        <v>6.1999999999999998E-3</v>
      </c>
      <c r="K6" s="25">
        <v>1.1999999999999999E-3</v>
      </c>
      <c r="L6" s="25">
        <v>5.9999999999999995E-4</v>
      </c>
      <c r="M6" s="22"/>
      <c r="N6" s="22"/>
      <c r="O6" s="22"/>
      <c r="P6" s="22"/>
      <c r="Q6" s="22"/>
      <c r="R6" s="22"/>
      <c r="S6" s="22"/>
      <c r="T6" s="22"/>
    </row>
    <row r="7" spans="1:24" ht="40.049999999999997" customHeight="1" thickTop="1" thickBot="1" x14ac:dyDescent="0.5">
      <c r="A7" s="2">
        <v>4</v>
      </c>
      <c r="B7" s="20" t="s">
        <v>76</v>
      </c>
      <c r="C7" s="38">
        <v>1.4800000000000001E-2</v>
      </c>
      <c r="D7" s="31">
        <v>0.13020000000000001</v>
      </c>
      <c r="E7" s="39">
        <v>0.28000000000000003</v>
      </c>
      <c r="F7" s="34">
        <v>0.3</v>
      </c>
      <c r="G7" s="31">
        <v>0.1542</v>
      </c>
      <c r="H7" s="38">
        <v>7.3800000000000004E-2</v>
      </c>
      <c r="I7" s="38">
        <v>3.0200000000000001E-2</v>
      </c>
      <c r="J7" s="38">
        <v>1.2800000000000001E-2</v>
      </c>
      <c r="K7" s="25">
        <v>3.3999999999999998E-3</v>
      </c>
      <c r="L7" s="25">
        <v>5.9999999999999995E-4</v>
      </c>
      <c r="M7" s="22"/>
      <c r="N7" s="22"/>
      <c r="O7" s="22"/>
      <c r="P7" s="22"/>
      <c r="Q7" s="22"/>
      <c r="R7" s="22"/>
      <c r="S7" s="22"/>
      <c r="T7" s="22"/>
    </row>
    <row r="8" spans="1:24" ht="40.049999999999997" customHeight="1" thickTop="1" thickBot="1" x14ac:dyDescent="0.5">
      <c r="A8" s="2">
        <v>5</v>
      </c>
      <c r="B8" s="20" t="s">
        <v>9</v>
      </c>
      <c r="C8" s="25">
        <v>1.8E-3</v>
      </c>
      <c r="D8" s="38">
        <v>1.8599999999999998E-2</v>
      </c>
      <c r="E8" s="38">
        <v>7.9600000000000004E-2</v>
      </c>
      <c r="F8" s="31">
        <v>0.15540000000000001</v>
      </c>
      <c r="G8" s="34">
        <v>0.27639999999999998</v>
      </c>
      <c r="H8" s="39">
        <v>0.20319999999999999</v>
      </c>
      <c r="I8" s="31">
        <v>0.12939999999999999</v>
      </c>
      <c r="J8" s="38">
        <v>7.6600000000000001E-2</v>
      </c>
      <c r="K8" s="38">
        <v>3.3799999999999997E-2</v>
      </c>
      <c r="L8" s="38">
        <v>1.6199999999999999E-2</v>
      </c>
      <c r="M8" s="25">
        <v>4.7999999999999996E-3</v>
      </c>
      <c r="N8" s="25">
        <v>2.8E-3</v>
      </c>
      <c r="O8" s="25">
        <v>1E-3</v>
      </c>
      <c r="P8" s="22"/>
      <c r="Q8" s="22"/>
      <c r="R8" s="22"/>
      <c r="S8" s="22"/>
      <c r="T8" s="22"/>
    </row>
    <row r="9" spans="1:24" ht="40.049999999999997" customHeight="1" thickTop="1" thickBot="1" x14ac:dyDescent="0.5">
      <c r="A9" s="2">
        <v>6</v>
      </c>
      <c r="B9" s="20" t="s">
        <v>4</v>
      </c>
      <c r="C9" s="25">
        <v>5.9999999999999995E-4</v>
      </c>
      <c r="D9" s="38">
        <v>8.8000000000000005E-3</v>
      </c>
      <c r="E9" s="38">
        <v>3.7999999999999999E-2</v>
      </c>
      <c r="F9" s="31">
        <v>0.1082</v>
      </c>
      <c r="G9" s="39">
        <v>0.2094</v>
      </c>
      <c r="H9" s="34">
        <v>0.24379999999999999</v>
      </c>
      <c r="I9" s="31">
        <v>0.1706</v>
      </c>
      <c r="J9" s="31">
        <v>0.11219999999999999</v>
      </c>
      <c r="K9" s="38">
        <v>6.0199999999999997E-2</v>
      </c>
      <c r="L9" s="38">
        <v>2.52E-2</v>
      </c>
      <c r="M9" s="38">
        <v>1.32E-2</v>
      </c>
      <c r="N9" s="38">
        <v>5.5999999999999999E-3</v>
      </c>
      <c r="O9" s="25">
        <v>2.8E-3</v>
      </c>
      <c r="P9" s="25">
        <v>1E-3</v>
      </c>
      <c r="Q9" s="22"/>
      <c r="R9" s="22"/>
      <c r="S9" s="22"/>
      <c r="T9" s="22"/>
    </row>
    <row r="10" spans="1:24" ht="40.049999999999997" customHeight="1" thickTop="1" thickBot="1" x14ac:dyDescent="0.5">
      <c r="A10" s="2">
        <v>7</v>
      </c>
      <c r="B10" s="20" t="s">
        <v>82</v>
      </c>
      <c r="C10" s="22"/>
      <c r="D10" s="25">
        <v>1.8E-3</v>
      </c>
      <c r="E10" s="38">
        <v>1.04E-2</v>
      </c>
      <c r="F10" s="38">
        <v>3.44E-2</v>
      </c>
      <c r="G10" s="38">
        <v>9.1999999999999998E-2</v>
      </c>
      <c r="H10" s="31">
        <v>0.16239999999999999</v>
      </c>
      <c r="I10" s="34">
        <v>0.20519999999999999</v>
      </c>
      <c r="J10" s="31">
        <v>0.1852</v>
      </c>
      <c r="K10" s="31">
        <v>0.13639999999999999</v>
      </c>
      <c r="L10" s="38">
        <v>7.8200000000000006E-2</v>
      </c>
      <c r="M10" s="38">
        <v>4.82E-2</v>
      </c>
      <c r="N10" s="38">
        <v>2.58E-2</v>
      </c>
      <c r="O10" s="45">
        <v>1.14E-2</v>
      </c>
      <c r="P10" s="25">
        <v>4.4000000000000003E-3</v>
      </c>
      <c r="Q10" s="25">
        <v>2.2000000000000001E-3</v>
      </c>
      <c r="R10" s="25">
        <v>1.8E-3</v>
      </c>
      <c r="S10" s="22"/>
      <c r="T10" s="22"/>
    </row>
    <row r="11" spans="1:24" ht="40.049999999999997" customHeight="1" thickTop="1" thickBot="1" x14ac:dyDescent="0.5">
      <c r="A11" s="2">
        <v>8</v>
      </c>
      <c r="B11" s="20" t="s">
        <v>77</v>
      </c>
      <c r="C11" s="22"/>
      <c r="D11" s="22"/>
      <c r="E11" s="38">
        <v>5.4000000000000003E-3</v>
      </c>
      <c r="F11" s="38">
        <v>2.3400000000000001E-2</v>
      </c>
      <c r="G11" s="38">
        <v>7.1599999999999997E-2</v>
      </c>
      <c r="H11" s="31">
        <v>0.12540000000000001</v>
      </c>
      <c r="I11" s="31">
        <v>0.17879999999999999</v>
      </c>
      <c r="J11" s="34">
        <v>0.19259999999999999</v>
      </c>
      <c r="K11" s="31">
        <v>0.1646</v>
      </c>
      <c r="L11" s="31">
        <v>0.1062</v>
      </c>
      <c r="M11" s="38">
        <v>7.2999999999999995E-2</v>
      </c>
      <c r="N11" s="38">
        <v>3.3799999999999997E-2</v>
      </c>
      <c r="O11" s="38">
        <v>1.4800000000000001E-2</v>
      </c>
      <c r="P11" s="38">
        <v>6.7999999999999996E-3</v>
      </c>
      <c r="Q11" s="25">
        <v>2.3999999999999998E-3</v>
      </c>
      <c r="R11" s="25">
        <v>8.0000000000000004E-4</v>
      </c>
      <c r="S11" s="22"/>
      <c r="T11" s="22"/>
    </row>
    <row r="12" spans="1:24" ht="40.049999999999997" customHeight="1" thickTop="1" thickBot="1" x14ac:dyDescent="0.5">
      <c r="A12" s="2">
        <v>9</v>
      </c>
      <c r="B12" s="20" t="s">
        <v>80</v>
      </c>
      <c r="C12" s="22"/>
      <c r="D12" s="25">
        <v>5.9999999999999995E-4</v>
      </c>
      <c r="E12" s="25">
        <v>1.6000000000000001E-3</v>
      </c>
      <c r="F12" s="31">
        <v>1.2200000000000001E-2</v>
      </c>
      <c r="G12" s="31">
        <v>4.1399999999999999E-2</v>
      </c>
      <c r="H12" s="31">
        <v>8.1000000000000003E-2</v>
      </c>
      <c r="I12" s="31">
        <v>0.14879999999999999</v>
      </c>
      <c r="J12" s="31">
        <v>0.1784</v>
      </c>
      <c r="K12" s="34">
        <v>0.1958</v>
      </c>
      <c r="L12" s="31">
        <v>0.1336</v>
      </c>
      <c r="M12" s="38">
        <v>8.8200000000000001E-2</v>
      </c>
      <c r="N12" s="38">
        <v>5.4199999999999998E-2</v>
      </c>
      <c r="O12" s="38">
        <v>3.2000000000000001E-2</v>
      </c>
      <c r="P12" s="38">
        <v>1.9199999999999998E-2</v>
      </c>
      <c r="Q12" s="38">
        <v>7.4000000000000003E-3</v>
      </c>
      <c r="R12" s="25">
        <v>3.3999999999999998E-3</v>
      </c>
      <c r="S12" s="25">
        <v>2.2000000000000001E-3</v>
      </c>
      <c r="T12" s="22"/>
    </row>
    <row r="13" spans="1:24" ht="40.049999999999997" customHeight="1" thickTop="1" thickBot="1" x14ac:dyDescent="0.5">
      <c r="A13" s="2">
        <v>10</v>
      </c>
      <c r="B13" s="20" t="s">
        <v>10</v>
      </c>
      <c r="C13" s="22"/>
      <c r="D13" s="22"/>
      <c r="E13" s="22"/>
      <c r="F13" s="25">
        <v>1.4E-3</v>
      </c>
      <c r="G13" s="38">
        <v>6.7999999999999996E-3</v>
      </c>
      <c r="H13" s="38">
        <v>2.12E-2</v>
      </c>
      <c r="I13" s="38">
        <v>4.4400000000000002E-2</v>
      </c>
      <c r="J13" s="38">
        <v>8.7800000000000003E-2</v>
      </c>
      <c r="K13" s="31">
        <v>0.12759999999999999</v>
      </c>
      <c r="L13" s="34">
        <v>0.1636</v>
      </c>
      <c r="M13" s="31">
        <v>0.1686</v>
      </c>
      <c r="N13" s="31">
        <v>0.1336</v>
      </c>
      <c r="O13" s="31">
        <v>0.11260000000000001</v>
      </c>
      <c r="P13" s="38">
        <v>6.9800000000000001E-2</v>
      </c>
      <c r="Q13" s="38">
        <v>3.5200000000000002E-2</v>
      </c>
      <c r="R13" s="38">
        <v>1.84E-2</v>
      </c>
      <c r="S13" s="38">
        <v>7.0000000000000001E-3</v>
      </c>
      <c r="T13" s="25">
        <v>1.8E-3</v>
      </c>
    </row>
    <row r="14" spans="1:24" ht="40.049999999999997" customHeight="1" thickTop="1" thickBot="1" x14ac:dyDescent="0.5">
      <c r="A14" s="2">
        <v>11</v>
      </c>
      <c r="B14" s="20" t="s">
        <v>7</v>
      </c>
      <c r="C14" s="22"/>
      <c r="D14" s="22"/>
      <c r="E14" s="25">
        <v>8.0000000000000004E-4</v>
      </c>
      <c r="F14" s="44">
        <v>4.0000000000000002E-4</v>
      </c>
      <c r="G14" s="25">
        <v>2.8E-3</v>
      </c>
      <c r="H14" s="38">
        <v>0.01</v>
      </c>
      <c r="I14" s="38">
        <v>3.0200000000000001E-2</v>
      </c>
      <c r="J14" s="38">
        <v>5.2200000000000003E-2</v>
      </c>
      <c r="K14" s="31">
        <v>9.98E-2</v>
      </c>
      <c r="L14" s="31">
        <v>0.15379999999999999</v>
      </c>
      <c r="M14" s="34">
        <v>0.15840000000000001</v>
      </c>
      <c r="N14" s="31">
        <v>0.1666</v>
      </c>
      <c r="O14" s="31">
        <v>0.13400000000000001</v>
      </c>
      <c r="P14" s="38">
        <v>8.3799999999999999E-2</v>
      </c>
      <c r="Q14" s="38">
        <v>5.5399999999999998E-2</v>
      </c>
      <c r="R14" s="38">
        <v>3.3000000000000002E-2</v>
      </c>
      <c r="S14" s="38">
        <v>1.4999999999999999E-2</v>
      </c>
      <c r="T14" s="25">
        <v>3.8E-3</v>
      </c>
    </row>
    <row r="15" spans="1:24" ht="40.049999999999997" customHeight="1" thickTop="1" thickBot="1" x14ac:dyDescent="0.5">
      <c r="A15" s="2">
        <v>12</v>
      </c>
      <c r="B15" s="20" t="s">
        <v>94</v>
      </c>
      <c r="C15" s="22"/>
      <c r="D15" s="22"/>
      <c r="E15" s="22"/>
      <c r="F15" s="22"/>
      <c r="G15" s="25">
        <v>2.5999999999999999E-3</v>
      </c>
      <c r="H15" s="5">
        <v>0.01</v>
      </c>
      <c r="I15" s="5">
        <v>2.3199999999999998E-2</v>
      </c>
      <c r="J15" s="5">
        <v>4.7800000000000002E-2</v>
      </c>
      <c r="K15" s="5">
        <v>8.1799999999999998E-2</v>
      </c>
      <c r="L15" s="5">
        <v>0.13320000000000001</v>
      </c>
      <c r="M15" s="5">
        <v>0.15379999999999999</v>
      </c>
      <c r="N15" s="34">
        <v>0.1658</v>
      </c>
      <c r="O15" s="31">
        <v>0.1394</v>
      </c>
      <c r="P15" s="31">
        <v>0.108</v>
      </c>
      <c r="Q15" s="38">
        <v>7.1400000000000005E-2</v>
      </c>
      <c r="R15" s="38">
        <v>3.6400000000000002E-2</v>
      </c>
      <c r="S15" s="38">
        <v>1.78E-2</v>
      </c>
      <c r="T15" s="38">
        <v>8.2000000000000007E-3</v>
      </c>
    </row>
    <row r="16" spans="1:24" ht="40.049999999999997" customHeight="1" thickTop="1" thickBot="1" x14ac:dyDescent="0.5">
      <c r="A16" s="2">
        <v>13</v>
      </c>
      <c r="B16" s="20" t="s">
        <v>8</v>
      </c>
      <c r="C16" s="22"/>
      <c r="D16" s="22"/>
      <c r="E16" s="22"/>
      <c r="F16" s="22"/>
      <c r="G16" s="25">
        <v>1.1999999999999999E-3</v>
      </c>
      <c r="H16" s="5">
        <v>5.0000000000000001E-3</v>
      </c>
      <c r="I16" s="5">
        <v>1.5800000000000002E-2</v>
      </c>
      <c r="J16" s="5">
        <v>3.4000000000000002E-2</v>
      </c>
      <c r="K16" s="5">
        <v>5.62E-2</v>
      </c>
      <c r="L16" s="5">
        <v>9.5600000000000004E-2</v>
      </c>
      <c r="M16" s="5">
        <v>0.121</v>
      </c>
      <c r="N16" s="5">
        <v>0.1532</v>
      </c>
      <c r="O16" s="34">
        <v>0.16020000000000001</v>
      </c>
      <c r="P16" s="31">
        <v>0.14119999999999999</v>
      </c>
      <c r="Q16" s="31">
        <v>0.1056</v>
      </c>
      <c r="R16" s="38">
        <v>6.1199999999999997E-2</v>
      </c>
      <c r="S16" s="38">
        <v>3.6200000000000003E-2</v>
      </c>
      <c r="T16" s="38">
        <v>1.3599999999999999E-2</v>
      </c>
    </row>
    <row r="17" spans="1:20" ht="40.049999999999997" customHeight="1" thickTop="1" thickBot="1" x14ac:dyDescent="0.5">
      <c r="A17" s="2">
        <v>14</v>
      </c>
      <c r="B17" s="20" t="s">
        <v>81</v>
      </c>
      <c r="C17" s="22"/>
      <c r="D17" s="22"/>
      <c r="E17" s="22"/>
      <c r="F17" s="22"/>
      <c r="G17" s="22"/>
      <c r="H17" s="25">
        <v>1E-3</v>
      </c>
      <c r="I17" s="25">
        <v>3.8E-3</v>
      </c>
      <c r="J17" s="5">
        <v>1.12E-2</v>
      </c>
      <c r="K17" s="5">
        <v>2.3400000000000001E-2</v>
      </c>
      <c r="L17" s="5">
        <v>5.0999999999999997E-2</v>
      </c>
      <c r="M17" s="5">
        <v>8.0799999999999997E-2</v>
      </c>
      <c r="N17" s="5">
        <v>0.1116</v>
      </c>
      <c r="O17" s="5">
        <v>0.14419999999999999</v>
      </c>
      <c r="P17" s="34">
        <v>0.17080000000000001</v>
      </c>
      <c r="Q17" s="31">
        <v>0.1628</v>
      </c>
      <c r="R17" s="31">
        <v>0.1192</v>
      </c>
      <c r="S17" s="38">
        <v>7.5999999999999998E-2</v>
      </c>
      <c r="T17" s="38">
        <v>4.3999999999999997E-2</v>
      </c>
    </row>
    <row r="18" spans="1:20" ht="40.049999999999997" customHeight="1" thickTop="1" thickBot="1" x14ac:dyDescent="0.5">
      <c r="A18" s="2">
        <v>15</v>
      </c>
      <c r="B18" s="20" t="s">
        <v>96</v>
      </c>
      <c r="C18" s="22"/>
      <c r="D18" s="22"/>
      <c r="E18" s="22"/>
      <c r="F18" s="22"/>
      <c r="G18" s="22"/>
      <c r="H18" s="22"/>
      <c r="I18" s="25">
        <v>1E-3</v>
      </c>
      <c r="J18" s="25">
        <v>5.0000000000000001E-3</v>
      </c>
      <c r="K18" s="38">
        <v>1.0999999999999999E-2</v>
      </c>
      <c r="L18" s="38">
        <v>2.52E-2</v>
      </c>
      <c r="M18" s="38">
        <v>4.4600000000000001E-2</v>
      </c>
      <c r="N18" s="38">
        <v>8.3599999999999994E-2</v>
      </c>
      <c r="O18" s="31">
        <v>0.1206</v>
      </c>
      <c r="P18" s="31">
        <v>0.16420000000000001</v>
      </c>
      <c r="Q18" s="34">
        <v>0.187</v>
      </c>
      <c r="R18" s="31">
        <v>0.15759999999999999</v>
      </c>
      <c r="S18" s="31">
        <v>0.12379999999999999</v>
      </c>
      <c r="T18" s="38">
        <v>7.5999999999999998E-2</v>
      </c>
    </row>
    <row r="19" spans="1:20" ht="40.049999999999997" customHeight="1" thickTop="1" thickBot="1" x14ac:dyDescent="0.5">
      <c r="A19" s="2">
        <v>16</v>
      </c>
      <c r="B19" s="20" t="s">
        <v>2</v>
      </c>
      <c r="C19" s="22"/>
      <c r="D19" s="22"/>
      <c r="E19" s="22"/>
      <c r="F19" s="22"/>
      <c r="G19" s="22"/>
      <c r="H19" s="22"/>
      <c r="I19" s="22"/>
      <c r="J19" s="25">
        <v>1E-3</v>
      </c>
      <c r="K19" s="25">
        <v>3.0000000000000001E-3</v>
      </c>
      <c r="L19" s="38">
        <v>7.4000000000000003E-3</v>
      </c>
      <c r="M19" s="38">
        <v>1.9199999999999998E-2</v>
      </c>
      <c r="N19" s="38">
        <v>3.0800000000000001E-2</v>
      </c>
      <c r="O19" s="38">
        <v>6.88E-2</v>
      </c>
      <c r="P19" s="31">
        <v>9.5200000000000007E-2</v>
      </c>
      <c r="Q19" s="31">
        <v>0.152</v>
      </c>
      <c r="R19" s="34">
        <v>0.20380000000000001</v>
      </c>
      <c r="S19" s="39">
        <v>0.21879999999999999</v>
      </c>
      <c r="T19" s="39">
        <v>0.19980000000000001</v>
      </c>
    </row>
    <row r="20" spans="1:20" ht="40.049999999999997" customHeight="1" thickTop="1" thickBot="1" x14ac:dyDescent="0.5">
      <c r="A20" s="2">
        <v>17</v>
      </c>
      <c r="B20" s="20" t="s">
        <v>95</v>
      </c>
      <c r="C20" s="22"/>
      <c r="D20" s="22"/>
      <c r="E20" s="22"/>
      <c r="F20" s="22"/>
      <c r="G20" s="22"/>
      <c r="H20" s="22"/>
      <c r="I20" s="22"/>
      <c r="J20" s="22"/>
      <c r="K20" s="25">
        <v>5.9999999999999995E-4</v>
      </c>
      <c r="L20" s="25">
        <v>2.8E-3</v>
      </c>
      <c r="M20" s="38">
        <v>8.3999999999999995E-3</v>
      </c>
      <c r="N20" s="38">
        <v>1.72E-2</v>
      </c>
      <c r="O20" s="38">
        <v>4.2599999999999999E-2</v>
      </c>
      <c r="P20" s="38">
        <v>6.88E-2</v>
      </c>
      <c r="Q20" s="31">
        <v>0.1202</v>
      </c>
      <c r="R20" s="31">
        <v>0.19040000000000001</v>
      </c>
      <c r="S20" s="34">
        <v>0.24879999999999999</v>
      </c>
      <c r="T20" s="47">
        <v>0.3</v>
      </c>
    </row>
    <row r="21" spans="1:20" ht="40.049999999999997" customHeight="1" thickTop="1" thickBot="1" x14ac:dyDescent="0.5">
      <c r="A21" s="2">
        <v>18</v>
      </c>
      <c r="B21" s="20" t="s">
        <v>79</v>
      </c>
      <c r="C21" s="22"/>
      <c r="D21" s="22"/>
      <c r="E21" s="22"/>
      <c r="F21" s="22"/>
      <c r="G21" s="22"/>
      <c r="H21" s="22"/>
      <c r="I21" s="22"/>
      <c r="J21" s="22"/>
      <c r="K21" s="25">
        <v>5.9999999999999995E-4</v>
      </c>
      <c r="L21" s="25">
        <v>2.8E-3</v>
      </c>
      <c r="M21" s="38">
        <v>8.3999999999999995E-3</v>
      </c>
      <c r="N21" s="38">
        <v>1.72E-2</v>
      </c>
      <c r="O21" s="38">
        <v>4.2599999999999999E-2</v>
      </c>
      <c r="P21" s="38">
        <v>6.88E-2</v>
      </c>
      <c r="Q21" s="31">
        <v>0.1202</v>
      </c>
      <c r="R21" s="31">
        <v>0.19040000000000001</v>
      </c>
      <c r="S21" s="39">
        <v>0.24879999999999999</v>
      </c>
      <c r="T21" s="34">
        <v>0.3</v>
      </c>
    </row>
    <row r="22" spans="1:20" ht="14.65" thickTop="1" x14ac:dyDescent="0.45"/>
    <row r="28" spans="1:20" x14ac:dyDescent="0.45">
      <c r="F28">
        <f ca="1">RAND()</f>
        <v>0.39473166293607087</v>
      </c>
    </row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4558-39C4-4823-A611-414F80799A03}">
  <dimension ref="A1:T22"/>
  <sheetViews>
    <sheetView topLeftCell="B1" zoomScale="60" zoomScaleNormal="60" workbookViewId="0">
      <selection activeCell="B1" sqref="B1:T1"/>
    </sheetView>
  </sheetViews>
  <sheetFormatPr defaultRowHeight="14.25" x14ac:dyDescent="0.45"/>
  <cols>
    <col min="1" max="1" width="0" hidden="1" customWidth="1"/>
    <col min="2" max="2" width="30.59765625" customWidth="1"/>
    <col min="3" max="20" width="8.59765625" customWidth="1"/>
  </cols>
  <sheetData>
    <row r="1" spans="1:20" ht="170" customHeight="1" thickBot="1" x14ac:dyDescent="0.5">
      <c r="B1" s="55" t="s">
        <v>100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ht="40.049999999999997" customHeight="1" thickTop="1" thickBot="1" x14ac:dyDescent="0.5">
      <c r="B2" s="18"/>
      <c r="C2" s="52" t="s">
        <v>90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4"/>
    </row>
    <row r="3" spans="1:20" ht="40.049999999999997" customHeight="1" thickTop="1" x14ac:dyDescent="0.45">
      <c r="A3" s="3" t="s">
        <v>83</v>
      </c>
      <c r="B3" s="19" t="s">
        <v>73</v>
      </c>
      <c r="C3" s="15">
        <v>1</v>
      </c>
      <c r="D3" s="15">
        <v>2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8</v>
      </c>
      <c r="K3" s="15">
        <v>9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</row>
    <row r="4" spans="1:20" ht="40.049999999999997" customHeight="1" thickBot="1" x14ac:dyDescent="0.5">
      <c r="A4" s="2">
        <v>1</v>
      </c>
      <c r="B4" s="20" t="s">
        <v>6</v>
      </c>
      <c r="C4" s="46">
        <v>0.25259999999999999</v>
      </c>
      <c r="D4" s="31">
        <v>0.17860000000000001</v>
      </c>
      <c r="E4" s="31">
        <v>0.13900000000000001</v>
      </c>
      <c r="F4" s="31">
        <v>0.1162</v>
      </c>
      <c r="G4" s="38">
        <v>8.8200000000000001E-2</v>
      </c>
      <c r="H4" s="38">
        <v>6.7199999999999996E-2</v>
      </c>
      <c r="I4" s="38">
        <v>5.3199999999999997E-2</v>
      </c>
      <c r="J4" s="38">
        <v>3.44E-2</v>
      </c>
      <c r="K4" s="38">
        <v>2.12E-2</v>
      </c>
      <c r="L4" s="38">
        <v>1.8800000000000001E-2</v>
      </c>
      <c r="M4" s="38">
        <v>1.14E-2</v>
      </c>
      <c r="N4" s="38">
        <v>7.7999999999999996E-3</v>
      </c>
      <c r="O4" s="25">
        <v>4.5999999999999999E-3</v>
      </c>
      <c r="P4" s="25">
        <v>3.3999999999999998E-3</v>
      </c>
      <c r="Q4" s="25">
        <v>1.6000000000000001E-3</v>
      </c>
      <c r="R4" s="25">
        <v>1.6000000000000001E-3</v>
      </c>
      <c r="S4" s="22"/>
      <c r="T4" s="22"/>
    </row>
    <row r="5" spans="1:20" ht="40.049999999999997" customHeight="1" thickTop="1" thickBot="1" x14ac:dyDescent="0.5">
      <c r="A5" s="2">
        <v>2</v>
      </c>
      <c r="B5" s="20" t="s">
        <v>76</v>
      </c>
      <c r="C5" s="31">
        <v>0.17860000000000001</v>
      </c>
      <c r="D5" s="34">
        <v>0.15540000000000001</v>
      </c>
      <c r="E5" s="31">
        <v>0.1268</v>
      </c>
      <c r="F5" s="31">
        <v>0.123</v>
      </c>
      <c r="G5" s="31">
        <v>9.5000000000000001E-2</v>
      </c>
      <c r="H5" s="38">
        <v>8.0600000000000005E-2</v>
      </c>
      <c r="I5" s="38">
        <v>6.8199999999999997E-2</v>
      </c>
      <c r="J5" s="38">
        <v>5.0599999999999999E-2</v>
      </c>
      <c r="K5" s="38">
        <v>3.7400000000000003E-2</v>
      </c>
      <c r="L5" s="38">
        <v>2.7400000000000001E-2</v>
      </c>
      <c r="M5" s="38">
        <v>2.3E-2</v>
      </c>
      <c r="N5" s="38">
        <v>1.1599999999999999E-2</v>
      </c>
      <c r="O5" s="38">
        <v>9.7999999999999997E-3</v>
      </c>
      <c r="P5" s="38">
        <v>7.6E-3</v>
      </c>
      <c r="Q5" s="25">
        <v>3.0000000000000001E-3</v>
      </c>
      <c r="R5" s="25">
        <v>1.6000000000000001E-3</v>
      </c>
      <c r="S5" s="22"/>
      <c r="T5" s="22"/>
    </row>
    <row r="6" spans="1:20" ht="40.049999999999997" customHeight="1" thickTop="1" thickBot="1" x14ac:dyDescent="0.5">
      <c r="A6" s="2">
        <v>3</v>
      </c>
      <c r="B6" s="20" t="s">
        <v>74</v>
      </c>
      <c r="C6" s="31">
        <v>0.14399999999999999</v>
      </c>
      <c r="D6" s="31">
        <v>0.12720000000000001</v>
      </c>
      <c r="E6" s="34">
        <v>0.12620000000000001</v>
      </c>
      <c r="F6" s="31">
        <v>0.1172</v>
      </c>
      <c r="G6" s="31">
        <v>0.1014</v>
      </c>
      <c r="H6" s="38">
        <v>8.6599999999999996E-2</v>
      </c>
      <c r="I6" s="38">
        <v>6.9000000000000006E-2</v>
      </c>
      <c r="J6" s="38">
        <v>6.0600000000000001E-2</v>
      </c>
      <c r="K6" s="38">
        <v>5.1799999999999999E-2</v>
      </c>
      <c r="L6" s="38">
        <v>3.5200000000000002E-2</v>
      </c>
      <c r="M6" s="38">
        <v>2.6599999999999999E-2</v>
      </c>
      <c r="N6" s="38">
        <v>2.06E-2</v>
      </c>
      <c r="O6" s="38">
        <v>1.26E-2</v>
      </c>
      <c r="P6" s="38">
        <v>9.7999999999999997E-3</v>
      </c>
      <c r="Q6" s="25">
        <v>4.4000000000000003E-3</v>
      </c>
      <c r="R6" s="25">
        <v>3.0000000000000001E-3</v>
      </c>
      <c r="S6" s="25">
        <v>2.5999999999999999E-3</v>
      </c>
      <c r="T6" s="25">
        <v>1.1999999999999999E-3</v>
      </c>
    </row>
    <row r="7" spans="1:20" ht="40.049999999999997" customHeight="1" thickTop="1" thickBot="1" x14ac:dyDescent="0.5">
      <c r="A7" s="2">
        <v>4</v>
      </c>
      <c r="B7" s="20" t="s">
        <v>4</v>
      </c>
      <c r="C7" s="31">
        <v>0.14799999999999999</v>
      </c>
      <c r="D7" s="31">
        <v>0.13220000000000001</v>
      </c>
      <c r="E7" s="31">
        <v>0.12520000000000001</v>
      </c>
      <c r="F7" s="34">
        <v>0.1142</v>
      </c>
      <c r="G7" s="31">
        <v>0.105</v>
      </c>
      <c r="H7" s="31">
        <v>8.8800000000000004E-2</v>
      </c>
      <c r="I7" s="38">
        <v>6.6600000000000006E-2</v>
      </c>
      <c r="J7" s="38">
        <v>5.8799999999999998E-2</v>
      </c>
      <c r="K7" s="38">
        <v>4.48E-2</v>
      </c>
      <c r="L7" s="38">
        <v>3.6999999999999998E-2</v>
      </c>
      <c r="M7" s="38">
        <v>2.4E-2</v>
      </c>
      <c r="N7" s="38">
        <v>2.1399999999999999E-2</v>
      </c>
      <c r="O7" s="38">
        <v>1.14E-2</v>
      </c>
      <c r="P7" s="38">
        <v>8.9999999999999993E-3</v>
      </c>
      <c r="Q7" s="25">
        <v>8.2000000000000007E-3</v>
      </c>
      <c r="R7" s="25">
        <v>3.0000000000000001E-3</v>
      </c>
      <c r="S7" s="25">
        <v>1E-3</v>
      </c>
      <c r="T7" s="25">
        <v>1.4E-3</v>
      </c>
    </row>
    <row r="8" spans="1:20" ht="40.049999999999997" customHeight="1" thickTop="1" thickBot="1" x14ac:dyDescent="0.5">
      <c r="A8" s="2">
        <v>5</v>
      </c>
      <c r="B8" s="20" t="s">
        <v>9</v>
      </c>
      <c r="C8" s="43">
        <v>8.4000000000000005E-2</v>
      </c>
      <c r="D8" s="31">
        <v>0.1124</v>
      </c>
      <c r="E8" s="31">
        <v>0.1066</v>
      </c>
      <c r="F8" s="31">
        <v>0.1042</v>
      </c>
      <c r="G8" s="34">
        <v>0.1012</v>
      </c>
      <c r="H8" s="38">
        <v>9.1999999999999998E-2</v>
      </c>
      <c r="I8" s="38">
        <v>8.4199999999999997E-2</v>
      </c>
      <c r="J8" s="38">
        <v>7.1999999999999995E-2</v>
      </c>
      <c r="K8" s="38">
        <v>6.4199999999999993E-2</v>
      </c>
      <c r="L8" s="38">
        <v>5.3600000000000002E-2</v>
      </c>
      <c r="M8" s="38">
        <v>3.9600000000000003E-2</v>
      </c>
      <c r="N8" s="38">
        <v>2.9399999999999999E-2</v>
      </c>
      <c r="O8" s="38">
        <v>2.1600000000000001E-2</v>
      </c>
      <c r="P8" s="38">
        <v>1.6199999999999999E-2</v>
      </c>
      <c r="Q8" s="38">
        <v>9.4000000000000004E-3</v>
      </c>
      <c r="R8" s="38">
        <v>5.5999999999999999E-3</v>
      </c>
      <c r="S8" s="25">
        <v>2.8E-3</v>
      </c>
      <c r="T8" s="25">
        <v>1E-3</v>
      </c>
    </row>
    <row r="9" spans="1:20" ht="40.049999999999997" customHeight="1" thickTop="1" thickBot="1" x14ac:dyDescent="0.5">
      <c r="A9" s="2">
        <v>6</v>
      </c>
      <c r="B9" s="20" t="s">
        <v>81</v>
      </c>
      <c r="C9" s="38">
        <v>6.3200000000000006E-2</v>
      </c>
      <c r="D9" s="31">
        <v>9.7199999999999995E-2</v>
      </c>
      <c r="E9" s="31">
        <v>9.5200000000000007E-2</v>
      </c>
      <c r="F9" s="38">
        <v>8.6199999999999999E-2</v>
      </c>
      <c r="G9" s="31">
        <v>9.8000000000000004E-2</v>
      </c>
      <c r="H9" s="34">
        <v>8.6400000000000005E-2</v>
      </c>
      <c r="I9" s="38">
        <v>8.6199999999999999E-2</v>
      </c>
      <c r="J9" s="38">
        <v>7.0800000000000002E-2</v>
      </c>
      <c r="K9" s="38">
        <v>7.2999999999999995E-2</v>
      </c>
      <c r="L9" s="38">
        <v>5.6399999999999999E-2</v>
      </c>
      <c r="M9" s="38">
        <v>5.5E-2</v>
      </c>
      <c r="N9" s="38">
        <v>4.4600000000000001E-2</v>
      </c>
      <c r="O9" s="38">
        <v>3.56E-2</v>
      </c>
      <c r="P9" s="38">
        <v>2.0799999999999999E-2</v>
      </c>
      <c r="Q9" s="38">
        <v>1.2800000000000001E-2</v>
      </c>
      <c r="R9" s="38">
        <v>1.12E-2</v>
      </c>
      <c r="S9" s="38">
        <v>6.0000000000000001E-3</v>
      </c>
      <c r="T9" s="25">
        <v>1.4E-3</v>
      </c>
    </row>
    <row r="10" spans="1:20" ht="40.049999999999997" customHeight="1" thickTop="1" thickBot="1" x14ac:dyDescent="0.5">
      <c r="A10" s="2">
        <v>7</v>
      </c>
      <c r="B10" s="20" t="s">
        <v>7</v>
      </c>
      <c r="C10" s="38">
        <v>5.6000000000000001E-2</v>
      </c>
      <c r="D10" s="38">
        <v>6.6799999999999998E-2</v>
      </c>
      <c r="E10" s="38">
        <v>8.2400000000000001E-2</v>
      </c>
      <c r="F10" s="38">
        <v>9.2999999999999999E-2</v>
      </c>
      <c r="G10" s="31">
        <v>9.5000000000000001E-2</v>
      </c>
      <c r="H10" s="38">
        <v>9.2399999999999996E-2</v>
      </c>
      <c r="I10" s="34">
        <v>9.3600000000000003E-2</v>
      </c>
      <c r="J10" s="38">
        <v>8.6999999999999994E-2</v>
      </c>
      <c r="K10" s="38">
        <v>7.6399999999999996E-2</v>
      </c>
      <c r="L10" s="38">
        <v>7.0599999999999996E-2</v>
      </c>
      <c r="M10" s="38">
        <v>4.5199999999999997E-2</v>
      </c>
      <c r="N10" s="38">
        <v>4.02E-2</v>
      </c>
      <c r="O10" s="45">
        <v>3.0800000000000001E-2</v>
      </c>
      <c r="P10" s="45">
        <v>3.04E-2</v>
      </c>
      <c r="Q10" s="45">
        <v>2.1999999999999999E-2</v>
      </c>
      <c r="R10" s="43">
        <v>1.04E-2</v>
      </c>
      <c r="S10" s="45">
        <v>5.1999999999999998E-3</v>
      </c>
      <c r="T10" s="25">
        <v>2.5999999999999999E-3</v>
      </c>
    </row>
    <row r="11" spans="1:20" ht="40.049999999999997" customHeight="1" thickTop="1" thickBot="1" x14ac:dyDescent="0.5">
      <c r="A11" s="2">
        <v>8</v>
      </c>
      <c r="B11" s="20" t="s">
        <v>82</v>
      </c>
      <c r="C11" s="38">
        <v>3.9E-2</v>
      </c>
      <c r="D11" s="38">
        <v>5.2200000000000003E-2</v>
      </c>
      <c r="E11" s="38">
        <v>7.0199999999999999E-2</v>
      </c>
      <c r="F11" s="38">
        <v>7.2400000000000006E-2</v>
      </c>
      <c r="G11" s="38">
        <v>8.2000000000000003E-2</v>
      </c>
      <c r="H11" s="38">
        <v>9.1800000000000007E-2</v>
      </c>
      <c r="I11" s="31">
        <v>9.5399999999999999E-2</v>
      </c>
      <c r="J11" s="34">
        <v>8.7800000000000003E-2</v>
      </c>
      <c r="K11" s="38">
        <v>8.3400000000000002E-2</v>
      </c>
      <c r="L11" s="38">
        <v>6.6799999999999998E-2</v>
      </c>
      <c r="M11" s="38">
        <v>6.4600000000000005E-2</v>
      </c>
      <c r="N11" s="38">
        <v>5.1400000000000001E-2</v>
      </c>
      <c r="O11" s="38">
        <v>4.2799999999999998E-2</v>
      </c>
      <c r="P11" s="38">
        <v>3.4200000000000001E-2</v>
      </c>
      <c r="Q11" s="38">
        <v>2.7799999999999998E-2</v>
      </c>
      <c r="R11" s="38">
        <v>2.1999999999999999E-2</v>
      </c>
      <c r="S11" s="38">
        <v>1.2200000000000001E-2</v>
      </c>
      <c r="T11" s="25">
        <v>4.0000000000000001E-3</v>
      </c>
    </row>
    <row r="12" spans="1:20" ht="40.049999999999997" customHeight="1" thickTop="1" thickBot="1" x14ac:dyDescent="0.5">
      <c r="A12" s="2">
        <v>9</v>
      </c>
      <c r="B12" s="20" t="s">
        <v>78</v>
      </c>
      <c r="C12" s="45">
        <v>1.6199999999999999E-2</v>
      </c>
      <c r="D12" s="38">
        <v>3.0200000000000001E-2</v>
      </c>
      <c r="E12" s="38">
        <v>0.05</v>
      </c>
      <c r="F12" s="38">
        <v>5.28E-2</v>
      </c>
      <c r="G12" s="38">
        <v>6.5799999999999997E-2</v>
      </c>
      <c r="H12" s="38">
        <v>7.8600000000000003E-2</v>
      </c>
      <c r="I12" s="38">
        <v>7.9000000000000001E-2</v>
      </c>
      <c r="J12" s="38">
        <v>8.5599999999999996E-2</v>
      </c>
      <c r="K12" s="34">
        <v>9.1200000000000003E-2</v>
      </c>
      <c r="L12" s="38">
        <v>8.5999999999999993E-2</v>
      </c>
      <c r="M12" s="38">
        <v>7.4200000000000002E-2</v>
      </c>
      <c r="N12" s="38">
        <v>6.5000000000000002E-2</v>
      </c>
      <c r="O12" s="38">
        <v>6.6400000000000001E-2</v>
      </c>
      <c r="P12" s="38">
        <v>5.4399999999999997E-2</v>
      </c>
      <c r="Q12" s="38">
        <v>4.6800000000000001E-2</v>
      </c>
      <c r="R12" s="38">
        <v>2.98E-2</v>
      </c>
      <c r="S12" s="38">
        <v>1.9400000000000001E-2</v>
      </c>
      <c r="T12" s="38">
        <v>8.6E-3</v>
      </c>
    </row>
    <row r="13" spans="1:20" ht="40.049999999999997" customHeight="1" thickTop="1" thickBot="1" x14ac:dyDescent="0.5">
      <c r="A13" s="2">
        <v>10</v>
      </c>
      <c r="B13" s="20" t="s">
        <v>8</v>
      </c>
      <c r="C13" s="25">
        <v>4.1999999999999997E-3</v>
      </c>
      <c r="D13" s="38">
        <v>1.2E-2</v>
      </c>
      <c r="E13" s="38">
        <v>1.9400000000000001E-2</v>
      </c>
      <c r="F13" s="38">
        <v>2.5399999999999999E-2</v>
      </c>
      <c r="G13" s="38">
        <v>3.4200000000000001E-2</v>
      </c>
      <c r="H13" s="38">
        <v>4.3799999999999999E-2</v>
      </c>
      <c r="I13" s="38">
        <v>5.6000000000000001E-2</v>
      </c>
      <c r="J13" s="38">
        <v>6.9000000000000006E-2</v>
      </c>
      <c r="K13" s="38">
        <v>8.4000000000000005E-2</v>
      </c>
      <c r="L13" s="34">
        <v>7.6799999999999993E-2</v>
      </c>
      <c r="M13" s="38">
        <v>9.3600000000000003E-2</v>
      </c>
      <c r="N13" s="38">
        <v>9.0800000000000006E-2</v>
      </c>
      <c r="O13" s="38">
        <v>9.1999999999999998E-2</v>
      </c>
      <c r="P13" s="38">
        <v>8.7999999999999995E-2</v>
      </c>
      <c r="Q13" s="38">
        <v>8.0199999999999994E-2</v>
      </c>
      <c r="R13" s="38">
        <v>6.2799999999999995E-2</v>
      </c>
      <c r="S13" s="38">
        <v>4.3999999999999997E-2</v>
      </c>
      <c r="T13" s="38">
        <v>2.3800000000000002E-2</v>
      </c>
    </row>
    <row r="14" spans="1:20" ht="40.049999999999997" customHeight="1" thickTop="1" thickBot="1" x14ac:dyDescent="0.5">
      <c r="A14" s="2">
        <v>11</v>
      </c>
      <c r="B14" s="20" t="s">
        <v>2</v>
      </c>
      <c r="C14" s="25">
        <v>4.7999999999999996E-3</v>
      </c>
      <c r="D14" s="45">
        <v>9.5999999999999992E-3</v>
      </c>
      <c r="E14" s="38">
        <v>1.7600000000000001E-2</v>
      </c>
      <c r="F14" s="38">
        <v>2.3E-2</v>
      </c>
      <c r="G14" s="38">
        <v>3.32E-2</v>
      </c>
      <c r="H14" s="38">
        <v>4.5199999999999997E-2</v>
      </c>
      <c r="I14" s="38">
        <v>5.0599999999999999E-2</v>
      </c>
      <c r="J14" s="38">
        <v>6.1199999999999997E-2</v>
      </c>
      <c r="K14" s="38">
        <v>7.0199999999999999E-2</v>
      </c>
      <c r="L14" s="38">
        <v>8.3400000000000002E-2</v>
      </c>
      <c r="M14" s="34">
        <v>9.7600000000000006E-2</v>
      </c>
      <c r="N14" s="31">
        <v>9.64E-2</v>
      </c>
      <c r="O14" s="38">
        <v>9.0999999999999998E-2</v>
      </c>
      <c r="P14" s="38">
        <v>8.2000000000000003E-2</v>
      </c>
      <c r="Q14" s="38">
        <v>7.6399999999999996E-2</v>
      </c>
      <c r="R14" s="38">
        <v>7.0800000000000002E-2</v>
      </c>
      <c r="S14" s="38">
        <v>5.3199999999999997E-2</v>
      </c>
      <c r="T14" s="38">
        <v>3.3799999999999997E-2</v>
      </c>
    </row>
    <row r="15" spans="1:20" ht="40.049999999999997" customHeight="1" thickTop="1" thickBot="1" x14ac:dyDescent="0.5">
      <c r="A15" s="2">
        <v>12</v>
      </c>
      <c r="B15" s="20" t="s">
        <v>11</v>
      </c>
      <c r="C15" s="25">
        <v>2.3999999999999998E-3</v>
      </c>
      <c r="D15" s="25">
        <v>6.7999999999999996E-3</v>
      </c>
      <c r="E15" s="45">
        <v>9.7999999999999997E-3</v>
      </c>
      <c r="F15" s="45">
        <v>0.02</v>
      </c>
      <c r="G15" s="45">
        <v>2.6200000000000001E-2</v>
      </c>
      <c r="H15" s="38">
        <v>3.2800000000000003E-2</v>
      </c>
      <c r="I15" s="38">
        <v>4.4200000000000003E-2</v>
      </c>
      <c r="J15" s="38">
        <v>5.8999999999999997E-2</v>
      </c>
      <c r="K15" s="38">
        <v>5.7599999999999998E-2</v>
      </c>
      <c r="L15" s="38">
        <v>7.4999999999999997E-2</v>
      </c>
      <c r="M15" s="38">
        <v>8.3199999999999996E-2</v>
      </c>
      <c r="N15" s="34">
        <v>9.0999999999999998E-2</v>
      </c>
      <c r="O15" s="38">
        <v>8.5999999999999993E-2</v>
      </c>
      <c r="P15" s="38">
        <v>9.2600000000000002E-2</v>
      </c>
      <c r="Q15" s="38">
        <v>9.3600000000000003E-2</v>
      </c>
      <c r="R15" s="38">
        <v>8.6599999999999996E-2</v>
      </c>
      <c r="S15" s="38">
        <v>7.6399999999999996E-2</v>
      </c>
      <c r="T15" s="38">
        <v>5.6800000000000003E-2</v>
      </c>
    </row>
    <row r="16" spans="1:20" ht="40.049999999999997" customHeight="1" thickTop="1" thickBot="1" x14ac:dyDescent="0.5">
      <c r="A16" s="2">
        <v>13</v>
      </c>
      <c r="B16" s="20" t="s">
        <v>80</v>
      </c>
      <c r="C16" s="25">
        <v>1.8E-3</v>
      </c>
      <c r="D16" s="38">
        <v>6.7999999999999996E-3</v>
      </c>
      <c r="E16" s="38">
        <v>1.34E-2</v>
      </c>
      <c r="F16" s="38">
        <v>1.9199999999999998E-2</v>
      </c>
      <c r="G16" s="38">
        <v>2.2599999999999999E-2</v>
      </c>
      <c r="H16" s="38">
        <v>3.9800000000000002E-2</v>
      </c>
      <c r="I16" s="38">
        <v>4.7199999999999999E-2</v>
      </c>
      <c r="J16" s="38">
        <v>6.1400000000000003E-2</v>
      </c>
      <c r="K16" s="38">
        <v>6.9199999999999998E-2</v>
      </c>
      <c r="L16" s="38">
        <v>8.2600000000000007E-2</v>
      </c>
      <c r="M16" s="38">
        <v>8.4599999999999995E-2</v>
      </c>
      <c r="N16" s="38">
        <v>8.1799999999999998E-2</v>
      </c>
      <c r="O16" s="34">
        <v>0.1004</v>
      </c>
      <c r="P16" s="38">
        <v>9.2399999999999996E-2</v>
      </c>
      <c r="Q16" s="38">
        <v>8.5400000000000004E-2</v>
      </c>
      <c r="R16" s="38">
        <v>8.4599999999999995E-2</v>
      </c>
      <c r="S16" s="38">
        <v>6.0600000000000001E-2</v>
      </c>
      <c r="T16" s="38">
        <v>4.6199999999999998E-2</v>
      </c>
    </row>
    <row r="17" spans="1:20" ht="40.049999999999997" customHeight="1" thickTop="1" thickBot="1" x14ac:dyDescent="0.5">
      <c r="A17" s="2">
        <v>14</v>
      </c>
      <c r="B17" s="20" t="s">
        <v>77</v>
      </c>
      <c r="C17" s="25">
        <v>2.3999999999999998E-3</v>
      </c>
      <c r="D17" s="25">
        <v>4.7999999999999996E-3</v>
      </c>
      <c r="E17" s="38">
        <v>8.2000000000000007E-3</v>
      </c>
      <c r="F17" s="38">
        <v>1.2800000000000001E-2</v>
      </c>
      <c r="G17" s="38">
        <v>1.66E-2</v>
      </c>
      <c r="H17" s="38">
        <v>2.5999999999999999E-2</v>
      </c>
      <c r="I17" s="38">
        <v>3.5400000000000001E-2</v>
      </c>
      <c r="J17" s="38">
        <v>4.5199999999999997E-2</v>
      </c>
      <c r="K17" s="38">
        <v>5.4600000000000003E-2</v>
      </c>
      <c r="L17" s="38">
        <v>6.88E-2</v>
      </c>
      <c r="M17" s="38">
        <v>7.2999999999999995E-2</v>
      </c>
      <c r="N17" s="38">
        <v>9.06E-2</v>
      </c>
      <c r="O17" s="31">
        <v>9.6600000000000005E-2</v>
      </c>
      <c r="P17" s="34">
        <v>9.3799999999999994E-2</v>
      </c>
      <c r="Q17" s="31">
        <v>0.1096</v>
      </c>
      <c r="R17" s="31">
        <v>0.1016</v>
      </c>
      <c r="S17" s="38">
        <v>9.3799999999999994E-2</v>
      </c>
      <c r="T17" s="38">
        <v>6.6199999999999995E-2</v>
      </c>
    </row>
    <row r="18" spans="1:20" ht="40.049999999999997" customHeight="1" thickTop="1" thickBot="1" x14ac:dyDescent="0.5">
      <c r="A18" s="2">
        <v>15</v>
      </c>
      <c r="B18" s="20" t="s">
        <v>10</v>
      </c>
      <c r="C18" s="25">
        <v>1.4E-3</v>
      </c>
      <c r="D18" s="25">
        <v>3.2000000000000002E-3</v>
      </c>
      <c r="E18" s="25">
        <v>3.8E-3</v>
      </c>
      <c r="F18" s="38">
        <v>1.0200000000000001E-2</v>
      </c>
      <c r="G18" s="38">
        <v>1.44E-2</v>
      </c>
      <c r="H18" s="38">
        <v>2.0799999999999999E-2</v>
      </c>
      <c r="I18" s="38">
        <v>3.6600000000000001E-2</v>
      </c>
      <c r="J18" s="38">
        <v>3.6200000000000003E-2</v>
      </c>
      <c r="K18" s="38">
        <v>4.8599999999999997E-2</v>
      </c>
      <c r="L18" s="38">
        <v>5.9799999999999999E-2</v>
      </c>
      <c r="M18" s="38">
        <v>7.0599999999999996E-2</v>
      </c>
      <c r="N18" s="38">
        <v>8.9800000000000005E-2</v>
      </c>
      <c r="O18" s="38">
        <v>9.2399999999999996E-2</v>
      </c>
      <c r="P18" s="31">
        <v>0.1018</v>
      </c>
      <c r="Q18" s="34">
        <v>0.1134</v>
      </c>
      <c r="R18" s="31">
        <v>0.1148</v>
      </c>
      <c r="S18" s="31">
        <v>0.1</v>
      </c>
      <c r="T18" s="38">
        <v>8.2199999999999995E-2</v>
      </c>
    </row>
    <row r="19" spans="1:20" ht="40.049999999999997" customHeight="1" thickTop="1" thickBot="1" x14ac:dyDescent="0.5">
      <c r="A19" s="2">
        <v>16</v>
      </c>
      <c r="B19" s="20" t="s">
        <v>1</v>
      </c>
      <c r="C19" s="25">
        <v>1.1999999999999999E-3</v>
      </c>
      <c r="D19" s="25">
        <v>3.2000000000000002E-3</v>
      </c>
      <c r="E19" s="25">
        <v>4.1999999999999997E-3</v>
      </c>
      <c r="F19" s="38">
        <v>7.4000000000000003E-3</v>
      </c>
      <c r="G19" s="38">
        <v>1.4200000000000001E-2</v>
      </c>
      <c r="H19" s="38">
        <v>1.54E-2</v>
      </c>
      <c r="I19" s="38">
        <v>2.0400000000000001E-2</v>
      </c>
      <c r="J19" s="38">
        <v>3.3799999999999997E-2</v>
      </c>
      <c r="K19" s="38">
        <v>3.6999999999999998E-2</v>
      </c>
      <c r="L19" s="38">
        <v>5.2400000000000002E-2</v>
      </c>
      <c r="M19" s="38">
        <v>6.5600000000000006E-2</v>
      </c>
      <c r="N19" s="38">
        <v>8.5800000000000001E-2</v>
      </c>
      <c r="O19" s="38">
        <v>8.8999999999999996E-2</v>
      </c>
      <c r="P19" s="31">
        <v>0.10580000000000001</v>
      </c>
      <c r="Q19" s="31">
        <v>0.109</v>
      </c>
      <c r="R19" s="34">
        <v>0.11700000000000001</v>
      </c>
      <c r="S19" s="31">
        <v>0.1232</v>
      </c>
      <c r="T19" s="31">
        <v>0.1154</v>
      </c>
    </row>
    <row r="20" spans="1:20" ht="40.049999999999997" customHeight="1" thickTop="1" thickBot="1" x14ac:dyDescent="0.5">
      <c r="A20" s="2">
        <v>17</v>
      </c>
      <c r="B20" s="20" t="s">
        <v>79</v>
      </c>
      <c r="C20" s="32"/>
      <c r="D20" s="25">
        <v>1E-3</v>
      </c>
      <c r="E20" s="25">
        <v>1E-3</v>
      </c>
      <c r="F20" s="25">
        <v>1.1999999999999999E-3</v>
      </c>
      <c r="G20" s="25">
        <v>3.3999999999999998E-3</v>
      </c>
      <c r="H20" s="38">
        <v>6.7999999999999996E-3</v>
      </c>
      <c r="I20" s="38">
        <v>7.4000000000000003E-3</v>
      </c>
      <c r="J20" s="38">
        <v>1.5800000000000002E-2</v>
      </c>
      <c r="K20" s="38">
        <v>1.8200000000000001E-2</v>
      </c>
      <c r="L20" s="38">
        <v>2.8400000000000002E-2</v>
      </c>
      <c r="M20" s="38">
        <v>3.9199999999999999E-2</v>
      </c>
      <c r="N20" s="38">
        <v>0.05</v>
      </c>
      <c r="O20" s="38">
        <v>6.6400000000000001E-2</v>
      </c>
      <c r="P20" s="38">
        <v>8.72E-2</v>
      </c>
      <c r="Q20" s="31">
        <v>9.9599999999999994E-2</v>
      </c>
      <c r="R20" s="31">
        <v>0.1414</v>
      </c>
      <c r="S20" s="34">
        <v>0.1852</v>
      </c>
      <c r="T20" s="31">
        <v>0.24759999999999999</v>
      </c>
    </row>
    <row r="21" spans="1:20" ht="40.049999999999997" customHeight="1" thickTop="1" thickBot="1" x14ac:dyDescent="0.5">
      <c r="A21" s="2">
        <v>18</v>
      </c>
      <c r="B21" s="20" t="s">
        <v>3</v>
      </c>
      <c r="C21" s="32"/>
      <c r="D21" s="32"/>
      <c r="E21" s="25">
        <v>1E-3</v>
      </c>
      <c r="F21" s="25">
        <v>1.6000000000000001E-3</v>
      </c>
      <c r="G21" s="25">
        <v>3.5999999999999999E-3</v>
      </c>
      <c r="H21" s="38">
        <v>5.0000000000000001E-3</v>
      </c>
      <c r="I21" s="38">
        <v>6.7999999999999996E-3</v>
      </c>
      <c r="J21" s="38">
        <v>1.0800000000000001E-2</v>
      </c>
      <c r="K21" s="38">
        <v>1.72E-2</v>
      </c>
      <c r="L21" s="38">
        <v>2.1000000000000001E-2</v>
      </c>
      <c r="M21" s="38">
        <v>2.9000000000000001E-2</v>
      </c>
      <c r="N21" s="38">
        <v>3.1800000000000002E-2</v>
      </c>
      <c r="O21" s="38">
        <v>5.0599999999999999E-2</v>
      </c>
      <c r="P21" s="38">
        <v>7.0599999999999996E-2</v>
      </c>
      <c r="Q21" s="31">
        <v>9.6799999999999997E-2</v>
      </c>
      <c r="R21" s="31">
        <v>0.13220000000000001</v>
      </c>
      <c r="S21" s="31">
        <v>0.21379999999999999</v>
      </c>
      <c r="T21" s="34">
        <v>0.30780000000000002</v>
      </c>
    </row>
    <row r="22" spans="1:20" ht="14.65" thickTop="1" x14ac:dyDescent="0.45"/>
  </sheetData>
  <mergeCells count="2">
    <mergeCell ref="C2:T2"/>
    <mergeCell ref="B1:T1"/>
  </mergeCells>
  <conditionalFormatting sqref="C4:T4">
    <cfRule type="colorScale" priority="18">
      <colorScale>
        <cfvo type="min"/>
        <cfvo type="max"/>
        <color rgb="FFFCFCFF"/>
        <color rgb="FF63BE7B"/>
      </colorScale>
    </cfRule>
  </conditionalFormatting>
  <conditionalFormatting sqref="C5:T5">
    <cfRule type="colorScale" priority="17">
      <colorScale>
        <cfvo type="min"/>
        <cfvo type="max"/>
        <color rgb="FFFCFCFF"/>
        <color rgb="FF63BE7B"/>
      </colorScale>
    </cfRule>
  </conditionalFormatting>
  <conditionalFormatting sqref="C6:T6">
    <cfRule type="colorScale" priority="16">
      <colorScale>
        <cfvo type="min"/>
        <cfvo type="max"/>
        <color rgb="FFFCFCFF"/>
        <color rgb="FF63BE7B"/>
      </colorScale>
    </cfRule>
  </conditionalFormatting>
  <conditionalFormatting sqref="C7:T7">
    <cfRule type="colorScale" priority="15">
      <colorScale>
        <cfvo type="min"/>
        <cfvo type="max"/>
        <color rgb="FFFCFCFF"/>
        <color rgb="FF63BE7B"/>
      </colorScale>
    </cfRule>
  </conditionalFormatting>
  <conditionalFormatting sqref="C8:T8">
    <cfRule type="colorScale" priority="14">
      <colorScale>
        <cfvo type="min"/>
        <cfvo type="max"/>
        <color rgb="FFFCFCFF"/>
        <color rgb="FF63BE7B"/>
      </colorScale>
    </cfRule>
  </conditionalFormatting>
  <conditionalFormatting sqref="C9:T9">
    <cfRule type="colorScale" priority="13">
      <colorScale>
        <cfvo type="min"/>
        <cfvo type="max"/>
        <color rgb="FFFCFCFF"/>
        <color rgb="FF63BE7B"/>
      </colorScale>
    </cfRule>
  </conditionalFormatting>
  <conditionalFormatting sqref="C10:T10">
    <cfRule type="colorScale" priority="12">
      <colorScale>
        <cfvo type="min"/>
        <cfvo type="max"/>
        <color rgb="FFFCFCFF"/>
        <color rgb="FF63BE7B"/>
      </colorScale>
    </cfRule>
  </conditionalFormatting>
  <conditionalFormatting sqref="C11:T11">
    <cfRule type="colorScale" priority="11">
      <colorScale>
        <cfvo type="min"/>
        <cfvo type="max"/>
        <color rgb="FFFCFCFF"/>
        <color rgb="FF63BE7B"/>
      </colorScale>
    </cfRule>
  </conditionalFormatting>
  <conditionalFormatting sqref="C12:T12">
    <cfRule type="colorScale" priority="10">
      <colorScale>
        <cfvo type="min"/>
        <cfvo type="max"/>
        <color rgb="FFFCFCFF"/>
        <color rgb="FF63BE7B"/>
      </colorScale>
    </cfRule>
  </conditionalFormatting>
  <conditionalFormatting sqref="C13:T13">
    <cfRule type="colorScale" priority="9">
      <colorScale>
        <cfvo type="min"/>
        <cfvo type="max"/>
        <color rgb="FFFCFCFF"/>
        <color rgb="FF63BE7B"/>
      </colorScale>
    </cfRule>
  </conditionalFormatting>
  <conditionalFormatting sqref="C14:T14">
    <cfRule type="colorScale" priority="8">
      <colorScale>
        <cfvo type="min"/>
        <cfvo type="max"/>
        <color rgb="FFFCFCFF"/>
        <color rgb="FF63BE7B"/>
      </colorScale>
    </cfRule>
  </conditionalFormatting>
  <conditionalFormatting sqref="C15:T15">
    <cfRule type="colorScale" priority="7">
      <colorScale>
        <cfvo type="min"/>
        <cfvo type="max"/>
        <color rgb="FFFCFCFF"/>
        <color rgb="FF63BE7B"/>
      </colorScale>
    </cfRule>
  </conditionalFormatting>
  <conditionalFormatting sqref="C16:T16">
    <cfRule type="colorScale" priority="6">
      <colorScale>
        <cfvo type="min"/>
        <cfvo type="max"/>
        <color rgb="FFFCFCFF"/>
        <color rgb="FF63BE7B"/>
      </colorScale>
    </cfRule>
  </conditionalFormatting>
  <conditionalFormatting sqref="C17:T1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8:T18">
    <cfRule type="colorScale" priority="4">
      <colorScale>
        <cfvo type="min"/>
        <cfvo type="max"/>
        <color rgb="FFFCFCFF"/>
        <color rgb="FF63BE7B"/>
      </colorScale>
    </cfRule>
  </conditionalFormatting>
  <conditionalFormatting sqref="C19:T1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0:T20">
    <cfRule type="colorScale" priority="2">
      <colorScale>
        <cfvo type="min"/>
        <cfvo type="max"/>
        <color rgb="FFFCFCFF"/>
        <color rgb="FF63BE7B"/>
      </colorScale>
    </cfRule>
  </conditionalFormatting>
  <conditionalFormatting sqref="C21:T2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5837-D789-4678-9F85-0B3D0ED07786}">
  <dimension ref="A1:N15"/>
  <sheetViews>
    <sheetView topLeftCell="B2" zoomScale="80" zoomScaleNormal="80" workbookViewId="0">
      <selection activeCell="F6" sqref="F6"/>
    </sheetView>
  </sheetViews>
  <sheetFormatPr defaultRowHeight="14.25" x14ac:dyDescent="0.45"/>
  <cols>
    <col min="1" max="1" width="19.86328125" hidden="1" customWidth="1"/>
    <col min="2" max="2" width="19.33203125" bestFit="1" customWidth="1"/>
    <col min="3" max="14" width="8.59765625" customWidth="1"/>
  </cols>
  <sheetData>
    <row r="1" spans="1:14" ht="40.049999999999997" customHeight="1" thickTop="1" thickBot="1" x14ac:dyDescent="0.5">
      <c r="A1" s="48"/>
      <c r="B1" s="62"/>
      <c r="C1" s="63" t="s">
        <v>90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4" ht="40.049999999999997" customHeight="1" thickTop="1" thickBot="1" x14ac:dyDescent="0.5">
      <c r="A2" s="11" t="s">
        <v>89</v>
      </c>
      <c r="B2" s="12" t="s">
        <v>73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</row>
    <row r="3" spans="1:14" ht="40.049999999999997" customHeight="1" thickTop="1" thickBot="1" x14ac:dyDescent="0.5">
      <c r="A3" s="8">
        <v>1</v>
      </c>
      <c r="B3" s="9"/>
      <c r="C3" s="4">
        <v>0.42599999999999999</v>
      </c>
      <c r="D3" s="5">
        <v>0.2472</v>
      </c>
      <c r="E3" s="5">
        <v>0.16159999999999999</v>
      </c>
      <c r="F3" s="5">
        <v>8.1799999999999998E-2</v>
      </c>
      <c r="G3" s="5">
        <v>4.5400000000000003E-2</v>
      </c>
      <c r="H3" s="5">
        <v>1.9599999999999999E-2</v>
      </c>
      <c r="I3" s="5">
        <v>1.04E-2</v>
      </c>
      <c r="J3" s="5">
        <v>5.1999999999999998E-3</v>
      </c>
      <c r="K3" s="6">
        <v>1.6000000000000001E-3</v>
      </c>
      <c r="L3" s="6">
        <v>1.1999999999999999E-3</v>
      </c>
      <c r="M3" s="7">
        <v>0</v>
      </c>
      <c r="N3" s="7">
        <v>0</v>
      </c>
    </row>
    <row r="4" spans="1:14" ht="40.049999999999997" customHeight="1" thickTop="1" thickBot="1" x14ac:dyDescent="0.5">
      <c r="A4" s="8">
        <v>2</v>
      </c>
      <c r="B4" s="9"/>
      <c r="C4" s="5">
        <v>0.24660000000000001</v>
      </c>
      <c r="D4" s="4">
        <v>0.26319999999999999</v>
      </c>
      <c r="E4" s="5">
        <v>0.214</v>
      </c>
      <c r="F4" s="5">
        <v>0.1232</v>
      </c>
      <c r="G4" s="5">
        <v>7.8200000000000006E-2</v>
      </c>
      <c r="H4" s="5">
        <v>3.5799999999999998E-2</v>
      </c>
      <c r="I4" s="5">
        <v>2.3E-2</v>
      </c>
      <c r="J4" s="5">
        <v>6.7999999999999996E-3</v>
      </c>
      <c r="K4" s="5">
        <v>6.1999999999999998E-3</v>
      </c>
      <c r="L4" s="6">
        <v>1.8E-3</v>
      </c>
      <c r="M4" s="6">
        <v>5.9999999999999995E-4</v>
      </c>
      <c r="N4" s="7">
        <v>4.0000000000000002E-4</v>
      </c>
    </row>
    <row r="5" spans="1:14" ht="40.049999999999997" customHeight="1" thickTop="1" thickBot="1" x14ac:dyDescent="0.5">
      <c r="A5" s="8">
        <v>3</v>
      </c>
      <c r="B5" s="9"/>
      <c r="C5" s="5">
        <v>0.23799999999999999</v>
      </c>
      <c r="D5" s="5">
        <v>0.26779999999999998</v>
      </c>
      <c r="E5" s="4">
        <v>0.215</v>
      </c>
      <c r="F5" s="5">
        <v>0.12920000000000001</v>
      </c>
      <c r="G5" s="5">
        <v>7.6799999999999993E-2</v>
      </c>
      <c r="H5" s="5">
        <v>3.5000000000000003E-2</v>
      </c>
      <c r="I5" s="5">
        <v>1.9400000000000001E-2</v>
      </c>
      <c r="J5" s="5">
        <v>1.18E-2</v>
      </c>
      <c r="K5" s="6">
        <v>4.5999999999999999E-3</v>
      </c>
      <c r="L5" s="6">
        <v>1.6000000000000001E-3</v>
      </c>
      <c r="M5" s="7">
        <v>2.0000000000000001E-4</v>
      </c>
      <c r="N5" s="7">
        <v>4.0000000000000002E-4</v>
      </c>
    </row>
    <row r="6" spans="1:14" ht="40.049999999999997" customHeight="1" thickTop="1" thickBot="1" x14ac:dyDescent="0.5">
      <c r="A6" s="8">
        <v>4</v>
      </c>
      <c r="B6" s="9"/>
      <c r="C6" s="5">
        <v>3.4200000000000001E-2</v>
      </c>
      <c r="D6" s="5">
        <v>7.1199999999999999E-2</v>
      </c>
      <c r="E6" s="5">
        <v>0.128</v>
      </c>
      <c r="F6" s="4">
        <v>0.1862</v>
      </c>
      <c r="G6" s="5">
        <v>0.1676</v>
      </c>
      <c r="H6" s="5">
        <v>0.1492</v>
      </c>
      <c r="I6" s="5">
        <v>0.1052</v>
      </c>
      <c r="J6" s="5">
        <v>6.9000000000000006E-2</v>
      </c>
      <c r="K6" s="5">
        <v>3.9399999999999998E-2</v>
      </c>
      <c r="L6" s="5">
        <v>2.1399999999999999E-2</v>
      </c>
      <c r="M6" s="5">
        <v>1.54E-2</v>
      </c>
      <c r="N6" s="5">
        <v>5.0000000000000001E-3</v>
      </c>
    </row>
    <row r="7" spans="1:14" ht="40.049999999999997" customHeight="1" thickTop="1" thickBot="1" x14ac:dyDescent="0.5">
      <c r="A7" s="8">
        <v>5</v>
      </c>
      <c r="B7" s="9"/>
      <c r="C7" s="5">
        <v>4.7999999999999996E-3</v>
      </c>
      <c r="D7" s="5">
        <v>1.84E-2</v>
      </c>
      <c r="E7" s="5">
        <v>3.3399999999999999E-2</v>
      </c>
      <c r="F7" s="5">
        <v>6.5000000000000002E-2</v>
      </c>
      <c r="G7" s="4">
        <v>9.3799999999999994E-2</v>
      </c>
      <c r="H7" s="5">
        <v>0.1328</v>
      </c>
      <c r="I7" s="5">
        <v>0.14760000000000001</v>
      </c>
      <c r="J7" s="5">
        <v>0.15279999999999999</v>
      </c>
      <c r="K7" s="5">
        <v>0.10920000000000001</v>
      </c>
      <c r="L7" s="5">
        <v>8.2199999999999995E-2</v>
      </c>
      <c r="M7" s="5">
        <v>4.9399999999999999E-2</v>
      </c>
      <c r="N7" s="5">
        <v>3.5000000000000003E-2</v>
      </c>
    </row>
    <row r="8" spans="1:14" ht="40.049999999999997" customHeight="1" thickTop="1" thickBot="1" x14ac:dyDescent="0.5">
      <c r="A8" s="8">
        <v>6</v>
      </c>
      <c r="B8" s="9"/>
      <c r="C8" s="5">
        <v>1.4E-2</v>
      </c>
      <c r="D8" s="5">
        <v>3.9199999999999999E-2</v>
      </c>
      <c r="E8" s="5">
        <v>7.1599999999999997E-2</v>
      </c>
      <c r="F8" s="5">
        <v>0.1242</v>
      </c>
      <c r="G8" s="5">
        <v>0.15079999999999999</v>
      </c>
      <c r="H8" s="4">
        <v>0.16039999999999999</v>
      </c>
      <c r="I8" s="5">
        <v>0.13619999999999999</v>
      </c>
      <c r="J8" s="5">
        <v>0.1016</v>
      </c>
      <c r="K8" s="5">
        <v>7.5999999999999998E-2</v>
      </c>
      <c r="L8" s="5">
        <v>5.0599999999999999E-2</v>
      </c>
      <c r="M8" s="5">
        <v>3.1199999999999999E-2</v>
      </c>
      <c r="N8" s="5">
        <v>1.78E-2</v>
      </c>
    </row>
    <row r="9" spans="1:14" ht="40.049999999999997" customHeight="1" thickTop="1" thickBot="1" x14ac:dyDescent="0.5">
      <c r="A9" s="8">
        <v>7</v>
      </c>
      <c r="B9" s="9"/>
      <c r="C9" s="5">
        <v>2.8199999999999999E-2</v>
      </c>
      <c r="D9" s="5">
        <v>6.1800000000000001E-2</v>
      </c>
      <c r="E9" s="5">
        <v>0.108</v>
      </c>
      <c r="F9" s="5">
        <v>0.15939999999999999</v>
      </c>
      <c r="G9" s="5">
        <v>0.1706</v>
      </c>
      <c r="H9" s="5">
        <v>0.15740000000000001</v>
      </c>
      <c r="I9" s="4">
        <v>0.1178</v>
      </c>
      <c r="J9" s="5">
        <v>8.3799999999999999E-2</v>
      </c>
      <c r="K9" s="5">
        <v>5.0599999999999999E-2</v>
      </c>
      <c r="L9" s="5">
        <v>2.92E-2</v>
      </c>
      <c r="M9" s="5">
        <v>1.2200000000000001E-2</v>
      </c>
      <c r="N9" s="5">
        <v>9.1999999999999998E-3</v>
      </c>
    </row>
    <row r="10" spans="1:14" ht="40.049999999999997" customHeight="1" thickTop="1" thickBot="1" x14ac:dyDescent="0.5">
      <c r="A10" s="8">
        <v>8</v>
      </c>
      <c r="B10" s="9"/>
      <c r="C10" s="5">
        <v>8.0000000000000002E-3</v>
      </c>
      <c r="D10" s="5">
        <v>2.5600000000000001E-2</v>
      </c>
      <c r="E10" s="5">
        <v>5.3400000000000003E-2</v>
      </c>
      <c r="F10" s="5">
        <v>9.4E-2</v>
      </c>
      <c r="G10" s="5">
        <v>0.13639999999999999</v>
      </c>
      <c r="H10" s="5">
        <v>0.15040000000000001</v>
      </c>
      <c r="I10" s="5">
        <v>0.15579999999999999</v>
      </c>
      <c r="J10" s="4">
        <v>0.13159999999999999</v>
      </c>
      <c r="K10" s="5">
        <v>8.8800000000000004E-2</v>
      </c>
      <c r="L10" s="5">
        <v>5.8599999999999999E-2</v>
      </c>
      <c r="M10" s="5">
        <v>3.5400000000000001E-2</v>
      </c>
      <c r="N10" s="5">
        <v>2.6599999999999999E-2</v>
      </c>
    </row>
    <row r="11" spans="1:14" ht="40.049999999999997" customHeight="1" thickTop="1" thickBot="1" x14ac:dyDescent="0.5">
      <c r="A11" s="8">
        <v>9</v>
      </c>
      <c r="B11" s="9"/>
      <c r="C11" s="7">
        <v>0</v>
      </c>
      <c r="D11" s="6">
        <v>1.4E-3</v>
      </c>
      <c r="E11" s="6">
        <v>2.5999999999999999E-3</v>
      </c>
      <c r="F11" s="5">
        <v>6.1999999999999998E-3</v>
      </c>
      <c r="G11" s="5">
        <v>1.2800000000000001E-2</v>
      </c>
      <c r="H11" s="5">
        <v>2.5600000000000001E-2</v>
      </c>
      <c r="I11" s="5">
        <v>4.5199999999999997E-2</v>
      </c>
      <c r="J11" s="5">
        <v>6.8599999999999994E-2</v>
      </c>
      <c r="K11" s="4">
        <v>8.9200000000000002E-2</v>
      </c>
      <c r="L11" s="5">
        <v>0.1076</v>
      </c>
      <c r="M11" s="5">
        <v>0.10059999999999999</v>
      </c>
      <c r="N11" s="5">
        <v>0.1018</v>
      </c>
    </row>
    <row r="12" spans="1:14" ht="40.049999999999997" customHeight="1" thickTop="1" thickBot="1" x14ac:dyDescent="0.5">
      <c r="A12" s="8">
        <v>10</v>
      </c>
      <c r="B12" s="9"/>
      <c r="C12" s="7">
        <v>0</v>
      </c>
      <c r="D12" s="7">
        <v>2.0000000000000001E-4</v>
      </c>
      <c r="E12" s="6">
        <v>1.4E-3</v>
      </c>
      <c r="F12" s="6">
        <v>3.0000000000000001E-3</v>
      </c>
      <c r="G12" s="5">
        <v>1.0800000000000001E-2</v>
      </c>
      <c r="H12" s="5">
        <v>1.6E-2</v>
      </c>
      <c r="I12" s="5">
        <v>3.7999999999999999E-2</v>
      </c>
      <c r="J12" s="5">
        <v>4.82E-2</v>
      </c>
      <c r="K12" s="5">
        <v>7.9200000000000007E-2</v>
      </c>
      <c r="L12" s="4">
        <v>9.5399999999999999E-2</v>
      </c>
      <c r="M12" s="5">
        <v>0.10879999999999999</v>
      </c>
      <c r="N12" s="5">
        <v>0.1056</v>
      </c>
    </row>
    <row r="13" spans="1:14" ht="40.049999999999997" customHeight="1" thickTop="1" thickBot="1" x14ac:dyDescent="0.5">
      <c r="A13" s="8">
        <v>11</v>
      </c>
      <c r="B13" s="9"/>
      <c r="C13" s="7">
        <v>2.0000000000000001E-4</v>
      </c>
      <c r="D13" s="6">
        <v>3.2000000000000002E-3</v>
      </c>
      <c r="E13" s="5">
        <v>8.8000000000000005E-3</v>
      </c>
      <c r="F13" s="5">
        <v>1.72E-2</v>
      </c>
      <c r="G13" s="5">
        <v>3.3599999999999998E-2</v>
      </c>
      <c r="H13" s="5">
        <v>5.9400000000000001E-2</v>
      </c>
      <c r="I13" s="5">
        <v>8.9200000000000002E-2</v>
      </c>
      <c r="J13" s="5">
        <v>0.11799999999999999</v>
      </c>
      <c r="K13" s="5">
        <v>0.13519999999999999</v>
      </c>
      <c r="L13" s="5">
        <v>0.1232</v>
      </c>
      <c r="M13" s="4">
        <v>0.107</v>
      </c>
      <c r="N13" s="5">
        <v>8.4000000000000005E-2</v>
      </c>
    </row>
    <row r="14" spans="1:14" ht="40.049999999999997" customHeight="1" thickTop="1" thickBot="1" x14ac:dyDescent="0.5">
      <c r="A14" s="8">
        <v>12</v>
      </c>
      <c r="B14" s="9"/>
      <c r="C14" s="7">
        <v>0</v>
      </c>
      <c r="D14" s="7">
        <v>4.0000000000000002E-4</v>
      </c>
      <c r="E14" s="6">
        <v>8.0000000000000004E-4</v>
      </c>
      <c r="F14" s="6">
        <v>2E-3</v>
      </c>
      <c r="G14" s="5">
        <v>5.1999999999999998E-3</v>
      </c>
      <c r="H14" s="5">
        <v>1.26E-2</v>
      </c>
      <c r="I14" s="5">
        <v>2.0400000000000001E-2</v>
      </c>
      <c r="J14" s="5">
        <v>4.1200000000000001E-2</v>
      </c>
      <c r="K14" s="5">
        <v>5.5599999999999997E-2</v>
      </c>
      <c r="L14" s="5">
        <v>7.6200000000000004E-2</v>
      </c>
      <c r="M14" s="5">
        <v>8.5999999999999993E-2</v>
      </c>
      <c r="N14" s="4">
        <v>8.8800000000000004E-2</v>
      </c>
    </row>
    <row r="15" spans="1:14" ht="14.65" thickTop="1" x14ac:dyDescent="0.45"/>
  </sheetData>
  <mergeCells count="1">
    <mergeCell ref="A1:B1"/>
  </mergeCells>
  <conditionalFormatting sqref="C3:N3">
    <cfRule type="colorScale" priority="21">
      <colorScale>
        <cfvo type="min"/>
        <cfvo type="max"/>
        <color rgb="FFFCFCFF"/>
        <color rgb="FF63BE7B"/>
      </colorScale>
    </cfRule>
  </conditionalFormatting>
  <conditionalFormatting sqref="C4:N4">
    <cfRule type="colorScale" priority="22">
      <colorScale>
        <cfvo type="min"/>
        <cfvo type="max"/>
        <color rgb="FFFCFCFF"/>
        <color rgb="FF63BE7B"/>
      </colorScale>
    </cfRule>
  </conditionalFormatting>
  <conditionalFormatting sqref="C5:N5">
    <cfRule type="colorScale" priority="23">
      <colorScale>
        <cfvo type="min"/>
        <cfvo type="max"/>
        <color rgb="FFFCFCFF"/>
        <color rgb="FF63BE7B"/>
      </colorScale>
    </cfRule>
  </conditionalFormatting>
  <conditionalFormatting sqref="C6:N6">
    <cfRule type="colorScale" priority="24">
      <colorScale>
        <cfvo type="min"/>
        <cfvo type="max"/>
        <color rgb="FFFCFCFF"/>
        <color rgb="FF63BE7B"/>
      </colorScale>
    </cfRule>
  </conditionalFormatting>
  <conditionalFormatting sqref="C7:N7">
    <cfRule type="colorScale" priority="25">
      <colorScale>
        <cfvo type="min"/>
        <cfvo type="max"/>
        <color rgb="FFFCFCFF"/>
        <color rgb="FF63BE7B"/>
      </colorScale>
    </cfRule>
  </conditionalFormatting>
  <conditionalFormatting sqref="C8:N8">
    <cfRule type="colorScale" priority="26">
      <colorScale>
        <cfvo type="min"/>
        <cfvo type="max"/>
        <color rgb="FFFCFCFF"/>
        <color rgb="FF63BE7B"/>
      </colorScale>
    </cfRule>
  </conditionalFormatting>
  <conditionalFormatting sqref="C9:N9">
    <cfRule type="colorScale" priority="27">
      <colorScale>
        <cfvo type="min"/>
        <cfvo type="max"/>
        <color rgb="FFFCFCFF"/>
        <color rgb="FF63BE7B"/>
      </colorScale>
    </cfRule>
  </conditionalFormatting>
  <conditionalFormatting sqref="C10:N10">
    <cfRule type="colorScale" priority="28">
      <colorScale>
        <cfvo type="min"/>
        <cfvo type="max"/>
        <color rgb="FFFCFCFF"/>
        <color rgb="FF63BE7B"/>
      </colorScale>
    </cfRule>
  </conditionalFormatting>
  <conditionalFormatting sqref="C11:N11">
    <cfRule type="colorScale" priority="29">
      <colorScale>
        <cfvo type="min"/>
        <cfvo type="max"/>
        <color rgb="FFFCFCFF"/>
        <color rgb="FF63BE7B"/>
      </colorScale>
    </cfRule>
  </conditionalFormatting>
  <conditionalFormatting sqref="C12:N12">
    <cfRule type="colorScale" priority="30">
      <colorScale>
        <cfvo type="min"/>
        <cfvo type="max"/>
        <color rgb="FFFCFCFF"/>
        <color rgb="FF63BE7B"/>
      </colorScale>
    </cfRule>
  </conditionalFormatting>
  <conditionalFormatting sqref="C13:N13">
    <cfRule type="colorScale" priority="31">
      <colorScale>
        <cfvo type="min"/>
        <cfvo type="max"/>
        <color rgb="FFFCFCFF"/>
        <color rgb="FF63BE7B"/>
      </colorScale>
    </cfRule>
  </conditionalFormatting>
  <conditionalFormatting sqref="C14:N14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SM_Bundelsliga</vt:lpstr>
      <vt:lpstr>SM_LigaMX</vt:lpstr>
      <vt:lpstr>Gráficas_Barras</vt:lpstr>
      <vt:lpstr>SM_LaLiga (2)</vt:lpstr>
      <vt:lpstr>Formato</vt:lpstr>
      <vt:lpstr>SM_Liga_Iberdrola</vt:lpstr>
      <vt:lpstr>SM_LigaMX Femenil</vt:lpstr>
      <vt:lpstr>SM_Formato18</vt:lpstr>
      <vt:lpstr>SM_Completo12</vt:lpstr>
      <vt:lpstr>SM_Completo18</vt:lpstr>
      <vt:lpstr>SM_Completo20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2022-05-27T03:34:04Z</dcterms:created>
  <dcterms:modified xsi:type="dcterms:W3CDTF">2022-06-28T05:35:27Z</dcterms:modified>
</cp:coreProperties>
</file>