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0EA653F8-348B-4FB5-A34B-D54A9951A7E6}" xr6:coauthVersionLast="47" xr6:coauthVersionMax="47" xr10:uidLastSave="{00000000-0000-0000-0000-000000000000}"/>
  <bookViews>
    <workbookView xWindow="-98" yWindow="-98" windowWidth="22695" windowHeight="14595" xr2:uid="{FDBBF34A-49A8-4E48-B76C-3AF3F9CF99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9" i="1" l="1"/>
  <c r="AE49" i="1"/>
  <c r="AF49" i="1"/>
  <c r="AH49" i="1" s="1"/>
  <c r="AG49" i="1"/>
  <c r="AI49" i="1"/>
  <c r="AC49" i="1"/>
  <c r="AB49" i="1"/>
  <c r="AD48" i="1"/>
  <c r="AE48" i="1"/>
  <c r="AF48" i="1"/>
  <c r="AH48" i="1" s="1"/>
  <c r="AG48" i="1"/>
  <c r="AI48" i="1"/>
  <c r="AC48" i="1"/>
  <c r="AB48" i="1"/>
  <c r="AD47" i="1"/>
  <c r="AE47" i="1"/>
  <c r="AF47" i="1" s="1"/>
  <c r="AC47" i="1"/>
  <c r="AB47" i="1"/>
  <c r="AD46" i="1"/>
  <c r="AE46" i="1"/>
  <c r="AF46" i="1" s="1"/>
  <c r="AC46" i="1"/>
  <c r="AB46" i="1"/>
  <c r="AD45" i="1"/>
  <c r="AI45" i="1" s="1"/>
  <c r="AE45" i="1"/>
  <c r="AF45" i="1" s="1"/>
  <c r="AC45" i="1"/>
  <c r="AB45" i="1"/>
  <c r="AD44" i="1"/>
  <c r="AE44" i="1"/>
  <c r="AF44" i="1" s="1"/>
  <c r="AC44" i="1"/>
  <c r="AB44" i="1"/>
  <c r="AD43" i="1"/>
  <c r="AE43" i="1"/>
  <c r="AF43" i="1" s="1"/>
  <c r="AC43" i="1"/>
  <c r="AB43" i="1"/>
  <c r="AD42" i="1"/>
  <c r="AE42" i="1"/>
  <c r="AF42" i="1"/>
  <c r="AH42" i="1" s="1"/>
  <c r="AG42" i="1"/>
  <c r="AI42" i="1"/>
  <c r="AC42" i="1"/>
  <c r="AB42" i="1"/>
  <c r="AD41" i="1"/>
  <c r="AE41" i="1"/>
  <c r="AF41" i="1"/>
  <c r="AG41" i="1"/>
  <c r="AH41" i="1"/>
  <c r="AI41" i="1"/>
  <c r="AC41" i="1"/>
  <c r="AB41" i="1"/>
  <c r="AD40" i="1"/>
  <c r="AE40" i="1"/>
  <c r="AF40" i="1" s="1"/>
  <c r="AC40" i="1"/>
  <c r="AB40" i="1"/>
  <c r="AD39" i="1"/>
  <c r="AE39" i="1"/>
  <c r="AF39" i="1" s="1"/>
  <c r="AC39" i="1"/>
  <c r="AB39" i="1"/>
  <c r="AD38" i="1"/>
  <c r="AE38" i="1"/>
  <c r="AF38" i="1"/>
  <c r="AH38" i="1" s="1"/>
  <c r="AG38" i="1"/>
  <c r="AI38" i="1"/>
  <c r="AC38" i="1"/>
  <c r="AB38" i="1"/>
  <c r="AD37" i="1"/>
  <c r="AE37" i="1"/>
  <c r="AF37" i="1" s="1"/>
  <c r="AC37" i="1"/>
  <c r="AB37" i="1"/>
  <c r="AD36" i="1"/>
  <c r="AE36" i="1"/>
  <c r="AF36" i="1" s="1"/>
  <c r="AC36" i="1"/>
  <c r="AB36" i="1"/>
  <c r="AD35" i="1"/>
  <c r="AE35" i="1"/>
  <c r="AF35" i="1"/>
  <c r="AH35" i="1" s="1"/>
  <c r="AG35" i="1"/>
  <c r="AI35" i="1"/>
  <c r="AC35" i="1"/>
  <c r="AB35" i="1"/>
  <c r="AD34" i="1"/>
  <c r="AE34" i="1"/>
  <c r="AF34" i="1" s="1"/>
  <c r="AC34" i="1"/>
  <c r="AB34" i="1"/>
  <c r="AH47" i="1" l="1"/>
  <c r="AG47" i="1"/>
  <c r="AI47" i="1"/>
  <c r="AI46" i="1"/>
  <c r="AG46" i="1"/>
  <c r="AH46" i="1"/>
  <c r="AG45" i="1"/>
  <c r="AH45" i="1"/>
  <c r="AG44" i="1"/>
  <c r="AH44" i="1"/>
  <c r="AI44" i="1"/>
  <c r="AI43" i="1"/>
  <c r="AG43" i="1"/>
  <c r="AH43" i="1"/>
  <c r="AG40" i="1"/>
  <c r="AH40" i="1"/>
  <c r="AI40" i="1"/>
  <c r="AG39" i="1"/>
  <c r="AH39" i="1"/>
  <c r="AI39" i="1"/>
  <c r="AG37" i="1"/>
  <c r="AH37" i="1"/>
  <c r="AI37" i="1"/>
  <c r="AG36" i="1"/>
  <c r="AH36" i="1"/>
  <c r="AI36" i="1"/>
  <c r="AI34" i="1"/>
  <c r="AG34" i="1"/>
  <c r="AH34" i="1"/>
  <c r="AD33" i="1" l="1"/>
  <c r="AE33" i="1" s="1"/>
  <c r="AF33" i="1" s="1"/>
  <c r="AC33" i="1"/>
  <c r="AB33" i="1"/>
  <c r="AD32" i="1"/>
  <c r="AI32" i="1" s="1"/>
  <c r="AE32" i="1"/>
  <c r="AF32" i="1" s="1"/>
  <c r="AC32" i="1"/>
  <c r="AB32" i="1"/>
  <c r="AD31" i="1"/>
  <c r="AE31" i="1"/>
  <c r="AF31" i="1"/>
  <c r="AG31" i="1"/>
  <c r="AH31" i="1"/>
  <c r="AI31" i="1"/>
  <c r="AC31" i="1"/>
  <c r="AB31" i="1"/>
  <c r="AD30" i="1"/>
  <c r="AE30" i="1"/>
  <c r="AF30" i="1" s="1"/>
  <c r="AC30" i="1"/>
  <c r="AB30" i="1"/>
  <c r="AG33" i="1" l="1"/>
  <c r="AH33" i="1"/>
  <c r="AI33" i="1"/>
  <c r="AG32" i="1"/>
  <c r="AH32" i="1"/>
  <c r="AI30" i="1"/>
  <c r="AG30" i="1"/>
  <c r="AH30" i="1"/>
  <c r="AG27" i="1"/>
  <c r="AH27" i="1"/>
  <c r="AI27" i="1"/>
  <c r="AG28" i="1"/>
  <c r="AH28" i="1"/>
  <c r="AI28" i="1"/>
  <c r="AG29" i="1"/>
  <c r="AH29" i="1"/>
  <c r="AI29" i="1"/>
  <c r="AI26" i="1"/>
  <c r="AH26" i="1"/>
  <c r="AG26" i="1"/>
  <c r="AF27" i="1"/>
  <c r="AF28" i="1"/>
  <c r="AF29" i="1"/>
  <c r="AF26" i="1"/>
  <c r="AE29" i="1"/>
  <c r="AE27" i="1"/>
  <c r="AE28" i="1"/>
  <c r="AE26" i="1"/>
  <c r="AD27" i="1"/>
  <c r="AD28" i="1"/>
  <c r="AD29" i="1"/>
  <c r="AD26" i="1"/>
  <c r="AC27" i="1"/>
  <c r="AC28" i="1"/>
  <c r="AC29" i="1"/>
  <c r="AC26" i="1"/>
  <c r="AB27" i="1"/>
  <c r="AB28" i="1"/>
  <c r="AB29" i="1"/>
  <c r="AB26" i="1"/>
</calcChain>
</file>

<file path=xl/sharedStrings.xml><?xml version="1.0" encoding="utf-8"?>
<sst xmlns="http://schemas.openxmlformats.org/spreadsheetml/2006/main" count="361" uniqueCount="62">
  <si>
    <t>D</t>
  </si>
  <si>
    <t>A</t>
  </si>
  <si>
    <t>H</t>
  </si>
  <si>
    <t>Jamaica</t>
  </si>
  <si>
    <t>Costa Rica</t>
  </si>
  <si>
    <t>Honduras</t>
  </si>
  <si>
    <t>El Salvador</t>
  </si>
  <si>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</si>
  <si>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</si>
  <si>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</si>
  <si>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</si>
  <si>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</si>
  <si>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</si>
  <si>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</si>
  <si>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</si>
  <si>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</si>
  <si>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</si>
  <si>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</si>
  <si>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</si>
  <si>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</si>
  <si>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</si>
  <si>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</si>
  <si>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</si>
  <si>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</si>
  <si>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</si>
  <si>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</si>
  <si>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</si>
  <si>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</si>
  <si>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</si>
  <si>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</si>
  <si>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</si>
  <si>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</si>
  <si>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</si>
  <si>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</si>
  <si>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1/OddH</t>
  </si>
  <si>
    <t>1/OddD</t>
  </si>
  <si>
    <t>1/OddA</t>
  </si>
  <si>
    <t>OddSum</t>
  </si>
  <si>
    <t>Margin</t>
  </si>
  <si>
    <t>ProbH</t>
  </si>
  <si>
    <t>ProbD</t>
  </si>
  <si>
    <t>ProbA</t>
  </si>
  <si>
    <t>xFTHG</t>
  </si>
  <si>
    <t>xFTAG</t>
  </si>
  <si>
    <t>xHTHG</t>
  </si>
  <si>
    <t>xHTAG</t>
  </si>
  <si>
    <t>xHS</t>
  </si>
  <si>
    <t>xAS</t>
  </si>
  <si>
    <t>xHST</t>
  </si>
  <si>
    <t>xAST</t>
  </si>
  <si>
    <t>xHF</t>
  </si>
  <si>
    <t>xAF</t>
  </si>
  <si>
    <t>xHY</t>
  </si>
  <si>
    <t>xAY</t>
  </si>
  <si>
    <t>xHR</t>
  </si>
  <si>
    <t>xAR</t>
  </si>
  <si>
    <t>2021-2022</t>
  </si>
  <si>
    <t>WCQ</t>
  </si>
  <si>
    <t>Canada</t>
  </si>
  <si>
    <t>Panama</t>
  </si>
  <si>
    <t>Mexico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</si>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</sst>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E954-0831-4EB6-829B-F8AAE963A042}">
  <dimension ref="A1:AW57"/>
  <sheetViews>
    <sheetView tabSelected="1" workbookViewId="0">
      <pane xSplit="10" ySplit="18" topLeftCell="K43" activePane="bottomRight" state="frozen"/>
      <selection pane="topRight" activeCell="K1" sqref="K1"/>
      <selection pane="bottomLeft" activeCell="A19" sqref="A19"/>
      <selection pane="bottomRight" activeCell="A54" sqref="A54"/>
    </sheetView>
  </sheetViews>
  <sheetFormatPr defaultRowHeight="14.25" x14ac:dyDescent="0.45"/>
  <cols>
    <col min="3" max="3" width="10.19921875" bestFit="1" customWidth="1"/>
    <col min="4" max="4" width="11.3984375" customWidth="1"/>
  </cols>
  <sheetData>
    <row r="1" spans="1:49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45">
      <c r="A2" t="s">
        <v>56</v>
      </c>
      <c r="B2" t="s">
        <v>57</v>
      </c>
      <c r="C2" s="1">
        <v>44441</v>
      </c>
      <c r="D2" t="s">
        <v>58</v>
      </c>
      <c r="E2" t="s">
        <v>5</v>
      </c>
      <c r="F2">
        <v>1</v>
      </c>
      <c r="G2">
        <v>1</v>
      </c>
      <c r="H2" t="s">
        <v>0</v>
      </c>
      <c r="I2">
        <v>0</v>
      </c>
      <c r="J2">
        <v>1</v>
      </c>
      <c r="K2" t="s">
        <v>1</v>
      </c>
      <c r="M2">
        <v>15</v>
      </c>
      <c r="N2">
        <v>15</v>
      </c>
      <c r="O2">
        <v>3</v>
      </c>
      <c r="P2">
        <v>6</v>
      </c>
      <c r="Q2">
        <v>20</v>
      </c>
      <c r="R2">
        <v>20</v>
      </c>
      <c r="S2">
        <v>1</v>
      </c>
      <c r="T2">
        <v>2</v>
      </c>
      <c r="U2">
        <v>0</v>
      </c>
      <c r="V2">
        <v>0</v>
      </c>
      <c r="W2">
        <v>1</v>
      </c>
      <c r="X2">
        <v>0</v>
      </c>
      <c r="Y2">
        <v>1.5</v>
      </c>
      <c r="Z2">
        <v>3.75</v>
      </c>
      <c r="AA2">
        <v>7.5</v>
      </c>
      <c r="AB2">
        <v>0.66666666666666663</v>
      </c>
      <c r="AC2">
        <v>0.26666666666666666</v>
      </c>
      <c r="AD2">
        <v>0.13333333333333333</v>
      </c>
      <c r="AE2">
        <v>1.0666666666666667</v>
      </c>
      <c r="AF2">
        <v>6.6666666666666652E-2</v>
      </c>
      <c r="AG2">
        <v>0.64444444444444438</v>
      </c>
      <c r="AH2">
        <v>0.24444444444444444</v>
      </c>
      <c r="AI2">
        <v>0.11111111111111112</v>
      </c>
      <c r="AJ2">
        <v>1.980803571428571</v>
      </c>
      <c r="AK2">
        <v>0.85357142857142854</v>
      </c>
      <c r="AL2">
        <v>0.8683035714285714</v>
      </c>
      <c r="AM2">
        <v>0.36607142857142849</v>
      </c>
      <c r="AN2">
        <v>15.03980099502488</v>
      </c>
      <c r="AO2">
        <v>8.6326699834162515</v>
      </c>
      <c r="AP2">
        <v>6.5189234650967203</v>
      </c>
      <c r="AQ2">
        <v>3.4507989907485279</v>
      </c>
      <c r="AR2">
        <v>12.48566610455312</v>
      </c>
      <c r="AS2">
        <v>13.573355817875211</v>
      </c>
      <c r="AT2">
        <v>1.395273023634882</v>
      </c>
      <c r="AU2">
        <v>2.0586797066014668</v>
      </c>
      <c r="AV2">
        <v>6.8459657701711488E-2</v>
      </c>
      <c r="AW2">
        <v>0.12713936430317849</v>
      </c>
    </row>
    <row r="3" spans="1:49" x14ac:dyDescent="0.45">
      <c r="A3" t="s">
        <v>56</v>
      </c>
      <c r="B3" t="s">
        <v>57</v>
      </c>
      <c r="C3" s="1">
        <v>44441</v>
      </c>
      <c r="D3" t="s">
        <v>59</v>
      </c>
      <c r="E3" t="s">
        <v>4</v>
      </c>
      <c r="F3">
        <v>0</v>
      </c>
      <c r="G3">
        <v>0</v>
      </c>
      <c r="H3" t="s">
        <v>0</v>
      </c>
      <c r="I3">
        <v>0</v>
      </c>
      <c r="J3">
        <v>0</v>
      </c>
      <c r="K3" t="s">
        <v>0</v>
      </c>
      <c r="M3">
        <v>18</v>
      </c>
      <c r="N3">
        <v>4</v>
      </c>
      <c r="O3">
        <v>2</v>
      </c>
      <c r="P3">
        <v>0</v>
      </c>
      <c r="Q3">
        <v>14</v>
      </c>
      <c r="R3">
        <v>14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2.2999999999999998</v>
      </c>
      <c r="Z3">
        <v>3.1</v>
      </c>
      <c r="AA3">
        <v>3.25</v>
      </c>
      <c r="AB3">
        <v>0.43478260869565222</v>
      </c>
      <c r="AC3">
        <v>0.32258064516129031</v>
      </c>
      <c r="AD3">
        <v>0.30769230769230771</v>
      </c>
      <c r="AE3">
        <v>1.0650555615492503</v>
      </c>
      <c r="AF3">
        <v>6.5055561549250296E-2</v>
      </c>
      <c r="AG3">
        <v>0.41309742151256879</v>
      </c>
      <c r="AH3">
        <v>0.30089545797820688</v>
      </c>
      <c r="AI3">
        <v>0.28600712050922428</v>
      </c>
      <c r="AJ3">
        <v>1.344038264434575</v>
      </c>
      <c r="AK3">
        <v>1.1515772691037469</v>
      </c>
      <c r="AL3">
        <v>0.59936225942375587</v>
      </c>
      <c r="AM3">
        <v>0.50723152260562576</v>
      </c>
      <c r="AN3">
        <v>11.99278846153846</v>
      </c>
      <c r="AO3">
        <v>10.0277534965035</v>
      </c>
      <c r="AP3">
        <v>5.2857459543338514</v>
      </c>
      <c r="AQ3">
        <v>4.4067834183107957</v>
      </c>
      <c r="AR3">
        <v>13.04463690872752</v>
      </c>
      <c r="AS3">
        <v>13.49811236953142</v>
      </c>
      <c r="AT3">
        <v>1.5836526181353769</v>
      </c>
      <c r="AU3">
        <v>1.8744146445295871</v>
      </c>
      <c r="AV3">
        <v>8.5994040017028525E-2</v>
      </c>
      <c r="AW3">
        <v>0.13452532992762881</v>
      </c>
    </row>
    <row r="4" spans="1:49" x14ac:dyDescent="0.45">
      <c r="A4" t="s">
        <v>56</v>
      </c>
      <c r="B4" t="s">
        <v>57</v>
      </c>
      <c r="C4" s="1">
        <v>44441</v>
      </c>
      <c r="D4" t="s">
        <v>60</v>
      </c>
      <c r="E4" t="s">
        <v>3</v>
      </c>
      <c r="F4">
        <v>2</v>
      </c>
      <c r="G4">
        <v>1</v>
      </c>
      <c r="H4" t="s">
        <v>2</v>
      </c>
      <c r="I4">
        <v>0</v>
      </c>
      <c r="J4">
        <v>0</v>
      </c>
      <c r="K4" t="s">
        <v>0</v>
      </c>
      <c r="M4">
        <v>27</v>
      </c>
      <c r="N4">
        <v>5</v>
      </c>
      <c r="O4">
        <v>7</v>
      </c>
      <c r="P4">
        <v>1</v>
      </c>
      <c r="Q4">
        <v>16</v>
      </c>
      <c r="R4">
        <v>7</v>
      </c>
      <c r="S4">
        <v>2</v>
      </c>
      <c r="T4">
        <v>1</v>
      </c>
      <c r="U4">
        <v>0</v>
      </c>
      <c r="V4">
        <v>0</v>
      </c>
      <c r="W4">
        <v>1</v>
      </c>
      <c r="X4">
        <v>0</v>
      </c>
      <c r="Y4">
        <v>1.2</v>
      </c>
      <c r="Z4">
        <v>6.5</v>
      </c>
      <c r="AA4">
        <v>13</v>
      </c>
      <c r="AB4">
        <v>0.83333333333333337</v>
      </c>
      <c r="AC4">
        <v>0.15384615384615385</v>
      </c>
      <c r="AD4">
        <v>7.6923076923076927E-2</v>
      </c>
      <c r="AE4">
        <v>1.0641025641025641</v>
      </c>
      <c r="AF4">
        <v>6.4102564102564097E-2</v>
      </c>
      <c r="AG4">
        <v>0.81196581196581197</v>
      </c>
      <c r="AH4">
        <v>0.13247863247863248</v>
      </c>
      <c r="AI4">
        <v>5.5555555555555566E-2</v>
      </c>
      <c r="AJ4">
        <v>2.6631853785900779</v>
      </c>
      <c r="AK4">
        <v>0.63054830287206265</v>
      </c>
      <c r="AL4">
        <v>1.2219321148825071</v>
      </c>
      <c r="AM4">
        <v>0.28328981723237601</v>
      </c>
      <c r="AN4">
        <v>17.784037558685451</v>
      </c>
      <c r="AO4">
        <v>7.288732394366197</v>
      </c>
      <c r="AP4">
        <v>8.1981132075471699</v>
      </c>
      <c r="AQ4">
        <v>2.8844339622641511</v>
      </c>
      <c r="AR4">
        <v>10.849642004773269</v>
      </c>
      <c r="AS4">
        <v>12.6563245823389</v>
      </c>
      <c r="AT4">
        <v>1.182669789227166</v>
      </c>
      <c r="AU4">
        <v>1.8922716627634659</v>
      </c>
      <c r="AV4">
        <v>3.7470725995316159E-2</v>
      </c>
      <c r="AW4">
        <v>0.1334894613583138</v>
      </c>
    </row>
    <row r="5" spans="1:49" x14ac:dyDescent="0.45">
      <c r="A5" t="s">
        <v>56</v>
      </c>
      <c r="B5" t="s">
        <v>57</v>
      </c>
      <c r="C5" s="1">
        <v>44441</v>
      </c>
      <c r="D5" t="s">
        <v>6</v>
      </c>
      <c r="E5" t="s">
        <v>61</v>
      </c>
      <c r="F5">
        <v>0</v>
      </c>
      <c r="G5">
        <v>0</v>
      </c>
      <c r="H5" t="s">
        <v>0</v>
      </c>
      <c r="I5">
        <v>0</v>
      </c>
      <c r="J5">
        <v>0</v>
      </c>
      <c r="K5" t="s">
        <v>0</v>
      </c>
      <c r="M5">
        <v>7</v>
      </c>
      <c r="N5">
        <v>13</v>
      </c>
      <c r="O5">
        <v>1</v>
      </c>
      <c r="P5">
        <v>2</v>
      </c>
      <c r="Q5">
        <v>11</v>
      </c>
      <c r="R5">
        <v>19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8.5</v>
      </c>
      <c r="Z5">
        <v>5</v>
      </c>
      <c r="AA5">
        <v>1.33</v>
      </c>
      <c r="AB5">
        <v>0.11764705882352941</v>
      </c>
      <c r="AC5">
        <v>0.2</v>
      </c>
      <c r="AD5">
        <v>0.75187969924812026</v>
      </c>
      <c r="AE5">
        <v>1.0695267580716497</v>
      </c>
      <c r="AF5">
        <v>6.9526758071649652E-2</v>
      </c>
      <c r="AG5">
        <v>9.4471472799646197E-2</v>
      </c>
      <c r="AH5">
        <v>0.17682441397611678</v>
      </c>
      <c r="AI5">
        <v>0.728704113224237</v>
      </c>
      <c r="AJ5">
        <v>0.72868217054263562</v>
      </c>
      <c r="AK5">
        <v>2.2666666666666671</v>
      </c>
      <c r="AL5">
        <v>0.31987577639751552</v>
      </c>
      <c r="AM5">
        <v>0.98913043478260865</v>
      </c>
      <c r="AN5">
        <v>8.866323907455012</v>
      </c>
      <c r="AO5">
        <v>14.655526992287919</v>
      </c>
      <c r="AP5">
        <v>3.467866323907455</v>
      </c>
      <c r="AQ5">
        <v>6.5861182519280206</v>
      </c>
      <c r="AR5">
        <v>13.49081364829396</v>
      </c>
      <c r="AS5">
        <v>11.619422572178481</v>
      </c>
      <c r="AT5">
        <v>2.1246819338422389</v>
      </c>
      <c r="AU5">
        <v>1.7022900763358779</v>
      </c>
      <c r="AV5">
        <v>9.9236641221374045E-2</v>
      </c>
      <c r="AW5">
        <v>7.8880407124681931E-2</v>
      </c>
    </row>
    <row r="6" spans="1:49" x14ac:dyDescent="0.45">
      <c r="A6" t="s">
        <v>56</v>
      </c>
      <c r="B6" t="s">
        <v>57</v>
      </c>
      <c r="C6" s="1">
        <v>44444</v>
      </c>
      <c r="D6" t="s">
        <v>3</v>
      </c>
      <c r="E6" t="s">
        <v>59</v>
      </c>
      <c r="F6">
        <v>0</v>
      </c>
      <c r="G6">
        <v>3</v>
      </c>
      <c r="H6" t="s">
        <v>1</v>
      </c>
      <c r="I6">
        <v>0</v>
      </c>
      <c r="J6">
        <v>2</v>
      </c>
      <c r="K6" t="s">
        <v>1</v>
      </c>
      <c r="M6">
        <v>6</v>
      </c>
      <c r="N6">
        <v>9</v>
      </c>
      <c r="O6">
        <v>3</v>
      </c>
      <c r="P6">
        <v>6</v>
      </c>
      <c r="Q6">
        <v>22</v>
      </c>
      <c r="R6">
        <v>12</v>
      </c>
      <c r="S6">
        <v>1</v>
      </c>
      <c r="T6">
        <v>0</v>
      </c>
      <c r="U6">
        <v>0</v>
      </c>
      <c r="V6">
        <v>0</v>
      </c>
      <c r="W6">
        <v>1</v>
      </c>
      <c r="X6">
        <v>4</v>
      </c>
      <c r="Y6">
        <v>1.85</v>
      </c>
      <c r="Z6">
        <v>3.4</v>
      </c>
      <c r="AA6">
        <v>4.2</v>
      </c>
      <c r="AB6">
        <v>0.54054054054054046</v>
      </c>
      <c r="AC6">
        <v>0.29411764705882354</v>
      </c>
      <c r="AD6">
        <v>0.23809523809523808</v>
      </c>
      <c r="AE6">
        <v>1.0727534256946021</v>
      </c>
      <c r="AF6">
        <v>7.2753425694602081E-2</v>
      </c>
      <c r="AG6">
        <v>0.5162893986423398</v>
      </c>
      <c r="AH6">
        <v>0.26986650516062283</v>
      </c>
      <c r="AI6">
        <v>0.2138440961970374</v>
      </c>
      <c r="AJ6">
        <v>1.5342708579532029</v>
      </c>
      <c r="AK6">
        <v>0.98593713070196176</v>
      </c>
      <c r="AL6">
        <v>0.67513590167809023</v>
      </c>
      <c r="AM6">
        <v>0.4286727337194185</v>
      </c>
      <c r="AN6">
        <v>12.98669114272602</v>
      </c>
      <c r="AO6">
        <v>9.4167049105094076</v>
      </c>
      <c r="AP6">
        <v>5.6645716945996272</v>
      </c>
      <c r="AQ6">
        <v>4.0242085661080074</v>
      </c>
      <c r="AR6">
        <v>12.508162313432839</v>
      </c>
      <c r="AS6">
        <v>13.36963619402985</v>
      </c>
      <c r="AT6">
        <v>1.4438014689517029</v>
      </c>
      <c r="AU6">
        <v>1.9410193634542621</v>
      </c>
      <c r="AV6">
        <v>8.4130870242599604E-2</v>
      </c>
      <c r="AW6">
        <v>0.1275317160026708</v>
      </c>
    </row>
    <row r="7" spans="1:49" x14ac:dyDescent="0.45">
      <c r="A7" t="s">
        <v>56</v>
      </c>
      <c r="B7" t="s">
        <v>57</v>
      </c>
      <c r="C7" s="1">
        <v>44444</v>
      </c>
      <c r="D7" t="s">
        <v>4</v>
      </c>
      <c r="E7" t="s">
        <v>60</v>
      </c>
      <c r="F7">
        <v>0</v>
      </c>
      <c r="G7">
        <v>1</v>
      </c>
      <c r="H7" t="s">
        <v>1</v>
      </c>
      <c r="I7">
        <v>0</v>
      </c>
      <c r="J7">
        <v>1</v>
      </c>
      <c r="K7" t="s">
        <v>1</v>
      </c>
      <c r="M7">
        <v>11</v>
      </c>
      <c r="N7">
        <v>9</v>
      </c>
      <c r="O7">
        <v>1</v>
      </c>
      <c r="P7">
        <v>3</v>
      </c>
      <c r="Q7">
        <v>14</v>
      </c>
      <c r="R7">
        <v>11</v>
      </c>
      <c r="S7">
        <v>4</v>
      </c>
      <c r="T7">
        <v>3</v>
      </c>
      <c r="U7">
        <v>0</v>
      </c>
      <c r="V7">
        <v>0</v>
      </c>
      <c r="W7">
        <v>2</v>
      </c>
      <c r="X7">
        <v>2</v>
      </c>
      <c r="Y7">
        <v>7</v>
      </c>
      <c r="Z7">
        <v>3.6</v>
      </c>
      <c r="AA7">
        <v>1.57</v>
      </c>
      <c r="AB7">
        <v>0.14285714285714285</v>
      </c>
      <c r="AC7">
        <v>0.27777777777777779</v>
      </c>
      <c r="AD7">
        <v>0.63694267515923564</v>
      </c>
      <c r="AE7">
        <v>1.0575775957941562</v>
      </c>
      <c r="AF7">
        <v>5.7577595794156222E-2</v>
      </c>
      <c r="AG7">
        <v>0.12366461092575744</v>
      </c>
      <c r="AH7">
        <v>0.25858524584639236</v>
      </c>
      <c r="AI7">
        <v>0.61775014322785027</v>
      </c>
      <c r="AJ7">
        <v>0.72868217054263562</v>
      </c>
      <c r="AK7">
        <v>2.2666666666666671</v>
      </c>
      <c r="AL7">
        <v>0.31987577639751552</v>
      </c>
      <c r="AM7">
        <v>0.98913043478260865</v>
      </c>
      <c r="AN7">
        <v>8.866323907455012</v>
      </c>
      <c r="AO7">
        <v>14.655526992287919</v>
      </c>
      <c r="AP7">
        <v>3.467866323907455</v>
      </c>
      <c r="AQ7">
        <v>6.5861182519280206</v>
      </c>
      <c r="AR7">
        <v>13.49081364829396</v>
      </c>
      <c r="AS7">
        <v>11.619422572178481</v>
      </c>
      <c r="AT7">
        <v>2.1246819338422389</v>
      </c>
      <c r="AU7">
        <v>1.7022900763358779</v>
      </c>
      <c r="AV7">
        <v>9.9236641221374045E-2</v>
      </c>
      <c r="AW7">
        <v>7.8880407124681931E-2</v>
      </c>
    </row>
    <row r="8" spans="1:49" x14ac:dyDescent="0.45">
      <c r="A8" t="s">
        <v>56</v>
      </c>
      <c r="B8" t="s">
        <v>57</v>
      </c>
      <c r="C8" s="1">
        <v>44444</v>
      </c>
      <c r="D8" t="s">
        <v>6</v>
      </c>
      <c r="E8" t="s">
        <v>5</v>
      </c>
      <c r="F8">
        <v>0</v>
      </c>
      <c r="G8">
        <v>0</v>
      </c>
      <c r="H8" t="s">
        <v>0</v>
      </c>
      <c r="I8">
        <v>0</v>
      </c>
      <c r="J8">
        <v>0</v>
      </c>
      <c r="K8" t="s">
        <v>0</v>
      </c>
      <c r="M8">
        <v>8</v>
      </c>
      <c r="N8">
        <v>11</v>
      </c>
      <c r="O8">
        <v>1</v>
      </c>
      <c r="P8">
        <v>1</v>
      </c>
      <c r="Q8">
        <v>14</v>
      </c>
      <c r="R8">
        <v>14</v>
      </c>
      <c r="S8">
        <v>3</v>
      </c>
      <c r="T8">
        <v>1</v>
      </c>
      <c r="U8">
        <v>0</v>
      </c>
      <c r="V8">
        <v>0</v>
      </c>
      <c r="W8">
        <v>0</v>
      </c>
      <c r="X8">
        <v>0</v>
      </c>
      <c r="Y8">
        <v>2.87</v>
      </c>
      <c r="Z8">
        <v>2.87</v>
      </c>
      <c r="AA8">
        <v>2.6</v>
      </c>
      <c r="AB8">
        <v>0.34843205574912889</v>
      </c>
      <c r="AC8">
        <v>0.34843205574912889</v>
      </c>
      <c r="AD8">
        <v>0.38461538461538458</v>
      </c>
      <c r="AE8">
        <v>1.0814794961136425</v>
      </c>
      <c r="AF8">
        <v>8.1479496113642469E-2</v>
      </c>
      <c r="AG8">
        <v>0.32127222371124808</v>
      </c>
      <c r="AH8">
        <v>0.32127222371124808</v>
      </c>
      <c r="AI8">
        <v>0.35745555257750378</v>
      </c>
      <c r="AJ8">
        <v>1.210167055864918</v>
      </c>
      <c r="AK8">
        <v>1.3211783725525419</v>
      </c>
      <c r="AL8">
        <v>0.53135669362084459</v>
      </c>
      <c r="AM8">
        <v>0.55633423180592989</v>
      </c>
      <c r="AN8">
        <v>11.21109010712035</v>
      </c>
      <c r="AO8">
        <v>11.01700787401575</v>
      </c>
      <c r="AP8">
        <v>4.6792332268370611</v>
      </c>
      <c r="AQ8">
        <v>4.7080804854679013</v>
      </c>
      <c r="AR8">
        <v>12.72547770700637</v>
      </c>
      <c r="AS8">
        <v>13.06847133757962</v>
      </c>
      <c r="AT8">
        <v>1.6902356902356901</v>
      </c>
      <c r="AU8">
        <v>1.8050198959289869</v>
      </c>
      <c r="AV8">
        <v>0.105907560453015</v>
      </c>
      <c r="AW8">
        <v>0.1141720232629324</v>
      </c>
    </row>
    <row r="9" spans="1:49" x14ac:dyDescent="0.45">
      <c r="A9" t="s">
        <v>56</v>
      </c>
      <c r="B9" t="s">
        <v>57</v>
      </c>
      <c r="C9" s="1">
        <v>44444</v>
      </c>
      <c r="D9" t="s">
        <v>61</v>
      </c>
      <c r="E9" t="s">
        <v>58</v>
      </c>
      <c r="F9">
        <v>1</v>
      </c>
      <c r="G9">
        <v>1</v>
      </c>
      <c r="H9" t="s">
        <v>0</v>
      </c>
      <c r="I9">
        <v>0</v>
      </c>
      <c r="J9">
        <v>0</v>
      </c>
      <c r="K9" t="s">
        <v>0</v>
      </c>
      <c r="M9">
        <v>11</v>
      </c>
      <c r="N9">
        <v>6</v>
      </c>
      <c r="O9">
        <v>2</v>
      </c>
      <c r="P9">
        <v>2</v>
      </c>
      <c r="Q9">
        <v>10</v>
      </c>
      <c r="R9">
        <v>12</v>
      </c>
      <c r="S9">
        <v>3</v>
      </c>
      <c r="T9">
        <v>2</v>
      </c>
      <c r="U9">
        <v>0</v>
      </c>
      <c r="V9">
        <v>0</v>
      </c>
      <c r="W9">
        <v>0</v>
      </c>
      <c r="X9">
        <v>1</v>
      </c>
      <c r="Y9">
        <v>1.61</v>
      </c>
      <c r="Z9">
        <v>3.8</v>
      </c>
      <c r="AA9">
        <v>5.5</v>
      </c>
      <c r="AB9">
        <v>0.6211180124223602</v>
      </c>
      <c r="AC9">
        <v>0.26315789473684209</v>
      </c>
      <c r="AD9">
        <v>0.18181818181818182</v>
      </c>
      <c r="AE9">
        <v>1.0660940889773842</v>
      </c>
      <c r="AF9">
        <v>6.6094088977384224E-2</v>
      </c>
      <c r="AG9">
        <v>0.59908664942989875</v>
      </c>
      <c r="AH9">
        <v>0.24112653174438067</v>
      </c>
      <c r="AI9">
        <v>0.15978681882572041</v>
      </c>
      <c r="AJ9">
        <v>1.7619715019855171</v>
      </c>
      <c r="AK9">
        <v>0.87432842793739785</v>
      </c>
      <c r="AL9">
        <v>0.78411214953271025</v>
      </c>
      <c r="AM9">
        <v>0.38060747663551397</v>
      </c>
      <c r="AN9">
        <v>14.215499378367181</v>
      </c>
      <c r="AO9">
        <v>8.9523612261806136</v>
      </c>
      <c r="AP9">
        <v>6.3083121289228163</v>
      </c>
      <c r="AQ9">
        <v>3.7757524374735061</v>
      </c>
      <c r="AR9">
        <v>12.634239592183521</v>
      </c>
      <c r="AS9">
        <v>13.597706032285471</v>
      </c>
      <c r="AT9">
        <v>1.365400161681487</v>
      </c>
      <c r="AU9">
        <v>1.963621665319321</v>
      </c>
      <c r="AV9">
        <v>7.1544058205335492E-2</v>
      </c>
      <c r="AW9">
        <v>0.1216653193209378</v>
      </c>
    </row>
    <row r="10" spans="1:49" x14ac:dyDescent="0.45">
      <c r="A10" t="s">
        <v>56</v>
      </c>
      <c r="B10" t="s">
        <v>57</v>
      </c>
      <c r="C10" s="1">
        <v>44447</v>
      </c>
      <c r="D10" t="s">
        <v>58</v>
      </c>
      <c r="E10" t="s">
        <v>6</v>
      </c>
      <c r="F10">
        <v>3</v>
      </c>
      <c r="G10">
        <v>0</v>
      </c>
      <c r="H10" t="s">
        <v>2</v>
      </c>
      <c r="I10">
        <v>2</v>
      </c>
      <c r="J10">
        <v>0</v>
      </c>
      <c r="K10" t="s">
        <v>2</v>
      </c>
      <c r="M10">
        <v>14</v>
      </c>
      <c r="N10">
        <v>7</v>
      </c>
      <c r="O10">
        <v>5</v>
      </c>
      <c r="P10">
        <v>0</v>
      </c>
      <c r="Q10">
        <v>20</v>
      </c>
      <c r="R10">
        <v>21</v>
      </c>
      <c r="S10">
        <v>2</v>
      </c>
      <c r="T10">
        <v>1</v>
      </c>
      <c r="U10">
        <v>0</v>
      </c>
      <c r="V10">
        <v>0</v>
      </c>
      <c r="W10">
        <v>1</v>
      </c>
      <c r="X10">
        <v>3</v>
      </c>
      <c r="Y10">
        <v>1.53</v>
      </c>
      <c r="Z10">
        <v>3.8</v>
      </c>
      <c r="AA10">
        <v>7</v>
      </c>
      <c r="AB10">
        <v>0.65359477124183007</v>
      </c>
      <c r="AC10">
        <v>0.26315789473684209</v>
      </c>
      <c r="AD10">
        <v>0.14285714285714285</v>
      </c>
      <c r="AE10">
        <v>1.059609808835815</v>
      </c>
      <c r="AF10">
        <v>5.9609808835815015E-2</v>
      </c>
      <c r="AG10">
        <v>0.63372483496322507</v>
      </c>
      <c r="AH10">
        <v>0.24328795845823709</v>
      </c>
      <c r="AI10">
        <v>0.12298720657853784</v>
      </c>
      <c r="AJ10">
        <v>1.8681481481481479</v>
      </c>
      <c r="AK10">
        <v>0.86851851851851847</v>
      </c>
      <c r="AL10">
        <v>0.81333333333333335</v>
      </c>
      <c r="AM10">
        <v>0.38925925925925919</v>
      </c>
      <c r="AN10">
        <v>14.53422724064926</v>
      </c>
      <c r="AO10">
        <v>8.7882851093860275</v>
      </c>
      <c r="AP10">
        <v>6.3007953723788868</v>
      </c>
      <c r="AQ10">
        <v>3.681851048445409</v>
      </c>
      <c r="AR10">
        <v>12.32150615496017</v>
      </c>
      <c r="AS10">
        <v>13.337436640115859</v>
      </c>
      <c r="AT10">
        <v>1.346101231190151</v>
      </c>
      <c r="AU10">
        <v>1.995212038303694</v>
      </c>
      <c r="AV10">
        <v>6.1559507523939808E-2</v>
      </c>
      <c r="AW10">
        <v>0.13201094391244869</v>
      </c>
    </row>
    <row r="11" spans="1:49" x14ac:dyDescent="0.45">
      <c r="A11" t="s">
        <v>56</v>
      </c>
      <c r="B11" t="s">
        <v>57</v>
      </c>
      <c r="C11" s="1">
        <v>44447</v>
      </c>
      <c r="D11" t="s">
        <v>59</v>
      </c>
      <c r="E11" t="s">
        <v>60</v>
      </c>
      <c r="F11">
        <v>1</v>
      </c>
      <c r="G11">
        <v>1</v>
      </c>
      <c r="H11" t="s">
        <v>0</v>
      </c>
      <c r="I11">
        <v>1</v>
      </c>
      <c r="J11">
        <v>0</v>
      </c>
      <c r="K11" t="s">
        <v>2</v>
      </c>
      <c r="M11">
        <v>5</v>
      </c>
      <c r="N11">
        <v>12</v>
      </c>
      <c r="O11">
        <v>3</v>
      </c>
      <c r="P11">
        <v>4</v>
      </c>
      <c r="Q11">
        <v>13</v>
      </c>
      <c r="R11">
        <v>12</v>
      </c>
      <c r="S11">
        <v>0</v>
      </c>
      <c r="T11">
        <v>0</v>
      </c>
      <c r="U11">
        <v>0</v>
      </c>
      <c r="V11">
        <v>0</v>
      </c>
      <c r="W11">
        <v>3</v>
      </c>
      <c r="X11">
        <v>1</v>
      </c>
      <c r="Y11">
        <v>5.75</v>
      </c>
      <c r="Z11">
        <v>3.4</v>
      </c>
      <c r="AA11">
        <v>1.65</v>
      </c>
      <c r="AB11">
        <v>0.17391304347826086</v>
      </c>
      <c r="AC11">
        <v>0.29411764705882354</v>
      </c>
      <c r="AD11">
        <v>0.60606060606060608</v>
      </c>
      <c r="AE11">
        <v>1.0740912965976905</v>
      </c>
      <c r="AF11">
        <v>7.4091296597690537E-2</v>
      </c>
      <c r="AG11">
        <v>0.14921594461236401</v>
      </c>
      <c r="AH11">
        <v>0.26942054819292671</v>
      </c>
      <c r="AI11">
        <v>0.58136350719470919</v>
      </c>
      <c r="AJ11">
        <v>0.90258620689655178</v>
      </c>
      <c r="AK11">
        <v>1.944827586206896</v>
      </c>
      <c r="AL11">
        <v>0.41587575496117341</v>
      </c>
      <c r="AM11">
        <v>0.86540120793787745</v>
      </c>
      <c r="AN11">
        <v>9.7325038880248833</v>
      </c>
      <c r="AO11">
        <v>13.844479004665629</v>
      </c>
      <c r="AP11">
        <v>3.59375</v>
      </c>
      <c r="AQ11">
        <v>6.0671875000000002</v>
      </c>
      <c r="AR11">
        <v>13.47310126582278</v>
      </c>
      <c r="AS11">
        <v>12.289556962025321</v>
      </c>
      <c r="AT11">
        <v>1.9738863287250381</v>
      </c>
      <c r="AU11">
        <v>1.6943164362519201</v>
      </c>
      <c r="AV11">
        <v>0.13056835637480799</v>
      </c>
      <c r="AW11">
        <v>8.9093701996927802E-2</v>
      </c>
    </row>
    <row r="12" spans="1:49" x14ac:dyDescent="0.45">
      <c r="A12" t="s">
        <v>56</v>
      </c>
      <c r="B12" t="s">
        <v>57</v>
      </c>
      <c r="C12" s="1">
        <v>44447</v>
      </c>
      <c r="D12" t="s">
        <v>4</v>
      </c>
      <c r="E12" t="s">
        <v>3</v>
      </c>
      <c r="F12">
        <v>1</v>
      </c>
      <c r="G12">
        <v>1</v>
      </c>
      <c r="H12" t="s">
        <v>0</v>
      </c>
      <c r="I12">
        <v>1</v>
      </c>
      <c r="J12">
        <v>0</v>
      </c>
      <c r="K12" t="s">
        <v>2</v>
      </c>
      <c r="M12">
        <v>14</v>
      </c>
      <c r="N12">
        <v>11</v>
      </c>
      <c r="O12">
        <v>7</v>
      </c>
      <c r="P12">
        <v>2</v>
      </c>
      <c r="Q12">
        <v>10</v>
      </c>
      <c r="R12">
        <v>16</v>
      </c>
      <c r="S12">
        <v>1</v>
      </c>
      <c r="T12">
        <v>3</v>
      </c>
      <c r="U12">
        <v>0</v>
      </c>
      <c r="V12">
        <v>0</v>
      </c>
      <c r="W12">
        <v>1</v>
      </c>
      <c r="X12">
        <v>5</v>
      </c>
      <c r="Y12">
        <v>1.55</v>
      </c>
      <c r="Z12">
        <v>3.75</v>
      </c>
      <c r="AA12">
        <v>6</v>
      </c>
      <c r="AB12">
        <v>0.64516129032258063</v>
      </c>
      <c r="AC12">
        <v>0.26666666666666666</v>
      </c>
      <c r="AD12">
        <v>0.16666666666666666</v>
      </c>
      <c r="AE12">
        <v>1.0784946236559141</v>
      </c>
      <c r="AF12">
        <v>7.8494623655914086E-2</v>
      </c>
      <c r="AG12">
        <v>0.61899641577060927</v>
      </c>
      <c r="AH12">
        <v>0.2405017921146953</v>
      </c>
      <c r="AI12">
        <v>0.1405017921146953</v>
      </c>
      <c r="AJ12">
        <v>1.841836734693878</v>
      </c>
      <c r="AK12">
        <v>0.88917233560090703</v>
      </c>
      <c r="AL12">
        <v>0.804822695035461</v>
      </c>
      <c r="AM12">
        <v>0.38099290780141842</v>
      </c>
      <c r="AN12">
        <v>14.25174825174825</v>
      </c>
      <c r="AO12">
        <v>8.8316683316683324</v>
      </c>
      <c r="AP12">
        <v>6.2901265822784813</v>
      </c>
      <c r="AQ12">
        <v>3.6162025316455702</v>
      </c>
      <c r="AR12">
        <v>12.444895886236671</v>
      </c>
      <c r="AS12">
        <v>13.620619603859829</v>
      </c>
      <c r="AT12">
        <v>1.406084017382907</v>
      </c>
      <c r="AU12">
        <v>2.070980202800579</v>
      </c>
      <c r="AV12">
        <v>6.1323032351521013E-2</v>
      </c>
      <c r="AW12">
        <v>0.1313375181071946</v>
      </c>
    </row>
    <row r="13" spans="1:49" x14ac:dyDescent="0.45">
      <c r="A13" t="s">
        <v>56</v>
      </c>
      <c r="B13" t="s">
        <v>57</v>
      </c>
      <c r="C13" s="1">
        <v>44447</v>
      </c>
      <c r="D13" t="s">
        <v>5</v>
      </c>
      <c r="E13" t="s">
        <v>61</v>
      </c>
      <c r="F13">
        <v>1</v>
      </c>
      <c r="G13">
        <v>4</v>
      </c>
      <c r="H13" t="s">
        <v>1</v>
      </c>
      <c r="I13">
        <v>1</v>
      </c>
      <c r="J13">
        <v>0</v>
      </c>
      <c r="K13" t="s">
        <v>2</v>
      </c>
      <c r="M13">
        <v>18</v>
      </c>
      <c r="N13">
        <v>12</v>
      </c>
      <c r="O13">
        <v>3</v>
      </c>
      <c r="P13">
        <v>8</v>
      </c>
      <c r="Q13">
        <v>11</v>
      </c>
      <c r="R13">
        <v>16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5</v>
      </c>
      <c r="Z13">
        <v>3.4</v>
      </c>
      <c r="AA13">
        <v>1.75</v>
      </c>
      <c r="AB13">
        <v>0.2</v>
      </c>
      <c r="AC13">
        <v>0.29411764705882354</v>
      </c>
      <c r="AD13">
        <v>0.5714285714285714</v>
      </c>
      <c r="AE13">
        <v>1.0655462184873949</v>
      </c>
      <c r="AF13">
        <v>6.5546218487394947E-2</v>
      </c>
      <c r="AG13">
        <v>0.17815126050420169</v>
      </c>
      <c r="AH13">
        <v>0.27226890756302524</v>
      </c>
      <c r="AI13">
        <v>0.54957983193277304</v>
      </c>
      <c r="AJ13">
        <v>0.94500846023688667</v>
      </c>
      <c r="AK13">
        <v>1.755499153976311</v>
      </c>
      <c r="AL13">
        <v>0.39086294416243661</v>
      </c>
      <c r="AM13">
        <v>0.73434856175972929</v>
      </c>
      <c r="AN13">
        <v>9.7729393468118193</v>
      </c>
      <c r="AO13">
        <v>13.65163297045101</v>
      </c>
      <c r="AP13">
        <v>3.6898734177215191</v>
      </c>
      <c r="AQ13">
        <v>5.8623417721518987</v>
      </c>
      <c r="AR13">
        <v>13.45945945945946</v>
      </c>
      <c r="AS13">
        <v>12.694753577106519</v>
      </c>
      <c r="AT13">
        <v>2.026073619631902</v>
      </c>
      <c r="AU13">
        <v>1.8282208588957061</v>
      </c>
      <c r="AV13">
        <v>0.1088957055214724</v>
      </c>
      <c r="AW13">
        <v>0.1073619631901841</v>
      </c>
    </row>
    <row r="14" spans="1:49" x14ac:dyDescent="0.45">
      <c r="A14" t="s">
        <v>56</v>
      </c>
      <c r="B14" t="s">
        <v>57</v>
      </c>
      <c r="C14" s="1">
        <v>44476</v>
      </c>
      <c r="D14" t="s">
        <v>61</v>
      </c>
      <c r="E14" t="s">
        <v>3</v>
      </c>
      <c r="F14">
        <v>2</v>
      </c>
      <c r="G14">
        <v>0</v>
      </c>
      <c r="H14" t="s">
        <v>2</v>
      </c>
      <c r="I14">
        <v>0</v>
      </c>
      <c r="J14">
        <v>0</v>
      </c>
      <c r="K14" t="s">
        <v>0</v>
      </c>
      <c r="M14">
        <v>17</v>
      </c>
      <c r="N14">
        <v>5</v>
      </c>
      <c r="O14">
        <v>7</v>
      </c>
      <c r="P14">
        <v>1</v>
      </c>
      <c r="Q14">
        <v>12</v>
      </c>
      <c r="R14">
        <v>8</v>
      </c>
      <c r="S14">
        <v>0</v>
      </c>
      <c r="T14">
        <v>2</v>
      </c>
      <c r="U14">
        <v>0</v>
      </c>
      <c r="V14">
        <v>0</v>
      </c>
      <c r="W14">
        <v>1</v>
      </c>
      <c r="X14">
        <v>0</v>
      </c>
      <c r="Y14">
        <v>1.3</v>
      </c>
      <c r="Z14">
        <v>5.25</v>
      </c>
      <c r="AA14">
        <v>10</v>
      </c>
      <c r="AB14">
        <v>0.76923076923076916</v>
      </c>
      <c r="AC14">
        <v>0.19047619047619047</v>
      </c>
      <c r="AD14">
        <v>0.1</v>
      </c>
      <c r="AE14">
        <v>1.0597069597069597</v>
      </c>
      <c r="AF14">
        <v>5.9706959706959717E-2</v>
      </c>
      <c r="AG14">
        <v>0.74932844932844922</v>
      </c>
      <c r="AH14">
        <v>0.17057387057387055</v>
      </c>
      <c r="AI14">
        <v>8.0097680097680105E-2</v>
      </c>
      <c r="AJ14">
        <v>2.330420969023034</v>
      </c>
      <c r="AK14">
        <v>0.68546465448768867</v>
      </c>
      <c r="AL14">
        <v>1.0381254964257349</v>
      </c>
      <c r="AM14">
        <v>0.28594122319301041</v>
      </c>
      <c r="AN14">
        <v>17.085483870967739</v>
      </c>
      <c r="AO14">
        <v>7.9661290322580642</v>
      </c>
      <c r="AP14">
        <v>7.6496710526315788</v>
      </c>
      <c r="AQ14">
        <v>3.0904605263157889</v>
      </c>
      <c r="AR14">
        <v>11.915309446254071</v>
      </c>
      <c r="AS14">
        <v>13.643322475570031</v>
      </c>
      <c r="AT14">
        <v>1.2971246006389781</v>
      </c>
      <c r="AU14">
        <v>2.0255591054313098</v>
      </c>
      <c r="AV14">
        <v>5.5910543130990413E-2</v>
      </c>
      <c r="AW14">
        <v>0.11501597444089461</v>
      </c>
    </row>
    <row r="15" spans="1:49" x14ac:dyDescent="0.45">
      <c r="A15" t="s">
        <v>56</v>
      </c>
      <c r="B15" t="s">
        <v>57</v>
      </c>
      <c r="C15" s="1">
        <v>44476</v>
      </c>
      <c r="D15" t="s">
        <v>5</v>
      </c>
      <c r="E15" t="s">
        <v>4</v>
      </c>
      <c r="F15">
        <v>0</v>
      </c>
      <c r="G15">
        <v>0</v>
      </c>
      <c r="H15" t="s">
        <v>0</v>
      </c>
      <c r="I15">
        <v>0</v>
      </c>
      <c r="J15">
        <v>0</v>
      </c>
      <c r="K15" t="s">
        <v>0</v>
      </c>
      <c r="M15">
        <v>24</v>
      </c>
      <c r="N15">
        <v>4</v>
      </c>
      <c r="O15">
        <v>5</v>
      </c>
      <c r="P15">
        <v>1</v>
      </c>
      <c r="Q15">
        <v>9</v>
      </c>
      <c r="R15">
        <v>17</v>
      </c>
      <c r="S15">
        <v>0</v>
      </c>
      <c r="T15">
        <v>2</v>
      </c>
      <c r="U15">
        <v>0</v>
      </c>
      <c r="V15">
        <v>0</v>
      </c>
      <c r="W15">
        <v>3</v>
      </c>
      <c r="X15">
        <v>2</v>
      </c>
      <c r="Y15">
        <v>2.4500000000000002</v>
      </c>
      <c r="Z15">
        <v>2.9</v>
      </c>
      <c r="AA15">
        <v>3.2</v>
      </c>
      <c r="AB15">
        <v>0.4081632653061224</v>
      </c>
      <c r="AC15">
        <v>0.34482758620689657</v>
      </c>
      <c r="AD15">
        <v>0.3125</v>
      </c>
      <c r="AE15">
        <v>1.065490851513019</v>
      </c>
      <c r="AF15">
        <v>6.5490851513019033E-2</v>
      </c>
      <c r="AG15">
        <v>0.38633298146844941</v>
      </c>
      <c r="AH15">
        <v>0.32299730236922358</v>
      </c>
      <c r="AI15">
        <v>0.29066971616232701</v>
      </c>
      <c r="AJ15">
        <v>1.330562659846547</v>
      </c>
      <c r="AK15">
        <v>1.1595268542199491</v>
      </c>
      <c r="AL15">
        <v>0.59053607588191415</v>
      </c>
      <c r="AM15">
        <v>0.50069274219332838</v>
      </c>
      <c r="AN15">
        <v>11.79715236686391</v>
      </c>
      <c r="AO15">
        <v>10.317122781065089</v>
      </c>
      <c r="AP15">
        <v>5.0637025966747622</v>
      </c>
      <c r="AQ15">
        <v>4.4674014571268454</v>
      </c>
      <c r="AR15">
        <v>12.89644194756554</v>
      </c>
      <c r="AS15">
        <v>13.3434456928839</v>
      </c>
      <c r="AT15">
        <v>1.6144382124117971</v>
      </c>
      <c r="AU15">
        <v>1.9032024606477289</v>
      </c>
      <c r="AV15">
        <v>9.372172969060974E-2</v>
      </c>
      <c r="AW15">
        <v>0.11669983716301791</v>
      </c>
    </row>
    <row r="16" spans="1:49" x14ac:dyDescent="0.45">
      <c r="A16" t="s">
        <v>56</v>
      </c>
      <c r="B16" t="s">
        <v>57</v>
      </c>
      <c r="C16" s="1">
        <v>44476</v>
      </c>
      <c r="D16" t="s">
        <v>60</v>
      </c>
      <c r="E16" t="s">
        <v>58</v>
      </c>
      <c r="F16">
        <v>1</v>
      </c>
      <c r="G16">
        <v>1</v>
      </c>
      <c r="H16" t="s">
        <v>0</v>
      </c>
      <c r="I16">
        <v>1</v>
      </c>
      <c r="J16">
        <v>1</v>
      </c>
      <c r="K16" t="s">
        <v>0</v>
      </c>
      <c r="M16">
        <v>11</v>
      </c>
      <c r="N16">
        <v>8</v>
      </c>
      <c r="O16">
        <v>4</v>
      </c>
      <c r="P16">
        <v>4</v>
      </c>
      <c r="Q16">
        <v>15</v>
      </c>
      <c r="R16">
        <v>13</v>
      </c>
      <c r="S16">
        <v>1</v>
      </c>
      <c r="T16">
        <v>4</v>
      </c>
      <c r="U16">
        <v>0</v>
      </c>
      <c r="V16">
        <v>0</v>
      </c>
      <c r="W16">
        <v>0</v>
      </c>
      <c r="X16">
        <v>0</v>
      </c>
      <c r="Y16">
        <v>1.53</v>
      </c>
      <c r="Z16">
        <v>4</v>
      </c>
      <c r="AA16">
        <v>6</v>
      </c>
      <c r="AB16">
        <v>0.65359477124183007</v>
      </c>
      <c r="AC16">
        <v>0.25</v>
      </c>
      <c r="AD16">
        <v>0.16666666666666666</v>
      </c>
      <c r="AE16">
        <v>1.0702614379084967</v>
      </c>
      <c r="AF16">
        <v>7.0261437908496704E-2</v>
      </c>
      <c r="AG16">
        <v>0.63017429193899788</v>
      </c>
      <c r="AH16">
        <v>0.22657952069716777</v>
      </c>
      <c r="AI16">
        <v>0.14324618736383443</v>
      </c>
      <c r="AJ16">
        <v>1.8681481481481479</v>
      </c>
      <c r="AK16">
        <v>0.86851851851851847</v>
      </c>
      <c r="AL16">
        <v>0.81333333333333335</v>
      </c>
      <c r="AM16">
        <v>0.38925925925925919</v>
      </c>
      <c r="AN16">
        <v>14.53422724064926</v>
      </c>
      <c r="AO16">
        <v>8.7882851093860275</v>
      </c>
      <c r="AP16">
        <v>6.3007953723788868</v>
      </c>
      <c r="AQ16">
        <v>3.681851048445409</v>
      </c>
      <c r="AR16">
        <v>12.32150615496017</v>
      </c>
      <c r="AS16">
        <v>13.337436640115859</v>
      </c>
      <c r="AT16">
        <v>1.346101231190151</v>
      </c>
      <c r="AU16">
        <v>1.995212038303694</v>
      </c>
      <c r="AV16">
        <v>6.1559507523939808E-2</v>
      </c>
      <c r="AW16">
        <v>0.13201094391244869</v>
      </c>
    </row>
    <row r="17" spans="1:49" x14ac:dyDescent="0.45">
      <c r="A17" t="s">
        <v>56</v>
      </c>
      <c r="B17" t="s">
        <v>57</v>
      </c>
      <c r="C17" s="1">
        <v>44476</v>
      </c>
      <c r="D17" t="s">
        <v>6</v>
      </c>
      <c r="E17" t="s">
        <v>59</v>
      </c>
      <c r="F17">
        <v>1</v>
      </c>
      <c r="G17">
        <v>0</v>
      </c>
      <c r="H17" t="s">
        <v>2</v>
      </c>
      <c r="I17">
        <v>1</v>
      </c>
      <c r="J17">
        <v>0</v>
      </c>
      <c r="K17" t="s">
        <v>2</v>
      </c>
      <c r="M17">
        <v>11</v>
      </c>
      <c r="N17">
        <v>7</v>
      </c>
      <c r="O17">
        <v>5</v>
      </c>
      <c r="P17">
        <v>0</v>
      </c>
      <c r="Q17">
        <v>21</v>
      </c>
      <c r="R17">
        <v>18</v>
      </c>
      <c r="S17">
        <v>2</v>
      </c>
      <c r="T17">
        <v>1</v>
      </c>
      <c r="U17">
        <v>0</v>
      </c>
      <c r="V17">
        <v>0</v>
      </c>
      <c r="W17">
        <v>1</v>
      </c>
      <c r="X17">
        <v>4</v>
      </c>
      <c r="Y17">
        <v>3.1</v>
      </c>
      <c r="Z17">
        <v>2.8</v>
      </c>
      <c r="AA17">
        <v>2.6</v>
      </c>
      <c r="AB17">
        <v>0.32258064516129031</v>
      </c>
      <c r="AC17">
        <v>0.35714285714285715</v>
      </c>
      <c r="AD17">
        <v>0.38461538461538458</v>
      </c>
      <c r="AE17">
        <v>1.064338886919532</v>
      </c>
      <c r="AF17">
        <v>6.4338886919532046E-2</v>
      </c>
      <c r="AG17">
        <v>0.3011343495214463</v>
      </c>
      <c r="AH17">
        <v>0.33569656150301314</v>
      </c>
      <c r="AI17">
        <v>0.36316908897554057</v>
      </c>
      <c r="AJ17">
        <v>1.1805091283106199</v>
      </c>
      <c r="AK17">
        <v>1.3921316533813319</v>
      </c>
      <c r="AL17">
        <v>0.5209673269873939</v>
      </c>
      <c r="AM17">
        <v>0.61847182917417032</v>
      </c>
      <c r="AN17">
        <v>11.149200710479571</v>
      </c>
      <c r="AO17">
        <v>11.444049733570161</v>
      </c>
      <c r="AP17">
        <v>4.5257270693512304</v>
      </c>
      <c r="AQ17">
        <v>4.8465324384787474</v>
      </c>
      <c r="AR17">
        <v>12.90081154192967</v>
      </c>
      <c r="AS17">
        <v>13.00360685302074</v>
      </c>
      <c r="AT17">
        <v>1.7502145922746779</v>
      </c>
      <c r="AU17">
        <v>1.831402831402831</v>
      </c>
      <c r="AV17">
        <v>9.6525096525096526E-2</v>
      </c>
      <c r="AW17">
        <v>0.1244101244101244</v>
      </c>
    </row>
    <row r="18" spans="1:49" x14ac:dyDescent="0.45">
      <c r="A18" t="s">
        <v>56</v>
      </c>
      <c r="B18" t="s">
        <v>57</v>
      </c>
      <c r="C18" s="1">
        <v>44479</v>
      </c>
      <c r="D18" t="s">
        <v>59</v>
      </c>
      <c r="E18" t="s">
        <v>61</v>
      </c>
      <c r="F18">
        <v>1</v>
      </c>
      <c r="G18">
        <v>0</v>
      </c>
      <c r="H18" t="s">
        <v>2</v>
      </c>
      <c r="I18">
        <v>0</v>
      </c>
      <c r="J18">
        <v>0</v>
      </c>
      <c r="K18" t="s">
        <v>0</v>
      </c>
      <c r="M18">
        <v>8</v>
      </c>
      <c r="N18">
        <v>5</v>
      </c>
      <c r="O18">
        <v>4</v>
      </c>
      <c r="P18">
        <v>0</v>
      </c>
      <c r="Q18">
        <v>12</v>
      </c>
      <c r="R18">
        <v>10</v>
      </c>
      <c r="S18">
        <v>1</v>
      </c>
      <c r="T18">
        <v>0</v>
      </c>
      <c r="U18">
        <v>0</v>
      </c>
      <c r="V18">
        <v>0</v>
      </c>
      <c r="W18">
        <v>1</v>
      </c>
      <c r="X18">
        <v>2</v>
      </c>
      <c r="Y18">
        <v>4</v>
      </c>
      <c r="Z18">
        <v>3.1</v>
      </c>
      <c r="AA18">
        <v>2.15</v>
      </c>
      <c r="AB18">
        <v>0.25</v>
      </c>
      <c r="AC18">
        <v>0.32258064516129031</v>
      </c>
      <c r="AD18">
        <v>0.46511627906976744</v>
      </c>
      <c r="AE18">
        <v>1.0376969242310576</v>
      </c>
      <c r="AF18">
        <v>3.7696924231057638E-2</v>
      </c>
      <c r="AG18">
        <v>0.23743435858964745</v>
      </c>
      <c r="AH18">
        <v>0.31001500375093777</v>
      </c>
      <c r="AI18">
        <v>0.45255063765941489</v>
      </c>
      <c r="AJ18">
        <v>1.0633893919793009</v>
      </c>
      <c r="AK18">
        <v>1.648124191461837</v>
      </c>
      <c r="AL18">
        <v>0.47218628719275552</v>
      </c>
      <c r="AM18">
        <v>0.70181112548512292</v>
      </c>
      <c r="AN18">
        <v>10.38488783943329</v>
      </c>
      <c r="AO18">
        <v>12.349468713105081</v>
      </c>
      <c r="AP18">
        <v>4.0990453460620522</v>
      </c>
      <c r="AQ18">
        <v>5.2720763723150359</v>
      </c>
      <c r="AR18">
        <v>13.235083532219569</v>
      </c>
      <c r="AS18">
        <v>13.05131264916468</v>
      </c>
      <c r="AT18">
        <v>1.834292289988493</v>
      </c>
      <c r="AU18">
        <v>1.806674338319908</v>
      </c>
      <c r="AV18">
        <v>0.1196777905638665</v>
      </c>
      <c r="AW18">
        <v>0.1185270425776755</v>
      </c>
    </row>
    <row r="19" spans="1:49" x14ac:dyDescent="0.45">
      <c r="A19" t="s">
        <v>56</v>
      </c>
      <c r="B19" t="s">
        <v>57</v>
      </c>
      <c r="C19" s="1">
        <v>44479</v>
      </c>
      <c r="D19" t="s">
        <v>3</v>
      </c>
      <c r="E19" t="s">
        <v>58</v>
      </c>
      <c r="F19">
        <v>0</v>
      </c>
      <c r="G19">
        <v>0</v>
      </c>
      <c r="H19" t="s">
        <v>0</v>
      </c>
      <c r="I19">
        <v>0</v>
      </c>
      <c r="J19">
        <v>0</v>
      </c>
      <c r="K19" t="s">
        <v>0</v>
      </c>
      <c r="M19">
        <v>9</v>
      </c>
      <c r="N19">
        <v>10</v>
      </c>
      <c r="O19">
        <v>1</v>
      </c>
      <c r="P19">
        <v>2</v>
      </c>
      <c r="Q19">
        <v>21</v>
      </c>
      <c r="R19">
        <v>12</v>
      </c>
      <c r="S19">
        <v>4</v>
      </c>
      <c r="T19">
        <v>1</v>
      </c>
      <c r="U19">
        <v>0</v>
      </c>
      <c r="V19">
        <v>0</v>
      </c>
      <c r="W19">
        <v>0</v>
      </c>
      <c r="X19">
        <v>0</v>
      </c>
      <c r="Y19">
        <v>5.5</v>
      </c>
      <c r="Z19">
        <v>3</v>
      </c>
      <c r="AA19">
        <v>1.8</v>
      </c>
      <c r="AB19">
        <v>0.18181818181818182</v>
      </c>
      <c r="AC19">
        <v>0.33333333333333331</v>
      </c>
      <c r="AD19">
        <v>0.55555555555555558</v>
      </c>
      <c r="AE19">
        <v>1.0707070707070707</v>
      </c>
      <c r="AF19">
        <v>7.0707070707070718E-2</v>
      </c>
      <c r="AG19">
        <v>0.15824915824915825</v>
      </c>
      <c r="AH19">
        <v>0.30976430976430974</v>
      </c>
      <c r="AI19">
        <v>0.53198653198653201</v>
      </c>
      <c r="AJ19">
        <v>0.90258620689655178</v>
      </c>
      <c r="AK19">
        <v>1.944827586206896</v>
      </c>
      <c r="AL19">
        <v>0.41587575496117341</v>
      </c>
      <c r="AM19">
        <v>0.86540120793787745</v>
      </c>
      <c r="AN19">
        <v>9.7325038880248833</v>
      </c>
      <c r="AO19">
        <v>13.844479004665629</v>
      </c>
      <c r="AP19">
        <v>3.59375</v>
      </c>
      <c r="AQ19">
        <v>6.0671875000000002</v>
      </c>
      <c r="AR19">
        <v>13.47310126582278</v>
      </c>
      <c r="AS19">
        <v>12.289556962025321</v>
      </c>
      <c r="AT19">
        <v>1.9738863287250381</v>
      </c>
      <c r="AU19">
        <v>1.6943164362519201</v>
      </c>
      <c r="AV19">
        <v>0.13056835637480799</v>
      </c>
      <c r="AW19">
        <v>8.9093701996927802E-2</v>
      </c>
    </row>
    <row r="20" spans="1:49" x14ac:dyDescent="0.45">
      <c r="A20" t="s">
        <v>56</v>
      </c>
      <c r="B20" t="s">
        <v>57</v>
      </c>
      <c r="C20" s="1">
        <v>44479</v>
      </c>
      <c r="D20" t="s">
        <v>4</v>
      </c>
      <c r="E20" t="s">
        <v>6</v>
      </c>
      <c r="F20">
        <v>2</v>
      </c>
      <c r="G20">
        <v>1</v>
      </c>
      <c r="H20" t="s">
        <v>2</v>
      </c>
      <c r="I20">
        <v>0</v>
      </c>
      <c r="J20">
        <v>1</v>
      </c>
      <c r="K20" t="s">
        <v>1</v>
      </c>
      <c r="M20">
        <v>13</v>
      </c>
      <c r="N20">
        <v>6</v>
      </c>
      <c r="O20">
        <v>13</v>
      </c>
      <c r="P20">
        <v>6</v>
      </c>
      <c r="Q20">
        <v>25</v>
      </c>
      <c r="R20">
        <v>26</v>
      </c>
      <c r="S20">
        <v>1</v>
      </c>
      <c r="T20">
        <v>2</v>
      </c>
      <c r="U20">
        <v>0</v>
      </c>
      <c r="V20">
        <v>1</v>
      </c>
      <c r="W20">
        <v>6</v>
      </c>
      <c r="X20">
        <v>1</v>
      </c>
      <c r="Y20">
        <v>1.65</v>
      </c>
      <c r="Z20">
        <v>3.3</v>
      </c>
      <c r="AA20">
        <v>6.5</v>
      </c>
      <c r="AB20">
        <v>0.60606060606060608</v>
      </c>
      <c r="AC20">
        <v>0.30303030303030304</v>
      </c>
      <c r="AD20">
        <v>0.15384615384615385</v>
      </c>
      <c r="AE20">
        <v>1.0629370629370629</v>
      </c>
      <c r="AF20">
        <v>6.2937062937062915E-2</v>
      </c>
      <c r="AG20">
        <v>0.58508158508158514</v>
      </c>
      <c r="AH20">
        <v>0.28205128205128205</v>
      </c>
      <c r="AI20">
        <v>0.13286713286713289</v>
      </c>
      <c r="AJ20">
        <v>1.7619715019855171</v>
      </c>
      <c r="AK20">
        <v>0.87432842793739785</v>
      </c>
      <c r="AL20">
        <v>0.78411214953271025</v>
      </c>
      <c r="AM20">
        <v>0.38060747663551397</v>
      </c>
      <c r="AN20">
        <v>14.215499378367181</v>
      </c>
      <c r="AO20">
        <v>8.9523612261806136</v>
      </c>
      <c r="AP20">
        <v>6.3083121289228163</v>
      </c>
      <c r="AQ20">
        <v>3.7757524374735061</v>
      </c>
      <c r="AR20">
        <v>12.634239592183521</v>
      </c>
      <c r="AS20">
        <v>13.597706032285471</v>
      </c>
      <c r="AT20">
        <v>1.365400161681487</v>
      </c>
      <c r="AU20">
        <v>1.963621665319321</v>
      </c>
      <c r="AV20">
        <v>7.1544058205335492E-2</v>
      </c>
      <c r="AW20">
        <v>0.1216653193209378</v>
      </c>
    </row>
    <row r="21" spans="1:49" x14ac:dyDescent="0.45">
      <c r="A21" t="s">
        <v>56</v>
      </c>
      <c r="B21" t="s">
        <v>57</v>
      </c>
      <c r="C21" s="1">
        <v>44479</v>
      </c>
      <c r="D21" t="s">
        <v>60</v>
      </c>
      <c r="E21" t="s">
        <v>5</v>
      </c>
      <c r="F21">
        <v>3</v>
      </c>
      <c r="G21">
        <v>0</v>
      </c>
      <c r="H21" t="s">
        <v>2</v>
      </c>
      <c r="I21">
        <v>1</v>
      </c>
      <c r="J21">
        <v>0</v>
      </c>
      <c r="K21" t="s">
        <v>2</v>
      </c>
      <c r="M21">
        <v>26</v>
      </c>
      <c r="N21">
        <v>5</v>
      </c>
      <c r="O21">
        <v>10</v>
      </c>
      <c r="P21">
        <v>1</v>
      </c>
      <c r="Q21">
        <v>12</v>
      </c>
      <c r="R21">
        <v>6</v>
      </c>
      <c r="S21">
        <v>1</v>
      </c>
      <c r="T21">
        <v>2</v>
      </c>
      <c r="U21">
        <v>0</v>
      </c>
      <c r="V21">
        <v>1</v>
      </c>
      <c r="W21">
        <v>1</v>
      </c>
      <c r="X21">
        <v>3</v>
      </c>
      <c r="Y21">
        <v>1.18</v>
      </c>
      <c r="Z21">
        <v>6.5</v>
      </c>
      <c r="AA21">
        <v>13</v>
      </c>
      <c r="AB21">
        <v>0.84745762711864414</v>
      </c>
      <c r="AC21">
        <v>0.15384615384615385</v>
      </c>
      <c r="AD21">
        <v>7.6923076923076927E-2</v>
      </c>
      <c r="AE21">
        <v>1.0782268578878749</v>
      </c>
      <c r="AF21">
        <v>7.8226857887874868E-2</v>
      </c>
      <c r="AG21">
        <v>0.82138200782268589</v>
      </c>
      <c r="AH21">
        <v>0.12777053455019557</v>
      </c>
      <c r="AI21">
        <v>5.0847457627118633E-2</v>
      </c>
      <c r="AJ21">
        <v>2.7599067599067602</v>
      </c>
      <c r="AK21">
        <v>0.60139860139860135</v>
      </c>
      <c r="AL21">
        <v>1.2529137529137531</v>
      </c>
      <c r="AM21">
        <v>0.25757575757575762</v>
      </c>
      <c r="AN21">
        <v>18.014018691588781</v>
      </c>
      <c r="AO21">
        <v>7.2266355140186924</v>
      </c>
      <c r="AP21">
        <v>8.040094339622641</v>
      </c>
      <c r="AQ21">
        <v>2.7216981132075468</v>
      </c>
      <c r="AR21">
        <v>11.519323671497579</v>
      </c>
      <c r="AS21">
        <v>12.93236714975845</v>
      </c>
      <c r="AT21">
        <v>1.069767441860465</v>
      </c>
      <c r="AU21">
        <v>1.8767441860465119</v>
      </c>
      <c r="AV21">
        <v>4.6511627906976737E-2</v>
      </c>
      <c r="AW21">
        <v>0.1372093023255814</v>
      </c>
    </row>
    <row r="22" spans="1:49" x14ac:dyDescent="0.45">
      <c r="A22" t="s">
        <v>56</v>
      </c>
      <c r="B22" t="s">
        <v>57</v>
      </c>
      <c r="C22" s="1">
        <v>44482</v>
      </c>
      <c r="D22" t="s">
        <v>61</v>
      </c>
      <c r="E22" t="s">
        <v>4</v>
      </c>
      <c r="F22">
        <v>2</v>
      </c>
      <c r="G22">
        <v>1</v>
      </c>
      <c r="H22" t="s">
        <v>2</v>
      </c>
      <c r="I22">
        <v>1</v>
      </c>
      <c r="J22">
        <v>1</v>
      </c>
      <c r="K22" t="s">
        <v>0</v>
      </c>
      <c r="M22">
        <v>12</v>
      </c>
      <c r="N22">
        <v>4</v>
      </c>
      <c r="O22">
        <v>5</v>
      </c>
      <c r="P22">
        <v>3</v>
      </c>
      <c r="Q22">
        <v>10</v>
      </c>
      <c r="R22">
        <v>11</v>
      </c>
      <c r="S22">
        <v>0</v>
      </c>
      <c r="T22">
        <v>0</v>
      </c>
      <c r="U22">
        <v>0</v>
      </c>
      <c r="V22">
        <v>0</v>
      </c>
      <c r="W22">
        <v>4</v>
      </c>
      <c r="X22">
        <v>1</v>
      </c>
      <c r="Y22">
        <v>1.4</v>
      </c>
      <c r="Z22">
        <v>4.5</v>
      </c>
      <c r="AA22">
        <v>8</v>
      </c>
      <c r="AB22">
        <v>0.7142857142857143</v>
      </c>
      <c r="AC22">
        <v>0.22222222222222221</v>
      </c>
      <c r="AD22">
        <v>0.125</v>
      </c>
      <c r="AE22">
        <v>1.0615079365079365</v>
      </c>
      <c r="AF22">
        <v>6.1507936507936511E-2</v>
      </c>
      <c r="AG22">
        <v>0.69378306878306883</v>
      </c>
      <c r="AH22">
        <v>0.20171957671957672</v>
      </c>
      <c r="AI22">
        <v>0.10449735449735449</v>
      </c>
      <c r="AJ22">
        <v>2.1359338061465718</v>
      </c>
      <c r="AK22">
        <v>0.77482269503546097</v>
      </c>
      <c r="AL22">
        <v>0.93380614657210403</v>
      </c>
      <c r="AM22">
        <v>0.33747044917257679</v>
      </c>
      <c r="AN22">
        <v>15.783723522853959</v>
      </c>
      <c r="AO22">
        <v>8.5830546265328866</v>
      </c>
      <c r="AP22">
        <v>6.7338618346545864</v>
      </c>
      <c r="AQ22">
        <v>3.2842582106455271</v>
      </c>
      <c r="AR22">
        <v>12.362500000000001</v>
      </c>
      <c r="AS22">
        <v>13.904545454545451</v>
      </c>
      <c r="AT22">
        <v>1.353005464480874</v>
      </c>
      <c r="AU22">
        <v>2.0185792349726781</v>
      </c>
      <c r="AV22">
        <v>6.6666666666666666E-2</v>
      </c>
      <c r="AW22">
        <v>0.1213114754098361</v>
      </c>
    </row>
    <row r="23" spans="1:49" x14ac:dyDescent="0.45">
      <c r="A23" t="s">
        <v>56</v>
      </c>
      <c r="B23" t="s">
        <v>57</v>
      </c>
      <c r="C23" s="1">
        <v>44482</v>
      </c>
      <c r="D23" t="s">
        <v>58</v>
      </c>
      <c r="E23" t="s">
        <v>59</v>
      </c>
      <c r="F23">
        <v>4</v>
      </c>
      <c r="G23">
        <v>1</v>
      </c>
      <c r="H23" t="s">
        <v>2</v>
      </c>
      <c r="I23">
        <v>1</v>
      </c>
      <c r="J23">
        <v>1</v>
      </c>
      <c r="K23" t="s">
        <v>0</v>
      </c>
      <c r="M23">
        <v>16</v>
      </c>
      <c r="N23">
        <v>7</v>
      </c>
      <c r="O23">
        <v>8</v>
      </c>
      <c r="P23">
        <v>2</v>
      </c>
      <c r="Q23">
        <v>16</v>
      </c>
      <c r="R23">
        <v>18</v>
      </c>
      <c r="S23">
        <v>1</v>
      </c>
      <c r="T23">
        <v>4</v>
      </c>
      <c r="U23">
        <v>0</v>
      </c>
      <c r="V23">
        <v>0</v>
      </c>
      <c r="W23">
        <v>3</v>
      </c>
      <c r="X23">
        <v>1</v>
      </c>
      <c r="Y23">
        <v>1.53</v>
      </c>
      <c r="Z23">
        <v>3.8</v>
      </c>
      <c r="AA23">
        <v>6.5</v>
      </c>
      <c r="AB23">
        <v>0.65359477124183007</v>
      </c>
      <c r="AC23">
        <v>0.26315789473684209</v>
      </c>
      <c r="AD23">
        <v>0.15384615384615385</v>
      </c>
      <c r="AE23">
        <v>1.0705988198248262</v>
      </c>
      <c r="AF23">
        <v>7.0598819824826187E-2</v>
      </c>
      <c r="AG23">
        <v>0.63006183130022131</v>
      </c>
      <c r="AH23">
        <v>0.23962495479523335</v>
      </c>
      <c r="AI23">
        <v>0.13031321390454512</v>
      </c>
      <c r="AJ23">
        <v>1.8681481481481479</v>
      </c>
      <c r="AK23">
        <v>0.86851851851851847</v>
      </c>
      <c r="AL23">
        <v>0.81333333333333335</v>
      </c>
      <c r="AM23">
        <v>0.38925925925925919</v>
      </c>
      <c r="AN23">
        <v>14.53422724064926</v>
      </c>
      <c r="AO23">
        <v>8.7882851093860275</v>
      </c>
      <c r="AP23">
        <v>6.3007953723788868</v>
      </c>
      <c r="AQ23">
        <v>3.681851048445409</v>
      </c>
      <c r="AR23">
        <v>12.32150615496017</v>
      </c>
      <c r="AS23">
        <v>13.337436640115859</v>
      </c>
      <c r="AT23">
        <v>1.346101231190151</v>
      </c>
      <c r="AU23">
        <v>1.995212038303694</v>
      </c>
      <c r="AV23">
        <v>6.1559507523939808E-2</v>
      </c>
      <c r="AW23">
        <v>0.13201094391244869</v>
      </c>
    </row>
    <row r="24" spans="1:49" x14ac:dyDescent="0.45">
      <c r="A24" t="s">
        <v>56</v>
      </c>
      <c r="B24" t="s">
        <v>57</v>
      </c>
      <c r="C24" s="1">
        <v>44482</v>
      </c>
      <c r="D24" t="s">
        <v>5</v>
      </c>
      <c r="E24" t="s">
        <v>3</v>
      </c>
      <c r="F24">
        <v>0</v>
      </c>
      <c r="G24">
        <v>2</v>
      </c>
      <c r="H24" t="s">
        <v>1</v>
      </c>
      <c r="I24">
        <v>0</v>
      </c>
      <c r="J24">
        <v>1</v>
      </c>
      <c r="K24" t="s">
        <v>1</v>
      </c>
      <c r="M24">
        <v>19</v>
      </c>
      <c r="N24">
        <v>13</v>
      </c>
      <c r="O24">
        <v>5</v>
      </c>
      <c r="P24">
        <v>6</v>
      </c>
      <c r="Q24">
        <v>15</v>
      </c>
      <c r="R24">
        <v>20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  <c r="Y24">
        <v>1.83</v>
      </c>
      <c r="Z24">
        <v>3.25</v>
      </c>
      <c r="AA24">
        <v>4.5</v>
      </c>
      <c r="AB24">
        <v>0.54644808743169393</v>
      </c>
      <c r="AC24">
        <v>0.30769230769230771</v>
      </c>
      <c r="AD24">
        <v>0.22222222222222221</v>
      </c>
      <c r="AE24">
        <v>1.076362617346224</v>
      </c>
      <c r="AF24">
        <v>7.636261734622396E-2</v>
      </c>
      <c r="AG24">
        <v>0.52099388164961924</v>
      </c>
      <c r="AH24">
        <v>0.28223810191023307</v>
      </c>
      <c r="AI24">
        <v>0.19676801644014755</v>
      </c>
      <c r="AJ24">
        <v>1.625948039373891</v>
      </c>
      <c r="AK24">
        <v>0.97079231886396644</v>
      </c>
      <c r="AL24">
        <v>0.71433182698515174</v>
      </c>
      <c r="AM24">
        <v>0.43011620400258233</v>
      </c>
      <c r="AN24">
        <v>13.39951055368614</v>
      </c>
      <c r="AO24">
        <v>9.4252064851636579</v>
      </c>
      <c r="AP24">
        <v>5.7628422023992618</v>
      </c>
      <c r="AQ24">
        <v>3.9375576745616732</v>
      </c>
      <c r="AR24">
        <v>12.460420531849101</v>
      </c>
      <c r="AS24">
        <v>13.44897959183673</v>
      </c>
      <c r="AT24">
        <v>1.462202380952381</v>
      </c>
      <c r="AU24">
        <v>2.01547619047619</v>
      </c>
      <c r="AV24">
        <v>7.7380952380952384E-2</v>
      </c>
      <c r="AW24">
        <v>0.13754093480202439</v>
      </c>
    </row>
    <row r="25" spans="1:49" x14ac:dyDescent="0.45">
      <c r="A25" t="s">
        <v>56</v>
      </c>
      <c r="B25" t="s">
        <v>57</v>
      </c>
      <c r="C25" s="1">
        <v>44482</v>
      </c>
      <c r="D25" t="s">
        <v>6</v>
      </c>
      <c r="E25" t="s">
        <v>60</v>
      </c>
      <c r="F25">
        <v>0</v>
      </c>
      <c r="G25">
        <v>2</v>
      </c>
      <c r="H25" t="s">
        <v>1</v>
      </c>
      <c r="I25">
        <v>0</v>
      </c>
      <c r="J25">
        <v>1</v>
      </c>
      <c r="K25" t="s">
        <v>1</v>
      </c>
      <c r="M25">
        <v>5</v>
      </c>
      <c r="N25">
        <v>14</v>
      </c>
      <c r="O25">
        <v>0</v>
      </c>
      <c r="P25">
        <v>6</v>
      </c>
      <c r="Q25">
        <v>11</v>
      </c>
      <c r="R25">
        <v>15</v>
      </c>
      <c r="S25">
        <v>1</v>
      </c>
      <c r="T25">
        <v>3</v>
      </c>
      <c r="U25">
        <v>1</v>
      </c>
      <c r="V25">
        <v>1</v>
      </c>
      <c r="W25">
        <v>3</v>
      </c>
      <c r="X25">
        <v>2</v>
      </c>
      <c r="Y25">
        <v>9</v>
      </c>
      <c r="Z25">
        <v>4.2</v>
      </c>
      <c r="AA25">
        <v>1.4</v>
      </c>
      <c r="AB25">
        <v>0.1111111111111111</v>
      </c>
      <c r="AC25">
        <v>0.23809523809523808</v>
      </c>
      <c r="AD25">
        <v>0.7142857142857143</v>
      </c>
      <c r="AE25">
        <v>1.0634920634920635</v>
      </c>
      <c r="AF25">
        <v>6.3492063492063489E-2</v>
      </c>
      <c r="AG25">
        <v>8.9947089947089942E-2</v>
      </c>
      <c r="AH25">
        <v>0.21693121693121692</v>
      </c>
      <c r="AI25">
        <v>0.69312169312169314</v>
      </c>
      <c r="AJ25">
        <v>0.72868217054263562</v>
      </c>
      <c r="AK25">
        <v>2.2666666666666671</v>
      </c>
      <c r="AL25">
        <v>0.31987577639751552</v>
      </c>
      <c r="AM25">
        <v>0.98913043478260865</v>
      </c>
      <c r="AN25">
        <v>8.866323907455012</v>
      </c>
      <c r="AO25">
        <v>14.655526992287919</v>
      </c>
      <c r="AP25">
        <v>3.467866323907455</v>
      </c>
      <c r="AQ25">
        <v>6.5861182519280206</v>
      </c>
      <c r="AR25">
        <v>13.49081364829396</v>
      </c>
      <c r="AS25">
        <v>11.619422572178481</v>
      </c>
      <c r="AT25">
        <v>2.1246819338422389</v>
      </c>
      <c r="AU25">
        <v>1.7022900763358779</v>
      </c>
      <c r="AV25">
        <v>9.9236641221374045E-2</v>
      </c>
      <c r="AW25">
        <v>7.8880407124681931E-2</v>
      </c>
    </row>
    <row r="26" spans="1:49" x14ac:dyDescent="0.45">
      <c r="A26" t="s">
        <v>56</v>
      </c>
      <c r="B26" t="s">
        <v>57</v>
      </c>
      <c r="C26" s="2">
        <v>44512</v>
      </c>
      <c r="D26" t="s">
        <v>5</v>
      </c>
      <c r="E26" t="s">
        <v>59</v>
      </c>
      <c r="F26">
        <v>2</v>
      </c>
      <c r="G26">
        <v>3</v>
      </c>
      <c r="H26" t="s">
        <v>1</v>
      </c>
      <c r="I26">
        <v>1</v>
      </c>
      <c r="J26">
        <v>0</v>
      </c>
      <c r="K26" t="s">
        <v>2</v>
      </c>
      <c r="M26">
        <v>8</v>
      </c>
      <c r="N26">
        <v>7</v>
      </c>
      <c r="O26">
        <v>4</v>
      </c>
      <c r="P26">
        <v>3</v>
      </c>
      <c r="Q26">
        <v>20</v>
      </c>
      <c r="R26">
        <v>19</v>
      </c>
      <c r="S26">
        <v>4</v>
      </c>
      <c r="T26">
        <v>1</v>
      </c>
      <c r="U26">
        <v>0</v>
      </c>
      <c r="V26">
        <v>0</v>
      </c>
      <c r="W26">
        <v>2</v>
      </c>
      <c r="X26">
        <v>1</v>
      </c>
      <c r="Y26">
        <v>2.2999999999999998</v>
      </c>
      <c r="Z26">
        <v>3.1</v>
      </c>
      <c r="AA26">
        <v>3.3</v>
      </c>
      <c r="AB26">
        <f>1/Y26</f>
        <v>0.43478260869565222</v>
      </c>
      <c r="AC26">
        <f>1/Z26</f>
        <v>0.32258064516129031</v>
      </c>
      <c r="AD26">
        <f>1/AA26</f>
        <v>0.30303030303030304</v>
      </c>
      <c r="AE26">
        <f>SUM(AB26:AD26)</f>
        <v>1.0603935568872456</v>
      </c>
      <c r="AF26">
        <f>AE26-1</f>
        <v>6.039355688724557E-2</v>
      </c>
      <c r="AG26">
        <f>AB26-AF26/3</f>
        <v>0.41465142306657038</v>
      </c>
      <c r="AH26">
        <f>AC26-AF26/3</f>
        <v>0.30244945953220848</v>
      </c>
      <c r="AI26">
        <f>AD26-AF26/3</f>
        <v>0.2828991174012212</v>
      </c>
      <c r="AJ26">
        <v>1.344038264434575</v>
      </c>
      <c r="AK26">
        <v>1.1515772691037469</v>
      </c>
      <c r="AL26">
        <v>0.59936225942375587</v>
      </c>
      <c r="AM26">
        <v>0.50723152260562576</v>
      </c>
      <c r="AN26">
        <v>11.99278846153846</v>
      </c>
      <c r="AO26">
        <v>10.0277534965035</v>
      </c>
      <c r="AP26">
        <v>5.2857459543338514</v>
      </c>
      <c r="AQ26">
        <v>4.4067834183107957</v>
      </c>
      <c r="AR26">
        <v>13.04463690872752</v>
      </c>
      <c r="AS26">
        <v>13.49811236953142</v>
      </c>
      <c r="AT26">
        <v>1.5836526181353769</v>
      </c>
      <c r="AU26">
        <v>1.8744146445295871</v>
      </c>
      <c r="AV26">
        <v>8.5994040017028525E-2</v>
      </c>
      <c r="AW26">
        <v>0.13452532992762881</v>
      </c>
    </row>
    <row r="27" spans="1:49" x14ac:dyDescent="0.45">
      <c r="A27" t="s">
        <v>56</v>
      </c>
      <c r="B27" t="s">
        <v>57</v>
      </c>
      <c r="C27" s="2">
        <v>44512</v>
      </c>
      <c r="D27" t="s">
        <v>6</v>
      </c>
      <c r="E27" t="s">
        <v>3</v>
      </c>
      <c r="F27">
        <v>1</v>
      </c>
      <c r="G27">
        <v>1</v>
      </c>
      <c r="H27" t="s">
        <v>0</v>
      </c>
      <c r="I27">
        <v>0</v>
      </c>
      <c r="J27">
        <v>0</v>
      </c>
      <c r="K27" t="s">
        <v>0</v>
      </c>
      <c r="M27">
        <v>18</v>
      </c>
      <c r="N27">
        <v>8</v>
      </c>
      <c r="O27">
        <v>4</v>
      </c>
      <c r="P27">
        <v>2</v>
      </c>
      <c r="Q27">
        <v>11</v>
      </c>
      <c r="R27">
        <v>12</v>
      </c>
      <c r="S27">
        <v>0</v>
      </c>
      <c r="T27">
        <v>2</v>
      </c>
      <c r="U27">
        <v>0</v>
      </c>
      <c r="V27">
        <v>0</v>
      </c>
      <c r="W27">
        <v>1</v>
      </c>
      <c r="X27">
        <v>1</v>
      </c>
      <c r="Y27">
        <v>3.3</v>
      </c>
      <c r="Z27">
        <v>2.87</v>
      </c>
      <c r="AA27">
        <v>2.4</v>
      </c>
      <c r="AB27">
        <f t="shared" ref="AB27:AB49" si="0">1/Y27</f>
        <v>0.30303030303030304</v>
      </c>
      <c r="AC27">
        <f t="shared" ref="AC27:AC49" si="1">1/Z27</f>
        <v>0.34843205574912889</v>
      </c>
      <c r="AD27">
        <f t="shared" ref="AD27:AD49" si="2">1/AA27</f>
        <v>0.41666666666666669</v>
      </c>
      <c r="AE27">
        <f t="shared" ref="AE27:AE28" si="3">SUM(AB27:AD27)</f>
        <v>1.0681290254460987</v>
      </c>
      <c r="AF27">
        <f t="shared" ref="AF27:AF49" si="4">AE27-1</f>
        <v>6.8129025446098668E-2</v>
      </c>
      <c r="AG27">
        <f t="shared" ref="AG27:AG49" si="5">AB27-AF27/3</f>
        <v>0.2803206278816035</v>
      </c>
      <c r="AH27">
        <f t="shared" ref="AH27:AH49" si="6">AC27-AF27/3</f>
        <v>0.32572238060042935</v>
      </c>
      <c r="AI27">
        <f t="shared" ref="AI27:AI49" si="7">AD27-AF27/3</f>
        <v>0.39395699151796715</v>
      </c>
      <c r="AJ27">
        <v>1.128766254360926</v>
      </c>
      <c r="AK27">
        <v>1.415794481446242</v>
      </c>
      <c r="AL27">
        <v>0.49635267998731369</v>
      </c>
      <c r="AM27">
        <v>0.61084681255946716</v>
      </c>
      <c r="AN27">
        <v>11.04442036836403</v>
      </c>
      <c r="AO27">
        <v>11.38840736728061</v>
      </c>
      <c r="AP27">
        <v>4.5379574003276897</v>
      </c>
      <c r="AQ27">
        <v>4.8481703986892413</v>
      </c>
      <c r="AR27">
        <v>13.117582417582421</v>
      </c>
      <c r="AS27">
        <v>13.28241758241758</v>
      </c>
      <c r="AT27">
        <v>1.792592592592593</v>
      </c>
      <c r="AU27">
        <v>1.806980433632998</v>
      </c>
      <c r="AV27">
        <v>0.1047065044949762</v>
      </c>
      <c r="AW27">
        <v>0.1073506081438392</v>
      </c>
    </row>
    <row r="28" spans="1:49" x14ac:dyDescent="0.45">
      <c r="A28" t="s">
        <v>56</v>
      </c>
      <c r="B28" t="s">
        <v>57</v>
      </c>
      <c r="C28" s="2">
        <v>44512</v>
      </c>
      <c r="D28" t="s">
        <v>58</v>
      </c>
      <c r="E28" t="s">
        <v>4</v>
      </c>
      <c r="F28">
        <v>1</v>
      </c>
      <c r="G28">
        <v>0</v>
      </c>
      <c r="H28" t="s">
        <v>2</v>
      </c>
      <c r="I28">
        <v>0</v>
      </c>
      <c r="J28">
        <v>0</v>
      </c>
      <c r="K28" t="s">
        <v>0</v>
      </c>
      <c r="M28">
        <v>14</v>
      </c>
      <c r="N28">
        <v>7</v>
      </c>
      <c r="O28">
        <v>2</v>
      </c>
      <c r="P28">
        <v>1</v>
      </c>
      <c r="Q28">
        <v>21</v>
      </c>
      <c r="R28">
        <v>23</v>
      </c>
      <c r="S28">
        <v>2</v>
      </c>
      <c r="T28">
        <v>2</v>
      </c>
      <c r="U28">
        <v>0</v>
      </c>
      <c r="V28">
        <v>0</v>
      </c>
      <c r="W28">
        <v>0</v>
      </c>
      <c r="X28">
        <v>1</v>
      </c>
      <c r="Y28">
        <v>1.36</v>
      </c>
      <c r="Z28">
        <v>4.5</v>
      </c>
      <c r="AA28">
        <v>9.5</v>
      </c>
      <c r="AB28">
        <f t="shared" si="0"/>
        <v>0.73529411764705876</v>
      </c>
      <c r="AC28">
        <f t="shared" si="1"/>
        <v>0.22222222222222221</v>
      </c>
      <c r="AD28">
        <f t="shared" si="2"/>
        <v>0.10526315789473684</v>
      </c>
      <c r="AE28">
        <f t="shared" si="3"/>
        <v>1.0627794977640179</v>
      </c>
      <c r="AF28">
        <f t="shared" si="4"/>
        <v>6.2779497764017922E-2</v>
      </c>
      <c r="AG28">
        <f t="shared" si="5"/>
        <v>0.71436761839238616</v>
      </c>
      <c r="AH28">
        <f t="shared" si="6"/>
        <v>0.20129572296754958</v>
      </c>
      <c r="AI28">
        <f t="shared" si="7"/>
        <v>8.4336658640064191E-2</v>
      </c>
      <c r="AJ28">
        <v>2.224544841537424</v>
      </c>
      <c r="AK28">
        <v>0.76803776129467294</v>
      </c>
      <c r="AL28">
        <v>0.96561024949426832</v>
      </c>
      <c r="AM28">
        <v>0.34187457855697911</v>
      </c>
      <c r="AN28">
        <v>16.100000000000001</v>
      </c>
      <c r="AO28">
        <v>8.3493506493506491</v>
      </c>
      <c r="AP28">
        <v>7.2678100263852254</v>
      </c>
      <c r="AQ28">
        <v>3.2770448548812658</v>
      </c>
      <c r="AR28">
        <v>11.95872170439414</v>
      </c>
      <c r="AS28">
        <v>13.450066577896139</v>
      </c>
      <c r="AT28">
        <v>1.301526717557252</v>
      </c>
      <c r="AU28">
        <v>1.9796437659033079</v>
      </c>
      <c r="AV28">
        <v>5.3435114503816793E-2</v>
      </c>
      <c r="AW28">
        <v>0.1183206106870229</v>
      </c>
    </row>
    <row r="29" spans="1:49" x14ac:dyDescent="0.45">
      <c r="A29" t="s">
        <v>56</v>
      </c>
      <c r="B29" t="s">
        <v>57</v>
      </c>
      <c r="C29" s="2">
        <v>44512</v>
      </c>
      <c r="D29" t="s">
        <v>61</v>
      </c>
      <c r="E29" t="s">
        <v>60</v>
      </c>
      <c r="F29">
        <v>2</v>
      </c>
      <c r="G29">
        <v>0</v>
      </c>
      <c r="H29" t="s">
        <v>2</v>
      </c>
      <c r="I29">
        <v>0</v>
      </c>
      <c r="J29">
        <v>0</v>
      </c>
      <c r="K29" t="s">
        <v>0</v>
      </c>
      <c r="M29">
        <v>18</v>
      </c>
      <c r="N29">
        <v>8</v>
      </c>
      <c r="O29">
        <v>5</v>
      </c>
      <c r="P29">
        <v>4</v>
      </c>
      <c r="Q29">
        <v>12</v>
      </c>
      <c r="R29">
        <v>13</v>
      </c>
      <c r="S29">
        <v>2</v>
      </c>
      <c r="T29">
        <v>2</v>
      </c>
      <c r="U29">
        <v>1</v>
      </c>
      <c r="V29">
        <v>0</v>
      </c>
      <c r="W29">
        <v>0</v>
      </c>
      <c r="X29">
        <v>1</v>
      </c>
      <c r="Y29">
        <v>2.8</v>
      </c>
      <c r="Z29">
        <v>2.9</v>
      </c>
      <c r="AA29">
        <v>2.75</v>
      </c>
      <c r="AB29">
        <f t="shared" si="0"/>
        <v>0.35714285714285715</v>
      </c>
      <c r="AC29">
        <f t="shared" si="1"/>
        <v>0.34482758620689657</v>
      </c>
      <c r="AD29">
        <f t="shared" si="2"/>
        <v>0.36363636363636365</v>
      </c>
      <c r="AE29">
        <f t="shared" ref="AE29:AE49" si="8">SUM(AB29:AD29)</f>
        <v>1.0656068069861173</v>
      </c>
      <c r="AF29">
        <f t="shared" si="4"/>
        <v>6.5606806986117316E-2</v>
      </c>
      <c r="AG29">
        <f t="shared" si="5"/>
        <v>0.33527392148081803</v>
      </c>
      <c r="AH29">
        <f t="shared" si="6"/>
        <v>0.32295865054485745</v>
      </c>
      <c r="AI29">
        <f t="shared" si="7"/>
        <v>0.34176742797432452</v>
      </c>
      <c r="AJ29">
        <v>1.228921489601805</v>
      </c>
      <c r="AK29">
        <v>1.2940512655166849</v>
      </c>
      <c r="AL29">
        <v>0.53240890035472432</v>
      </c>
      <c r="AM29">
        <v>0.56514027732989358</v>
      </c>
      <c r="AN29">
        <v>11.417888124439131</v>
      </c>
      <c r="AO29">
        <v>10.76308704756207</v>
      </c>
      <c r="AP29">
        <v>4.8317672021824798</v>
      </c>
      <c r="AQ29">
        <v>4.6698999696877843</v>
      </c>
      <c r="AR29">
        <v>12.685679611650491</v>
      </c>
      <c r="AS29">
        <v>13.02639563106796</v>
      </c>
      <c r="AT29">
        <v>1.6481211768132831</v>
      </c>
      <c r="AU29">
        <v>1.8572676958928049</v>
      </c>
      <c r="AV29">
        <v>9.641712787649287E-2</v>
      </c>
      <c r="AW29">
        <v>0.11302068161957469</v>
      </c>
    </row>
    <row r="30" spans="1:49" x14ac:dyDescent="0.45">
      <c r="A30" t="s">
        <v>56</v>
      </c>
      <c r="B30" t="s">
        <v>57</v>
      </c>
      <c r="C30" s="2">
        <v>44516</v>
      </c>
      <c r="D30" t="s">
        <v>3</v>
      </c>
      <c r="E30" t="s">
        <v>61</v>
      </c>
      <c r="F30">
        <v>1</v>
      </c>
      <c r="G30">
        <v>1</v>
      </c>
      <c r="H30" t="s">
        <v>0</v>
      </c>
      <c r="I30">
        <v>1</v>
      </c>
      <c r="J30">
        <v>1</v>
      </c>
      <c r="K30" t="s">
        <v>0</v>
      </c>
      <c r="M30">
        <v>6</v>
      </c>
      <c r="N30">
        <v>9</v>
      </c>
      <c r="O30">
        <v>2</v>
      </c>
      <c r="P30">
        <v>2</v>
      </c>
      <c r="Q30">
        <v>12</v>
      </c>
      <c r="R30">
        <v>8</v>
      </c>
      <c r="S30">
        <v>2</v>
      </c>
      <c r="T30">
        <v>0</v>
      </c>
      <c r="U30">
        <v>0</v>
      </c>
      <c r="V30">
        <v>0</v>
      </c>
      <c r="W30">
        <v>3</v>
      </c>
      <c r="X30">
        <v>1</v>
      </c>
      <c r="Y30">
        <v>4</v>
      </c>
      <c r="Z30">
        <v>3.2</v>
      </c>
      <c r="AA30">
        <v>2</v>
      </c>
      <c r="AB30">
        <f t="shared" si="0"/>
        <v>0.25</v>
      </c>
      <c r="AC30">
        <f t="shared" si="1"/>
        <v>0.3125</v>
      </c>
      <c r="AD30">
        <f t="shared" si="2"/>
        <v>0.5</v>
      </c>
      <c r="AE30">
        <f t="shared" si="8"/>
        <v>1.0625</v>
      </c>
      <c r="AF30">
        <f t="shared" si="4"/>
        <v>6.25E-2</v>
      </c>
      <c r="AG30">
        <f t="shared" si="5"/>
        <v>0.22916666666666666</v>
      </c>
      <c r="AH30">
        <f t="shared" si="6"/>
        <v>0.29166666666666669</v>
      </c>
      <c r="AI30">
        <f t="shared" si="7"/>
        <v>0.47916666666666669</v>
      </c>
      <c r="AJ30">
        <v>1.0633893919793009</v>
      </c>
      <c r="AK30">
        <v>1.648124191461837</v>
      </c>
      <c r="AL30">
        <v>0.47218628719275552</v>
      </c>
      <c r="AM30">
        <v>0.70181112548512292</v>
      </c>
      <c r="AN30">
        <v>10.38488783943329</v>
      </c>
      <c r="AO30">
        <v>12.349468713105081</v>
      </c>
      <c r="AP30">
        <v>4.0990453460620522</v>
      </c>
      <c r="AQ30">
        <v>5.2720763723150359</v>
      </c>
      <c r="AR30">
        <v>13.235083532219569</v>
      </c>
      <c r="AS30">
        <v>13.05131264916468</v>
      </c>
      <c r="AT30">
        <v>1.834292289988493</v>
      </c>
      <c r="AU30">
        <v>1.806674338319908</v>
      </c>
      <c r="AV30">
        <v>0.1196777905638665</v>
      </c>
      <c r="AW30">
        <v>0.1185270425776755</v>
      </c>
    </row>
    <row r="31" spans="1:49" x14ac:dyDescent="0.45">
      <c r="A31" t="s">
        <v>56</v>
      </c>
      <c r="B31" t="s">
        <v>57</v>
      </c>
      <c r="C31" s="2">
        <v>44516</v>
      </c>
      <c r="D31" t="s">
        <v>4</v>
      </c>
      <c r="E31" t="s">
        <v>5</v>
      </c>
      <c r="F31">
        <v>2</v>
      </c>
      <c r="G31">
        <v>1</v>
      </c>
      <c r="H31" t="s">
        <v>2</v>
      </c>
      <c r="I31">
        <v>1</v>
      </c>
      <c r="J31">
        <v>1</v>
      </c>
      <c r="K31" t="s">
        <v>0</v>
      </c>
      <c r="M31">
        <v>12</v>
      </c>
      <c r="N31">
        <v>17</v>
      </c>
      <c r="O31">
        <v>6</v>
      </c>
      <c r="P31">
        <v>6</v>
      </c>
      <c r="Q31">
        <v>11</v>
      </c>
      <c r="R31">
        <v>19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2.0499999999999998</v>
      </c>
      <c r="Z31">
        <v>3</v>
      </c>
      <c r="AA31">
        <v>4</v>
      </c>
      <c r="AB31">
        <f t="shared" si="0"/>
        <v>0.48780487804878053</v>
      </c>
      <c r="AC31">
        <f t="shared" si="1"/>
        <v>0.33333333333333331</v>
      </c>
      <c r="AD31">
        <f t="shared" si="2"/>
        <v>0.25</v>
      </c>
      <c r="AE31">
        <f t="shared" si="8"/>
        <v>1.071138211382114</v>
      </c>
      <c r="AF31">
        <f t="shared" si="4"/>
        <v>7.1138211382113958E-2</v>
      </c>
      <c r="AG31">
        <f t="shared" si="5"/>
        <v>0.46409214092140921</v>
      </c>
      <c r="AH31">
        <f t="shared" si="6"/>
        <v>0.309620596205962</v>
      </c>
      <c r="AI31">
        <f t="shared" si="7"/>
        <v>0.22628726287262868</v>
      </c>
      <c r="AJ31">
        <v>1.4888836329233679</v>
      </c>
      <c r="AK31">
        <v>1.0516792809839171</v>
      </c>
      <c r="AL31">
        <v>0.64581362346263005</v>
      </c>
      <c r="AM31">
        <v>0.45364238410596031</v>
      </c>
      <c r="AN31">
        <v>12.686892177589851</v>
      </c>
      <c r="AO31">
        <v>9.8059196617336148</v>
      </c>
      <c r="AP31">
        <v>5.3198121263877027</v>
      </c>
      <c r="AQ31">
        <v>4.0954312553373189</v>
      </c>
      <c r="AR31">
        <v>13.0488908033599</v>
      </c>
      <c r="AS31">
        <v>13.714839543398661</v>
      </c>
      <c r="AT31">
        <v>1.567523459812322</v>
      </c>
      <c r="AU31">
        <v>1.951040391676867</v>
      </c>
      <c r="AV31">
        <v>8.3027335781313744E-2</v>
      </c>
      <c r="AW31">
        <v>0.13117095063239501</v>
      </c>
    </row>
    <row r="32" spans="1:49" x14ac:dyDescent="0.45">
      <c r="A32" t="s">
        <v>56</v>
      </c>
      <c r="B32" t="s">
        <v>57</v>
      </c>
      <c r="C32" s="2">
        <v>44516</v>
      </c>
      <c r="D32" t="s">
        <v>59</v>
      </c>
      <c r="E32" t="s">
        <v>6</v>
      </c>
      <c r="F32">
        <v>2</v>
      </c>
      <c r="G32">
        <v>1</v>
      </c>
      <c r="H32" t="s">
        <v>2</v>
      </c>
      <c r="I32">
        <v>0</v>
      </c>
      <c r="J32">
        <v>1</v>
      </c>
      <c r="K32" t="s">
        <v>1</v>
      </c>
      <c r="M32">
        <v>27</v>
      </c>
      <c r="N32">
        <v>5</v>
      </c>
      <c r="O32">
        <v>8</v>
      </c>
      <c r="P32">
        <v>3</v>
      </c>
      <c r="Q32">
        <v>15</v>
      </c>
      <c r="R32">
        <v>15</v>
      </c>
      <c r="S32">
        <v>1</v>
      </c>
      <c r="T32">
        <v>1</v>
      </c>
      <c r="U32">
        <v>0</v>
      </c>
      <c r="V32">
        <v>0</v>
      </c>
      <c r="W32">
        <v>2</v>
      </c>
      <c r="X32">
        <v>2</v>
      </c>
      <c r="Y32">
        <v>1.6</v>
      </c>
      <c r="Z32">
        <v>3.5</v>
      </c>
      <c r="AA32">
        <v>6.5</v>
      </c>
      <c r="AB32">
        <f t="shared" si="0"/>
        <v>0.625</v>
      </c>
      <c r="AC32">
        <f t="shared" si="1"/>
        <v>0.2857142857142857</v>
      </c>
      <c r="AD32">
        <f t="shared" si="2"/>
        <v>0.15384615384615385</v>
      </c>
      <c r="AE32">
        <f t="shared" si="8"/>
        <v>1.0645604395604396</v>
      </c>
      <c r="AF32">
        <f t="shared" si="4"/>
        <v>6.4560439560439553E-2</v>
      </c>
      <c r="AG32">
        <f t="shared" si="5"/>
        <v>0.60347985347985345</v>
      </c>
      <c r="AH32">
        <f t="shared" si="6"/>
        <v>0.2641941391941392</v>
      </c>
      <c r="AI32">
        <f t="shared" si="7"/>
        <v>0.13232600732600733</v>
      </c>
      <c r="AJ32">
        <v>1.841836734693878</v>
      </c>
      <c r="AK32">
        <v>0.88917233560090703</v>
      </c>
      <c r="AL32">
        <v>0.804822695035461</v>
      </c>
      <c r="AM32">
        <v>0.38099290780141842</v>
      </c>
      <c r="AN32">
        <v>14.25174825174825</v>
      </c>
      <c r="AO32">
        <v>8.8316683316683324</v>
      </c>
      <c r="AP32">
        <v>6.2901265822784813</v>
      </c>
      <c r="AQ32">
        <v>3.6162025316455702</v>
      </c>
      <c r="AR32">
        <v>12.444895886236671</v>
      </c>
      <c r="AS32">
        <v>13.620619603859829</v>
      </c>
      <c r="AT32">
        <v>1.406084017382907</v>
      </c>
      <c r="AU32">
        <v>2.070980202800579</v>
      </c>
      <c r="AV32">
        <v>6.1323032351521013E-2</v>
      </c>
      <c r="AW32">
        <v>0.1313375181071946</v>
      </c>
    </row>
    <row r="33" spans="1:49" x14ac:dyDescent="0.45">
      <c r="A33" t="s">
        <v>56</v>
      </c>
      <c r="B33" t="s">
        <v>57</v>
      </c>
      <c r="C33" s="2">
        <v>44516</v>
      </c>
      <c r="D33" t="s">
        <v>58</v>
      </c>
      <c r="E33" t="s">
        <v>60</v>
      </c>
      <c r="F33">
        <v>2</v>
      </c>
      <c r="G33">
        <v>1</v>
      </c>
      <c r="H33" t="s">
        <v>2</v>
      </c>
      <c r="I33">
        <v>1</v>
      </c>
      <c r="J33">
        <v>0</v>
      </c>
      <c r="K33" t="s">
        <v>2</v>
      </c>
      <c r="M33">
        <v>8</v>
      </c>
      <c r="N33">
        <v>12</v>
      </c>
      <c r="O33">
        <v>4</v>
      </c>
      <c r="P33">
        <v>6</v>
      </c>
      <c r="Q33">
        <v>16</v>
      </c>
      <c r="R33">
        <v>22</v>
      </c>
      <c r="S33">
        <v>1</v>
      </c>
      <c r="T33">
        <v>2</v>
      </c>
      <c r="U33">
        <v>0</v>
      </c>
      <c r="V33">
        <v>0</v>
      </c>
      <c r="W33">
        <v>1</v>
      </c>
      <c r="X33">
        <v>1</v>
      </c>
      <c r="Y33">
        <v>2.4500000000000002</v>
      </c>
      <c r="Z33">
        <v>3.1</v>
      </c>
      <c r="AA33">
        <v>3</v>
      </c>
      <c r="AB33">
        <f t="shared" si="0"/>
        <v>0.4081632653061224</v>
      </c>
      <c r="AC33">
        <f t="shared" si="1"/>
        <v>0.32258064516129031</v>
      </c>
      <c r="AD33">
        <f t="shared" si="2"/>
        <v>0.33333333333333331</v>
      </c>
      <c r="AE33">
        <f t="shared" si="8"/>
        <v>1.064077243800746</v>
      </c>
      <c r="AF33">
        <f t="shared" si="4"/>
        <v>6.4077243800745975E-2</v>
      </c>
      <c r="AG33">
        <f t="shared" si="5"/>
        <v>0.38680418403920708</v>
      </c>
      <c r="AH33">
        <f t="shared" si="6"/>
        <v>0.30122156389437499</v>
      </c>
      <c r="AI33">
        <f t="shared" si="7"/>
        <v>0.31197425206641799</v>
      </c>
      <c r="AJ33">
        <v>1.269326094653606</v>
      </c>
      <c r="AK33">
        <v>1.2417089578661631</v>
      </c>
      <c r="AL33">
        <v>0.56586402266288949</v>
      </c>
      <c r="AM33">
        <v>0.55158168083097259</v>
      </c>
      <c r="AN33">
        <v>11.49400826446281</v>
      </c>
      <c r="AO33">
        <v>10.507231404958681</v>
      </c>
      <c r="AP33">
        <v>4.9238790406673623</v>
      </c>
      <c r="AQ33">
        <v>4.6296141814389991</v>
      </c>
      <c r="AR33">
        <v>12.798739495798319</v>
      </c>
      <c r="AS33">
        <v>12.98844537815126</v>
      </c>
      <c r="AT33">
        <v>1.604928297313674</v>
      </c>
      <c r="AU33">
        <v>1.791961219955565</v>
      </c>
      <c r="AV33">
        <v>8.887093516461321E-2</v>
      </c>
      <c r="AW33">
        <v>0.11694607150070691</v>
      </c>
    </row>
    <row r="34" spans="1:49" x14ac:dyDescent="0.45">
      <c r="A34" t="s">
        <v>56</v>
      </c>
      <c r="B34" t="s">
        <v>57</v>
      </c>
      <c r="C34" s="2">
        <v>44588</v>
      </c>
      <c r="D34" t="s">
        <v>3</v>
      </c>
      <c r="E34" t="s">
        <v>60</v>
      </c>
      <c r="F34">
        <v>1</v>
      </c>
      <c r="G34">
        <v>2</v>
      </c>
      <c r="H34" t="s">
        <v>1</v>
      </c>
      <c r="I34">
        <v>0</v>
      </c>
      <c r="J34">
        <v>0</v>
      </c>
      <c r="K34" t="s">
        <v>0</v>
      </c>
      <c r="M34">
        <v>3</v>
      </c>
      <c r="N34">
        <v>19</v>
      </c>
      <c r="O34">
        <v>1</v>
      </c>
      <c r="P34">
        <v>6</v>
      </c>
      <c r="Q34">
        <v>8</v>
      </c>
      <c r="R34">
        <v>8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5.42</v>
      </c>
      <c r="Z34">
        <v>3.41</v>
      </c>
      <c r="AA34">
        <v>1.81</v>
      </c>
      <c r="AB34">
        <f t="shared" si="0"/>
        <v>0.18450184501845018</v>
      </c>
      <c r="AC34">
        <f t="shared" si="1"/>
        <v>0.29325513196480935</v>
      </c>
      <c r="AD34">
        <f t="shared" si="2"/>
        <v>0.5524861878453039</v>
      </c>
      <c r="AE34">
        <f t="shared" si="8"/>
        <v>1.0302431648285635</v>
      </c>
      <c r="AF34">
        <f t="shared" si="4"/>
        <v>3.0243164828563485E-2</v>
      </c>
      <c r="AG34">
        <f t="shared" si="5"/>
        <v>0.17442079007559569</v>
      </c>
      <c r="AH34">
        <f t="shared" si="6"/>
        <v>0.28317407702195485</v>
      </c>
      <c r="AI34">
        <f t="shared" si="7"/>
        <v>0.54240513290244941</v>
      </c>
    </row>
    <row r="35" spans="1:49" x14ac:dyDescent="0.45">
      <c r="A35" t="s">
        <v>56</v>
      </c>
      <c r="B35" t="s">
        <v>57</v>
      </c>
      <c r="C35" s="2">
        <v>44588</v>
      </c>
      <c r="D35" t="s">
        <v>61</v>
      </c>
      <c r="E35" t="s">
        <v>6</v>
      </c>
      <c r="F35">
        <v>1</v>
      </c>
      <c r="G35">
        <v>0</v>
      </c>
      <c r="H35" t="s">
        <v>2</v>
      </c>
      <c r="I35">
        <v>0</v>
      </c>
      <c r="J35">
        <v>0</v>
      </c>
      <c r="K35" t="s">
        <v>0</v>
      </c>
      <c r="M35">
        <v>17</v>
      </c>
      <c r="N35">
        <v>6</v>
      </c>
      <c r="O35">
        <v>5</v>
      </c>
      <c r="P35">
        <v>0</v>
      </c>
      <c r="Q35">
        <v>18</v>
      </c>
      <c r="R35">
        <v>17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1.1399999999999999</v>
      </c>
      <c r="Z35">
        <v>8</v>
      </c>
      <c r="AA35">
        <v>17</v>
      </c>
      <c r="AB35">
        <f t="shared" si="0"/>
        <v>0.87719298245614041</v>
      </c>
      <c r="AC35">
        <f t="shared" si="1"/>
        <v>0.125</v>
      </c>
      <c r="AD35">
        <f t="shared" si="2"/>
        <v>5.8823529411764705E-2</v>
      </c>
      <c r="AE35">
        <f t="shared" si="8"/>
        <v>1.0610165118679051</v>
      </c>
      <c r="AF35">
        <f t="shared" si="4"/>
        <v>6.1016511867905132E-2</v>
      </c>
      <c r="AG35">
        <f t="shared" si="5"/>
        <v>0.85685414516683867</v>
      </c>
      <c r="AH35">
        <f t="shared" si="6"/>
        <v>0.10466116271069829</v>
      </c>
      <c r="AI35">
        <f t="shared" si="7"/>
        <v>3.8484692122462999E-2</v>
      </c>
    </row>
    <row r="36" spans="1:49" x14ac:dyDescent="0.45">
      <c r="A36" t="s">
        <v>56</v>
      </c>
      <c r="B36" t="s">
        <v>57</v>
      </c>
      <c r="C36" s="2">
        <v>44588</v>
      </c>
      <c r="D36" t="s">
        <v>5</v>
      </c>
      <c r="E36" t="s">
        <v>58</v>
      </c>
      <c r="F36">
        <v>0</v>
      </c>
      <c r="G36">
        <v>2</v>
      </c>
      <c r="H36" t="s">
        <v>1</v>
      </c>
      <c r="I36">
        <v>0</v>
      </c>
      <c r="J36">
        <v>1</v>
      </c>
      <c r="K36" t="s">
        <v>1</v>
      </c>
      <c r="M36">
        <v>14</v>
      </c>
      <c r="N36">
        <v>7</v>
      </c>
      <c r="O36">
        <v>3</v>
      </c>
      <c r="P36">
        <v>3</v>
      </c>
      <c r="Q36">
        <v>16</v>
      </c>
      <c r="R36">
        <v>15</v>
      </c>
      <c r="S36">
        <v>3</v>
      </c>
      <c r="T36">
        <v>3</v>
      </c>
      <c r="U36">
        <v>0</v>
      </c>
      <c r="V36">
        <v>0</v>
      </c>
      <c r="W36">
        <v>1</v>
      </c>
      <c r="X36">
        <v>1</v>
      </c>
      <c r="Y36">
        <v>3.3</v>
      </c>
      <c r="Z36">
        <v>3.25</v>
      </c>
      <c r="AA36">
        <v>2.2000000000000002</v>
      </c>
      <c r="AB36">
        <f t="shared" si="0"/>
        <v>0.30303030303030304</v>
      </c>
      <c r="AC36">
        <f t="shared" si="1"/>
        <v>0.30769230769230771</v>
      </c>
      <c r="AD36">
        <f t="shared" si="2"/>
        <v>0.45454545454545453</v>
      </c>
      <c r="AE36">
        <f t="shared" si="8"/>
        <v>1.0652680652680653</v>
      </c>
      <c r="AF36">
        <f t="shared" si="4"/>
        <v>6.5268065268065278E-2</v>
      </c>
      <c r="AG36">
        <f t="shared" si="5"/>
        <v>0.28127428127428128</v>
      </c>
      <c r="AH36">
        <f t="shared" si="6"/>
        <v>0.28593628593628595</v>
      </c>
      <c r="AI36">
        <f t="shared" si="7"/>
        <v>0.43278943278943277</v>
      </c>
    </row>
    <row r="37" spans="1:49" x14ac:dyDescent="0.45">
      <c r="A37" t="s">
        <v>56</v>
      </c>
      <c r="B37" t="s">
        <v>57</v>
      </c>
      <c r="C37" s="2">
        <v>44588</v>
      </c>
      <c r="D37" t="s">
        <v>4</v>
      </c>
      <c r="E37" t="s">
        <v>59</v>
      </c>
      <c r="F37">
        <v>1</v>
      </c>
      <c r="G37">
        <v>0</v>
      </c>
      <c r="H37" t="s">
        <v>2</v>
      </c>
      <c r="I37">
        <v>0</v>
      </c>
      <c r="J37">
        <v>0</v>
      </c>
      <c r="K37" t="s">
        <v>0</v>
      </c>
      <c r="M37">
        <v>9</v>
      </c>
      <c r="N37">
        <v>16</v>
      </c>
      <c r="O37">
        <v>2</v>
      </c>
      <c r="P37">
        <v>2</v>
      </c>
      <c r="Q37">
        <v>14</v>
      </c>
      <c r="R37">
        <v>20</v>
      </c>
      <c r="S37">
        <v>0</v>
      </c>
      <c r="T37">
        <v>0</v>
      </c>
      <c r="U37">
        <v>0</v>
      </c>
      <c r="V37">
        <v>0</v>
      </c>
      <c r="W37">
        <v>1</v>
      </c>
      <c r="X37">
        <v>3</v>
      </c>
      <c r="Y37">
        <v>2.4500000000000002</v>
      </c>
      <c r="Z37">
        <v>3</v>
      </c>
      <c r="AA37">
        <v>3.2</v>
      </c>
      <c r="AB37">
        <f t="shared" si="0"/>
        <v>0.4081632653061224</v>
      </c>
      <c r="AC37">
        <f t="shared" si="1"/>
        <v>0.33333333333333331</v>
      </c>
      <c r="AD37">
        <f t="shared" si="2"/>
        <v>0.3125</v>
      </c>
      <c r="AE37">
        <f t="shared" si="8"/>
        <v>1.0539965986394557</v>
      </c>
      <c r="AF37">
        <f t="shared" si="4"/>
        <v>5.3996598639455717E-2</v>
      </c>
      <c r="AG37">
        <f t="shared" si="5"/>
        <v>0.39016439909297052</v>
      </c>
      <c r="AH37">
        <f t="shared" si="6"/>
        <v>0.31533446712018143</v>
      </c>
      <c r="AI37">
        <f t="shared" si="7"/>
        <v>0.29450113378684811</v>
      </c>
    </row>
    <row r="38" spans="1:49" x14ac:dyDescent="0.45">
      <c r="A38" t="s">
        <v>56</v>
      </c>
      <c r="B38" t="s">
        <v>57</v>
      </c>
      <c r="C38" s="2">
        <v>44590</v>
      </c>
      <c r="D38" t="s">
        <v>58</v>
      </c>
      <c r="E38" t="s">
        <v>61</v>
      </c>
      <c r="F38">
        <v>2</v>
      </c>
      <c r="G38">
        <v>0</v>
      </c>
      <c r="H38" t="s">
        <v>2</v>
      </c>
      <c r="I38">
        <v>1</v>
      </c>
      <c r="J38">
        <v>0</v>
      </c>
      <c r="K38" t="s">
        <v>2</v>
      </c>
      <c r="M38">
        <v>8</v>
      </c>
      <c r="N38">
        <v>13</v>
      </c>
      <c r="O38">
        <v>4</v>
      </c>
      <c r="P38">
        <v>3</v>
      </c>
      <c r="Q38">
        <v>12</v>
      </c>
      <c r="R38">
        <v>15</v>
      </c>
      <c r="S38">
        <v>2</v>
      </c>
      <c r="T38">
        <v>0</v>
      </c>
      <c r="U38">
        <v>0</v>
      </c>
      <c r="V38">
        <v>0</v>
      </c>
      <c r="W38">
        <v>1</v>
      </c>
      <c r="X38">
        <v>1</v>
      </c>
      <c r="Y38">
        <v>2.8</v>
      </c>
      <c r="Z38">
        <v>2.8</v>
      </c>
      <c r="AA38">
        <v>2.75</v>
      </c>
      <c r="AB38">
        <f t="shared" si="0"/>
        <v>0.35714285714285715</v>
      </c>
      <c r="AC38">
        <f t="shared" si="1"/>
        <v>0.35714285714285715</v>
      </c>
      <c r="AD38">
        <f t="shared" si="2"/>
        <v>0.36363636363636365</v>
      </c>
      <c r="AE38">
        <f t="shared" si="8"/>
        <v>1.0779220779220779</v>
      </c>
      <c r="AF38">
        <f t="shared" si="4"/>
        <v>7.7922077922077948E-2</v>
      </c>
      <c r="AG38">
        <f t="shared" si="5"/>
        <v>0.33116883116883117</v>
      </c>
      <c r="AH38">
        <f t="shared" si="6"/>
        <v>0.33116883116883117</v>
      </c>
      <c r="AI38">
        <f t="shared" si="7"/>
        <v>0.33766233766233766</v>
      </c>
    </row>
    <row r="39" spans="1:49" x14ac:dyDescent="0.45">
      <c r="A39" t="s">
        <v>56</v>
      </c>
      <c r="B39" t="s">
        <v>57</v>
      </c>
      <c r="C39" s="2">
        <v>44590</v>
      </c>
      <c r="D39" t="s">
        <v>59</v>
      </c>
      <c r="E39" t="s">
        <v>3</v>
      </c>
      <c r="F39">
        <v>3</v>
      </c>
      <c r="G39">
        <v>2</v>
      </c>
      <c r="H39" t="s">
        <v>2</v>
      </c>
      <c r="I39">
        <v>1</v>
      </c>
      <c r="J39">
        <v>1</v>
      </c>
      <c r="K39" t="s">
        <v>0</v>
      </c>
      <c r="M39">
        <v>16</v>
      </c>
      <c r="N39">
        <v>7</v>
      </c>
      <c r="O39">
        <v>5</v>
      </c>
      <c r="P39">
        <v>4</v>
      </c>
      <c r="Q39">
        <v>11</v>
      </c>
      <c r="R39">
        <v>16</v>
      </c>
      <c r="S39">
        <v>0</v>
      </c>
      <c r="T39">
        <v>2</v>
      </c>
      <c r="U39">
        <v>0</v>
      </c>
      <c r="V39">
        <v>0</v>
      </c>
      <c r="W39">
        <v>1</v>
      </c>
      <c r="X39">
        <v>0</v>
      </c>
      <c r="Y39">
        <v>2</v>
      </c>
      <c r="Z39">
        <v>3</v>
      </c>
      <c r="AA39">
        <v>4</v>
      </c>
      <c r="AB39">
        <f t="shared" si="0"/>
        <v>0.5</v>
      </c>
      <c r="AC39">
        <f t="shared" si="1"/>
        <v>0.33333333333333331</v>
      </c>
      <c r="AD39">
        <f t="shared" si="2"/>
        <v>0.25</v>
      </c>
      <c r="AE39">
        <f t="shared" si="8"/>
        <v>1.0833333333333333</v>
      </c>
      <c r="AF39">
        <f t="shared" si="4"/>
        <v>8.3333333333333259E-2</v>
      </c>
      <c r="AG39">
        <f t="shared" si="5"/>
        <v>0.47222222222222227</v>
      </c>
      <c r="AH39">
        <f t="shared" si="6"/>
        <v>0.30555555555555558</v>
      </c>
      <c r="AI39">
        <f t="shared" si="7"/>
        <v>0.22222222222222224</v>
      </c>
    </row>
    <row r="40" spans="1:49" x14ac:dyDescent="0.45">
      <c r="A40" t="s">
        <v>56</v>
      </c>
      <c r="B40" t="s">
        <v>57</v>
      </c>
      <c r="C40" s="2">
        <v>44590</v>
      </c>
      <c r="D40" t="s">
        <v>60</v>
      </c>
      <c r="E40" t="s">
        <v>4</v>
      </c>
      <c r="F40">
        <v>0</v>
      </c>
      <c r="G40">
        <v>0</v>
      </c>
      <c r="H40" t="s">
        <v>0</v>
      </c>
      <c r="I40">
        <v>0</v>
      </c>
      <c r="J40">
        <v>0</v>
      </c>
      <c r="K40" t="s">
        <v>0</v>
      </c>
      <c r="M40">
        <v>25</v>
      </c>
      <c r="N40">
        <v>6</v>
      </c>
      <c r="O40">
        <v>1</v>
      </c>
      <c r="P40">
        <v>3</v>
      </c>
      <c r="Q40">
        <v>23</v>
      </c>
      <c r="R40">
        <v>10</v>
      </c>
      <c r="S40">
        <v>2</v>
      </c>
      <c r="T40">
        <v>2</v>
      </c>
      <c r="U40">
        <v>0</v>
      </c>
      <c r="V40">
        <v>0</v>
      </c>
      <c r="W40">
        <v>1</v>
      </c>
      <c r="X40">
        <v>1</v>
      </c>
      <c r="Y40">
        <v>1.3</v>
      </c>
      <c r="Z40">
        <v>5.25</v>
      </c>
      <c r="AA40">
        <v>9</v>
      </c>
      <c r="AB40">
        <f t="shared" si="0"/>
        <v>0.76923076923076916</v>
      </c>
      <c r="AC40">
        <f t="shared" si="1"/>
        <v>0.19047619047619047</v>
      </c>
      <c r="AD40">
        <f t="shared" si="2"/>
        <v>0.1111111111111111</v>
      </c>
      <c r="AE40">
        <f t="shared" si="8"/>
        <v>1.0708180708180708</v>
      </c>
      <c r="AF40">
        <f t="shared" si="4"/>
        <v>7.0818070818070789E-2</v>
      </c>
      <c r="AG40">
        <f t="shared" si="5"/>
        <v>0.74562474562474557</v>
      </c>
      <c r="AH40">
        <f t="shared" si="6"/>
        <v>0.16687016687016687</v>
      </c>
      <c r="AI40">
        <f t="shared" si="7"/>
        <v>8.7505087505087509E-2</v>
      </c>
    </row>
    <row r="41" spans="1:49" x14ac:dyDescent="0.45">
      <c r="A41" t="s">
        <v>56</v>
      </c>
      <c r="B41" t="s">
        <v>57</v>
      </c>
      <c r="C41" s="2">
        <v>44590</v>
      </c>
      <c r="D41" t="s">
        <v>5</v>
      </c>
      <c r="E41" t="s">
        <v>6</v>
      </c>
      <c r="F41">
        <v>0</v>
      </c>
      <c r="G41">
        <v>2</v>
      </c>
      <c r="H41" t="s">
        <v>1</v>
      </c>
      <c r="I41">
        <v>0</v>
      </c>
      <c r="J41">
        <v>1</v>
      </c>
      <c r="K41" t="s">
        <v>1</v>
      </c>
      <c r="M41">
        <v>18</v>
      </c>
      <c r="N41">
        <v>10</v>
      </c>
      <c r="O41">
        <v>5</v>
      </c>
      <c r="P41">
        <v>3</v>
      </c>
      <c r="Q41">
        <v>14</v>
      </c>
      <c r="R41">
        <v>9</v>
      </c>
      <c r="S41">
        <v>0</v>
      </c>
      <c r="T41">
        <v>2</v>
      </c>
      <c r="U41">
        <v>0</v>
      </c>
      <c r="V41">
        <v>0</v>
      </c>
      <c r="W41">
        <v>1</v>
      </c>
      <c r="X41">
        <v>1</v>
      </c>
      <c r="Y41">
        <v>2.1</v>
      </c>
      <c r="Z41">
        <v>3.1</v>
      </c>
      <c r="AA41">
        <v>3.75</v>
      </c>
      <c r="AB41">
        <f t="shared" si="0"/>
        <v>0.47619047619047616</v>
      </c>
      <c r="AC41">
        <f t="shared" si="1"/>
        <v>0.32258064516129031</v>
      </c>
      <c r="AD41">
        <f t="shared" si="2"/>
        <v>0.26666666666666666</v>
      </c>
      <c r="AE41">
        <f t="shared" si="8"/>
        <v>1.0654377880184331</v>
      </c>
      <c r="AF41">
        <f t="shared" si="4"/>
        <v>6.5437788018433141E-2</v>
      </c>
      <c r="AG41">
        <f t="shared" si="5"/>
        <v>0.45437788018433178</v>
      </c>
      <c r="AH41">
        <f t="shared" si="6"/>
        <v>0.30076804915514593</v>
      </c>
      <c r="AI41">
        <f t="shared" si="7"/>
        <v>0.24485407066052228</v>
      </c>
    </row>
    <row r="42" spans="1:49" x14ac:dyDescent="0.45">
      <c r="A42" t="s">
        <v>56</v>
      </c>
      <c r="B42" t="s">
        <v>57</v>
      </c>
      <c r="C42" s="2">
        <v>44594</v>
      </c>
      <c r="D42" t="s">
        <v>3</v>
      </c>
      <c r="E42" t="s">
        <v>4</v>
      </c>
      <c r="F42">
        <v>0</v>
      </c>
      <c r="G42">
        <v>1</v>
      </c>
      <c r="H42" t="s">
        <v>1</v>
      </c>
      <c r="I42">
        <v>0</v>
      </c>
      <c r="J42">
        <v>0</v>
      </c>
      <c r="K42" t="s">
        <v>0</v>
      </c>
      <c r="M42">
        <v>15</v>
      </c>
      <c r="N42">
        <v>7</v>
      </c>
      <c r="O42">
        <v>4</v>
      </c>
      <c r="P42">
        <v>5</v>
      </c>
      <c r="Q42">
        <v>15</v>
      </c>
      <c r="R42">
        <v>16</v>
      </c>
      <c r="S42">
        <v>1</v>
      </c>
      <c r="T42">
        <v>0</v>
      </c>
      <c r="U42">
        <v>0</v>
      </c>
      <c r="V42">
        <v>0</v>
      </c>
      <c r="W42">
        <v>2</v>
      </c>
      <c r="X42">
        <v>0</v>
      </c>
      <c r="Y42">
        <v>2.7</v>
      </c>
      <c r="Z42">
        <v>2.9</v>
      </c>
      <c r="AA42">
        <v>2.8</v>
      </c>
      <c r="AB42">
        <f t="shared" si="0"/>
        <v>0.37037037037037035</v>
      </c>
      <c r="AC42">
        <f t="shared" si="1"/>
        <v>0.34482758620689657</v>
      </c>
      <c r="AD42">
        <f t="shared" si="2"/>
        <v>0.35714285714285715</v>
      </c>
      <c r="AE42">
        <f t="shared" si="8"/>
        <v>1.072340813720124</v>
      </c>
      <c r="AF42">
        <f t="shared" si="4"/>
        <v>7.234081372012402E-2</v>
      </c>
      <c r="AG42">
        <f t="shared" si="5"/>
        <v>0.34625676579699566</v>
      </c>
      <c r="AH42">
        <f t="shared" si="6"/>
        <v>0.32071398163352188</v>
      </c>
      <c r="AI42">
        <f t="shared" si="7"/>
        <v>0.33302925256948246</v>
      </c>
    </row>
    <row r="43" spans="1:49" x14ac:dyDescent="0.45">
      <c r="A43" t="s">
        <v>56</v>
      </c>
      <c r="B43" t="s">
        <v>57</v>
      </c>
      <c r="C43" s="2">
        <v>44594</v>
      </c>
      <c r="D43" t="s">
        <v>61</v>
      </c>
      <c r="E43" t="s">
        <v>5</v>
      </c>
      <c r="F43">
        <v>3</v>
      </c>
      <c r="G43">
        <v>0</v>
      </c>
      <c r="H43" t="s">
        <v>2</v>
      </c>
      <c r="I43">
        <v>2</v>
      </c>
      <c r="J43">
        <v>0</v>
      </c>
      <c r="K43" t="s">
        <v>2</v>
      </c>
      <c r="M43">
        <v>16</v>
      </c>
      <c r="N43">
        <v>2</v>
      </c>
      <c r="O43">
        <v>8</v>
      </c>
      <c r="P43">
        <v>0</v>
      </c>
      <c r="Q43">
        <v>5</v>
      </c>
      <c r="R43">
        <v>13</v>
      </c>
      <c r="S43">
        <v>1</v>
      </c>
      <c r="T43">
        <v>2</v>
      </c>
      <c r="U43">
        <v>0</v>
      </c>
      <c r="V43">
        <v>0</v>
      </c>
      <c r="W43">
        <v>1</v>
      </c>
      <c r="X43">
        <v>2</v>
      </c>
      <c r="Y43">
        <v>1.18</v>
      </c>
      <c r="Z43">
        <v>6.5</v>
      </c>
      <c r="AA43">
        <v>15</v>
      </c>
      <c r="AB43">
        <f t="shared" si="0"/>
        <v>0.84745762711864414</v>
      </c>
      <c r="AC43">
        <f t="shared" si="1"/>
        <v>0.15384615384615385</v>
      </c>
      <c r="AD43">
        <f t="shared" si="2"/>
        <v>6.6666666666666666E-2</v>
      </c>
      <c r="AE43">
        <f t="shared" si="8"/>
        <v>1.0679704476314646</v>
      </c>
      <c r="AF43">
        <f t="shared" si="4"/>
        <v>6.7970447631464648E-2</v>
      </c>
      <c r="AG43">
        <f t="shared" si="5"/>
        <v>0.8248008112414893</v>
      </c>
      <c r="AH43">
        <f t="shared" si="6"/>
        <v>0.13118933796899898</v>
      </c>
      <c r="AI43">
        <f t="shared" si="7"/>
        <v>4.4009850789511779E-2</v>
      </c>
    </row>
    <row r="44" spans="1:49" x14ac:dyDescent="0.45">
      <c r="A44" t="s">
        <v>56</v>
      </c>
      <c r="B44" t="s">
        <v>57</v>
      </c>
      <c r="C44" s="2">
        <v>44594</v>
      </c>
      <c r="D44" t="s">
        <v>6</v>
      </c>
      <c r="E44" t="s">
        <v>58</v>
      </c>
      <c r="F44">
        <v>0</v>
      </c>
      <c r="G44">
        <v>2</v>
      </c>
      <c r="H44" t="s">
        <v>1</v>
      </c>
      <c r="I44">
        <v>0</v>
      </c>
      <c r="J44">
        <v>0</v>
      </c>
      <c r="K44" t="s">
        <v>0</v>
      </c>
      <c r="M44">
        <v>7</v>
      </c>
      <c r="N44">
        <v>15</v>
      </c>
      <c r="O44">
        <v>2</v>
      </c>
      <c r="P44">
        <v>5</v>
      </c>
      <c r="Q44">
        <v>17</v>
      </c>
      <c r="R44">
        <v>17</v>
      </c>
      <c r="S44">
        <v>2</v>
      </c>
      <c r="T44">
        <v>2</v>
      </c>
      <c r="U44">
        <v>0</v>
      </c>
      <c r="V44">
        <v>0</v>
      </c>
      <c r="W44">
        <v>2</v>
      </c>
      <c r="X44">
        <v>2</v>
      </c>
      <c r="Y44">
        <v>5.5</v>
      </c>
      <c r="Z44">
        <v>3.4</v>
      </c>
      <c r="AA44">
        <v>1.7</v>
      </c>
      <c r="AB44">
        <f t="shared" si="0"/>
        <v>0.18181818181818182</v>
      </c>
      <c r="AC44">
        <f t="shared" si="1"/>
        <v>0.29411764705882354</v>
      </c>
      <c r="AD44">
        <f t="shared" si="2"/>
        <v>0.58823529411764708</v>
      </c>
      <c r="AE44">
        <f t="shared" si="8"/>
        <v>1.0641711229946524</v>
      </c>
      <c r="AF44">
        <f t="shared" si="4"/>
        <v>6.4171122994652441E-2</v>
      </c>
      <c r="AG44">
        <f t="shared" si="5"/>
        <v>0.16042780748663102</v>
      </c>
      <c r="AH44">
        <f t="shared" si="6"/>
        <v>0.27272727272727271</v>
      </c>
      <c r="AI44">
        <f t="shared" si="7"/>
        <v>0.5668449197860963</v>
      </c>
    </row>
    <row r="45" spans="1:49" x14ac:dyDescent="0.45">
      <c r="A45" t="s">
        <v>56</v>
      </c>
      <c r="B45" t="s">
        <v>57</v>
      </c>
      <c r="C45" s="2">
        <v>44594</v>
      </c>
      <c r="D45" t="s">
        <v>60</v>
      </c>
      <c r="E45" t="s">
        <v>59</v>
      </c>
      <c r="F45">
        <v>1</v>
      </c>
      <c r="G45">
        <v>0</v>
      </c>
      <c r="H45" t="s">
        <v>2</v>
      </c>
      <c r="I45">
        <v>0</v>
      </c>
      <c r="J45">
        <v>0</v>
      </c>
      <c r="K45" t="s">
        <v>0</v>
      </c>
      <c r="M45">
        <v>14</v>
      </c>
      <c r="N45">
        <v>8</v>
      </c>
      <c r="O45">
        <v>2</v>
      </c>
      <c r="P45">
        <v>3</v>
      </c>
      <c r="Q45">
        <v>11</v>
      </c>
      <c r="R45">
        <v>11</v>
      </c>
      <c r="S45">
        <v>1</v>
      </c>
      <c r="T45">
        <v>2</v>
      </c>
      <c r="U45">
        <v>0</v>
      </c>
      <c r="V45">
        <v>0</v>
      </c>
      <c r="W45">
        <v>5</v>
      </c>
      <c r="X45">
        <v>0</v>
      </c>
      <c r="Y45">
        <v>1.4</v>
      </c>
      <c r="Z45">
        <v>4.75</v>
      </c>
      <c r="AA45">
        <v>7</v>
      </c>
      <c r="AB45">
        <f t="shared" si="0"/>
        <v>0.7142857142857143</v>
      </c>
      <c r="AC45">
        <f t="shared" si="1"/>
        <v>0.21052631578947367</v>
      </c>
      <c r="AD45">
        <f t="shared" si="2"/>
        <v>0.14285714285714285</v>
      </c>
      <c r="AE45">
        <f t="shared" si="8"/>
        <v>1.0676691729323309</v>
      </c>
      <c r="AF45">
        <f t="shared" si="4"/>
        <v>6.7669172932330879E-2</v>
      </c>
      <c r="AG45">
        <f t="shared" si="5"/>
        <v>0.69172932330827064</v>
      </c>
      <c r="AH45">
        <f t="shared" si="6"/>
        <v>0.18796992481203004</v>
      </c>
      <c r="AI45">
        <f t="shared" si="7"/>
        <v>0.12030075187969923</v>
      </c>
    </row>
    <row r="46" spans="1:49" x14ac:dyDescent="0.45">
      <c r="A46" t="s">
        <v>56</v>
      </c>
      <c r="B46" t="s">
        <v>57</v>
      </c>
      <c r="C46" s="2">
        <v>44644</v>
      </c>
      <c r="D46" t="s">
        <v>3</v>
      </c>
      <c r="E46" t="s">
        <v>6</v>
      </c>
      <c r="Y46">
        <v>1.85</v>
      </c>
      <c r="Z46">
        <v>3.4</v>
      </c>
      <c r="AA46">
        <v>4.33</v>
      </c>
      <c r="AB46">
        <f t="shared" si="0"/>
        <v>0.54054054054054046</v>
      </c>
      <c r="AC46">
        <f t="shared" si="1"/>
        <v>0.29411764705882354</v>
      </c>
      <c r="AD46">
        <f t="shared" si="2"/>
        <v>0.23094688221709006</v>
      </c>
      <c r="AE46">
        <f t="shared" si="8"/>
        <v>1.0656050698164541</v>
      </c>
      <c r="AF46">
        <f t="shared" si="4"/>
        <v>6.5605069816454087E-2</v>
      </c>
      <c r="AG46">
        <f t="shared" si="5"/>
        <v>0.51867218393505576</v>
      </c>
      <c r="AH46">
        <f t="shared" si="6"/>
        <v>0.27224929045333884</v>
      </c>
      <c r="AI46">
        <f t="shared" si="7"/>
        <v>0.20907852561160536</v>
      </c>
    </row>
    <row r="47" spans="1:49" x14ac:dyDescent="0.45">
      <c r="A47" t="s">
        <v>56</v>
      </c>
      <c r="B47" t="s">
        <v>57</v>
      </c>
      <c r="C47" s="2">
        <v>44644</v>
      </c>
      <c r="D47" t="s">
        <v>59</v>
      </c>
      <c r="E47" t="s">
        <v>5</v>
      </c>
      <c r="Y47">
        <v>1.44</v>
      </c>
      <c r="Z47">
        <v>4</v>
      </c>
      <c r="AA47">
        <v>8.5</v>
      </c>
      <c r="AB47">
        <f t="shared" si="0"/>
        <v>0.69444444444444442</v>
      </c>
      <c r="AC47">
        <f t="shared" si="1"/>
        <v>0.25</v>
      </c>
      <c r="AD47">
        <f t="shared" si="2"/>
        <v>0.11764705882352941</v>
      </c>
      <c r="AE47">
        <f t="shared" si="8"/>
        <v>1.0620915032679739</v>
      </c>
      <c r="AF47">
        <f t="shared" si="4"/>
        <v>6.2091503267973858E-2</v>
      </c>
      <c r="AG47">
        <f t="shared" si="5"/>
        <v>0.67374727668845313</v>
      </c>
      <c r="AH47">
        <f t="shared" si="6"/>
        <v>0.22930283224400871</v>
      </c>
      <c r="AI47">
        <f t="shared" si="7"/>
        <v>9.6949891067538124E-2</v>
      </c>
    </row>
    <row r="48" spans="1:49" x14ac:dyDescent="0.45">
      <c r="A48" t="s">
        <v>56</v>
      </c>
      <c r="B48" t="s">
        <v>57</v>
      </c>
      <c r="C48" s="2">
        <v>44644</v>
      </c>
      <c r="D48" t="s">
        <v>60</v>
      </c>
      <c r="E48" t="s">
        <v>61</v>
      </c>
      <c r="Y48">
        <v>1.9</v>
      </c>
      <c r="Z48">
        <v>3.25</v>
      </c>
      <c r="AA48">
        <v>4.2</v>
      </c>
      <c r="AB48">
        <f t="shared" si="0"/>
        <v>0.52631578947368418</v>
      </c>
      <c r="AC48">
        <f t="shared" si="1"/>
        <v>0.30769230769230771</v>
      </c>
      <c r="AD48">
        <f t="shared" si="2"/>
        <v>0.23809523809523808</v>
      </c>
      <c r="AE48">
        <f t="shared" si="8"/>
        <v>1.0721033352612299</v>
      </c>
      <c r="AF48">
        <f t="shared" si="4"/>
        <v>7.2103335261229917E-2</v>
      </c>
      <c r="AG48">
        <f t="shared" si="5"/>
        <v>0.50228134438660754</v>
      </c>
      <c r="AH48">
        <f t="shared" si="6"/>
        <v>0.28365786260523107</v>
      </c>
      <c r="AI48">
        <f t="shared" si="7"/>
        <v>0.21406079300816144</v>
      </c>
    </row>
    <row r="49" spans="1:35" x14ac:dyDescent="0.45">
      <c r="A49" t="s">
        <v>56</v>
      </c>
      <c r="B49" t="s">
        <v>57</v>
      </c>
      <c r="C49" s="2">
        <v>44644</v>
      </c>
      <c r="D49" t="s">
        <v>4</v>
      </c>
      <c r="E49" t="s">
        <v>58</v>
      </c>
      <c r="Y49">
        <v>3.2</v>
      </c>
      <c r="Z49">
        <v>2.9</v>
      </c>
      <c r="AA49">
        <v>2.4</v>
      </c>
      <c r="AB49">
        <f t="shared" si="0"/>
        <v>0.3125</v>
      </c>
      <c r="AC49">
        <f t="shared" si="1"/>
        <v>0.34482758620689657</v>
      </c>
      <c r="AD49">
        <f t="shared" si="2"/>
        <v>0.41666666666666669</v>
      </c>
      <c r="AE49">
        <f t="shared" si="8"/>
        <v>1.0739942528735633</v>
      </c>
      <c r="AF49">
        <f t="shared" si="4"/>
        <v>7.3994252873563315E-2</v>
      </c>
      <c r="AG49">
        <f t="shared" si="5"/>
        <v>0.28783524904214558</v>
      </c>
      <c r="AH49">
        <f t="shared" si="6"/>
        <v>0.32016283524904215</v>
      </c>
      <c r="AI49">
        <f t="shared" si="7"/>
        <v>0.39200191570881227</v>
      </c>
    </row>
    <row r="50" spans="1:35" x14ac:dyDescent="0.45">
      <c r="A50" t="s">
        <v>56</v>
      </c>
      <c r="B50" t="s">
        <v>57</v>
      </c>
      <c r="C50" s="2">
        <v>44646</v>
      </c>
      <c r="D50" t="s">
        <v>58</v>
      </c>
      <c r="E50" t="s">
        <v>3</v>
      </c>
    </row>
    <row r="51" spans="1:35" x14ac:dyDescent="0.45">
      <c r="A51" t="s">
        <v>56</v>
      </c>
      <c r="B51" t="s">
        <v>57</v>
      </c>
      <c r="C51" s="2">
        <v>44646</v>
      </c>
      <c r="D51" t="s">
        <v>6</v>
      </c>
      <c r="E51" t="s">
        <v>4</v>
      </c>
    </row>
    <row r="52" spans="1:35" x14ac:dyDescent="0.45">
      <c r="A52" t="s">
        <v>56</v>
      </c>
      <c r="B52" t="s">
        <v>57</v>
      </c>
      <c r="C52" s="2">
        <v>44646</v>
      </c>
      <c r="D52" t="s">
        <v>61</v>
      </c>
      <c r="E52" t="s">
        <v>59</v>
      </c>
    </row>
    <row r="53" spans="1:35" x14ac:dyDescent="0.45">
      <c r="A53" t="s">
        <v>56</v>
      </c>
      <c r="B53" t="s">
        <v>57</v>
      </c>
      <c r="C53" s="2">
        <v>44646</v>
      </c>
      <c r="D53" t="s">
        <v>5</v>
      </c>
      <c r="E53" t="s">
        <v>60</v>
      </c>
    </row>
    <row r="54" spans="1:35" x14ac:dyDescent="0.45">
      <c r="A54" t="s">
        <v>56</v>
      </c>
      <c r="B54" t="s">
        <v>57</v>
      </c>
      <c r="C54" s="2">
        <v>44650</v>
      </c>
      <c r="D54" t="s">
        <v>4</v>
      </c>
      <c r="E54" t="s">
        <v>61</v>
      </c>
    </row>
    <row r="55" spans="1:35" x14ac:dyDescent="0.45">
      <c r="A55" t="s">
        <v>56</v>
      </c>
      <c r="B55" t="s">
        <v>57</v>
      </c>
      <c r="C55" s="2">
        <v>44650</v>
      </c>
      <c r="D55" t="s">
        <v>3</v>
      </c>
      <c r="E55" t="s">
        <v>5</v>
      </c>
    </row>
    <row r="56" spans="1:35" x14ac:dyDescent="0.45">
      <c r="A56" t="s">
        <v>56</v>
      </c>
      <c r="B56" t="s">
        <v>57</v>
      </c>
      <c r="C56" s="2">
        <v>44650</v>
      </c>
      <c r="D56" t="s">
        <v>60</v>
      </c>
      <c r="E56" t="s">
        <v>6</v>
      </c>
    </row>
    <row r="57" spans="1:35" x14ac:dyDescent="0.45">
      <c r="A57" t="s">
        <v>56</v>
      </c>
      <c r="B57" t="s">
        <v>57</v>
      </c>
      <c r="C57" s="2">
        <v>44650</v>
      </c>
      <c r="D57" t="s">
        <v>59</v>
      </c>
      <c r="E57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2021-11-07T17:01:26Z</dcterms:created>
  <dcterms:modified xsi:type="dcterms:W3CDTF">2022-03-30T19:59:46Z</dcterms:modified>
</cp:coreProperties>
</file>