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WCQ 2022 07 11 2021\"/>
    </mc:Choice>
  </mc:AlternateContent>
  <xr:revisionPtr revIDLastSave="0" documentId="13_ncr:1_{98E3B6CF-6F19-436D-9175-FED05358FFB6}" xr6:coauthVersionLast="47" xr6:coauthVersionMax="47" xr10:uidLastSave="{00000000-0000-0000-0000-000000000000}"/>
  <bookViews>
    <workbookView xWindow="-98" yWindow="-98" windowWidth="22695" windowHeight="14595" xr2:uid="{10F89BCA-D8BA-4619-8CDD-19583DA19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5" i="1" l="1"/>
  <c r="AE75" i="1"/>
  <c r="AF75" i="1" s="1"/>
  <c r="AC75" i="1"/>
  <c r="AB75" i="1"/>
  <c r="AD74" i="1"/>
  <c r="AE74" i="1"/>
  <c r="AF74" i="1" s="1"/>
  <c r="AC74" i="1"/>
  <c r="AB74" i="1"/>
  <c r="AD73" i="1"/>
  <c r="AE73" i="1"/>
  <c r="AF73" i="1" s="1"/>
  <c r="AC73" i="1"/>
  <c r="AB73" i="1"/>
  <c r="AD72" i="1"/>
  <c r="AE72" i="1"/>
  <c r="AF72" i="1"/>
  <c r="AG72" i="1"/>
  <c r="AH72" i="1"/>
  <c r="AI72" i="1"/>
  <c r="AC72" i="1"/>
  <c r="AB72" i="1"/>
  <c r="AD71" i="1"/>
  <c r="AE71" i="1"/>
  <c r="AF71" i="1"/>
  <c r="AG71" i="1" s="1"/>
  <c r="AH71" i="1"/>
  <c r="AI71" i="1"/>
  <c r="AC71" i="1"/>
  <c r="AB71" i="1"/>
  <c r="AG75" i="1" l="1"/>
  <c r="AH75" i="1"/>
  <c r="AI75" i="1"/>
  <c r="AI74" i="1"/>
  <c r="AH74" i="1"/>
  <c r="AG74" i="1"/>
  <c r="AH73" i="1"/>
  <c r="AG73" i="1"/>
  <c r="AI73" i="1"/>
  <c r="AD70" i="1" l="1"/>
  <c r="AE70" i="1"/>
  <c r="AF70" i="1"/>
  <c r="AG70" i="1" s="1"/>
  <c r="AH70" i="1"/>
  <c r="AC70" i="1"/>
  <c r="AB70" i="1"/>
  <c r="AD69" i="1"/>
  <c r="AE69" i="1"/>
  <c r="AF69" i="1" s="1"/>
  <c r="AC69" i="1"/>
  <c r="AB69" i="1"/>
  <c r="AD68" i="1"/>
  <c r="AE68" i="1"/>
  <c r="AF68" i="1" s="1"/>
  <c r="AC68" i="1"/>
  <c r="AB68" i="1"/>
  <c r="AD67" i="1"/>
  <c r="AE67" i="1"/>
  <c r="AF67" i="1" s="1"/>
  <c r="AC67" i="1"/>
  <c r="AB67" i="1"/>
  <c r="AD66" i="1"/>
  <c r="AE66" i="1"/>
  <c r="AF66" i="1" s="1"/>
  <c r="AC66" i="1"/>
  <c r="AB66" i="1"/>
  <c r="AD65" i="1"/>
  <c r="AI65" i="1" s="1"/>
  <c r="AE65" i="1"/>
  <c r="AF65" i="1"/>
  <c r="AG65" i="1" s="1"/>
  <c r="AC65" i="1"/>
  <c r="AB65" i="1"/>
  <c r="AB3" i="1"/>
  <c r="AC3" i="1"/>
  <c r="AH3" i="1" s="1"/>
  <c r="AD3" i="1"/>
  <c r="AE3" i="1"/>
  <c r="AF3" i="1" s="1"/>
  <c r="AB4" i="1"/>
  <c r="AC4" i="1"/>
  <c r="AD4" i="1"/>
  <c r="AE4" i="1"/>
  <c r="AF4" i="1"/>
  <c r="AG4" i="1"/>
  <c r="AH4" i="1"/>
  <c r="AI4" i="1"/>
  <c r="AB5" i="1"/>
  <c r="AC5" i="1"/>
  <c r="AD5" i="1"/>
  <c r="AE5" i="1"/>
  <c r="AF5" i="1"/>
  <c r="AG5" i="1"/>
  <c r="AH5" i="1"/>
  <c r="AI5" i="1"/>
  <c r="AB6" i="1"/>
  <c r="AC6" i="1"/>
  <c r="AD6" i="1"/>
  <c r="AE6" i="1"/>
  <c r="AF6" i="1"/>
  <c r="AG6" i="1"/>
  <c r="AH6" i="1"/>
  <c r="AI6" i="1"/>
  <c r="AB7" i="1"/>
  <c r="AC7" i="1"/>
  <c r="AD7" i="1"/>
  <c r="AE7" i="1"/>
  <c r="AF7" i="1"/>
  <c r="AG7" i="1"/>
  <c r="AH7" i="1"/>
  <c r="AI7" i="1"/>
  <c r="AB8" i="1"/>
  <c r="AC8" i="1"/>
  <c r="AD8" i="1"/>
  <c r="AE8" i="1"/>
  <c r="AF8" i="1"/>
  <c r="AG8" i="1"/>
  <c r="AH8" i="1"/>
  <c r="AI8" i="1"/>
  <c r="AB9" i="1"/>
  <c r="AC9" i="1"/>
  <c r="AD9" i="1"/>
  <c r="AE9" i="1"/>
  <c r="AF9" i="1"/>
  <c r="AG9" i="1"/>
  <c r="AH9" i="1"/>
  <c r="AI9" i="1"/>
  <c r="AB10" i="1"/>
  <c r="AC10" i="1"/>
  <c r="AD10" i="1"/>
  <c r="AE10" i="1"/>
  <c r="AF10" i="1"/>
  <c r="AG10" i="1"/>
  <c r="AH10" i="1"/>
  <c r="AI10" i="1"/>
  <c r="AB11" i="1"/>
  <c r="AC11" i="1"/>
  <c r="AD11" i="1"/>
  <c r="AE11" i="1"/>
  <c r="AF11" i="1"/>
  <c r="AG11" i="1"/>
  <c r="AH11" i="1"/>
  <c r="AI11" i="1"/>
  <c r="AB12" i="1"/>
  <c r="AC12" i="1"/>
  <c r="AD12" i="1"/>
  <c r="AE12" i="1"/>
  <c r="AF12" i="1"/>
  <c r="AG12" i="1"/>
  <c r="AH12" i="1"/>
  <c r="AI12" i="1"/>
  <c r="AB13" i="1"/>
  <c r="AC13" i="1"/>
  <c r="AD13" i="1"/>
  <c r="AE13" i="1"/>
  <c r="AF13" i="1"/>
  <c r="AG13" i="1"/>
  <c r="AH13" i="1"/>
  <c r="AI13" i="1"/>
  <c r="AB14" i="1"/>
  <c r="AC14" i="1"/>
  <c r="AD14" i="1"/>
  <c r="AE14" i="1"/>
  <c r="AF14" i="1"/>
  <c r="AG14" i="1"/>
  <c r="AH14" i="1"/>
  <c r="AI14" i="1"/>
  <c r="AB15" i="1"/>
  <c r="AC15" i="1"/>
  <c r="AD15" i="1"/>
  <c r="AE15" i="1"/>
  <c r="AF15" i="1"/>
  <c r="AG15" i="1"/>
  <c r="AH15" i="1"/>
  <c r="AI15" i="1"/>
  <c r="AB16" i="1"/>
  <c r="AC16" i="1"/>
  <c r="AD16" i="1"/>
  <c r="AE16" i="1"/>
  <c r="AF16" i="1"/>
  <c r="AG16" i="1"/>
  <c r="AH16" i="1"/>
  <c r="AI16" i="1"/>
  <c r="AB17" i="1"/>
  <c r="AC17" i="1"/>
  <c r="AD17" i="1"/>
  <c r="AE17" i="1"/>
  <c r="AF17" i="1"/>
  <c r="AG17" i="1"/>
  <c r="AH17" i="1"/>
  <c r="AI17" i="1"/>
  <c r="AB18" i="1"/>
  <c r="AC18" i="1"/>
  <c r="AD18" i="1"/>
  <c r="AE18" i="1"/>
  <c r="AF18" i="1"/>
  <c r="AG18" i="1"/>
  <c r="AH18" i="1"/>
  <c r="AI18" i="1"/>
  <c r="AB19" i="1"/>
  <c r="AC19" i="1"/>
  <c r="AD19" i="1"/>
  <c r="AE19" i="1"/>
  <c r="AF19" i="1"/>
  <c r="AG19" i="1"/>
  <c r="AH19" i="1"/>
  <c r="AI19" i="1"/>
  <c r="AB20" i="1"/>
  <c r="AC20" i="1"/>
  <c r="AD20" i="1"/>
  <c r="AE20" i="1"/>
  <c r="AF20" i="1"/>
  <c r="AG20" i="1"/>
  <c r="AH20" i="1"/>
  <c r="AI20" i="1"/>
  <c r="AB21" i="1"/>
  <c r="AC21" i="1"/>
  <c r="AD21" i="1"/>
  <c r="AE21" i="1"/>
  <c r="AF21" i="1"/>
  <c r="AG21" i="1"/>
  <c r="AH21" i="1"/>
  <c r="AI21" i="1"/>
  <c r="AB22" i="1"/>
  <c r="AC22" i="1"/>
  <c r="AD22" i="1"/>
  <c r="AE22" i="1"/>
  <c r="AF22" i="1"/>
  <c r="AG22" i="1"/>
  <c r="AH22" i="1"/>
  <c r="AI22" i="1"/>
  <c r="AB23" i="1"/>
  <c r="AC23" i="1"/>
  <c r="AD23" i="1"/>
  <c r="AE23" i="1"/>
  <c r="AF23" i="1"/>
  <c r="AG23" i="1"/>
  <c r="AH23" i="1"/>
  <c r="AI23" i="1"/>
  <c r="AB24" i="1"/>
  <c r="AC24" i="1"/>
  <c r="AE24" i="1" s="1"/>
  <c r="AF24" i="1" s="1"/>
  <c r="AD24" i="1"/>
  <c r="AB25" i="1"/>
  <c r="AC25" i="1"/>
  <c r="AD25" i="1"/>
  <c r="AE25" i="1"/>
  <c r="AF25" i="1"/>
  <c r="AG25" i="1"/>
  <c r="AH25" i="1"/>
  <c r="AI25" i="1"/>
  <c r="AB26" i="1"/>
  <c r="AC26" i="1"/>
  <c r="AD26" i="1"/>
  <c r="AE26" i="1"/>
  <c r="AF26" i="1"/>
  <c r="AG26" i="1"/>
  <c r="AH26" i="1"/>
  <c r="AI26" i="1"/>
  <c r="AB27" i="1"/>
  <c r="AC27" i="1"/>
  <c r="AD27" i="1"/>
  <c r="AE27" i="1"/>
  <c r="AF27" i="1"/>
  <c r="AG27" i="1"/>
  <c r="AH27" i="1"/>
  <c r="AI27" i="1"/>
  <c r="AB28" i="1"/>
  <c r="AC28" i="1"/>
  <c r="AD28" i="1"/>
  <c r="AE28" i="1"/>
  <c r="AF28" i="1"/>
  <c r="AG28" i="1"/>
  <c r="AH28" i="1"/>
  <c r="AI28" i="1"/>
  <c r="AB29" i="1"/>
  <c r="AC29" i="1"/>
  <c r="AD29" i="1"/>
  <c r="AE29" i="1"/>
  <c r="AF29" i="1"/>
  <c r="AG29" i="1"/>
  <c r="AH29" i="1"/>
  <c r="AI29" i="1"/>
  <c r="AB30" i="1"/>
  <c r="AC30" i="1"/>
  <c r="AD30" i="1"/>
  <c r="AE30" i="1"/>
  <c r="AF30" i="1"/>
  <c r="AG30" i="1"/>
  <c r="AH30" i="1"/>
  <c r="AI30" i="1"/>
  <c r="AB31" i="1"/>
  <c r="AC31" i="1"/>
  <c r="AD31" i="1"/>
  <c r="AE31" i="1"/>
  <c r="AF31" i="1"/>
  <c r="AG31" i="1"/>
  <c r="AH31" i="1"/>
  <c r="AI31" i="1"/>
  <c r="AB32" i="1"/>
  <c r="AC32" i="1"/>
  <c r="AD32" i="1"/>
  <c r="AE32" i="1"/>
  <c r="AF32" i="1"/>
  <c r="AG32" i="1"/>
  <c r="AH32" i="1"/>
  <c r="AI32" i="1"/>
  <c r="AB33" i="1"/>
  <c r="AC33" i="1"/>
  <c r="AD33" i="1"/>
  <c r="AE33" i="1"/>
  <c r="AF33" i="1"/>
  <c r="AG33" i="1"/>
  <c r="AH33" i="1"/>
  <c r="AI33" i="1"/>
  <c r="AB34" i="1"/>
  <c r="AC34" i="1"/>
  <c r="AD34" i="1"/>
  <c r="AE34" i="1"/>
  <c r="AF34" i="1"/>
  <c r="AG34" i="1"/>
  <c r="AH34" i="1"/>
  <c r="AI34" i="1"/>
  <c r="AB35" i="1"/>
  <c r="AC35" i="1"/>
  <c r="AD35" i="1"/>
  <c r="AE35" i="1"/>
  <c r="AF35" i="1"/>
  <c r="AG35" i="1"/>
  <c r="AH35" i="1"/>
  <c r="AI35" i="1"/>
  <c r="AB36" i="1"/>
  <c r="AC36" i="1"/>
  <c r="AD36" i="1"/>
  <c r="AE36" i="1"/>
  <c r="AF36" i="1"/>
  <c r="AG36" i="1"/>
  <c r="AH36" i="1"/>
  <c r="AI36" i="1"/>
  <c r="AB37" i="1"/>
  <c r="AC37" i="1"/>
  <c r="AD37" i="1"/>
  <c r="AE37" i="1"/>
  <c r="AF37" i="1"/>
  <c r="AG37" i="1"/>
  <c r="AH37" i="1"/>
  <c r="AI37" i="1"/>
  <c r="AB38" i="1"/>
  <c r="AC38" i="1"/>
  <c r="AD38" i="1"/>
  <c r="AE38" i="1"/>
  <c r="AF38" i="1"/>
  <c r="AG38" i="1"/>
  <c r="AH38" i="1"/>
  <c r="AI38" i="1"/>
  <c r="AB39" i="1"/>
  <c r="AC39" i="1"/>
  <c r="AD39" i="1"/>
  <c r="AE39" i="1"/>
  <c r="AF39" i="1"/>
  <c r="AG39" i="1"/>
  <c r="AH39" i="1"/>
  <c r="AI39" i="1"/>
  <c r="AB40" i="1"/>
  <c r="AC40" i="1"/>
  <c r="AD40" i="1"/>
  <c r="AE40" i="1"/>
  <c r="AF40" i="1"/>
  <c r="AG40" i="1"/>
  <c r="AH40" i="1"/>
  <c r="AI40" i="1"/>
  <c r="AB41" i="1"/>
  <c r="AC41" i="1"/>
  <c r="AD41" i="1"/>
  <c r="AE41" i="1"/>
  <c r="AF41" i="1"/>
  <c r="AG41" i="1"/>
  <c r="AH41" i="1"/>
  <c r="AI41" i="1"/>
  <c r="AB42" i="1"/>
  <c r="AC42" i="1"/>
  <c r="AD42" i="1"/>
  <c r="AE42" i="1"/>
  <c r="AF42" i="1"/>
  <c r="AG42" i="1"/>
  <c r="AH42" i="1"/>
  <c r="AI42" i="1"/>
  <c r="AB43" i="1"/>
  <c r="AC43" i="1"/>
  <c r="AD43" i="1"/>
  <c r="AE43" i="1"/>
  <c r="AF43" i="1" s="1"/>
  <c r="AB44" i="1"/>
  <c r="AC44" i="1"/>
  <c r="AD44" i="1"/>
  <c r="AE44" i="1"/>
  <c r="AF44" i="1"/>
  <c r="AG44" i="1"/>
  <c r="AH44" i="1"/>
  <c r="AI44" i="1"/>
  <c r="AB45" i="1"/>
  <c r="AC45" i="1"/>
  <c r="AD45" i="1"/>
  <c r="AE45" i="1"/>
  <c r="AF45" i="1"/>
  <c r="AG45" i="1"/>
  <c r="AH45" i="1"/>
  <c r="AI45" i="1"/>
  <c r="AB46" i="1"/>
  <c r="AC46" i="1"/>
  <c r="AD46" i="1"/>
  <c r="AE46" i="1"/>
  <c r="AF46" i="1"/>
  <c r="AG46" i="1"/>
  <c r="AH46" i="1"/>
  <c r="AI46" i="1"/>
  <c r="AB47" i="1"/>
  <c r="AC47" i="1"/>
  <c r="AD47" i="1"/>
  <c r="AE47" i="1"/>
  <c r="AF47" i="1"/>
  <c r="AG47" i="1"/>
  <c r="AH47" i="1"/>
  <c r="AI47" i="1"/>
  <c r="AB48" i="1"/>
  <c r="AC48" i="1"/>
  <c r="AD48" i="1"/>
  <c r="AE48" i="1"/>
  <c r="AF48" i="1"/>
  <c r="AG48" i="1"/>
  <c r="AH48" i="1"/>
  <c r="AI48" i="1"/>
  <c r="AB49" i="1"/>
  <c r="AC49" i="1"/>
  <c r="AD49" i="1"/>
  <c r="AE49" i="1"/>
  <c r="AF49" i="1"/>
  <c r="AG49" i="1"/>
  <c r="AH49" i="1"/>
  <c r="AI49" i="1"/>
  <c r="AB50" i="1"/>
  <c r="AC50" i="1"/>
  <c r="AD50" i="1"/>
  <c r="AE50" i="1"/>
  <c r="AF50" i="1"/>
  <c r="AG50" i="1"/>
  <c r="AH50" i="1"/>
  <c r="AI50" i="1"/>
  <c r="AB51" i="1"/>
  <c r="AC51" i="1"/>
  <c r="AD51" i="1"/>
  <c r="AE51" i="1"/>
  <c r="AF51" i="1"/>
  <c r="AG51" i="1"/>
  <c r="AH51" i="1"/>
  <c r="AI51" i="1"/>
  <c r="AB52" i="1"/>
  <c r="AC52" i="1"/>
  <c r="AD52" i="1"/>
  <c r="AE52" i="1"/>
  <c r="AF52" i="1"/>
  <c r="AG52" i="1" s="1"/>
  <c r="AB53" i="1"/>
  <c r="AC53" i="1"/>
  <c r="AD53" i="1"/>
  <c r="AE53" i="1"/>
  <c r="AF53" i="1"/>
  <c r="AG53" i="1" s="1"/>
  <c r="AH53" i="1"/>
  <c r="AI53" i="1"/>
  <c r="AB54" i="1"/>
  <c r="AC54" i="1"/>
  <c r="AD54" i="1"/>
  <c r="AE54" i="1"/>
  <c r="AF54" i="1"/>
  <c r="AG54" i="1" s="1"/>
  <c r="AH54" i="1"/>
  <c r="AI54" i="1"/>
  <c r="AB55" i="1"/>
  <c r="AC55" i="1"/>
  <c r="AD55" i="1"/>
  <c r="AE55" i="1"/>
  <c r="AF55" i="1"/>
  <c r="AG55" i="1" s="1"/>
  <c r="AH55" i="1"/>
  <c r="AI55" i="1"/>
  <c r="AB56" i="1"/>
  <c r="AC56" i="1"/>
  <c r="AD56" i="1"/>
  <c r="AE56" i="1"/>
  <c r="AF56" i="1"/>
  <c r="AG56" i="1" s="1"/>
  <c r="AH56" i="1"/>
  <c r="AI56" i="1"/>
  <c r="AB57" i="1"/>
  <c r="AC57" i="1"/>
  <c r="AD57" i="1"/>
  <c r="AE57" i="1"/>
  <c r="AF57" i="1"/>
  <c r="AG57" i="1" s="1"/>
  <c r="AH57" i="1"/>
  <c r="AI57" i="1"/>
  <c r="AB58" i="1"/>
  <c r="AC58" i="1"/>
  <c r="AD58" i="1"/>
  <c r="AE58" i="1"/>
  <c r="AF58" i="1"/>
  <c r="AG58" i="1" s="1"/>
  <c r="AH58" i="1"/>
  <c r="AI58" i="1"/>
  <c r="AB59" i="1"/>
  <c r="AC59" i="1"/>
  <c r="AD59" i="1"/>
  <c r="AE59" i="1"/>
  <c r="AF59" i="1"/>
  <c r="AG59" i="1" s="1"/>
  <c r="AH59" i="1"/>
  <c r="AI59" i="1"/>
  <c r="AB60" i="1"/>
  <c r="AC60" i="1"/>
  <c r="AD60" i="1"/>
  <c r="AE60" i="1"/>
  <c r="AF60" i="1"/>
  <c r="AG60" i="1" s="1"/>
  <c r="AH60" i="1"/>
  <c r="AI60" i="1"/>
  <c r="AB61" i="1"/>
  <c r="AC61" i="1"/>
  <c r="AD61" i="1"/>
  <c r="AE61" i="1"/>
  <c r="AF61" i="1"/>
  <c r="AG61" i="1" s="1"/>
  <c r="AH61" i="1"/>
  <c r="AI61" i="1"/>
  <c r="AB62" i="1"/>
  <c r="AC62" i="1"/>
  <c r="AD62" i="1"/>
  <c r="AE62" i="1"/>
  <c r="AF62" i="1"/>
  <c r="AG62" i="1" s="1"/>
  <c r="AH62" i="1"/>
  <c r="AI62" i="1"/>
  <c r="AB63" i="1"/>
  <c r="AC63" i="1"/>
  <c r="AD63" i="1"/>
  <c r="AE63" i="1"/>
  <c r="AF63" i="1"/>
  <c r="AG63" i="1" s="1"/>
  <c r="AH63" i="1"/>
  <c r="AI63" i="1"/>
  <c r="AB64" i="1"/>
  <c r="AC64" i="1"/>
  <c r="AD64" i="1"/>
  <c r="AE64" i="1"/>
  <c r="AF64" i="1"/>
  <c r="AG64" i="1" s="1"/>
  <c r="AH64" i="1"/>
  <c r="AI64" i="1"/>
  <c r="AI2" i="1"/>
  <c r="AH2" i="1"/>
  <c r="AG2" i="1"/>
  <c r="AF2" i="1"/>
  <c r="AE2" i="1"/>
  <c r="AD2" i="1"/>
  <c r="AC2" i="1"/>
  <c r="AB2" i="1"/>
  <c r="AI70" i="1" l="1"/>
  <c r="AG69" i="1"/>
  <c r="AH69" i="1"/>
  <c r="AI69" i="1"/>
  <c r="AG68" i="1"/>
  <c r="AH68" i="1"/>
  <c r="AI68" i="1"/>
  <c r="AH67" i="1"/>
  <c r="AG67" i="1"/>
  <c r="AI67" i="1"/>
  <c r="AG66" i="1"/>
  <c r="AH66" i="1"/>
  <c r="AI66" i="1"/>
  <c r="AH65" i="1"/>
  <c r="AH24" i="1"/>
  <c r="AG24" i="1"/>
  <c r="AI24" i="1"/>
  <c r="AG3" i="1"/>
  <c r="AI3" i="1"/>
  <c r="AG43" i="1"/>
  <c r="AH43" i="1"/>
  <c r="AI43" i="1"/>
  <c r="AI52" i="1"/>
  <c r="AH52" i="1"/>
</calcChain>
</file>

<file path=xl/sharedStrings.xml><?xml version="1.0" encoding="utf-8"?>
<sst xmlns="http://schemas.openxmlformats.org/spreadsheetml/2006/main" count="493" uniqueCount="65">
  <si>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</si>
  <si>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</si>
  <si>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</si>
  <si>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</si>
  <si>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</si>
  <si>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</si>
  <si>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</si>
  <si>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</si>
  <si>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</si>
  <si>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</si>
  <si>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</si>
  <si>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</si>
  <si>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</si>
  <si>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</si>
  <si>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</si>
  <si>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</si>
  <si>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</si>
  <si>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</si>
  <si>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</si>
  <si>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</si>
  <si>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</si>
  <si>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</si>
  <si>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HO</t>
  </si>
  <si>
    <t>AO</t>
  </si>
  <si>
    <t>OddH</t>
  </si>
  <si>
    <t>OddD</t>
  </si>
  <si>
    <t>OddA</t>
  </si>
  <si>
    <t>1/OddH</t>
  </si>
  <si>
    <t>1/OddD</t>
  </si>
  <si>
    <t>1/OddA</t>
  </si>
  <si>
    <t>OddSum</t>
  </si>
  <si>
    <t>Margin</t>
  </si>
  <si>
    <t>ProbH</t>
  </si>
  <si>
    <t>ProbD</t>
  </si>
  <si>
    <t>ProbA</t>
  </si>
  <si>
    <t>xFTHG</t>
  </si>
  <si>
    <t>xFTAG</t>
  </si>
  <si>
    <t>xHTHG</t>
  </si>
  <si>
    <t>xHTAG</t>
  </si>
  <si>
    <t>xHS</t>
  </si>
  <si>
    <t>xAS</t>
  </si>
  <si>
    <t>xHST</t>
  </si>
  <si>
    <t>xAST</t>
  </si>
  <si>
    <t>xHF</t>
  </si>
  <si>
    <t>xAF</t>
  </si>
  <si>
    <t>xHY</t>
  </si>
  <si>
    <t>xAY</t>
  </si>
  <si>
    <t>xHR</t>
  </si>
  <si>
    <t>xAR</t>
  </si>
  <si>
    <t>2021-2022</t>
  </si>
  <si>
    <t>WCQ</t>
  </si>
  <si>
    <t>Paraguay</t>
  </si>
  <si>
    <t>Perú</t>
  </si>
  <si>
    <t>D</t>
  </si>
  <si>
    <t>Uruguay</t>
  </si>
  <si>
    <t>Chile</t>
  </si>
  <si>
    <t>H</t>
  </si>
  <si>
    <t>Argentina</t>
  </si>
  <si>
    <t>Ecuador</t>
  </si>
  <si>
    <t>Colombia</t>
  </si>
  <si>
    <t>Venezuela</t>
  </si>
  <si>
    <t>Brasil</t>
  </si>
  <si>
    <t>Bolivia</t>
  </si>
  <si>
    <t>A</t>
  </si>
  <si>
    <t>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</si>
</sst>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C693-6862-4D5F-9BC4-F1F9EC3207D5}">
  <dimension ref="A1:AW75"/>
  <sheetViews>
    <sheetView tabSelected="1" workbookViewId="0">
      <pane ySplit="1" topLeftCell="A45" activePane="bottomLeft" state="frozen"/>
      <selection activeCell="E1" sqref="E1"/>
      <selection pane="bottomLeft" activeCell="A75" sqref="A75"/>
    </sheetView>
  </sheetViews>
  <sheetFormatPr defaultRowHeight="14.25" x14ac:dyDescent="0.45"/>
  <cols>
    <col min="3" max="3" width="10.19921875" bestFit="1" customWidth="1"/>
  </cols>
  <sheetData>
    <row r="1" spans="1:4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45">
      <c r="A2" t="s">
        <v>49</v>
      </c>
      <c r="B2" t="s">
        <v>50</v>
      </c>
      <c r="C2" s="1">
        <v>44112</v>
      </c>
      <c r="D2" t="s">
        <v>51</v>
      </c>
      <c r="E2" t="s">
        <v>52</v>
      </c>
      <c r="F2">
        <v>2</v>
      </c>
      <c r="G2">
        <v>2</v>
      </c>
      <c r="H2" t="s">
        <v>53</v>
      </c>
      <c r="I2">
        <v>0</v>
      </c>
      <c r="J2">
        <v>0</v>
      </c>
      <c r="K2" t="s">
        <v>53</v>
      </c>
      <c r="M2">
        <v>12</v>
      </c>
      <c r="N2">
        <v>10</v>
      </c>
      <c r="O2">
        <v>6</v>
      </c>
      <c r="P2">
        <v>4</v>
      </c>
      <c r="Q2">
        <v>16</v>
      </c>
      <c r="R2">
        <v>16</v>
      </c>
      <c r="S2">
        <v>3</v>
      </c>
      <c r="T2">
        <v>1</v>
      </c>
      <c r="U2">
        <v>0</v>
      </c>
      <c r="V2">
        <v>0</v>
      </c>
      <c r="Y2">
        <v>2.2999999999999998</v>
      </c>
      <c r="Z2">
        <v>3.2</v>
      </c>
      <c r="AA2">
        <v>3.1</v>
      </c>
      <c r="AB2">
        <f>1/Y2</f>
        <v>0.43478260869565222</v>
      </c>
      <c r="AC2">
        <f>1/Z2</f>
        <v>0.3125</v>
      </c>
      <c r="AD2">
        <f>1/AA2</f>
        <v>0.32258064516129031</v>
      </c>
      <c r="AE2">
        <f>SUM(AB2:AD2)</f>
        <v>1.0698632538569426</v>
      </c>
      <c r="AF2">
        <f>AE2-1</f>
        <v>6.9863253856942586E-2</v>
      </c>
      <c r="AG2">
        <f>AB2-AF2/3</f>
        <v>0.41149485741000469</v>
      </c>
      <c r="AH2">
        <f>AC2-AF2/3</f>
        <v>0.28921224871435247</v>
      </c>
      <c r="AI2">
        <f>AD2-AF2/3</f>
        <v>0.29929289387564278</v>
      </c>
      <c r="AJ2">
        <v>1.344038264434575</v>
      </c>
      <c r="AK2">
        <v>1.1515772691037469</v>
      </c>
      <c r="AL2">
        <v>0.59936225942375587</v>
      </c>
      <c r="AM2">
        <v>0.50723152260562576</v>
      </c>
      <c r="AN2">
        <v>11.99278846153846</v>
      </c>
      <c r="AO2">
        <v>10.0277534965035</v>
      </c>
      <c r="AP2">
        <v>5.2857459543338514</v>
      </c>
      <c r="AQ2">
        <v>4.4067834183107957</v>
      </c>
      <c r="AR2">
        <v>13.04463690872752</v>
      </c>
      <c r="AS2">
        <v>13.49811236953142</v>
      </c>
      <c r="AT2">
        <v>1.5836526181353769</v>
      </c>
      <c r="AU2">
        <v>1.8744146445295871</v>
      </c>
      <c r="AV2">
        <v>8.5994040017028525E-2</v>
      </c>
      <c r="AW2">
        <v>0.13452532992762881</v>
      </c>
    </row>
    <row r="3" spans="1:49" x14ac:dyDescent="0.45">
      <c r="A3" t="s">
        <v>49</v>
      </c>
      <c r="B3" t="s">
        <v>50</v>
      </c>
      <c r="C3" s="1">
        <v>44112</v>
      </c>
      <c r="D3" t="s">
        <v>54</v>
      </c>
      <c r="E3" t="s">
        <v>55</v>
      </c>
      <c r="F3">
        <v>2</v>
      </c>
      <c r="G3">
        <v>1</v>
      </c>
      <c r="H3" t="s">
        <v>56</v>
      </c>
      <c r="I3">
        <v>1</v>
      </c>
      <c r="J3">
        <v>0</v>
      </c>
      <c r="K3" t="s">
        <v>56</v>
      </c>
      <c r="M3">
        <v>9</v>
      </c>
      <c r="N3">
        <v>6</v>
      </c>
      <c r="O3">
        <v>2</v>
      </c>
      <c r="P3">
        <v>3</v>
      </c>
      <c r="Q3">
        <v>13</v>
      </c>
      <c r="R3">
        <v>20</v>
      </c>
      <c r="S3">
        <v>3</v>
      </c>
      <c r="T3">
        <v>2</v>
      </c>
      <c r="U3">
        <v>0</v>
      </c>
      <c r="V3">
        <v>0</v>
      </c>
      <c r="Y3">
        <v>1.75</v>
      </c>
      <c r="Z3">
        <v>3.6</v>
      </c>
      <c r="AA3">
        <v>4.5</v>
      </c>
      <c r="AB3">
        <f t="shared" ref="AB3:AB75" si="0">1/Y3</f>
        <v>0.5714285714285714</v>
      </c>
      <c r="AC3">
        <f t="shared" ref="AC3:AC75" si="1">1/Z3</f>
        <v>0.27777777777777779</v>
      </c>
      <c r="AD3">
        <f t="shared" ref="AD3:AD75" si="2">1/AA3</f>
        <v>0.22222222222222221</v>
      </c>
      <c r="AE3">
        <f t="shared" ref="AE3:AE75" si="3">SUM(AB3:AD3)</f>
        <v>1.0714285714285714</v>
      </c>
      <c r="AF3">
        <f t="shared" ref="AF3:AF75" si="4">AE3-1</f>
        <v>7.1428571428571397E-2</v>
      </c>
      <c r="AG3">
        <f t="shared" ref="AG3:AG75" si="5">AB3-AF3/3</f>
        <v>0.54761904761904756</v>
      </c>
      <c r="AH3">
        <f t="shared" ref="AH3:AH75" si="6">AC3-AF3/3</f>
        <v>0.25396825396825401</v>
      </c>
      <c r="AI3">
        <f t="shared" ref="AI3:AI75" si="7">AD3-AF3/3</f>
        <v>0.1984126984126984</v>
      </c>
      <c r="AJ3">
        <v>1.684957590444867</v>
      </c>
      <c r="AK3">
        <v>0.95101263631642718</v>
      </c>
      <c r="AL3">
        <v>0.72650164445213783</v>
      </c>
      <c r="AM3">
        <v>0.42097974727367138</v>
      </c>
      <c r="AN3">
        <v>13.338806970509379</v>
      </c>
      <c r="AO3">
        <v>9.2530160857908843</v>
      </c>
      <c r="AP3">
        <v>5.9915081521739131</v>
      </c>
      <c r="AQ3">
        <v>3.9772418478260869</v>
      </c>
      <c r="AR3">
        <v>12.59428182437032</v>
      </c>
      <c r="AS3">
        <v>13.577944179714089</v>
      </c>
      <c r="AT3">
        <v>1.4276913099870301</v>
      </c>
      <c r="AU3">
        <v>1.940985732814527</v>
      </c>
      <c r="AV3">
        <v>8.0739299610894946E-2</v>
      </c>
      <c r="AW3">
        <v>0.12743190661478601</v>
      </c>
    </row>
    <row r="4" spans="1:49" x14ac:dyDescent="0.45">
      <c r="A4" t="s">
        <v>49</v>
      </c>
      <c r="B4" t="s">
        <v>50</v>
      </c>
      <c r="C4" s="1">
        <v>44112</v>
      </c>
      <c r="D4" t="s">
        <v>57</v>
      </c>
      <c r="E4" t="s">
        <v>58</v>
      </c>
      <c r="F4">
        <v>1</v>
      </c>
      <c r="G4">
        <v>0</v>
      </c>
      <c r="H4" t="s">
        <v>56</v>
      </c>
      <c r="I4">
        <v>1</v>
      </c>
      <c r="J4">
        <v>0</v>
      </c>
      <c r="K4" t="s">
        <v>56</v>
      </c>
      <c r="M4">
        <v>8</v>
      </c>
      <c r="N4">
        <v>4</v>
      </c>
      <c r="O4">
        <v>2</v>
      </c>
      <c r="P4">
        <v>0</v>
      </c>
      <c r="Q4">
        <v>14</v>
      </c>
      <c r="R4">
        <v>19</v>
      </c>
      <c r="S4">
        <v>2</v>
      </c>
      <c r="T4">
        <v>1</v>
      </c>
      <c r="U4">
        <v>0</v>
      </c>
      <c r="V4">
        <v>0</v>
      </c>
      <c r="Y4">
        <v>1.22</v>
      </c>
      <c r="Z4">
        <v>6</v>
      </c>
      <c r="AA4">
        <v>12</v>
      </c>
      <c r="AB4">
        <f t="shared" si="0"/>
        <v>0.81967213114754101</v>
      </c>
      <c r="AC4">
        <f t="shared" si="1"/>
        <v>0.16666666666666666</v>
      </c>
      <c r="AD4">
        <f t="shared" si="2"/>
        <v>8.3333333333333329E-2</v>
      </c>
      <c r="AE4">
        <f t="shared" si="3"/>
        <v>1.069672131147541</v>
      </c>
      <c r="AF4">
        <f t="shared" si="4"/>
        <v>6.9672131147541005E-2</v>
      </c>
      <c r="AG4">
        <f t="shared" si="5"/>
        <v>0.79644808743169404</v>
      </c>
      <c r="AH4">
        <f t="shared" si="6"/>
        <v>0.14344262295081966</v>
      </c>
      <c r="AI4">
        <f t="shared" si="7"/>
        <v>6.0109289617486322E-2</v>
      </c>
      <c r="AJ4">
        <v>2.6631853785900779</v>
      </c>
      <c r="AK4">
        <v>0.63054830287206265</v>
      </c>
      <c r="AL4">
        <v>1.2219321148825071</v>
      </c>
      <c r="AM4">
        <v>0.28328981723237601</v>
      </c>
      <c r="AN4">
        <v>17.784037558685451</v>
      </c>
      <c r="AO4">
        <v>7.288732394366197</v>
      </c>
      <c r="AP4">
        <v>8.1981132075471699</v>
      </c>
      <c r="AQ4">
        <v>2.8844339622641511</v>
      </c>
      <c r="AR4">
        <v>10.849642004773269</v>
      </c>
      <c r="AS4">
        <v>12.6563245823389</v>
      </c>
      <c r="AT4">
        <v>1.182669789227166</v>
      </c>
      <c r="AU4">
        <v>1.8922716627634659</v>
      </c>
      <c r="AV4">
        <v>3.7470725995316159E-2</v>
      </c>
      <c r="AW4">
        <v>0.1334894613583138</v>
      </c>
    </row>
    <row r="5" spans="1:49" x14ac:dyDescent="0.45">
      <c r="A5" t="s">
        <v>49</v>
      </c>
      <c r="B5" t="s">
        <v>50</v>
      </c>
      <c r="C5" s="1">
        <v>44113</v>
      </c>
      <c r="D5" t="s">
        <v>59</v>
      </c>
      <c r="E5" t="s">
        <v>60</v>
      </c>
      <c r="F5">
        <v>3</v>
      </c>
      <c r="G5">
        <v>0</v>
      </c>
      <c r="H5" t="s">
        <v>56</v>
      </c>
      <c r="I5">
        <v>3</v>
      </c>
      <c r="J5">
        <v>0</v>
      </c>
      <c r="K5" t="s">
        <v>56</v>
      </c>
      <c r="M5">
        <v>8</v>
      </c>
      <c r="N5">
        <v>11</v>
      </c>
      <c r="O5">
        <v>6</v>
      </c>
      <c r="P5">
        <v>3</v>
      </c>
      <c r="Q5">
        <v>21</v>
      </c>
      <c r="R5">
        <v>13</v>
      </c>
      <c r="S5">
        <v>0</v>
      </c>
      <c r="T5">
        <v>3</v>
      </c>
      <c r="U5">
        <v>0</v>
      </c>
      <c r="V5">
        <v>0</v>
      </c>
      <c r="Y5">
        <v>1.36</v>
      </c>
      <c r="Z5">
        <v>4.5</v>
      </c>
      <c r="AA5">
        <v>9</v>
      </c>
      <c r="AB5">
        <f t="shared" si="0"/>
        <v>0.73529411764705876</v>
      </c>
      <c r="AC5">
        <f t="shared" si="1"/>
        <v>0.22222222222222221</v>
      </c>
      <c r="AD5">
        <f t="shared" si="2"/>
        <v>0.1111111111111111</v>
      </c>
      <c r="AE5">
        <f t="shared" si="3"/>
        <v>1.0686274509803921</v>
      </c>
      <c r="AF5">
        <f t="shared" si="4"/>
        <v>6.8627450980392135E-2</v>
      </c>
      <c r="AG5">
        <f t="shared" si="5"/>
        <v>0.71241830065359468</v>
      </c>
      <c r="AH5">
        <f t="shared" si="6"/>
        <v>0.19934640522875816</v>
      </c>
      <c r="AI5">
        <f t="shared" si="7"/>
        <v>8.8235294117647065E-2</v>
      </c>
      <c r="AJ5">
        <v>2.224544841537424</v>
      </c>
      <c r="AK5">
        <v>0.76803776129467294</v>
      </c>
      <c r="AL5">
        <v>0.96561024949426832</v>
      </c>
      <c r="AM5">
        <v>0.34187457855697911</v>
      </c>
      <c r="AN5">
        <v>16.100000000000001</v>
      </c>
      <c r="AO5">
        <v>8.3493506493506491</v>
      </c>
      <c r="AP5">
        <v>7.2678100263852254</v>
      </c>
      <c r="AQ5">
        <v>3.2770448548812658</v>
      </c>
      <c r="AR5">
        <v>11.95872170439414</v>
      </c>
      <c r="AS5">
        <v>13.450066577896139</v>
      </c>
      <c r="AT5">
        <v>1.301526717557252</v>
      </c>
      <c r="AU5">
        <v>1.9796437659033079</v>
      </c>
      <c r="AV5">
        <v>5.3435114503816793E-2</v>
      </c>
      <c r="AW5">
        <v>0.1183206106870229</v>
      </c>
    </row>
    <row r="6" spans="1:49" x14ac:dyDescent="0.45">
      <c r="A6" t="s">
        <v>49</v>
      </c>
      <c r="B6" t="s">
        <v>50</v>
      </c>
      <c r="C6" s="1">
        <v>44113</v>
      </c>
      <c r="D6" t="s">
        <v>61</v>
      </c>
      <c r="E6" t="s">
        <v>62</v>
      </c>
      <c r="F6">
        <v>5</v>
      </c>
      <c r="G6">
        <v>0</v>
      </c>
      <c r="H6" t="s">
        <v>56</v>
      </c>
      <c r="I6">
        <v>2</v>
      </c>
      <c r="J6">
        <v>0</v>
      </c>
      <c r="K6" t="s">
        <v>56</v>
      </c>
      <c r="M6">
        <v>20</v>
      </c>
      <c r="N6">
        <v>3</v>
      </c>
      <c r="O6">
        <v>9</v>
      </c>
      <c r="P6">
        <v>1</v>
      </c>
      <c r="Q6">
        <v>13</v>
      </c>
      <c r="R6">
        <v>8</v>
      </c>
      <c r="S6">
        <v>1</v>
      </c>
      <c r="T6">
        <v>4</v>
      </c>
      <c r="U6">
        <v>0</v>
      </c>
      <c r="V6">
        <v>0</v>
      </c>
      <c r="Y6">
        <v>1.03</v>
      </c>
      <c r="Z6">
        <v>15</v>
      </c>
      <c r="AA6">
        <v>34</v>
      </c>
      <c r="AB6">
        <f t="shared" si="0"/>
        <v>0.970873786407767</v>
      </c>
      <c r="AC6">
        <f t="shared" si="1"/>
        <v>6.6666666666666666E-2</v>
      </c>
      <c r="AD6">
        <f t="shared" si="2"/>
        <v>2.9411764705882353E-2</v>
      </c>
      <c r="AE6">
        <f t="shared" si="3"/>
        <v>1.0669522177803159</v>
      </c>
      <c r="AF6">
        <f t="shared" si="4"/>
        <v>6.6952217780315904E-2</v>
      </c>
      <c r="AG6">
        <f t="shared" si="5"/>
        <v>0.948556380480995</v>
      </c>
      <c r="AH6">
        <f t="shared" si="6"/>
        <v>4.4349260739894703E-2</v>
      </c>
      <c r="AI6">
        <f t="shared" si="7"/>
        <v>7.0943587791103858E-3</v>
      </c>
      <c r="AJ6">
        <v>3.8461538461538458</v>
      </c>
      <c r="AK6">
        <v>0.53846153846153844</v>
      </c>
      <c r="AL6">
        <v>1.615384615384615</v>
      </c>
      <c r="AM6">
        <v>0.23076923076923081</v>
      </c>
      <c r="AN6">
        <v>20.617647058823529</v>
      </c>
      <c r="AO6">
        <v>6.9411764705882364</v>
      </c>
      <c r="AP6">
        <v>9.117647058823529</v>
      </c>
      <c r="AQ6">
        <v>2.5441176470588229</v>
      </c>
      <c r="AR6">
        <v>9.867647058823529</v>
      </c>
      <c r="AS6">
        <v>13.455882352941179</v>
      </c>
      <c r="AT6">
        <v>1.0735294117647061</v>
      </c>
      <c r="AU6">
        <v>2.132352941176471</v>
      </c>
      <c r="AV6">
        <v>4.4117647058823532E-2</v>
      </c>
      <c r="AW6">
        <v>0.1470588235294118</v>
      </c>
    </row>
    <row r="7" spans="1:49" x14ac:dyDescent="0.45">
      <c r="A7" t="s">
        <v>49</v>
      </c>
      <c r="B7" t="s">
        <v>50</v>
      </c>
      <c r="C7" s="1">
        <v>44117</v>
      </c>
      <c r="D7" t="s">
        <v>62</v>
      </c>
      <c r="E7" t="s">
        <v>57</v>
      </c>
      <c r="F7">
        <v>1</v>
      </c>
      <c r="G7">
        <v>2</v>
      </c>
      <c r="H7" t="s">
        <v>63</v>
      </c>
      <c r="I7">
        <v>1</v>
      </c>
      <c r="J7">
        <v>1</v>
      </c>
      <c r="K7" t="s">
        <v>53</v>
      </c>
      <c r="M7">
        <v>10</v>
      </c>
      <c r="N7">
        <v>16</v>
      </c>
      <c r="O7">
        <v>3</v>
      </c>
      <c r="P7">
        <v>3</v>
      </c>
      <c r="Q7">
        <v>15</v>
      </c>
      <c r="R7">
        <v>11</v>
      </c>
      <c r="S7">
        <v>4</v>
      </c>
      <c r="T7">
        <v>4</v>
      </c>
      <c r="U7">
        <v>0</v>
      </c>
      <c r="V7">
        <v>0</v>
      </c>
      <c r="Y7">
        <v>5.5</v>
      </c>
      <c r="Z7">
        <v>4.33</v>
      </c>
      <c r="AA7">
        <v>1.53</v>
      </c>
      <c r="AB7">
        <f t="shared" si="0"/>
        <v>0.18181818181818182</v>
      </c>
      <c r="AC7">
        <f t="shared" si="1"/>
        <v>0.23094688221709006</v>
      </c>
      <c r="AD7">
        <f t="shared" si="2"/>
        <v>0.65359477124183007</v>
      </c>
      <c r="AE7">
        <f t="shared" si="3"/>
        <v>1.066359835277102</v>
      </c>
      <c r="AF7">
        <f t="shared" si="4"/>
        <v>6.6359835277101986E-2</v>
      </c>
      <c r="AG7">
        <f t="shared" si="5"/>
        <v>0.15969823672581449</v>
      </c>
      <c r="AH7">
        <f t="shared" si="6"/>
        <v>0.20882693712472272</v>
      </c>
      <c r="AI7">
        <f t="shared" si="7"/>
        <v>0.63147482614946271</v>
      </c>
      <c r="AJ7">
        <v>0.94500846023688667</v>
      </c>
      <c r="AK7">
        <v>1.755499153976311</v>
      </c>
      <c r="AL7">
        <v>0.39086294416243661</v>
      </c>
      <c r="AM7">
        <v>0.73434856175972929</v>
      </c>
      <c r="AN7">
        <v>9.7729393468118193</v>
      </c>
      <c r="AO7">
        <v>13.65163297045101</v>
      </c>
      <c r="AP7">
        <v>3.6898734177215191</v>
      </c>
      <c r="AQ7">
        <v>5.8623417721518987</v>
      </c>
      <c r="AR7">
        <v>13.45945945945946</v>
      </c>
      <c r="AS7">
        <v>12.694753577106519</v>
      </c>
      <c r="AT7">
        <v>2.026073619631902</v>
      </c>
      <c r="AU7">
        <v>1.8282208588957061</v>
      </c>
      <c r="AV7">
        <v>0.1088957055214724</v>
      </c>
      <c r="AW7">
        <v>0.1073619631901841</v>
      </c>
    </row>
    <row r="8" spans="1:49" x14ac:dyDescent="0.45">
      <c r="A8" t="s">
        <v>49</v>
      </c>
      <c r="B8" t="s">
        <v>50</v>
      </c>
      <c r="C8" s="1">
        <v>44117</v>
      </c>
      <c r="D8" t="s">
        <v>58</v>
      </c>
      <c r="E8" t="s">
        <v>54</v>
      </c>
      <c r="F8">
        <v>4</v>
      </c>
      <c r="G8">
        <v>2</v>
      </c>
      <c r="H8" t="s">
        <v>56</v>
      </c>
      <c r="I8">
        <v>2</v>
      </c>
      <c r="J8">
        <v>0</v>
      </c>
      <c r="K8" t="s">
        <v>56</v>
      </c>
      <c r="M8">
        <v>17</v>
      </c>
      <c r="N8">
        <v>6</v>
      </c>
      <c r="O8">
        <v>7</v>
      </c>
      <c r="P8">
        <v>2</v>
      </c>
      <c r="Q8">
        <v>12</v>
      </c>
      <c r="R8">
        <v>11</v>
      </c>
      <c r="S8">
        <v>2</v>
      </c>
      <c r="T8">
        <v>0</v>
      </c>
      <c r="U8">
        <v>0</v>
      </c>
      <c r="V8">
        <v>0</v>
      </c>
      <c r="Y8">
        <v>2.7</v>
      </c>
      <c r="Z8">
        <v>3.1</v>
      </c>
      <c r="AA8">
        <v>2.7</v>
      </c>
      <c r="AB8">
        <f t="shared" si="0"/>
        <v>0.37037037037037035</v>
      </c>
      <c r="AC8">
        <f t="shared" si="1"/>
        <v>0.32258064516129031</v>
      </c>
      <c r="AD8">
        <f t="shared" si="2"/>
        <v>0.37037037037037035</v>
      </c>
      <c r="AE8">
        <f t="shared" si="3"/>
        <v>1.063321385902031</v>
      </c>
      <c r="AF8">
        <f t="shared" si="4"/>
        <v>6.3321385902030958E-2</v>
      </c>
      <c r="AG8">
        <f t="shared" si="5"/>
        <v>0.34926324173636003</v>
      </c>
      <c r="AH8">
        <f t="shared" si="6"/>
        <v>0.30147351652727999</v>
      </c>
      <c r="AI8">
        <f t="shared" si="7"/>
        <v>0.34926324173636003</v>
      </c>
      <c r="AJ8">
        <v>1.228921489601805</v>
      </c>
      <c r="AK8">
        <v>1.2940512655166849</v>
      </c>
      <c r="AL8">
        <v>0.53240890035472432</v>
      </c>
      <c r="AM8">
        <v>0.56514027732989358</v>
      </c>
      <c r="AN8">
        <v>11.417888124439131</v>
      </c>
      <c r="AO8">
        <v>10.76308704756207</v>
      </c>
      <c r="AP8">
        <v>4.8317672021824798</v>
      </c>
      <c r="AQ8">
        <v>4.6698999696877843</v>
      </c>
      <c r="AR8">
        <v>12.685679611650491</v>
      </c>
      <c r="AS8">
        <v>13.02639563106796</v>
      </c>
      <c r="AT8">
        <v>1.6481211768132831</v>
      </c>
      <c r="AU8">
        <v>1.8572676958928049</v>
      </c>
      <c r="AV8">
        <v>9.641712787649287E-2</v>
      </c>
      <c r="AW8">
        <v>0.11302068161957469</v>
      </c>
    </row>
    <row r="9" spans="1:49" x14ac:dyDescent="0.45">
      <c r="A9" t="s">
        <v>49</v>
      </c>
      <c r="B9" t="s">
        <v>50</v>
      </c>
      <c r="C9" s="1">
        <v>44117</v>
      </c>
      <c r="D9" t="s">
        <v>60</v>
      </c>
      <c r="E9" t="s">
        <v>51</v>
      </c>
      <c r="F9">
        <v>0</v>
      </c>
      <c r="G9">
        <v>1</v>
      </c>
      <c r="H9" t="s">
        <v>63</v>
      </c>
      <c r="I9">
        <v>0</v>
      </c>
      <c r="J9">
        <v>0</v>
      </c>
      <c r="K9" t="s">
        <v>53</v>
      </c>
      <c r="M9">
        <v>10</v>
      </c>
      <c r="N9">
        <v>8</v>
      </c>
      <c r="O9">
        <v>2</v>
      </c>
      <c r="P9">
        <v>3</v>
      </c>
      <c r="Q9">
        <v>17</v>
      </c>
      <c r="R9">
        <v>14</v>
      </c>
      <c r="S9">
        <v>3</v>
      </c>
      <c r="T9">
        <v>3</v>
      </c>
      <c r="U9">
        <v>0</v>
      </c>
      <c r="V9">
        <v>0</v>
      </c>
      <c r="Y9">
        <v>2.4500000000000002</v>
      </c>
      <c r="Z9">
        <v>3</v>
      </c>
      <c r="AA9">
        <v>3.1</v>
      </c>
      <c r="AB9">
        <f t="shared" si="0"/>
        <v>0.4081632653061224</v>
      </c>
      <c r="AC9">
        <f t="shared" si="1"/>
        <v>0.33333333333333331</v>
      </c>
      <c r="AD9">
        <f t="shared" si="2"/>
        <v>0.32258064516129031</v>
      </c>
      <c r="AE9">
        <f t="shared" si="3"/>
        <v>1.064077243800746</v>
      </c>
      <c r="AF9">
        <f t="shared" si="4"/>
        <v>6.4077243800745975E-2</v>
      </c>
      <c r="AG9">
        <f t="shared" si="5"/>
        <v>0.38680418403920708</v>
      </c>
      <c r="AH9">
        <f t="shared" si="6"/>
        <v>0.31197425206641799</v>
      </c>
      <c r="AI9">
        <f t="shared" si="7"/>
        <v>0.30122156389437499</v>
      </c>
      <c r="AJ9">
        <v>1.330562659846547</v>
      </c>
      <c r="AK9">
        <v>1.1595268542199491</v>
      </c>
      <c r="AL9">
        <v>0.59053607588191415</v>
      </c>
      <c r="AM9">
        <v>0.50069274219332838</v>
      </c>
      <c r="AN9">
        <v>11.79715236686391</v>
      </c>
      <c r="AO9">
        <v>10.317122781065089</v>
      </c>
      <c r="AP9">
        <v>5.0637025966747622</v>
      </c>
      <c r="AQ9">
        <v>4.4674014571268454</v>
      </c>
      <c r="AR9">
        <v>12.89644194756554</v>
      </c>
      <c r="AS9">
        <v>13.3434456928839</v>
      </c>
      <c r="AT9">
        <v>1.6144382124117971</v>
      </c>
      <c r="AU9">
        <v>1.9032024606477289</v>
      </c>
      <c r="AV9">
        <v>9.372172969060974E-2</v>
      </c>
      <c r="AW9">
        <v>0.11669983716301791</v>
      </c>
    </row>
    <row r="10" spans="1:49" x14ac:dyDescent="0.45">
      <c r="A10" t="s">
        <v>49</v>
      </c>
      <c r="B10" t="s">
        <v>50</v>
      </c>
      <c r="C10" s="1">
        <v>44117</v>
      </c>
      <c r="D10" t="s">
        <v>52</v>
      </c>
      <c r="E10" t="s">
        <v>61</v>
      </c>
      <c r="F10">
        <v>2</v>
      </c>
      <c r="G10">
        <v>4</v>
      </c>
      <c r="H10" t="s">
        <v>63</v>
      </c>
      <c r="I10">
        <v>1</v>
      </c>
      <c r="J10">
        <v>1</v>
      </c>
      <c r="K10" t="s">
        <v>53</v>
      </c>
      <c r="M10">
        <v>7</v>
      </c>
      <c r="N10">
        <v>13</v>
      </c>
      <c r="O10">
        <v>6</v>
      </c>
      <c r="P10">
        <v>9</v>
      </c>
      <c r="Q10">
        <v>22</v>
      </c>
      <c r="R10">
        <v>15</v>
      </c>
      <c r="S10">
        <v>2</v>
      </c>
      <c r="T10">
        <v>0</v>
      </c>
      <c r="U10">
        <v>2</v>
      </c>
      <c r="V10">
        <v>0</v>
      </c>
      <c r="Y10">
        <v>8</v>
      </c>
      <c r="Z10">
        <v>4.75</v>
      </c>
      <c r="AA10">
        <v>1.36</v>
      </c>
      <c r="AB10">
        <f t="shared" si="0"/>
        <v>0.125</v>
      </c>
      <c r="AC10">
        <f t="shared" si="1"/>
        <v>0.21052631578947367</v>
      </c>
      <c r="AD10">
        <f t="shared" si="2"/>
        <v>0.73529411764705876</v>
      </c>
      <c r="AE10">
        <f t="shared" si="3"/>
        <v>1.0708204334365323</v>
      </c>
      <c r="AF10">
        <f t="shared" si="4"/>
        <v>7.0820433436532326E-2</v>
      </c>
      <c r="AG10">
        <f t="shared" si="5"/>
        <v>0.10139318885448922</v>
      </c>
      <c r="AH10">
        <f t="shared" si="6"/>
        <v>0.1869195046439629</v>
      </c>
      <c r="AI10">
        <f t="shared" si="7"/>
        <v>0.71168730650154799</v>
      </c>
      <c r="AJ10">
        <v>0.86717752234993617</v>
      </c>
      <c r="AK10">
        <v>2.0664112388250322</v>
      </c>
      <c r="AL10">
        <v>0.39974457215836529</v>
      </c>
      <c r="AM10">
        <v>0.90804597701149425</v>
      </c>
      <c r="AN10">
        <v>9.2666666666666675</v>
      </c>
      <c r="AO10">
        <v>14.422222222222221</v>
      </c>
      <c r="AP10">
        <v>3.5964125560538118</v>
      </c>
      <c r="AQ10">
        <v>6.2152466367713002</v>
      </c>
      <c r="AR10">
        <v>13.77551020408163</v>
      </c>
      <c r="AS10">
        <v>12.102040816326531</v>
      </c>
      <c r="AT10">
        <v>1.971238938053097</v>
      </c>
      <c r="AU10">
        <v>1.696902654867257</v>
      </c>
      <c r="AV10">
        <v>0.13938053097345129</v>
      </c>
      <c r="AW10">
        <v>9.0707964601769914E-2</v>
      </c>
    </row>
    <row r="11" spans="1:49" x14ac:dyDescent="0.45">
      <c r="A11" t="s">
        <v>49</v>
      </c>
      <c r="B11" t="s">
        <v>50</v>
      </c>
      <c r="C11" s="1">
        <v>44117</v>
      </c>
      <c r="D11" t="s">
        <v>55</v>
      </c>
      <c r="E11" t="s">
        <v>59</v>
      </c>
      <c r="F11">
        <v>2</v>
      </c>
      <c r="G11">
        <v>2</v>
      </c>
      <c r="H11" t="s">
        <v>53</v>
      </c>
      <c r="I11">
        <v>2</v>
      </c>
      <c r="J11">
        <v>1</v>
      </c>
      <c r="K11" t="s">
        <v>56</v>
      </c>
      <c r="M11">
        <v>6</v>
      </c>
      <c r="N11">
        <v>10</v>
      </c>
      <c r="O11">
        <v>3</v>
      </c>
      <c r="P11">
        <v>4</v>
      </c>
      <c r="Q11">
        <v>16</v>
      </c>
      <c r="R11">
        <v>18</v>
      </c>
      <c r="S11">
        <v>5</v>
      </c>
      <c r="T11">
        <v>2</v>
      </c>
      <c r="U11">
        <v>0</v>
      </c>
      <c r="V11">
        <v>0</v>
      </c>
      <c r="Y11">
        <v>3.1</v>
      </c>
      <c r="Z11">
        <v>3.1</v>
      </c>
      <c r="AA11">
        <v>2.37</v>
      </c>
      <c r="AB11">
        <f t="shared" si="0"/>
        <v>0.32258064516129031</v>
      </c>
      <c r="AC11">
        <f t="shared" si="1"/>
        <v>0.32258064516129031</v>
      </c>
      <c r="AD11">
        <f t="shared" si="2"/>
        <v>0.42194092827004215</v>
      </c>
      <c r="AE11">
        <f t="shared" si="3"/>
        <v>1.0671022185926229</v>
      </c>
      <c r="AF11">
        <f t="shared" si="4"/>
        <v>6.7102218592622886E-2</v>
      </c>
      <c r="AG11">
        <f t="shared" si="5"/>
        <v>0.30021323896374935</v>
      </c>
      <c r="AH11">
        <f t="shared" si="6"/>
        <v>0.30021323896374935</v>
      </c>
      <c r="AI11">
        <f t="shared" si="7"/>
        <v>0.39957352207250119</v>
      </c>
      <c r="AJ11">
        <v>1.1805091283106199</v>
      </c>
      <c r="AK11">
        <v>1.3921316533813319</v>
      </c>
      <c r="AL11">
        <v>0.5209673269873939</v>
      </c>
      <c r="AM11">
        <v>0.61847182917417032</v>
      </c>
      <c r="AN11">
        <v>11.149200710479571</v>
      </c>
      <c r="AO11">
        <v>11.444049733570161</v>
      </c>
      <c r="AP11">
        <v>4.5257270693512304</v>
      </c>
      <c r="AQ11">
        <v>4.8465324384787474</v>
      </c>
      <c r="AR11">
        <v>12.90081154192967</v>
      </c>
      <c r="AS11">
        <v>13.00360685302074</v>
      </c>
      <c r="AT11">
        <v>1.7502145922746779</v>
      </c>
      <c r="AU11">
        <v>1.831402831402831</v>
      </c>
      <c r="AV11">
        <v>9.6525096525096526E-2</v>
      </c>
      <c r="AW11">
        <v>0.1244101244101244</v>
      </c>
    </row>
    <row r="12" spans="1:49" x14ac:dyDescent="0.45">
      <c r="A12" t="s">
        <v>49</v>
      </c>
      <c r="B12" t="s">
        <v>50</v>
      </c>
      <c r="C12" s="1">
        <v>44177</v>
      </c>
      <c r="D12" t="s">
        <v>62</v>
      </c>
      <c r="E12" t="s">
        <v>58</v>
      </c>
      <c r="F12">
        <v>1</v>
      </c>
      <c r="G12">
        <v>2</v>
      </c>
      <c r="H12" t="s">
        <v>63</v>
      </c>
      <c r="I12">
        <v>1</v>
      </c>
      <c r="J12">
        <v>1</v>
      </c>
      <c r="K12" t="s">
        <v>53</v>
      </c>
      <c r="M12">
        <v>18</v>
      </c>
      <c r="N12">
        <v>12</v>
      </c>
      <c r="O12">
        <v>6</v>
      </c>
      <c r="P12">
        <v>6</v>
      </c>
      <c r="Q12">
        <v>12</v>
      </c>
      <c r="R12">
        <v>10</v>
      </c>
      <c r="S12">
        <v>2</v>
      </c>
      <c r="T12">
        <v>2</v>
      </c>
      <c r="U12">
        <v>0</v>
      </c>
      <c r="V12">
        <v>0</v>
      </c>
      <c r="Y12">
        <v>5.25</v>
      </c>
      <c r="Z12">
        <v>3.5</v>
      </c>
      <c r="AA12">
        <v>1.72</v>
      </c>
      <c r="AB12">
        <f t="shared" si="0"/>
        <v>0.19047619047619047</v>
      </c>
      <c r="AC12">
        <f t="shared" si="1"/>
        <v>0.2857142857142857</v>
      </c>
      <c r="AD12">
        <f t="shared" si="2"/>
        <v>0.58139534883720934</v>
      </c>
      <c r="AE12">
        <f t="shared" si="3"/>
        <v>1.0575858250276855</v>
      </c>
      <c r="AF12">
        <f t="shared" si="4"/>
        <v>5.75858250276855E-2</v>
      </c>
      <c r="AG12">
        <f t="shared" si="5"/>
        <v>0.17128091546696197</v>
      </c>
      <c r="AH12">
        <f t="shared" si="6"/>
        <v>0.26651901070505718</v>
      </c>
      <c r="AI12">
        <f t="shared" si="7"/>
        <v>0.56220007382798087</v>
      </c>
      <c r="AJ12">
        <v>0.94500846023688667</v>
      </c>
      <c r="AK12">
        <v>1.755499153976311</v>
      </c>
      <c r="AL12">
        <v>0.39086294416243661</v>
      </c>
      <c r="AM12">
        <v>0.73434856175972929</v>
      </c>
      <c r="AN12">
        <v>9.7729393468118193</v>
      </c>
      <c r="AO12">
        <v>13.65163297045101</v>
      </c>
      <c r="AP12">
        <v>3.6898734177215191</v>
      </c>
      <c r="AQ12">
        <v>5.8623417721518987</v>
      </c>
      <c r="AR12">
        <v>13.45945945945946</v>
      </c>
      <c r="AS12">
        <v>12.694753577106519</v>
      </c>
      <c r="AT12">
        <v>2.026073619631902</v>
      </c>
      <c r="AU12">
        <v>1.8282208588957061</v>
      </c>
      <c r="AV12">
        <v>0.1088957055214724</v>
      </c>
      <c r="AW12">
        <v>0.1073619631901841</v>
      </c>
    </row>
    <row r="13" spans="1:49" x14ac:dyDescent="0.45">
      <c r="A13" t="s">
        <v>49</v>
      </c>
      <c r="B13" t="s">
        <v>50</v>
      </c>
      <c r="C13" s="1">
        <v>44177</v>
      </c>
      <c r="D13" t="s">
        <v>57</v>
      </c>
      <c r="E13" t="s">
        <v>51</v>
      </c>
      <c r="F13">
        <v>1</v>
      </c>
      <c r="G13">
        <v>1</v>
      </c>
      <c r="H13" t="s">
        <v>53</v>
      </c>
      <c r="I13">
        <v>1</v>
      </c>
      <c r="J13">
        <v>1</v>
      </c>
      <c r="K13" t="s">
        <v>53</v>
      </c>
      <c r="M13">
        <v>15</v>
      </c>
      <c r="N13">
        <v>6</v>
      </c>
      <c r="O13">
        <v>5</v>
      </c>
      <c r="P13">
        <v>2</v>
      </c>
      <c r="Q13">
        <v>11</v>
      </c>
      <c r="R13">
        <v>16</v>
      </c>
      <c r="S13">
        <v>2</v>
      </c>
      <c r="T13">
        <v>4</v>
      </c>
      <c r="U13">
        <v>0</v>
      </c>
      <c r="V13">
        <v>0</v>
      </c>
      <c r="Y13">
        <v>1.33</v>
      </c>
      <c r="Z13">
        <v>4.75</v>
      </c>
      <c r="AA13">
        <v>9.5</v>
      </c>
      <c r="AB13">
        <f t="shared" si="0"/>
        <v>0.75187969924812026</v>
      </c>
      <c r="AC13">
        <f t="shared" si="1"/>
        <v>0.21052631578947367</v>
      </c>
      <c r="AD13">
        <f t="shared" si="2"/>
        <v>0.10526315789473684</v>
      </c>
      <c r="AE13">
        <f t="shared" si="3"/>
        <v>1.0676691729323307</v>
      </c>
      <c r="AF13">
        <f t="shared" si="4"/>
        <v>6.7669172932330657E-2</v>
      </c>
      <c r="AG13">
        <f t="shared" si="5"/>
        <v>0.72932330827067671</v>
      </c>
      <c r="AH13">
        <f t="shared" si="6"/>
        <v>0.18796992481203012</v>
      </c>
      <c r="AI13">
        <f t="shared" si="7"/>
        <v>8.2706766917293284E-2</v>
      </c>
      <c r="AJ13">
        <v>2.2436090225563912</v>
      </c>
      <c r="AK13">
        <v>0.75338345864661649</v>
      </c>
      <c r="AL13">
        <v>1.018796992481203</v>
      </c>
      <c r="AM13">
        <v>0.35112781954887218</v>
      </c>
      <c r="AN13">
        <v>16.67069486404834</v>
      </c>
      <c r="AO13">
        <v>8.2024169184290034</v>
      </c>
      <c r="AP13">
        <v>7.274390243902439</v>
      </c>
      <c r="AQ13">
        <v>3.282012195121951</v>
      </c>
      <c r="AR13">
        <v>11.79352850539291</v>
      </c>
      <c r="AS13">
        <v>13.348228043143299</v>
      </c>
      <c r="AT13">
        <v>1.2705530642750369</v>
      </c>
      <c r="AU13">
        <v>2.0822122571001489</v>
      </c>
      <c r="AV13">
        <v>5.6801195814648729E-2</v>
      </c>
      <c r="AW13">
        <v>0.12257100149476829</v>
      </c>
    </row>
    <row r="14" spans="1:49" x14ac:dyDescent="0.45">
      <c r="A14" t="s">
        <v>49</v>
      </c>
      <c r="B14" t="s">
        <v>50</v>
      </c>
      <c r="C14" s="1">
        <v>44178</v>
      </c>
      <c r="D14" t="s">
        <v>59</v>
      </c>
      <c r="E14" t="s">
        <v>54</v>
      </c>
      <c r="F14">
        <v>0</v>
      </c>
      <c r="G14">
        <v>3</v>
      </c>
      <c r="H14" t="s">
        <v>63</v>
      </c>
      <c r="I14">
        <v>0</v>
      </c>
      <c r="J14">
        <v>1</v>
      </c>
      <c r="K14" t="s">
        <v>63</v>
      </c>
      <c r="M14">
        <v>11</v>
      </c>
      <c r="N14">
        <v>6</v>
      </c>
      <c r="O14">
        <v>2</v>
      </c>
      <c r="P14">
        <v>4</v>
      </c>
      <c r="Q14">
        <v>17</v>
      </c>
      <c r="R14">
        <v>18</v>
      </c>
      <c r="S14">
        <v>3</v>
      </c>
      <c r="T14">
        <v>1</v>
      </c>
      <c r="U14">
        <v>1</v>
      </c>
      <c r="V14">
        <v>0</v>
      </c>
      <c r="Y14">
        <v>1.85</v>
      </c>
      <c r="Z14">
        <v>3.5</v>
      </c>
      <c r="AA14">
        <v>4.2</v>
      </c>
      <c r="AB14">
        <f t="shared" si="0"/>
        <v>0.54054054054054046</v>
      </c>
      <c r="AC14">
        <f t="shared" si="1"/>
        <v>0.2857142857142857</v>
      </c>
      <c r="AD14">
        <f t="shared" si="2"/>
        <v>0.23809523809523808</v>
      </c>
      <c r="AE14">
        <f t="shared" si="3"/>
        <v>1.0643500643500643</v>
      </c>
      <c r="AF14">
        <f t="shared" si="4"/>
        <v>6.4350064350064295E-2</v>
      </c>
      <c r="AG14">
        <f t="shared" si="5"/>
        <v>0.51909051909051906</v>
      </c>
      <c r="AH14">
        <f t="shared" si="6"/>
        <v>0.26426426426426425</v>
      </c>
      <c r="AI14">
        <f t="shared" si="7"/>
        <v>0.21664521664521666</v>
      </c>
      <c r="AJ14">
        <v>1.625948039373891</v>
      </c>
      <c r="AK14">
        <v>0.97079231886396644</v>
      </c>
      <c r="AL14">
        <v>0.71433182698515174</v>
      </c>
      <c r="AM14">
        <v>0.43011620400258233</v>
      </c>
      <c r="AN14">
        <v>13.39951055368614</v>
      </c>
      <c r="AO14">
        <v>9.4252064851636579</v>
      </c>
      <c r="AP14">
        <v>5.7628422023992618</v>
      </c>
      <c r="AQ14">
        <v>3.9375576745616732</v>
      </c>
      <c r="AR14">
        <v>12.460420531849101</v>
      </c>
      <c r="AS14">
        <v>13.44897959183673</v>
      </c>
      <c r="AT14">
        <v>1.462202380952381</v>
      </c>
      <c r="AU14">
        <v>2.01547619047619</v>
      </c>
      <c r="AV14">
        <v>7.7380952380952384E-2</v>
      </c>
      <c r="AW14">
        <v>0.13754093480202439</v>
      </c>
    </row>
    <row r="15" spans="1:49" x14ac:dyDescent="0.45">
      <c r="A15" t="s">
        <v>49</v>
      </c>
      <c r="B15" t="s">
        <v>50</v>
      </c>
      <c r="C15" s="1">
        <v>44178</v>
      </c>
      <c r="D15" t="s">
        <v>55</v>
      </c>
      <c r="E15" t="s">
        <v>52</v>
      </c>
      <c r="F15">
        <v>2</v>
      </c>
      <c r="G15">
        <v>0</v>
      </c>
      <c r="H15" t="s">
        <v>56</v>
      </c>
      <c r="I15">
        <v>2</v>
      </c>
      <c r="J15">
        <v>0</v>
      </c>
      <c r="K15" t="s">
        <v>56</v>
      </c>
      <c r="M15">
        <v>10</v>
      </c>
      <c r="N15">
        <v>8</v>
      </c>
      <c r="O15">
        <v>5</v>
      </c>
      <c r="P15">
        <v>4</v>
      </c>
      <c r="Q15">
        <v>13</v>
      </c>
      <c r="R15">
        <v>16</v>
      </c>
      <c r="S15">
        <v>2</v>
      </c>
      <c r="T15">
        <v>2</v>
      </c>
      <c r="U15">
        <v>0</v>
      </c>
      <c r="V15">
        <v>0</v>
      </c>
      <c r="Y15">
        <v>1.85</v>
      </c>
      <c r="Z15">
        <v>3.4</v>
      </c>
      <c r="AA15">
        <v>4.33</v>
      </c>
      <c r="AB15">
        <f t="shared" si="0"/>
        <v>0.54054054054054046</v>
      </c>
      <c r="AC15">
        <f t="shared" si="1"/>
        <v>0.29411764705882354</v>
      </c>
      <c r="AD15">
        <f t="shared" si="2"/>
        <v>0.23094688221709006</v>
      </c>
      <c r="AE15">
        <f t="shared" si="3"/>
        <v>1.0656050698164541</v>
      </c>
      <c r="AF15">
        <f t="shared" si="4"/>
        <v>6.5605069816454087E-2</v>
      </c>
      <c r="AG15">
        <f t="shared" si="5"/>
        <v>0.51867218393505576</v>
      </c>
      <c r="AH15">
        <f t="shared" si="6"/>
        <v>0.27224929045333884</v>
      </c>
      <c r="AI15">
        <f t="shared" si="7"/>
        <v>0.20907852561160536</v>
      </c>
      <c r="AJ15">
        <v>1.625948039373891</v>
      </c>
      <c r="AK15">
        <v>0.97079231886396644</v>
      </c>
      <c r="AL15">
        <v>0.71433182698515174</v>
      </c>
      <c r="AM15">
        <v>0.43011620400258233</v>
      </c>
      <c r="AN15">
        <v>13.39951055368614</v>
      </c>
      <c r="AO15">
        <v>9.4252064851636579</v>
      </c>
      <c r="AP15">
        <v>5.7628422023992618</v>
      </c>
      <c r="AQ15">
        <v>3.9375576745616732</v>
      </c>
      <c r="AR15">
        <v>12.460420531849101</v>
      </c>
      <c r="AS15">
        <v>13.44897959183673</v>
      </c>
      <c r="AT15">
        <v>1.462202380952381</v>
      </c>
      <c r="AU15">
        <v>2.01547619047619</v>
      </c>
      <c r="AV15">
        <v>7.7380952380952384E-2</v>
      </c>
      <c r="AW15">
        <v>0.13754093480202439</v>
      </c>
    </row>
    <row r="16" spans="1:49" x14ac:dyDescent="0.45">
      <c r="A16" t="s">
        <v>49</v>
      </c>
      <c r="B16" t="s">
        <v>50</v>
      </c>
      <c r="C16" s="1">
        <v>44178</v>
      </c>
      <c r="D16" t="s">
        <v>61</v>
      </c>
      <c r="E16" t="s">
        <v>60</v>
      </c>
      <c r="F16">
        <v>1</v>
      </c>
      <c r="G16">
        <v>0</v>
      </c>
      <c r="H16" t="s">
        <v>56</v>
      </c>
      <c r="I16">
        <v>0</v>
      </c>
      <c r="J16">
        <v>0</v>
      </c>
      <c r="K16" t="s">
        <v>53</v>
      </c>
      <c r="M16">
        <v>11</v>
      </c>
      <c r="N16">
        <v>4</v>
      </c>
      <c r="O16">
        <v>3</v>
      </c>
      <c r="P16">
        <v>1</v>
      </c>
      <c r="Q16">
        <v>13</v>
      </c>
      <c r="R16">
        <v>12</v>
      </c>
      <c r="S16">
        <v>1</v>
      </c>
      <c r="T16">
        <v>3</v>
      </c>
      <c r="U16">
        <v>0</v>
      </c>
      <c r="V16">
        <v>0</v>
      </c>
      <c r="Y16">
        <v>1.2</v>
      </c>
      <c r="Z16">
        <v>6.5</v>
      </c>
      <c r="AA16">
        <v>13</v>
      </c>
      <c r="AB16">
        <f t="shared" si="0"/>
        <v>0.83333333333333337</v>
      </c>
      <c r="AC16">
        <f t="shared" si="1"/>
        <v>0.15384615384615385</v>
      </c>
      <c r="AD16">
        <f t="shared" si="2"/>
        <v>7.6923076923076927E-2</v>
      </c>
      <c r="AE16">
        <f t="shared" si="3"/>
        <v>1.0641025641025641</v>
      </c>
      <c r="AF16">
        <f t="shared" si="4"/>
        <v>6.4102564102564097E-2</v>
      </c>
      <c r="AG16">
        <f t="shared" si="5"/>
        <v>0.81196581196581197</v>
      </c>
      <c r="AH16">
        <f t="shared" si="6"/>
        <v>0.13247863247863248</v>
      </c>
      <c r="AI16">
        <f t="shared" si="7"/>
        <v>5.5555555555555566E-2</v>
      </c>
      <c r="AJ16">
        <v>2.6631853785900779</v>
      </c>
      <c r="AK16">
        <v>0.63054830287206265</v>
      </c>
      <c r="AL16">
        <v>1.2219321148825071</v>
      </c>
      <c r="AM16">
        <v>0.28328981723237601</v>
      </c>
      <c r="AN16">
        <v>17.784037558685451</v>
      </c>
      <c r="AO16">
        <v>7.288732394366197</v>
      </c>
      <c r="AP16">
        <v>8.1981132075471699</v>
      </c>
      <c r="AQ16">
        <v>2.8844339622641511</v>
      </c>
      <c r="AR16">
        <v>10.849642004773269</v>
      </c>
      <c r="AS16">
        <v>12.6563245823389</v>
      </c>
      <c r="AT16">
        <v>1.182669789227166</v>
      </c>
      <c r="AU16">
        <v>1.8922716627634659</v>
      </c>
      <c r="AV16">
        <v>3.7470725995316159E-2</v>
      </c>
      <c r="AW16">
        <v>0.1334894613583138</v>
      </c>
    </row>
    <row r="17" spans="1:49" x14ac:dyDescent="0.45">
      <c r="A17" t="s">
        <v>49</v>
      </c>
      <c r="B17" t="s">
        <v>50</v>
      </c>
      <c r="C17" s="1">
        <v>44182</v>
      </c>
      <c r="D17" t="s">
        <v>58</v>
      </c>
      <c r="E17" t="s">
        <v>59</v>
      </c>
      <c r="F17">
        <v>6</v>
      </c>
      <c r="G17">
        <v>1</v>
      </c>
      <c r="H17" t="s">
        <v>56</v>
      </c>
      <c r="I17">
        <v>4</v>
      </c>
      <c r="J17">
        <v>1</v>
      </c>
      <c r="K17" t="s">
        <v>56</v>
      </c>
      <c r="M17">
        <v>14</v>
      </c>
      <c r="N17">
        <v>10</v>
      </c>
      <c r="O17">
        <v>9</v>
      </c>
      <c r="P17">
        <v>2</v>
      </c>
      <c r="Q17">
        <v>17</v>
      </c>
      <c r="R17">
        <v>17</v>
      </c>
      <c r="S17">
        <v>3</v>
      </c>
      <c r="T17">
        <v>5</v>
      </c>
      <c r="U17">
        <v>1</v>
      </c>
      <c r="V17">
        <v>0</v>
      </c>
      <c r="Y17">
        <v>2.7</v>
      </c>
      <c r="Z17">
        <v>3.2</v>
      </c>
      <c r="AA17">
        <v>2.7</v>
      </c>
      <c r="AB17">
        <f t="shared" si="0"/>
        <v>0.37037037037037035</v>
      </c>
      <c r="AC17">
        <f t="shared" si="1"/>
        <v>0.3125</v>
      </c>
      <c r="AD17">
        <f t="shared" si="2"/>
        <v>0.37037037037037035</v>
      </c>
      <c r="AE17">
        <f t="shared" si="3"/>
        <v>1.0532407407407407</v>
      </c>
      <c r="AF17">
        <f t="shared" si="4"/>
        <v>5.32407407407407E-2</v>
      </c>
      <c r="AG17">
        <f t="shared" si="5"/>
        <v>0.35262345679012347</v>
      </c>
      <c r="AH17">
        <f t="shared" si="6"/>
        <v>0.29475308641975312</v>
      </c>
      <c r="AI17">
        <f t="shared" si="7"/>
        <v>0.35262345679012347</v>
      </c>
      <c r="AJ17">
        <v>1.228921489601805</v>
      </c>
      <c r="AK17">
        <v>1.2940512655166849</v>
      </c>
      <c r="AL17">
        <v>0.53240890035472432</v>
      </c>
      <c r="AM17">
        <v>0.56514027732989358</v>
      </c>
      <c r="AN17">
        <v>11.417888124439131</v>
      </c>
      <c r="AO17">
        <v>10.76308704756207</v>
      </c>
      <c r="AP17">
        <v>4.8317672021824798</v>
      </c>
      <c r="AQ17">
        <v>4.6698999696877843</v>
      </c>
      <c r="AR17">
        <v>12.685679611650491</v>
      </c>
      <c r="AS17">
        <v>13.02639563106796</v>
      </c>
      <c r="AT17">
        <v>1.6481211768132831</v>
      </c>
      <c r="AU17">
        <v>1.8572676958928049</v>
      </c>
      <c r="AV17">
        <v>9.641712787649287E-2</v>
      </c>
      <c r="AW17">
        <v>0.11302068161957469</v>
      </c>
    </row>
    <row r="18" spans="1:49" x14ac:dyDescent="0.45">
      <c r="A18" t="s">
        <v>49</v>
      </c>
      <c r="B18" t="s">
        <v>50</v>
      </c>
      <c r="C18" s="1">
        <v>44182</v>
      </c>
      <c r="D18" t="s">
        <v>60</v>
      </c>
      <c r="E18" t="s">
        <v>55</v>
      </c>
      <c r="F18">
        <v>2</v>
      </c>
      <c r="G18">
        <v>1</v>
      </c>
      <c r="H18" t="s">
        <v>56</v>
      </c>
      <c r="I18">
        <v>1</v>
      </c>
      <c r="J18">
        <v>1</v>
      </c>
      <c r="K18" t="s">
        <v>53</v>
      </c>
      <c r="M18">
        <v>14</v>
      </c>
      <c r="N18">
        <v>11</v>
      </c>
      <c r="O18">
        <v>5</v>
      </c>
      <c r="P18">
        <v>1</v>
      </c>
      <c r="Q18">
        <v>10</v>
      </c>
      <c r="R18">
        <v>6</v>
      </c>
      <c r="S18">
        <v>1</v>
      </c>
      <c r="T18">
        <v>2</v>
      </c>
      <c r="U18">
        <v>0</v>
      </c>
      <c r="V18">
        <v>0</v>
      </c>
      <c r="Y18">
        <v>3.5</v>
      </c>
      <c r="Z18">
        <v>3.3</v>
      </c>
      <c r="AA18">
        <v>2.1</v>
      </c>
      <c r="AB18">
        <f t="shared" si="0"/>
        <v>0.2857142857142857</v>
      </c>
      <c r="AC18">
        <f t="shared" si="1"/>
        <v>0.30303030303030304</v>
      </c>
      <c r="AD18">
        <f t="shared" si="2"/>
        <v>0.47619047619047616</v>
      </c>
      <c r="AE18">
        <f t="shared" si="3"/>
        <v>1.0649350649350651</v>
      </c>
      <c r="AF18">
        <f t="shared" si="4"/>
        <v>6.4935064935065068E-2</v>
      </c>
      <c r="AG18">
        <f t="shared" si="5"/>
        <v>0.26406926406926401</v>
      </c>
      <c r="AH18">
        <f t="shared" si="6"/>
        <v>0.28138528138528135</v>
      </c>
      <c r="AI18">
        <f t="shared" si="7"/>
        <v>0.45454545454545447</v>
      </c>
      <c r="AJ18">
        <v>1.0936930368209989</v>
      </c>
      <c r="AK18">
        <v>1.475756471017134</v>
      </c>
      <c r="AL18">
        <v>0.50018228217280347</v>
      </c>
      <c r="AM18">
        <v>0.65220561429092239</v>
      </c>
      <c r="AN18">
        <v>10.905576679340941</v>
      </c>
      <c r="AO18">
        <v>12.06463878326996</v>
      </c>
      <c r="AP18">
        <v>4.2920127795527154</v>
      </c>
      <c r="AQ18">
        <v>5.0095846645367406</v>
      </c>
      <c r="AR18">
        <v>12.94865211810013</v>
      </c>
      <c r="AS18">
        <v>13.189345314505781</v>
      </c>
      <c r="AT18">
        <v>1.771446078431373</v>
      </c>
      <c r="AU18">
        <v>1.809436274509804</v>
      </c>
      <c r="AV18">
        <v>0.1060049019607843</v>
      </c>
      <c r="AW18">
        <v>9.6813725490196081E-2</v>
      </c>
    </row>
    <row r="19" spans="1:49" x14ac:dyDescent="0.45">
      <c r="A19" t="s">
        <v>49</v>
      </c>
      <c r="B19" t="s">
        <v>50</v>
      </c>
      <c r="C19" s="1">
        <v>44182</v>
      </c>
      <c r="D19" t="s">
        <v>51</v>
      </c>
      <c r="E19" t="s">
        <v>62</v>
      </c>
      <c r="F19">
        <v>2</v>
      </c>
      <c r="G19">
        <v>2</v>
      </c>
      <c r="H19" t="s">
        <v>53</v>
      </c>
      <c r="I19">
        <v>1</v>
      </c>
      <c r="J19">
        <v>2</v>
      </c>
      <c r="K19" t="s">
        <v>63</v>
      </c>
      <c r="M19">
        <v>18</v>
      </c>
      <c r="N19">
        <v>7</v>
      </c>
      <c r="O19">
        <v>5</v>
      </c>
      <c r="P19">
        <v>2</v>
      </c>
      <c r="Q19">
        <v>12</v>
      </c>
      <c r="R19">
        <v>13</v>
      </c>
      <c r="S19">
        <v>2</v>
      </c>
      <c r="T19">
        <v>3</v>
      </c>
      <c r="U19">
        <v>0</v>
      </c>
      <c r="V19">
        <v>0</v>
      </c>
      <c r="Y19">
        <v>1.28</v>
      </c>
      <c r="Z19">
        <v>5.25</v>
      </c>
      <c r="AA19">
        <v>11</v>
      </c>
      <c r="AB19">
        <f t="shared" si="0"/>
        <v>0.78125</v>
      </c>
      <c r="AC19">
        <f t="shared" si="1"/>
        <v>0.19047619047619047</v>
      </c>
      <c r="AD19">
        <f t="shared" si="2"/>
        <v>9.0909090909090912E-2</v>
      </c>
      <c r="AE19">
        <f t="shared" si="3"/>
        <v>1.0626352813852813</v>
      </c>
      <c r="AF19">
        <f t="shared" si="4"/>
        <v>6.2635281385281294E-2</v>
      </c>
      <c r="AG19">
        <f t="shared" si="5"/>
        <v>0.76037157287157287</v>
      </c>
      <c r="AH19">
        <f t="shared" si="6"/>
        <v>0.16959776334776336</v>
      </c>
      <c r="AI19">
        <f t="shared" si="7"/>
        <v>7.0030663780663818E-2</v>
      </c>
      <c r="AJ19">
        <v>2.3965884861407249</v>
      </c>
      <c r="AK19">
        <v>0.71535181236673773</v>
      </c>
      <c r="AL19">
        <v>1.0991471215351809</v>
      </c>
      <c r="AM19">
        <v>0.31876332622601278</v>
      </c>
      <c r="AN19">
        <v>17.525054466230941</v>
      </c>
      <c r="AO19">
        <v>8.2832244008714593</v>
      </c>
      <c r="AP19">
        <v>7.5454545454545459</v>
      </c>
      <c r="AQ19">
        <v>3.108647450110865</v>
      </c>
      <c r="AR19">
        <v>11.957964601769911</v>
      </c>
      <c r="AS19">
        <v>13.559734513274339</v>
      </c>
      <c r="AT19">
        <v>1.258695652173913</v>
      </c>
      <c r="AU19">
        <v>1.991304347826087</v>
      </c>
      <c r="AV19">
        <v>5.434782608695652E-2</v>
      </c>
      <c r="AW19">
        <v>0.13043478260869559</v>
      </c>
    </row>
    <row r="20" spans="1:49" x14ac:dyDescent="0.45">
      <c r="A20" t="s">
        <v>49</v>
      </c>
      <c r="B20" t="s">
        <v>50</v>
      </c>
      <c r="C20" s="1">
        <v>44182</v>
      </c>
      <c r="D20" t="s">
        <v>54</v>
      </c>
      <c r="E20" t="s">
        <v>61</v>
      </c>
      <c r="F20">
        <v>0</v>
      </c>
      <c r="G20">
        <v>2</v>
      </c>
      <c r="H20" t="s">
        <v>63</v>
      </c>
      <c r="I20">
        <v>0</v>
      </c>
      <c r="J20">
        <v>2</v>
      </c>
      <c r="K20" t="s">
        <v>63</v>
      </c>
      <c r="M20">
        <v>5</v>
      </c>
      <c r="N20">
        <v>6</v>
      </c>
      <c r="O20">
        <v>0</v>
      </c>
      <c r="P20">
        <v>4</v>
      </c>
      <c r="Q20">
        <v>16</v>
      </c>
      <c r="R20">
        <v>12</v>
      </c>
      <c r="S20">
        <v>4</v>
      </c>
      <c r="T20">
        <v>3</v>
      </c>
      <c r="U20">
        <v>1</v>
      </c>
      <c r="V20">
        <v>0</v>
      </c>
      <c r="Y20">
        <v>4.33</v>
      </c>
      <c r="Z20">
        <v>3.4</v>
      </c>
      <c r="AA20">
        <v>1.85</v>
      </c>
      <c r="AB20">
        <f t="shared" si="0"/>
        <v>0.23094688221709006</v>
      </c>
      <c r="AC20">
        <f t="shared" si="1"/>
        <v>0.29411764705882354</v>
      </c>
      <c r="AD20">
        <f t="shared" si="2"/>
        <v>0.54054054054054046</v>
      </c>
      <c r="AE20">
        <f t="shared" si="3"/>
        <v>1.0656050698164541</v>
      </c>
      <c r="AF20">
        <f t="shared" si="4"/>
        <v>6.5605069816454087E-2</v>
      </c>
      <c r="AG20">
        <f t="shared" si="5"/>
        <v>0.20907852561160536</v>
      </c>
      <c r="AH20">
        <f t="shared" si="6"/>
        <v>0.27224929045333884</v>
      </c>
      <c r="AI20">
        <f t="shared" si="7"/>
        <v>0.51867218393505576</v>
      </c>
      <c r="AJ20">
        <v>1.0101010101010099</v>
      </c>
      <c r="AK20">
        <v>1.696408529741863</v>
      </c>
      <c r="AL20">
        <v>0.44044943820224719</v>
      </c>
      <c r="AM20">
        <v>0.74606741573033708</v>
      </c>
      <c r="AN20">
        <v>10.265072765072761</v>
      </c>
      <c r="AO20">
        <v>13.023908523908521</v>
      </c>
      <c r="AP20">
        <v>4.0483193277310923</v>
      </c>
      <c r="AQ20">
        <v>5.60609243697479</v>
      </c>
      <c r="AR20">
        <v>13.223628691983119</v>
      </c>
      <c r="AS20">
        <v>12.78586497890295</v>
      </c>
      <c r="AT20">
        <v>1.8442211055276381</v>
      </c>
      <c r="AU20">
        <v>1.7989949748743721</v>
      </c>
      <c r="AV20">
        <v>0.12060301507537689</v>
      </c>
      <c r="AW20">
        <v>0.11658291457286429</v>
      </c>
    </row>
    <row r="21" spans="1:49" x14ac:dyDescent="0.45">
      <c r="A21" t="s">
        <v>49</v>
      </c>
      <c r="B21" t="s">
        <v>50</v>
      </c>
      <c r="C21" s="1">
        <v>44182</v>
      </c>
      <c r="D21" t="s">
        <v>52</v>
      </c>
      <c r="E21" t="s">
        <v>57</v>
      </c>
      <c r="F21">
        <v>0</v>
      </c>
      <c r="G21">
        <v>2</v>
      </c>
      <c r="H21" t="s">
        <v>63</v>
      </c>
      <c r="I21">
        <v>0</v>
      </c>
      <c r="J21">
        <v>2</v>
      </c>
      <c r="K21" t="s">
        <v>63</v>
      </c>
      <c r="M21">
        <v>10</v>
      </c>
      <c r="N21">
        <v>13</v>
      </c>
      <c r="O21">
        <v>1</v>
      </c>
      <c r="P21">
        <v>3</v>
      </c>
      <c r="Q21">
        <v>17</v>
      </c>
      <c r="R21">
        <v>14</v>
      </c>
      <c r="S21">
        <v>3</v>
      </c>
      <c r="T21">
        <v>3</v>
      </c>
      <c r="U21">
        <v>0</v>
      </c>
      <c r="V21">
        <v>0</v>
      </c>
      <c r="Y21">
        <v>5.25</v>
      </c>
      <c r="Z21">
        <v>3.6</v>
      </c>
      <c r="AA21">
        <v>1.66</v>
      </c>
      <c r="AB21">
        <f t="shared" si="0"/>
        <v>0.19047619047619047</v>
      </c>
      <c r="AC21">
        <f t="shared" si="1"/>
        <v>0.27777777777777779</v>
      </c>
      <c r="AD21">
        <f t="shared" si="2"/>
        <v>0.60240963855421692</v>
      </c>
      <c r="AE21">
        <f t="shared" si="3"/>
        <v>1.0706636068081852</v>
      </c>
      <c r="AF21">
        <f t="shared" si="4"/>
        <v>7.0663606808185175E-2</v>
      </c>
      <c r="AG21">
        <f t="shared" si="5"/>
        <v>0.16692165487346208</v>
      </c>
      <c r="AH21">
        <f t="shared" si="6"/>
        <v>0.25422324217504938</v>
      </c>
      <c r="AI21">
        <f t="shared" si="7"/>
        <v>0.57885510295148856</v>
      </c>
      <c r="AJ21">
        <v>0.94500846023688667</v>
      </c>
      <c r="AK21">
        <v>1.755499153976311</v>
      </c>
      <c r="AL21">
        <v>0.39086294416243661</v>
      </c>
      <c r="AM21">
        <v>0.73434856175972929</v>
      </c>
      <c r="AN21">
        <v>9.7729393468118193</v>
      </c>
      <c r="AO21">
        <v>13.65163297045101</v>
      </c>
      <c r="AP21">
        <v>3.6898734177215191</v>
      </c>
      <c r="AQ21">
        <v>5.8623417721518987</v>
      </c>
      <c r="AR21">
        <v>13.45945945945946</v>
      </c>
      <c r="AS21">
        <v>12.694753577106519</v>
      </c>
      <c r="AT21">
        <v>2.026073619631902</v>
      </c>
      <c r="AU21">
        <v>1.8282208588957061</v>
      </c>
      <c r="AV21">
        <v>0.1088957055214724</v>
      </c>
      <c r="AW21">
        <v>0.1073619631901841</v>
      </c>
    </row>
    <row r="22" spans="1:49" x14ac:dyDescent="0.45">
      <c r="A22" t="s">
        <v>49</v>
      </c>
      <c r="B22" t="s">
        <v>50</v>
      </c>
      <c r="C22" s="1">
        <v>44478</v>
      </c>
      <c r="D22" t="s">
        <v>62</v>
      </c>
      <c r="E22" t="s">
        <v>52</v>
      </c>
      <c r="F22">
        <v>1</v>
      </c>
      <c r="G22">
        <v>0</v>
      </c>
      <c r="H22" t="s">
        <v>56</v>
      </c>
      <c r="I22">
        <v>0</v>
      </c>
      <c r="J22">
        <v>0</v>
      </c>
      <c r="K22" t="s">
        <v>53</v>
      </c>
      <c r="M22">
        <v>21</v>
      </c>
      <c r="N22">
        <v>11</v>
      </c>
      <c r="O22">
        <v>4</v>
      </c>
      <c r="P22">
        <v>5</v>
      </c>
      <c r="Q22">
        <v>15</v>
      </c>
      <c r="R22">
        <v>12</v>
      </c>
      <c r="S22">
        <v>3</v>
      </c>
      <c r="T22">
        <v>2</v>
      </c>
      <c r="U22">
        <v>1</v>
      </c>
      <c r="V22">
        <v>0</v>
      </c>
      <c r="Y22">
        <v>2.5</v>
      </c>
      <c r="Z22">
        <v>3</v>
      </c>
      <c r="AA22">
        <v>2.87</v>
      </c>
      <c r="AB22">
        <f t="shared" si="0"/>
        <v>0.4</v>
      </c>
      <c r="AC22">
        <f t="shared" si="1"/>
        <v>0.33333333333333331</v>
      </c>
      <c r="AD22">
        <f t="shared" si="2"/>
        <v>0.34843205574912889</v>
      </c>
      <c r="AE22">
        <f t="shared" si="3"/>
        <v>1.0817653890824623</v>
      </c>
      <c r="AF22">
        <f t="shared" si="4"/>
        <v>8.1765389082462336E-2</v>
      </c>
      <c r="AG22">
        <f t="shared" si="5"/>
        <v>0.37274487030584591</v>
      </c>
      <c r="AH22">
        <f t="shared" si="6"/>
        <v>0.3060782036391792</v>
      </c>
      <c r="AI22">
        <f t="shared" si="7"/>
        <v>0.32117692605497478</v>
      </c>
      <c r="AJ22">
        <v>1.269326094653606</v>
      </c>
      <c r="AK22">
        <v>1.2417089578661631</v>
      </c>
      <c r="AL22">
        <v>0.56586402266288949</v>
      </c>
      <c r="AM22">
        <v>0.55158168083097259</v>
      </c>
      <c r="AN22">
        <v>11.49400826446281</v>
      </c>
      <c r="AO22">
        <v>10.507231404958681</v>
      </c>
      <c r="AP22">
        <v>4.9238790406673623</v>
      </c>
      <c r="AQ22">
        <v>4.6296141814389991</v>
      </c>
      <c r="AR22">
        <v>12.798739495798319</v>
      </c>
      <c r="AS22">
        <v>12.98844537815126</v>
      </c>
      <c r="AT22">
        <v>1.604928297313674</v>
      </c>
      <c r="AU22">
        <v>1.791961219955565</v>
      </c>
      <c r="AV22">
        <v>8.887093516461321E-2</v>
      </c>
      <c r="AW22">
        <v>0.11694607150070691</v>
      </c>
    </row>
    <row r="23" spans="1:49" x14ac:dyDescent="0.45">
      <c r="A23" t="s">
        <v>49</v>
      </c>
      <c r="B23" t="s">
        <v>50</v>
      </c>
      <c r="C23" s="1">
        <v>44478</v>
      </c>
      <c r="D23" t="s">
        <v>60</v>
      </c>
      <c r="E23" t="s">
        <v>58</v>
      </c>
      <c r="F23">
        <v>2</v>
      </c>
      <c r="G23">
        <v>1</v>
      </c>
      <c r="H23" t="s">
        <v>56</v>
      </c>
      <c r="I23">
        <v>1</v>
      </c>
      <c r="J23">
        <v>1</v>
      </c>
      <c r="K23" t="s">
        <v>53</v>
      </c>
      <c r="M23">
        <v>13</v>
      </c>
      <c r="N23">
        <v>12</v>
      </c>
      <c r="O23">
        <v>3</v>
      </c>
      <c r="P23">
        <v>3</v>
      </c>
      <c r="Q23">
        <v>18</v>
      </c>
      <c r="R23">
        <v>8</v>
      </c>
      <c r="S23">
        <v>4</v>
      </c>
      <c r="T23">
        <v>2</v>
      </c>
      <c r="U23">
        <v>0</v>
      </c>
      <c r="V23">
        <v>0</v>
      </c>
      <c r="Y23">
        <v>4</v>
      </c>
      <c r="Z23">
        <v>3</v>
      </c>
      <c r="AA23">
        <v>2.0499999999999998</v>
      </c>
      <c r="AB23">
        <f t="shared" si="0"/>
        <v>0.25</v>
      </c>
      <c r="AC23">
        <f t="shared" si="1"/>
        <v>0.33333333333333331</v>
      </c>
      <c r="AD23">
        <f t="shared" si="2"/>
        <v>0.48780487804878053</v>
      </c>
      <c r="AE23">
        <f t="shared" si="3"/>
        <v>1.0711382113821137</v>
      </c>
      <c r="AF23">
        <f t="shared" si="4"/>
        <v>7.1138211382113736E-2</v>
      </c>
      <c r="AG23">
        <f t="shared" si="5"/>
        <v>0.22628726287262876</v>
      </c>
      <c r="AH23">
        <f t="shared" si="6"/>
        <v>0.30962059620596205</v>
      </c>
      <c r="AI23">
        <f t="shared" si="7"/>
        <v>0.46409214092140927</v>
      </c>
      <c r="AJ23">
        <v>1.0633893919793009</v>
      </c>
      <c r="AK23">
        <v>1.648124191461837</v>
      </c>
      <c r="AL23">
        <v>0.47218628719275552</v>
      </c>
      <c r="AM23">
        <v>0.70181112548512292</v>
      </c>
      <c r="AN23">
        <v>10.38488783943329</v>
      </c>
      <c r="AO23">
        <v>12.349468713105081</v>
      </c>
      <c r="AP23">
        <v>4.0990453460620522</v>
      </c>
      <c r="AQ23">
        <v>5.2720763723150359</v>
      </c>
      <c r="AR23">
        <v>13.235083532219569</v>
      </c>
      <c r="AS23">
        <v>13.05131264916468</v>
      </c>
      <c r="AT23">
        <v>1.834292289988493</v>
      </c>
      <c r="AU23">
        <v>1.806674338319908</v>
      </c>
      <c r="AV23">
        <v>0.1196777905638665</v>
      </c>
      <c r="AW23">
        <v>0.1185270425776755</v>
      </c>
    </row>
    <row r="24" spans="1:49" x14ac:dyDescent="0.45">
      <c r="A24" t="s">
        <v>49</v>
      </c>
      <c r="B24" t="s">
        <v>50</v>
      </c>
      <c r="C24" s="1">
        <v>44478</v>
      </c>
      <c r="D24" t="s">
        <v>59</v>
      </c>
      <c r="E24" t="s">
        <v>61</v>
      </c>
      <c r="F24">
        <v>0</v>
      </c>
      <c r="G24">
        <v>0</v>
      </c>
      <c r="H24" t="s">
        <v>53</v>
      </c>
      <c r="I24">
        <v>0</v>
      </c>
      <c r="J24">
        <v>0</v>
      </c>
      <c r="K24" t="s">
        <v>53</v>
      </c>
      <c r="M24">
        <v>12</v>
      </c>
      <c r="N24">
        <v>9</v>
      </c>
      <c r="O24">
        <v>4</v>
      </c>
      <c r="P24">
        <v>4</v>
      </c>
      <c r="Q24">
        <v>19</v>
      </c>
      <c r="R24">
        <v>9</v>
      </c>
      <c r="S24">
        <v>2</v>
      </c>
      <c r="T24">
        <v>0</v>
      </c>
      <c r="U24">
        <v>0</v>
      </c>
      <c r="V24">
        <v>0</v>
      </c>
      <c r="Y24">
        <v>4.2</v>
      </c>
      <c r="Z24">
        <v>3.1</v>
      </c>
      <c r="AA24">
        <v>1.95</v>
      </c>
      <c r="AB24">
        <f t="shared" si="0"/>
        <v>0.23809523809523808</v>
      </c>
      <c r="AC24">
        <f t="shared" si="1"/>
        <v>0.32258064516129031</v>
      </c>
      <c r="AD24">
        <f t="shared" si="2"/>
        <v>0.51282051282051289</v>
      </c>
      <c r="AE24">
        <f t="shared" si="3"/>
        <v>1.0734963960770414</v>
      </c>
      <c r="AF24">
        <f t="shared" si="4"/>
        <v>7.3496396077041393E-2</v>
      </c>
      <c r="AG24">
        <f t="shared" si="5"/>
        <v>0.21359643940289094</v>
      </c>
      <c r="AH24">
        <f t="shared" si="6"/>
        <v>0.2980818464689432</v>
      </c>
      <c r="AI24">
        <f t="shared" si="7"/>
        <v>0.48832171412816577</v>
      </c>
      <c r="AJ24">
        <v>1.0101010101010099</v>
      </c>
      <c r="AK24">
        <v>1.696408529741863</v>
      </c>
      <c r="AL24">
        <v>0.44044943820224719</v>
      </c>
      <c r="AM24">
        <v>0.74606741573033708</v>
      </c>
      <c r="AN24">
        <v>10.265072765072761</v>
      </c>
      <c r="AO24">
        <v>13.023908523908521</v>
      </c>
      <c r="AP24">
        <v>4.0483193277310923</v>
      </c>
      <c r="AQ24">
        <v>5.60609243697479</v>
      </c>
      <c r="AR24">
        <v>13.223628691983119</v>
      </c>
      <c r="AS24">
        <v>12.78586497890295</v>
      </c>
      <c r="AT24">
        <v>1.8442211055276381</v>
      </c>
      <c r="AU24">
        <v>1.7989949748743721</v>
      </c>
      <c r="AV24">
        <v>0.12060301507537689</v>
      </c>
      <c r="AW24">
        <v>0.11658291457286429</v>
      </c>
    </row>
    <row r="25" spans="1:49" x14ac:dyDescent="0.45">
      <c r="A25" t="s">
        <v>49</v>
      </c>
      <c r="B25" t="s">
        <v>50</v>
      </c>
      <c r="C25" s="1">
        <v>44478</v>
      </c>
      <c r="D25" t="s">
        <v>57</v>
      </c>
      <c r="E25" t="s">
        <v>54</v>
      </c>
      <c r="F25">
        <v>3</v>
      </c>
      <c r="G25">
        <v>0</v>
      </c>
      <c r="H25" t="s">
        <v>56</v>
      </c>
      <c r="I25">
        <v>2</v>
      </c>
      <c r="J25">
        <v>0</v>
      </c>
      <c r="K25" t="s">
        <v>56</v>
      </c>
      <c r="M25">
        <v>23</v>
      </c>
      <c r="N25">
        <v>10</v>
      </c>
      <c r="O25">
        <v>10</v>
      </c>
      <c r="P25">
        <v>6</v>
      </c>
      <c r="Q25">
        <v>10</v>
      </c>
      <c r="R25">
        <v>5</v>
      </c>
      <c r="S25">
        <v>0</v>
      </c>
      <c r="T25">
        <v>0</v>
      </c>
      <c r="U25">
        <v>0</v>
      </c>
      <c r="V25">
        <v>0</v>
      </c>
      <c r="Y25">
        <v>1.55</v>
      </c>
      <c r="Z25">
        <v>3.6</v>
      </c>
      <c r="AA25">
        <v>6.5</v>
      </c>
      <c r="AB25">
        <f t="shared" si="0"/>
        <v>0.64516129032258063</v>
      </c>
      <c r="AC25">
        <f t="shared" si="1"/>
        <v>0.27777777777777779</v>
      </c>
      <c r="AD25">
        <f t="shared" si="2"/>
        <v>0.15384615384615385</v>
      </c>
      <c r="AE25">
        <f t="shared" si="3"/>
        <v>1.0767852219465124</v>
      </c>
      <c r="AF25">
        <f t="shared" si="4"/>
        <v>7.6785221946512383E-2</v>
      </c>
      <c r="AG25">
        <f t="shared" si="5"/>
        <v>0.61956621634040987</v>
      </c>
      <c r="AH25">
        <f t="shared" si="6"/>
        <v>0.25218270379560698</v>
      </c>
      <c r="AI25">
        <f t="shared" si="7"/>
        <v>0.12825107986398307</v>
      </c>
      <c r="AJ25">
        <v>1.8681481481481479</v>
      </c>
      <c r="AK25">
        <v>0.86851851851851847</v>
      </c>
      <c r="AL25">
        <v>0.81333333333333335</v>
      </c>
      <c r="AM25">
        <v>0.38925925925925919</v>
      </c>
      <c r="AN25">
        <v>14.53422724064926</v>
      </c>
      <c r="AO25">
        <v>8.7882851093860275</v>
      </c>
      <c r="AP25">
        <v>6.3007953723788868</v>
      </c>
      <c r="AQ25">
        <v>3.681851048445409</v>
      </c>
      <c r="AR25">
        <v>12.32150615496017</v>
      </c>
      <c r="AS25">
        <v>13.337436640115859</v>
      </c>
      <c r="AT25">
        <v>1.346101231190151</v>
      </c>
      <c r="AU25">
        <v>1.995212038303694</v>
      </c>
      <c r="AV25">
        <v>6.1559507523939808E-2</v>
      </c>
      <c r="AW25">
        <v>0.13201094391244869</v>
      </c>
    </row>
    <row r="26" spans="1:49" x14ac:dyDescent="0.45">
      <c r="A26" t="s">
        <v>49</v>
      </c>
      <c r="B26" t="s">
        <v>50</v>
      </c>
      <c r="C26" s="1">
        <v>44478</v>
      </c>
      <c r="D26" t="s">
        <v>55</v>
      </c>
      <c r="E26" t="s">
        <v>51</v>
      </c>
      <c r="F26">
        <v>2</v>
      </c>
      <c r="G26">
        <v>0</v>
      </c>
      <c r="H26" t="s">
        <v>56</v>
      </c>
      <c r="I26">
        <v>0</v>
      </c>
      <c r="J26">
        <v>0</v>
      </c>
      <c r="K26" t="s">
        <v>53</v>
      </c>
      <c r="M26">
        <v>12</v>
      </c>
      <c r="N26">
        <v>5</v>
      </c>
      <c r="O26">
        <v>6</v>
      </c>
      <c r="P26">
        <v>0</v>
      </c>
      <c r="Q26">
        <v>13</v>
      </c>
      <c r="R26">
        <v>17</v>
      </c>
      <c r="S26">
        <v>2</v>
      </c>
      <c r="T26">
        <v>2</v>
      </c>
      <c r="U26">
        <v>1</v>
      </c>
      <c r="V26">
        <v>1</v>
      </c>
      <c r="Y26">
        <v>1.75</v>
      </c>
      <c r="Z26">
        <v>3.25</v>
      </c>
      <c r="AA26">
        <v>5.5</v>
      </c>
      <c r="AB26">
        <f t="shared" si="0"/>
        <v>0.5714285714285714</v>
      </c>
      <c r="AC26">
        <f t="shared" si="1"/>
        <v>0.30769230769230771</v>
      </c>
      <c r="AD26">
        <f t="shared" si="2"/>
        <v>0.18181818181818182</v>
      </c>
      <c r="AE26">
        <f t="shared" si="3"/>
        <v>1.060939060939061</v>
      </c>
      <c r="AF26">
        <f t="shared" si="4"/>
        <v>6.0939060939060985E-2</v>
      </c>
      <c r="AG26">
        <f t="shared" si="5"/>
        <v>0.55111555111555111</v>
      </c>
      <c r="AH26">
        <f t="shared" si="6"/>
        <v>0.28737928737928736</v>
      </c>
      <c r="AI26">
        <f t="shared" si="7"/>
        <v>0.1615051615051615</v>
      </c>
      <c r="AJ26">
        <v>1.684957590444867</v>
      </c>
      <c r="AK26">
        <v>0.95101263631642718</v>
      </c>
      <c r="AL26">
        <v>0.72650164445213783</v>
      </c>
      <c r="AM26">
        <v>0.42097974727367138</v>
      </c>
      <c r="AN26">
        <v>13.338806970509379</v>
      </c>
      <c r="AO26">
        <v>9.2530160857908843</v>
      </c>
      <c r="AP26">
        <v>5.9915081521739131</v>
      </c>
      <c r="AQ26">
        <v>3.9772418478260869</v>
      </c>
      <c r="AR26">
        <v>12.59428182437032</v>
      </c>
      <c r="AS26">
        <v>13.577944179714089</v>
      </c>
      <c r="AT26">
        <v>1.4276913099870301</v>
      </c>
      <c r="AU26">
        <v>1.940985732814527</v>
      </c>
      <c r="AV26">
        <v>8.0739299610894946E-2</v>
      </c>
      <c r="AW26">
        <v>0.12743190661478601</v>
      </c>
    </row>
    <row r="27" spans="1:49" x14ac:dyDescent="0.45">
      <c r="A27" t="s">
        <v>49</v>
      </c>
      <c r="B27" t="s">
        <v>50</v>
      </c>
      <c r="C27" s="1">
        <v>44444</v>
      </c>
      <c r="D27" t="s">
        <v>58</v>
      </c>
      <c r="E27" t="s">
        <v>55</v>
      </c>
      <c r="F27">
        <v>0</v>
      </c>
      <c r="G27">
        <v>0</v>
      </c>
      <c r="H27" t="s">
        <v>53</v>
      </c>
      <c r="I27">
        <v>0</v>
      </c>
      <c r="J27">
        <v>0</v>
      </c>
      <c r="K27" t="s">
        <v>53</v>
      </c>
      <c r="M27">
        <v>11</v>
      </c>
      <c r="N27">
        <v>11</v>
      </c>
      <c r="O27">
        <v>4</v>
      </c>
      <c r="P27">
        <v>3</v>
      </c>
      <c r="Q27">
        <v>17</v>
      </c>
      <c r="R27">
        <v>20</v>
      </c>
      <c r="S27">
        <v>1</v>
      </c>
      <c r="T27">
        <v>3</v>
      </c>
      <c r="U27">
        <v>1</v>
      </c>
      <c r="V27">
        <v>0</v>
      </c>
      <c r="Y27">
        <v>1.83</v>
      </c>
      <c r="Z27">
        <v>3.5</v>
      </c>
      <c r="AA27">
        <v>3.8</v>
      </c>
      <c r="AB27">
        <f t="shared" si="0"/>
        <v>0.54644808743169393</v>
      </c>
      <c r="AC27">
        <f t="shared" si="1"/>
        <v>0.2857142857142857</v>
      </c>
      <c r="AD27">
        <f t="shared" si="2"/>
        <v>0.26315789473684209</v>
      </c>
      <c r="AE27">
        <f t="shared" si="3"/>
        <v>1.0953202678828218</v>
      </c>
      <c r="AF27">
        <f t="shared" si="4"/>
        <v>9.5320267882821774E-2</v>
      </c>
      <c r="AG27">
        <f t="shared" si="5"/>
        <v>0.51467466480408663</v>
      </c>
      <c r="AH27">
        <f t="shared" si="6"/>
        <v>0.25394086308667846</v>
      </c>
      <c r="AI27">
        <f t="shared" si="7"/>
        <v>0.23138447210923482</v>
      </c>
      <c r="AJ27">
        <v>1.5342708579532029</v>
      </c>
      <c r="AK27">
        <v>0.98593713070196176</v>
      </c>
      <c r="AL27">
        <v>0.67513590167809023</v>
      </c>
      <c r="AM27">
        <v>0.4286727337194185</v>
      </c>
      <c r="AN27">
        <v>12.98669114272602</v>
      </c>
      <c r="AO27">
        <v>9.4167049105094076</v>
      </c>
      <c r="AP27">
        <v>5.6645716945996272</v>
      </c>
      <c r="AQ27">
        <v>4.0242085661080074</v>
      </c>
      <c r="AR27">
        <v>12.508162313432839</v>
      </c>
      <c r="AS27">
        <v>13.36963619402985</v>
      </c>
      <c r="AT27">
        <v>1.4438014689517029</v>
      </c>
      <c r="AU27">
        <v>1.9410193634542621</v>
      </c>
      <c r="AV27">
        <v>8.4130870242599604E-2</v>
      </c>
      <c r="AW27">
        <v>0.1275317160026708</v>
      </c>
    </row>
    <row r="28" spans="1:49" x14ac:dyDescent="0.45">
      <c r="A28" t="s">
        <v>49</v>
      </c>
      <c r="B28" t="s">
        <v>50</v>
      </c>
      <c r="C28" s="1">
        <v>44444</v>
      </c>
      <c r="D28" t="s">
        <v>51</v>
      </c>
      <c r="E28" t="s">
        <v>59</v>
      </c>
      <c r="F28">
        <v>1</v>
      </c>
      <c r="G28">
        <v>1</v>
      </c>
      <c r="H28" t="s">
        <v>53</v>
      </c>
      <c r="I28">
        <v>1</v>
      </c>
      <c r="J28">
        <v>0</v>
      </c>
      <c r="K28" t="s">
        <v>56</v>
      </c>
      <c r="M28">
        <v>7</v>
      </c>
      <c r="N28">
        <v>20</v>
      </c>
      <c r="O28">
        <v>3</v>
      </c>
      <c r="P28">
        <v>7</v>
      </c>
      <c r="Q28">
        <v>17</v>
      </c>
      <c r="R28">
        <v>4</v>
      </c>
      <c r="S28">
        <v>3</v>
      </c>
      <c r="T28">
        <v>4</v>
      </c>
      <c r="U28">
        <v>0</v>
      </c>
      <c r="V28">
        <v>0</v>
      </c>
      <c r="Y28">
        <v>3.25</v>
      </c>
      <c r="Z28">
        <v>3.1</v>
      </c>
      <c r="AA28">
        <v>2.25</v>
      </c>
      <c r="AB28">
        <f t="shared" si="0"/>
        <v>0.30769230769230771</v>
      </c>
      <c r="AC28">
        <f t="shared" si="1"/>
        <v>0.32258064516129031</v>
      </c>
      <c r="AD28">
        <f t="shared" si="2"/>
        <v>0.44444444444444442</v>
      </c>
      <c r="AE28">
        <f t="shared" si="3"/>
        <v>1.0747173972980424</v>
      </c>
      <c r="AF28">
        <f t="shared" si="4"/>
        <v>7.4717397298042387E-2</v>
      </c>
      <c r="AG28">
        <f t="shared" si="5"/>
        <v>0.28278650859296023</v>
      </c>
      <c r="AH28">
        <f t="shared" si="6"/>
        <v>0.29767484606194283</v>
      </c>
      <c r="AI28">
        <f t="shared" si="7"/>
        <v>0.41953864534509694</v>
      </c>
      <c r="AJ28">
        <v>1.128766254360926</v>
      </c>
      <c r="AK28">
        <v>1.415794481446242</v>
      </c>
      <c r="AL28">
        <v>0.49635267998731369</v>
      </c>
      <c r="AM28">
        <v>0.61084681255946716</v>
      </c>
      <c r="AN28">
        <v>11.04442036836403</v>
      </c>
      <c r="AO28">
        <v>11.38840736728061</v>
      </c>
      <c r="AP28">
        <v>4.5379574003276897</v>
      </c>
      <c r="AQ28">
        <v>4.8481703986892413</v>
      </c>
      <c r="AR28">
        <v>13.117582417582421</v>
      </c>
      <c r="AS28">
        <v>13.28241758241758</v>
      </c>
      <c r="AT28">
        <v>1.792592592592593</v>
      </c>
      <c r="AU28">
        <v>1.806980433632998</v>
      </c>
      <c r="AV28">
        <v>0.1047065044949762</v>
      </c>
      <c r="AW28">
        <v>0.1073506081438392</v>
      </c>
    </row>
    <row r="29" spans="1:49" x14ac:dyDescent="0.45">
      <c r="A29" t="s">
        <v>49</v>
      </c>
      <c r="B29" t="s">
        <v>50</v>
      </c>
      <c r="C29" s="1">
        <v>44444</v>
      </c>
      <c r="D29" t="s">
        <v>54</v>
      </c>
      <c r="E29" t="s">
        <v>62</v>
      </c>
      <c r="F29">
        <v>4</v>
      </c>
      <c r="G29">
        <v>2</v>
      </c>
      <c r="H29" t="s">
        <v>56</v>
      </c>
      <c r="I29">
        <v>2</v>
      </c>
      <c r="J29">
        <v>0</v>
      </c>
      <c r="K29" t="s">
        <v>56</v>
      </c>
      <c r="M29">
        <v>19</v>
      </c>
      <c r="N29">
        <v>8</v>
      </c>
      <c r="O29">
        <v>10</v>
      </c>
      <c r="P29">
        <v>5</v>
      </c>
      <c r="Q29">
        <v>9</v>
      </c>
      <c r="R29">
        <v>12</v>
      </c>
      <c r="S29">
        <v>0</v>
      </c>
      <c r="T29">
        <v>2</v>
      </c>
      <c r="U29">
        <v>0</v>
      </c>
      <c r="V29">
        <v>0</v>
      </c>
      <c r="Y29">
        <v>1.1399999999999999</v>
      </c>
      <c r="Z29">
        <v>7</v>
      </c>
      <c r="AA29">
        <v>15</v>
      </c>
      <c r="AB29">
        <f t="shared" si="0"/>
        <v>0.87719298245614041</v>
      </c>
      <c r="AC29">
        <f t="shared" si="1"/>
        <v>0.14285714285714285</v>
      </c>
      <c r="AD29">
        <f t="shared" si="2"/>
        <v>6.6666666666666666E-2</v>
      </c>
      <c r="AE29">
        <f t="shared" si="3"/>
        <v>1.0867167919799499</v>
      </c>
      <c r="AF29">
        <f t="shared" si="4"/>
        <v>8.6716791979949859E-2</v>
      </c>
      <c r="AG29">
        <f t="shared" si="5"/>
        <v>0.84828738512949042</v>
      </c>
      <c r="AH29">
        <f t="shared" si="6"/>
        <v>0.1139515455304929</v>
      </c>
      <c r="AI29">
        <f t="shared" si="7"/>
        <v>3.7761069340016717E-2</v>
      </c>
      <c r="AJ29">
        <v>2.670588235294117</v>
      </c>
      <c r="AK29">
        <v>0.57411764705882351</v>
      </c>
      <c r="AL29">
        <v>1.2</v>
      </c>
      <c r="AM29">
        <v>0.26117647058823529</v>
      </c>
      <c r="AN29">
        <v>18.042372881355931</v>
      </c>
      <c r="AO29">
        <v>7.148305084745763</v>
      </c>
      <c r="AP29">
        <v>8.0170212765957451</v>
      </c>
      <c r="AQ29">
        <v>2.6</v>
      </c>
      <c r="AR29">
        <v>11.306034482758619</v>
      </c>
      <c r="AS29">
        <v>12.870689655172409</v>
      </c>
      <c r="AT29">
        <v>1.203389830508474</v>
      </c>
      <c r="AU29">
        <v>2.0338983050847461</v>
      </c>
      <c r="AV29">
        <v>5.0847457627118647E-2</v>
      </c>
      <c r="AW29">
        <v>0.1228813559322034</v>
      </c>
    </row>
    <row r="30" spans="1:49" x14ac:dyDescent="0.45">
      <c r="A30" t="s">
        <v>49</v>
      </c>
      <c r="B30" t="s">
        <v>50</v>
      </c>
      <c r="C30" s="1">
        <v>44444</v>
      </c>
      <c r="D30" t="s">
        <v>52</v>
      </c>
      <c r="E30" t="s">
        <v>60</v>
      </c>
      <c r="F30">
        <v>1</v>
      </c>
      <c r="G30">
        <v>0</v>
      </c>
      <c r="H30" t="s">
        <v>56</v>
      </c>
      <c r="I30">
        <v>1</v>
      </c>
      <c r="J30">
        <v>0</v>
      </c>
      <c r="K30" t="s">
        <v>56</v>
      </c>
      <c r="M30">
        <v>13</v>
      </c>
      <c r="N30">
        <v>10</v>
      </c>
      <c r="O30">
        <v>5</v>
      </c>
      <c r="P30">
        <v>3</v>
      </c>
      <c r="Q30">
        <v>22</v>
      </c>
      <c r="R30">
        <v>23</v>
      </c>
      <c r="S30">
        <v>2</v>
      </c>
      <c r="T30">
        <v>1</v>
      </c>
      <c r="U30">
        <v>0</v>
      </c>
      <c r="V30">
        <v>1</v>
      </c>
      <c r="Y30">
        <v>1.65</v>
      </c>
      <c r="Z30">
        <v>3.6</v>
      </c>
      <c r="AA30">
        <v>4.75</v>
      </c>
      <c r="AB30">
        <f t="shared" si="0"/>
        <v>0.60606060606060608</v>
      </c>
      <c r="AC30">
        <f t="shared" si="1"/>
        <v>0.27777777777777779</v>
      </c>
      <c r="AD30">
        <f t="shared" si="2"/>
        <v>0.21052631578947367</v>
      </c>
      <c r="AE30">
        <f t="shared" si="3"/>
        <v>1.0943646996278575</v>
      </c>
      <c r="AF30">
        <f t="shared" si="4"/>
        <v>9.436469962785754E-2</v>
      </c>
      <c r="AG30">
        <f t="shared" si="5"/>
        <v>0.57460570618465356</v>
      </c>
      <c r="AH30">
        <f t="shared" si="6"/>
        <v>0.24632287790182528</v>
      </c>
      <c r="AI30">
        <f t="shared" si="7"/>
        <v>0.17907141591352116</v>
      </c>
      <c r="AJ30">
        <v>1.7546812539448771</v>
      </c>
      <c r="AK30">
        <v>0.93456764148958549</v>
      </c>
      <c r="AL30">
        <v>0.77824531874605507</v>
      </c>
      <c r="AM30">
        <v>0.41237113402061848</v>
      </c>
      <c r="AN30">
        <v>13.77153558052435</v>
      </c>
      <c r="AO30">
        <v>9.0445692883895124</v>
      </c>
      <c r="AP30">
        <v>6.0821292775665396</v>
      </c>
      <c r="AQ30">
        <v>3.8201520912547529</v>
      </c>
      <c r="AR30">
        <v>12.297605473204101</v>
      </c>
      <c r="AS30">
        <v>13.310908399847969</v>
      </c>
      <c r="AT30">
        <v>1.3713126843657819</v>
      </c>
      <c r="AU30">
        <v>1.9516961651917399</v>
      </c>
      <c r="AV30">
        <v>6.6002949852507375E-2</v>
      </c>
      <c r="AW30">
        <v>0.1297935103244838</v>
      </c>
    </row>
    <row r="31" spans="1:49" x14ac:dyDescent="0.45">
      <c r="A31" t="s">
        <v>49</v>
      </c>
      <c r="B31" t="s">
        <v>50</v>
      </c>
      <c r="C31" s="1">
        <v>44350</v>
      </c>
      <c r="D31" t="s">
        <v>62</v>
      </c>
      <c r="E31" t="s">
        <v>60</v>
      </c>
      <c r="F31">
        <v>3</v>
      </c>
      <c r="G31">
        <v>1</v>
      </c>
      <c r="H31" t="s">
        <v>56</v>
      </c>
      <c r="I31">
        <v>1</v>
      </c>
      <c r="J31">
        <v>1</v>
      </c>
      <c r="K31" t="s">
        <v>53</v>
      </c>
      <c r="M31">
        <v>18</v>
      </c>
      <c r="N31">
        <v>11</v>
      </c>
      <c r="O31">
        <v>7</v>
      </c>
      <c r="P31">
        <v>6</v>
      </c>
      <c r="Q31">
        <v>14</v>
      </c>
      <c r="R31">
        <v>11</v>
      </c>
      <c r="S31">
        <v>3</v>
      </c>
      <c r="T31">
        <v>2</v>
      </c>
      <c r="U31">
        <v>0</v>
      </c>
      <c r="V31">
        <v>0</v>
      </c>
      <c r="Y31">
        <v>1.8</v>
      </c>
      <c r="Z31">
        <v>3.5</v>
      </c>
      <c r="AA31">
        <v>4.5</v>
      </c>
      <c r="AB31">
        <f t="shared" si="0"/>
        <v>0.55555555555555558</v>
      </c>
      <c r="AC31">
        <f t="shared" si="1"/>
        <v>0.2857142857142857</v>
      </c>
      <c r="AD31">
        <f t="shared" si="2"/>
        <v>0.22222222222222221</v>
      </c>
      <c r="AE31">
        <f t="shared" si="3"/>
        <v>1.0634920634920635</v>
      </c>
      <c r="AF31">
        <f t="shared" si="4"/>
        <v>6.3492063492063489E-2</v>
      </c>
      <c r="AG31">
        <f t="shared" si="5"/>
        <v>0.53439153439153442</v>
      </c>
      <c r="AH31">
        <f t="shared" si="6"/>
        <v>0.26455026455026454</v>
      </c>
      <c r="AI31">
        <f t="shared" si="7"/>
        <v>0.20105820105820105</v>
      </c>
      <c r="AJ31">
        <v>1.625948039373891</v>
      </c>
      <c r="AK31">
        <v>0.97079231886396644</v>
      </c>
      <c r="AL31">
        <v>0.71433182698515174</v>
      </c>
      <c r="AM31">
        <v>0.43011620400258233</v>
      </c>
      <c r="AN31">
        <v>13.39951055368614</v>
      </c>
      <c r="AO31">
        <v>9.4252064851636579</v>
      </c>
      <c r="AP31">
        <v>5.7628422023992618</v>
      </c>
      <c r="AQ31">
        <v>3.9375576745616732</v>
      </c>
      <c r="AR31">
        <v>12.460420531849101</v>
      </c>
      <c r="AS31">
        <v>13.44897959183673</v>
      </c>
      <c r="AT31">
        <v>1.462202380952381</v>
      </c>
      <c r="AU31">
        <v>2.01547619047619</v>
      </c>
      <c r="AV31">
        <v>7.7380952380952384E-2</v>
      </c>
      <c r="AW31">
        <v>0.13754093480202439</v>
      </c>
    </row>
    <row r="32" spans="1:49" x14ac:dyDescent="0.45">
      <c r="A32" t="s">
        <v>49</v>
      </c>
      <c r="B32" t="s">
        <v>50</v>
      </c>
      <c r="C32" s="1">
        <v>44350</v>
      </c>
      <c r="D32" t="s">
        <v>54</v>
      </c>
      <c r="E32" t="s">
        <v>51</v>
      </c>
      <c r="F32">
        <v>0</v>
      </c>
      <c r="G32">
        <v>0</v>
      </c>
      <c r="H32" t="s">
        <v>53</v>
      </c>
      <c r="I32">
        <v>0</v>
      </c>
      <c r="J32">
        <v>0</v>
      </c>
      <c r="K32" t="s">
        <v>53</v>
      </c>
      <c r="M32">
        <v>12</v>
      </c>
      <c r="N32">
        <v>7</v>
      </c>
      <c r="O32">
        <v>2</v>
      </c>
      <c r="P32">
        <v>4</v>
      </c>
      <c r="Q32">
        <v>11</v>
      </c>
      <c r="R32">
        <v>10</v>
      </c>
      <c r="S32">
        <v>3</v>
      </c>
      <c r="T32">
        <v>1</v>
      </c>
      <c r="U32">
        <v>0</v>
      </c>
      <c r="V32">
        <v>0</v>
      </c>
      <c r="Y32">
        <v>1.61</v>
      </c>
      <c r="Z32">
        <v>3.6</v>
      </c>
      <c r="AA32">
        <v>6</v>
      </c>
      <c r="AB32">
        <f t="shared" si="0"/>
        <v>0.6211180124223602</v>
      </c>
      <c r="AC32">
        <f t="shared" si="1"/>
        <v>0.27777777777777779</v>
      </c>
      <c r="AD32">
        <f t="shared" si="2"/>
        <v>0.16666666666666666</v>
      </c>
      <c r="AE32">
        <f t="shared" si="3"/>
        <v>1.0655624568668047</v>
      </c>
      <c r="AF32">
        <f t="shared" si="4"/>
        <v>6.556245686680473E-2</v>
      </c>
      <c r="AG32">
        <f t="shared" si="5"/>
        <v>0.59926386013342525</v>
      </c>
      <c r="AH32">
        <f t="shared" si="6"/>
        <v>0.2559236254888429</v>
      </c>
      <c r="AI32">
        <f t="shared" si="7"/>
        <v>0.14481251437773174</v>
      </c>
      <c r="AJ32">
        <v>1.841836734693878</v>
      </c>
      <c r="AK32">
        <v>0.88917233560090703</v>
      </c>
      <c r="AL32">
        <v>0.804822695035461</v>
      </c>
      <c r="AM32">
        <v>0.38099290780141842</v>
      </c>
      <c r="AN32">
        <v>14.25174825174825</v>
      </c>
      <c r="AO32">
        <v>8.8316683316683324</v>
      </c>
      <c r="AP32">
        <v>6.2901265822784813</v>
      </c>
      <c r="AQ32">
        <v>3.6162025316455702</v>
      </c>
      <c r="AR32">
        <v>12.444895886236671</v>
      </c>
      <c r="AS32">
        <v>13.620619603859829</v>
      </c>
      <c r="AT32">
        <v>1.406084017382907</v>
      </c>
      <c r="AU32">
        <v>2.070980202800579</v>
      </c>
      <c r="AV32">
        <v>6.1323032351521013E-2</v>
      </c>
      <c r="AW32">
        <v>0.1313375181071946</v>
      </c>
    </row>
    <row r="33" spans="1:49" x14ac:dyDescent="0.45">
      <c r="A33" t="s">
        <v>49</v>
      </c>
      <c r="B33" t="s">
        <v>50</v>
      </c>
      <c r="C33" s="1">
        <v>44350</v>
      </c>
      <c r="D33" t="s">
        <v>57</v>
      </c>
      <c r="E33" t="s">
        <v>55</v>
      </c>
      <c r="F33">
        <v>1</v>
      </c>
      <c r="G33">
        <v>1</v>
      </c>
      <c r="H33" t="s">
        <v>53</v>
      </c>
      <c r="I33">
        <v>1</v>
      </c>
      <c r="J33">
        <v>1</v>
      </c>
      <c r="K33" t="s">
        <v>53</v>
      </c>
      <c r="M33">
        <v>16</v>
      </c>
      <c r="N33">
        <v>7</v>
      </c>
      <c r="O33">
        <v>7</v>
      </c>
      <c r="P33">
        <v>1</v>
      </c>
      <c r="Q33">
        <v>17</v>
      </c>
      <c r="R33">
        <v>15</v>
      </c>
      <c r="S33">
        <v>2</v>
      </c>
      <c r="T33">
        <v>2</v>
      </c>
      <c r="U33">
        <v>0</v>
      </c>
      <c r="V33">
        <v>0</v>
      </c>
      <c r="Y33">
        <v>1.5</v>
      </c>
      <c r="Z33">
        <v>4</v>
      </c>
      <c r="AA33">
        <v>7</v>
      </c>
      <c r="AB33">
        <f t="shared" si="0"/>
        <v>0.66666666666666663</v>
      </c>
      <c r="AC33">
        <f t="shared" si="1"/>
        <v>0.25</v>
      </c>
      <c r="AD33">
        <f t="shared" si="2"/>
        <v>0.14285714285714285</v>
      </c>
      <c r="AE33">
        <f t="shared" si="3"/>
        <v>1.0595238095238095</v>
      </c>
      <c r="AF33">
        <f t="shared" si="4"/>
        <v>5.9523809523809534E-2</v>
      </c>
      <c r="AG33">
        <f t="shared" si="5"/>
        <v>0.64682539682539675</v>
      </c>
      <c r="AH33">
        <f t="shared" si="6"/>
        <v>0.23015873015873015</v>
      </c>
      <c r="AI33">
        <f t="shared" si="7"/>
        <v>0.12301587301587301</v>
      </c>
      <c r="AJ33">
        <v>1.980803571428571</v>
      </c>
      <c r="AK33">
        <v>0.85357142857142854</v>
      </c>
      <c r="AL33">
        <v>0.8683035714285714</v>
      </c>
      <c r="AM33">
        <v>0.36607142857142849</v>
      </c>
      <c r="AN33">
        <v>15.03980099502488</v>
      </c>
      <c r="AO33">
        <v>8.6326699834162515</v>
      </c>
      <c r="AP33">
        <v>6.5189234650967203</v>
      </c>
      <c r="AQ33">
        <v>3.4507989907485279</v>
      </c>
      <c r="AR33">
        <v>12.48566610455312</v>
      </c>
      <c r="AS33">
        <v>13.573355817875211</v>
      </c>
      <c r="AT33">
        <v>1.395273023634882</v>
      </c>
      <c r="AU33">
        <v>2.0586797066014668</v>
      </c>
      <c r="AV33">
        <v>6.8459657701711488E-2</v>
      </c>
      <c r="AW33">
        <v>0.12713936430317849</v>
      </c>
    </row>
    <row r="34" spans="1:49" x14ac:dyDescent="0.45">
      <c r="A34" t="s">
        <v>49</v>
      </c>
      <c r="B34" t="s">
        <v>50</v>
      </c>
      <c r="C34" s="1">
        <v>44350</v>
      </c>
      <c r="D34" t="s">
        <v>52</v>
      </c>
      <c r="E34" t="s">
        <v>59</v>
      </c>
      <c r="F34">
        <v>0</v>
      </c>
      <c r="G34">
        <v>3</v>
      </c>
      <c r="H34" t="s">
        <v>63</v>
      </c>
      <c r="I34">
        <v>0</v>
      </c>
      <c r="J34">
        <v>1</v>
      </c>
      <c r="K34" t="s">
        <v>63</v>
      </c>
      <c r="M34">
        <v>12</v>
      </c>
      <c r="N34">
        <v>11</v>
      </c>
      <c r="O34">
        <v>2</v>
      </c>
      <c r="P34">
        <v>4</v>
      </c>
      <c r="Q34">
        <v>13</v>
      </c>
      <c r="R34">
        <v>18</v>
      </c>
      <c r="S34">
        <v>3</v>
      </c>
      <c r="T34">
        <v>3</v>
      </c>
      <c r="U34">
        <v>1</v>
      </c>
      <c r="V34">
        <v>1</v>
      </c>
      <c r="Y34">
        <v>3.75</v>
      </c>
      <c r="Z34">
        <v>3.3</v>
      </c>
      <c r="AA34">
        <v>2</v>
      </c>
      <c r="AB34">
        <f t="shared" si="0"/>
        <v>0.26666666666666666</v>
      </c>
      <c r="AC34">
        <f t="shared" si="1"/>
        <v>0.30303030303030304</v>
      </c>
      <c r="AD34">
        <f t="shared" si="2"/>
        <v>0.5</v>
      </c>
      <c r="AE34">
        <f t="shared" si="3"/>
        <v>1.0696969696969698</v>
      </c>
      <c r="AF34">
        <f t="shared" si="4"/>
        <v>6.9696969696969813E-2</v>
      </c>
      <c r="AG34">
        <f t="shared" si="5"/>
        <v>0.24343434343434339</v>
      </c>
      <c r="AH34">
        <f t="shared" si="6"/>
        <v>0.27979797979797977</v>
      </c>
      <c r="AI34">
        <f t="shared" si="7"/>
        <v>0.47676767676767673</v>
      </c>
      <c r="AJ34">
        <v>1.067249240121581</v>
      </c>
      <c r="AK34">
        <v>1.53419452887538</v>
      </c>
      <c r="AL34">
        <v>0.45589353612167299</v>
      </c>
      <c r="AM34">
        <v>0.65133079847908748</v>
      </c>
      <c r="AN34">
        <v>10.75886524822695</v>
      </c>
      <c r="AO34">
        <v>12.46679561573179</v>
      </c>
      <c r="AP34">
        <v>4.1157347204161248</v>
      </c>
      <c r="AQ34">
        <v>5.1072821846553964</v>
      </c>
      <c r="AR34">
        <v>13.11140235910878</v>
      </c>
      <c r="AS34">
        <v>12.93184796854522</v>
      </c>
      <c r="AT34">
        <v>1.8341677096370459</v>
      </c>
      <c r="AU34">
        <v>1.7903629536921151</v>
      </c>
      <c r="AV34">
        <v>0.1095118898623279</v>
      </c>
      <c r="AW34">
        <v>9.3241551939924908E-2</v>
      </c>
    </row>
    <row r="35" spans="1:49" x14ac:dyDescent="0.45">
      <c r="A35" t="s">
        <v>49</v>
      </c>
      <c r="B35" t="s">
        <v>50</v>
      </c>
      <c r="C35" s="1">
        <v>44351</v>
      </c>
      <c r="D35" t="s">
        <v>61</v>
      </c>
      <c r="E35" t="s">
        <v>58</v>
      </c>
      <c r="F35">
        <v>2</v>
      </c>
      <c r="G35">
        <v>0</v>
      </c>
      <c r="H35" t="s">
        <v>56</v>
      </c>
      <c r="I35">
        <v>0</v>
      </c>
      <c r="J35">
        <v>0</v>
      </c>
      <c r="K35" t="s">
        <v>53</v>
      </c>
      <c r="M35">
        <v>16</v>
      </c>
      <c r="N35">
        <v>3</v>
      </c>
      <c r="O35">
        <v>7</v>
      </c>
      <c r="P35">
        <v>0</v>
      </c>
      <c r="Q35">
        <v>12</v>
      </c>
      <c r="R35">
        <v>16</v>
      </c>
      <c r="S35">
        <v>2</v>
      </c>
      <c r="T35">
        <v>4</v>
      </c>
      <c r="U35">
        <v>0</v>
      </c>
      <c r="V35">
        <v>0</v>
      </c>
      <c r="Y35">
        <v>1.28</v>
      </c>
      <c r="Z35">
        <v>5.5</v>
      </c>
      <c r="AA35">
        <v>11</v>
      </c>
      <c r="AB35">
        <f t="shared" si="0"/>
        <v>0.78125</v>
      </c>
      <c r="AC35">
        <f t="shared" si="1"/>
        <v>0.18181818181818182</v>
      </c>
      <c r="AD35">
        <f t="shared" si="2"/>
        <v>9.0909090909090912E-2</v>
      </c>
      <c r="AE35">
        <f t="shared" si="3"/>
        <v>1.0539772727272727</v>
      </c>
      <c r="AF35">
        <f t="shared" si="4"/>
        <v>5.3977272727272707E-2</v>
      </c>
      <c r="AG35">
        <f t="shared" si="5"/>
        <v>0.7632575757575758</v>
      </c>
      <c r="AH35">
        <f t="shared" si="6"/>
        <v>0.1638257575757576</v>
      </c>
      <c r="AI35">
        <f t="shared" si="7"/>
        <v>7.2916666666666671E-2</v>
      </c>
      <c r="AJ35">
        <v>2.3965884861407249</v>
      </c>
      <c r="AK35">
        <v>0.71535181236673773</v>
      </c>
      <c r="AL35">
        <v>1.0991471215351809</v>
      </c>
      <c r="AM35">
        <v>0.31876332622601278</v>
      </c>
      <c r="AN35">
        <v>17.525054466230941</v>
      </c>
      <c r="AO35">
        <v>8.2832244008714593</v>
      </c>
      <c r="AP35">
        <v>7.5454545454545459</v>
      </c>
      <c r="AQ35">
        <v>3.108647450110865</v>
      </c>
      <c r="AR35">
        <v>11.957964601769911</v>
      </c>
      <c r="AS35">
        <v>13.559734513274339</v>
      </c>
      <c r="AT35">
        <v>1.258695652173913</v>
      </c>
      <c r="AU35">
        <v>1.991304347826087</v>
      </c>
      <c r="AV35">
        <v>5.434782608695652E-2</v>
      </c>
      <c r="AW35">
        <v>0.13043478260869559</v>
      </c>
    </row>
    <row r="36" spans="1:49" x14ac:dyDescent="0.45">
      <c r="A36" t="s">
        <v>49</v>
      </c>
      <c r="B36" t="s">
        <v>50</v>
      </c>
      <c r="C36" s="1">
        <v>44355</v>
      </c>
      <c r="D36" t="s">
        <v>58</v>
      </c>
      <c r="E36" t="s">
        <v>52</v>
      </c>
      <c r="F36">
        <v>1</v>
      </c>
      <c r="G36">
        <v>2</v>
      </c>
      <c r="H36" t="s">
        <v>63</v>
      </c>
      <c r="I36">
        <v>0</v>
      </c>
      <c r="J36">
        <v>0</v>
      </c>
      <c r="K36" t="s">
        <v>53</v>
      </c>
      <c r="M36">
        <v>15</v>
      </c>
      <c r="N36">
        <v>8</v>
      </c>
      <c r="O36">
        <v>5</v>
      </c>
      <c r="P36">
        <v>3</v>
      </c>
      <c r="Q36">
        <v>10</v>
      </c>
      <c r="R36">
        <v>17</v>
      </c>
      <c r="S36">
        <v>2</v>
      </c>
      <c r="T36">
        <v>3</v>
      </c>
      <c r="U36">
        <v>0</v>
      </c>
      <c r="V36">
        <v>0</v>
      </c>
      <c r="Y36">
        <v>1.33</v>
      </c>
      <c r="Z36">
        <v>4.75</v>
      </c>
      <c r="AA36">
        <v>9</v>
      </c>
      <c r="AB36">
        <f t="shared" si="0"/>
        <v>0.75187969924812026</v>
      </c>
      <c r="AC36">
        <f t="shared" si="1"/>
        <v>0.21052631578947367</v>
      </c>
      <c r="AD36">
        <f t="shared" si="2"/>
        <v>0.1111111111111111</v>
      </c>
      <c r="AE36">
        <f t="shared" si="3"/>
        <v>1.0735171261487051</v>
      </c>
      <c r="AF36">
        <f t="shared" si="4"/>
        <v>7.3517126148705092E-2</v>
      </c>
      <c r="AG36">
        <f t="shared" si="5"/>
        <v>0.72737399053188523</v>
      </c>
      <c r="AH36">
        <f t="shared" si="6"/>
        <v>0.18602060707323864</v>
      </c>
      <c r="AI36">
        <f t="shared" si="7"/>
        <v>8.6605402394876074E-2</v>
      </c>
      <c r="AJ36">
        <v>2.2436090225563912</v>
      </c>
      <c r="AK36">
        <v>0.75338345864661649</v>
      </c>
      <c r="AL36">
        <v>1.018796992481203</v>
      </c>
      <c r="AM36">
        <v>0.35112781954887218</v>
      </c>
      <c r="AN36">
        <v>16.67069486404834</v>
      </c>
      <c r="AO36">
        <v>8.2024169184290034</v>
      </c>
      <c r="AP36">
        <v>7.274390243902439</v>
      </c>
      <c r="AQ36">
        <v>3.282012195121951</v>
      </c>
      <c r="AR36">
        <v>11.79352850539291</v>
      </c>
      <c r="AS36">
        <v>13.348228043143299</v>
      </c>
      <c r="AT36">
        <v>1.2705530642750369</v>
      </c>
      <c r="AU36">
        <v>2.0822122571001489</v>
      </c>
      <c r="AV36">
        <v>5.6801195814648729E-2</v>
      </c>
      <c r="AW36">
        <v>0.12257100149476829</v>
      </c>
    </row>
    <row r="37" spans="1:49" x14ac:dyDescent="0.45">
      <c r="A37" t="s">
        <v>49</v>
      </c>
      <c r="B37" t="s">
        <v>50</v>
      </c>
      <c r="C37" s="1">
        <v>44355</v>
      </c>
      <c r="D37" t="s">
        <v>60</v>
      </c>
      <c r="E37" t="s">
        <v>54</v>
      </c>
      <c r="F37">
        <v>0</v>
      </c>
      <c r="G37">
        <v>0</v>
      </c>
      <c r="H37" t="s">
        <v>53</v>
      </c>
      <c r="I37">
        <v>0</v>
      </c>
      <c r="J37">
        <v>0</v>
      </c>
      <c r="K37" t="s">
        <v>53</v>
      </c>
      <c r="M37">
        <v>14</v>
      </c>
      <c r="N37">
        <v>7</v>
      </c>
      <c r="O37">
        <v>4</v>
      </c>
      <c r="P37">
        <v>3</v>
      </c>
      <c r="Q37">
        <v>10</v>
      </c>
      <c r="R37">
        <v>19</v>
      </c>
      <c r="S37">
        <v>3</v>
      </c>
      <c r="T37">
        <v>1</v>
      </c>
      <c r="U37">
        <v>0</v>
      </c>
      <c r="V37">
        <v>0</v>
      </c>
      <c r="Y37">
        <v>4.5</v>
      </c>
      <c r="Z37">
        <v>3.4</v>
      </c>
      <c r="AA37">
        <v>1.83</v>
      </c>
      <c r="AB37">
        <f t="shared" si="0"/>
        <v>0.22222222222222221</v>
      </c>
      <c r="AC37">
        <f t="shared" si="1"/>
        <v>0.29411764705882354</v>
      </c>
      <c r="AD37">
        <f t="shared" si="2"/>
        <v>0.54644808743169393</v>
      </c>
      <c r="AE37">
        <f t="shared" si="3"/>
        <v>1.0627879567127396</v>
      </c>
      <c r="AF37">
        <f t="shared" si="4"/>
        <v>6.2787956712739623E-2</v>
      </c>
      <c r="AG37">
        <f t="shared" si="5"/>
        <v>0.20129290331797567</v>
      </c>
      <c r="AH37">
        <f t="shared" si="6"/>
        <v>0.273188328154577</v>
      </c>
      <c r="AI37">
        <f t="shared" si="7"/>
        <v>0.52551876852744739</v>
      </c>
      <c r="AJ37">
        <v>1.0101010101010099</v>
      </c>
      <c r="AK37">
        <v>1.696408529741863</v>
      </c>
      <c r="AL37">
        <v>0.44044943820224719</v>
      </c>
      <c r="AM37">
        <v>0.74606741573033708</v>
      </c>
      <c r="AN37">
        <v>10.265072765072761</v>
      </c>
      <c r="AO37">
        <v>13.023908523908521</v>
      </c>
      <c r="AP37">
        <v>4.0483193277310923</v>
      </c>
      <c r="AQ37">
        <v>5.60609243697479</v>
      </c>
      <c r="AR37">
        <v>13.223628691983119</v>
      </c>
      <c r="AS37">
        <v>12.78586497890295</v>
      </c>
      <c r="AT37">
        <v>1.8442211055276381</v>
      </c>
      <c r="AU37">
        <v>1.7989949748743721</v>
      </c>
      <c r="AV37">
        <v>0.12060301507537689</v>
      </c>
      <c r="AW37">
        <v>0.11658291457286429</v>
      </c>
    </row>
    <row r="38" spans="1:49" x14ac:dyDescent="0.45">
      <c r="A38" t="s">
        <v>49</v>
      </c>
      <c r="B38" t="s">
        <v>50</v>
      </c>
      <c r="C38" s="1">
        <v>44355</v>
      </c>
      <c r="D38" t="s">
        <v>59</v>
      </c>
      <c r="E38" t="s">
        <v>57</v>
      </c>
      <c r="F38">
        <v>2</v>
      </c>
      <c r="G38">
        <v>2</v>
      </c>
      <c r="H38" t="s">
        <v>53</v>
      </c>
      <c r="I38">
        <v>0</v>
      </c>
      <c r="J38">
        <v>2</v>
      </c>
      <c r="K38" t="s">
        <v>63</v>
      </c>
      <c r="M38">
        <v>12</v>
      </c>
      <c r="N38">
        <v>15</v>
      </c>
      <c r="O38">
        <v>5</v>
      </c>
      <c r="P38">
        <v>8</v>
      </c>
      <c r="Q38">
        <v>27</v>
      </c>
      <c r="R38">
        <v>18</v>
      </c>
      <c r="S38">
        <v>5</v>
      </c>
      <c r="T38">
        <v>4</v>
      </c>
      <c r="U38">
        <v>0</v>
      </c>
      <c r="V38">
        <v>0</v>
      </c>
      <c r="Y38">
        <v>2.9</v>
      </c>
      <c r="Z38">
        <v>3</v>
      </c>
      <c r="AA38">
        <v>2.5499999999999998</v>
      </c>
      <c r="AB38">
        <f t="shared" si="0"/>
        <v>0.34482758620689657</v>
      </c>
      <c r="AC38">
        <f t="shared" si="1"/>
        <v>0.33333333333333331</v>
      </c>
      <c r="AD38">
        <f t="shared" si="2"/>
        <v>0.39215686274509809</v>
      </c>
      <c r="AE38">
        <f t="shared" si="3"/>
        <v>1.0703177822853278</v>
      </c>
      <c r="AF38">
        <f t="shared" si="4"/>
        <v>7.0317782285327812E-2</v>
      </c>
      <c r="AG38">
        <f t="shared" si="5"/>
        <v>0.32138832544512064</v>
      </c>
      <c r="AH38">
        <f t="shared" si="6"/>
        <v>0.30989407257155738</v>
      </c>
      <c r="AI38">
        <f t="shared" si="7"/>
        <v>0.36871760198332215</v>
      </c>
      <c r="AJ38">
        <v>1.210167055864918</v>
      </c>
      <c r="AK38">
        <v>1.3211783725525419</v>
      </c>
      <c r="AL38">
        <v>0.53135669362084459</v>
      </c>
      <c r="AM38">
        <v>0.55633423180592989</v>
      </c>
      <c r="AN38">
        <v>11.21109010712035</v>
      </c>
      <c r="AO38">
        <v>11.01700787401575</v>
      </c>
      <c r="AP38">
        <v>4.6792332268370611</v>
      </c>
      <c r="AQ38">
        <v>4.7080804854679013</v>
      </c>
      <c r="AR38">
        <v>12.72547770700637</v>
      </c>
      <c r="AS38">
        <v>13.06847133757962</v>
      </c>
      <c r="AT38">
        <v>1.6902356902356901</v>
      </c>
      <c r="AU38">
        <v>1.8050198959289869</v>
      </c>
      <c r="AV38">
        <v>0.105907560453015</v>
      </c>
      <c r="AW38">
        <v>0.1141720232629324</v>
      </c>
    </row>
    <row r="39" spans="1:49" x14ac:dyDescent="0.45">
      <c r="A39" t="s">
        <v>49</v>
      </c>
      <c r="B39" t="s">
        <v>50</v>
      </c>
      <c r="C39" s="1">
        <v>44355</v>
      </c>
      <c r="D39" t="s">
        <v>51</v>
      </c>
      <c r="E39" t="s">
        <v>61</v>
      </c>
      <c r="F39">
        <v>0</v>
      </c>
      <c r="G39">
        <v>2</v>
      </c>
      <c r="H39" t="s">
        <v>63</v>
      </c>
      <c r="I39">
        <v>0</v>
      </c>
      <c r="J39">
        <v>1</v>
      </c>
      <c r="K39" t="s">
        <v>63</v>
      </c>
      <c r="M39">
        <v>10</v>
      </c>
      <c r="N39">
        <v>13</v>
      </c>
      <c r="O39">
        <v>3</v>
      </c>
      <c r="P39">
        <v>4</v>
      </c>
      <c r="Q39">
        <v>20</v>
      </c>
      <c r="R39">
        <v>10</v>
      </c>
      <c r="S39">
        <v>4</v>
      </c>
      <c r="T39">
        <v>2</v>
      </c>
      <c r="U39">
        <v>0</v>
      </c>
      <c r="V39">
        <v>0</v>
      </c>
      <c r="Y39">
        <v>6</v>
      </c>
      <c r="Z39">
        <v>3.6</v>
      </c>
      <c r="AA39">
        <v>1.57</v>
      </c>
      <c r="AB39">
        <f t="shared" si="0"/>
        <v>0.16666666666666666</v>
      </c>
      <c r="AC39">
        <f t="shared" si="1"/>
        <v>0.27777777777777779</v>
      </c>
      <c r="AD39">
        <f t="shared" si="2"/>
        <v>0.63694267515923564</v>
      </c>
      <c r="AE39">
        <f t="shared" si="3"/>
        <v>1.0813871196036802</v>
      </c>
      <c r="AF39">
        <f t="shared" si="4"/>
        <v>8.1387119603680169E-2</v>
      </c>
      <c r="AG39">
        <f t="shared" si="5"/>
        <v>0.13953762679877327</v>
      </c>
      <c r="AH39">
        <f t="shared" si="6"/>
        <v>0.2506487379098844</v>
      </c>
      <c r="AI39">
        <f t="shared" si="7"/>
        <v>0.60981363529134225</v>
      </c>
      <c r="AJ39">
        <v>0.90258620689655178</v>
      </c>
      <c r="AK39">
        <v>1.944827586206896</v>
      </c>
      <c r="AL39">
        <v>0.41587575496117341</v>
      </c>
      <c r="AM39">
        <v>0.86540120793787745</v>
      </c>
      <c r="AN39">
        <v>9.7325038880248833</v>
      </c>
      <c r="AO39">
        <v>13.844479004665629</v>
      </c>
      <c r="AP39">
        <v>3.59375</v>
      </c>
      <c r="AQ39">
        <v>6.0671875000000002</v>
      </c>
      <c r="AR39">
        <v>13.47310126582278</v>
      </c>
      <c r="AS39">
        <v>12.289556962025321</v>
      </c>
      <c r="AT39">
        <v>1.9738863287250381</v>
      </c>
      <c r="AU39">
        <v>1.6943164362519201</v>
      </c>
      <c r="AV39">
        <v>0.13056835637480799</v>
      </c>
      <c r="AW39">
        <v>8.9093701996927802E-2</v>
      </c>
    </row>
    <row r="40" spans="1:49" x14ac:dyDescent="0.45">
      <c r="A40" t="s">
        <v>49</v>
      </c>
      <c r="B40" t="s">
        <v>50</v>
      </c>
      <c r="C40" s="1">
        <v>44355</v>
      </c>
      <c r="D40" t="s">
        <v>55</v>
      </c>
      <c r="E40" t="s">
        <v>62</v>
      </c>
      <c r="F40">
        <v>1</v>
      </c>
      <c r="G40">
        <v>1</v>
      </c>
      <c r="H40" t="s">
        <v>53</v>
      </c>
      <c r="I40">
        <v>0</v>
      </c>
      <c r="J40">
        <v>0</v>
      </c>
      <c r="K40" t="s">
        <v>53</v>
      </c>
      <c r="M40">
        <v>29</v>
      </c>
      <c r="N40">
        <v>8</v>
      </c>
      <c r="O40">
        <v>9</v>
      </c>
      <c r="P40">
        <v>1</v>
      </c>
      <c r="Q40">
        <v>14</v>
      </c>
      <c r="R40">
        <v>12</v>
      </c>
      <c r="S40">
        <v>2</v>
      </c>
      <c r="T40">
        <v>4</v>
      </c>
      <c r="U40">
        <v>0</v>
      </c>
      <c r="V40">
        <v>0</v>
      </c>
      <c r="Y40">
        <v>1.2</v>
      </c>
      <c r="Z40">
        <v>6</v>
      </c>
      <c r="AA40">
        <v>15</v>
      </c>
      <c r="AB40">
        <f t="shared" si="0"/>
        <v>0.83333333333333337</v>
      </c>
      <c r="AC40">
        <f t="shared" si="1"/>
        <v>0.16666666666666666</v>
      </c>
      <c r="AD40">
        <f t="shared" si="2"/>
        <v>6.6666666666666666E-2</v>
      </c>
      <c r="AE40">
        <f t="shared" si="3"/>
        <v>1.0666666666666667</v>
      </c>
      <c r="AF40">
        <f t="shared" si="4"/>
        <v>6.6666666666666652E-2</v>
      </c>
      <c r="AG40">
        <f t="shared" si="5"/>
        <v>0.81111111111111112</v>
      </c>
      <c r="AH40">
        <f t="shared" si="6"/>
        <v>0.14444444444444443</v>
      </c>
      <c r="AI40">
        <f t="shared" si="7"/>
        <v>4.4444444444444453E-2</v>
      </c>
      <c r="AJ40">
        <v>2.6631853785900779</v>
      </c>
      <c r="AK40">
        <v>0.63054830287206265</v>
      </c>
      <c r="AL40">
        <v>1.2219321148825071</v>
      </c>
      <c r="AM40">
        <v>0.28328981723237601</v>
      </c>
      <c r="AN40">
        <v>17.784037558685451</v>
      </c>
      <c r="AO40">
        <v>7.288732394366197</v>
      </c>
      <c r="AP40">
        <v>8.1981132075471699</v>
      </c>
      <c r="AQ40">
        <v>2.8844339622641511</v>
      </c>
      <c r="AR40">
        <v>10.849642004773269</v>
      </c>
      <c r="AS40">
        <v>12.6563245823389</v>
      </c>
      <c r="AT40">
        <v>1.182669789227166</v>
      </c>
      <c r="AU40">
        <v>1.8922716627634659</v>
      </c>
      <c r="AV40">
        <v>3.7470725995316159E-2</v>
      </c>
      <c r="AW40">
        <v>0.1334894613583138</v>
      </c>
    </row>
    <row r="41" spans="1:49" x14ac:dyDescent="0.45">
      <c r="A41" t="s">
        <v>49</v>
      </c>
      <c r="B41" t="s">
        <v>50</v>
      </c>
      <c r="C41" s="1">
        <v>44441</v>
      </c>
      <c r="D41" t="s">
        <v>62</v>
      </c>
      <c r="E41" t="s">
        <v>59</v>
      </c>
      <c r="F41">
        <v>1</v>
      </c>
      <c r="G41">
        <v>1</v>
      </c>
      <c r="H41" t="s">
        <v>53</v>
      </c>
      <c r="I41">
        <v>0</v>
      </c>
      <c r="J41">
        <v>0</v>
      </c>
      <c r="K41" t="s">
        <v>53</v>
      </c>
      <c r="M41">
        <v>22</v>
      </c>
      <c r="N41">
        <v>11</v>
      </c>
      <c r="O41">
        <v>3</v>
      </c>
      <c r="P41">
        <v>4</v>
      </c>
      <c r="Q41">
        <v>16</v>
      </c>
      <c r="R41">
        <v>10</v>
      </c>
      <c r="S41">
        <v>2</v>
      </c>
      <c r="T41">
        <v>1</v>
      </c>
      <c r="U41">
        <v>1</v>
      </c>
      <c r="V41">
        <v>0</v>
      </c>
      <c r="Y41">
        <v>3.6</v>
      </c>
      <c r="Z41">
        <v>3.4</v>
      </c>
      <c r="AA41">
        <v>2.0499999999999998</v>
      </c>
      <c r="AB41">
        <f t="shared" si="0"/>
        <v>0.27777777777777779</v>
      </c>
      <c r="AC41">
        <f t="shared" si="1"/>
        <v>0.29411764705882354</v>
      </c>
      <c r="AD41">
        <f t="shared" si="2"/>
        <v>0.48780487804878053</v>
      </c>
      <c r="AE41">
        <f t="shared" si="3"/>
        <v>1.0597003028853818</v>
      </c>
      <c r="AF41">
        <f t="shared" si="4"/>
        <v>5.9700302885381751E-2</v>
      </c>
      <c r="AG41">
        <f t="shared" si="5"/>
        <v>0.25787767681598389</v>
      </c>
      <c r="AH41">
        <f t="shared" si="6"/>
        <v>0.27421754609702964</v>
      </c>
      <c r="AI41">
        <f t="shared" si="7"/>
        <v>0.46790477708698663</v>
      </c>
      <c r="AJ41">
        <v>1.0936930368209989</v>
      </c>
      <c r="AK41">
        <v>1.475756471017134</v>
      </c>
      <c r="AL41">
        <v>0.50018228217280347</v>
      </c>
      <c r="AM41">
        <v>0.65220561429092239</v>
      </c>
      <c r="AN41">
        <v>10.905576679340941</v>
      </c>
      <c r="AO41">
        <v>12.06463878326996</v>
      </c>
      <c r="AP41">
        <v>4.2920127795527154</v>
      </c>
      <c r="AQ41">
        <v>5.0095846645367406</v>
      </c>
      <c r="AR41">
        <v>12.94865211810013</v>
      </c>
      <c r="AS41">
        <v>13.189345314505781</v>
      </c>
      <c r="AT41">
        <v>1.771446078431373</v>
      </c>
      <c r="AU41">
        <v>1.809436274509804</v>
      </c>
      <c r="AV41">
        <v>0.1060049019607843</v>
      </c>
      <c r="AW41">
        <v>9.6813725490196081E-2</v>
      </c>
    </row>
    <row r="42" spans="1:49" x14ac:dyDescent="0.45">
      <c r="A42" t="s">
        <v>49</v>
      </c>
      <c r="B42" t="s">
        <v>50</v>
      </c>
      <c r="C42" s="1">
        <v>44441</v>
      </c>
      <c r="D42" t="s">
        <v>58</v>
      </c>
      <c r="E42" t="s">
        <v>51</v>
      </c>
      <c r="F42">
        <v>2</v>
      </c>
      <c r="G42">
        <v>0</v>
      </c>
      <c r="H42" t="s">
        <v>56</v>
      </c>
      <c r="I42">
        <v>0</v>
      </c>
      <c r="J42">
        <v>0</v>
      </c>
      <c r="K42" t="s">
        <v>53</v>
      </c>
      <c r="M42">
        <v>12</v>
      </c>
      <c r="N42">
        <v>6</v>
      </c>
      <c r="O42">
        <v>2</v>
      </c>
      <c r="P42">
        <v>1</v>
      </c>
      <c r="Q42">
        <v>14</v>
      </c>
      <c r="R42">
        <v>6</v>
      </c>
      <c r="S42">
        <v>3</v>
      </c>
      <c r="T42">
        <v>2</v>
      </c>
      <c r="U42">
        <v>0</v>
      </c>
      <c r="V42">
        <v>0</v>
      </c>
      <c r="Y42">
        <v>1.6</v>
      </c>
      <c r="Z42">
        <v>3.6</v>
      </c>
      <c r="AA42">
        <v>6</v>
      </c>
      <c r="AB42">
        <f t="shared" si="0"/>
        <v>0.625</v>
      </c>
      <c r="AC42">
        <f t="shared" si="1"/>
        <v>0.27777777777777779</v>
      </c>
      <c r="AD42">
        <f t="shared" si="2"/>
        <v>0.16666666666666666</v>
      </c>
      <c r="AE42">
        <f t="shared" si="3"/>
        <v>1.0694444444444444</v>
      </c>
      <c r="AF42">
        <f t="shared" si="4"/>
        <v>6.944444444444442E-2</v>
      </c>
      <c r="AG42">
        <f t="shared" si="5"/>
        <v>0.60185185185185186</v>
      </c>
      <c r="AH42">
        <f t="shared" si="6"/>
        <v>0.25462962962962965</v>
      </c>
      <c r="AI42">
        <f t="shared" si="7"/>
        <v>0.14351851851851852</v>
      </c>
      <c r="AJ42">
        <v>1.841836734693878</v>
      </c>
      <c r="AK42">
        <v>0.88917233560090703</v>
      </c>
      <c r="AL42">
        <v>0.804822695035461</v>
      </c>
      <c r="AM42">
        <v>0.38099290780141842</v>
      </c>
      <c r="AN42">
        <v>14.25174825174825</v>
      </c>
      <c r="AO42">
        <v>8.8316683316683324</v>
      </c>
      <c r="AP42">
        <v>6.2901265822784813</v>
      </c>
      <c r="AQ42">
        <v>3.6162025316455702</v>
      </c>
      <c r="AR42">
        <v>12.444895886236671</v>
      </c>
      <c r="AS42">
        <v>13.620619603859829</v>
      </c>
      <c r="AT42">
        <v>1.406084017382907</v>
      </c>
      <c r="AU42">
        <v>2.070980202800579</v>
      </c>
      <c r="AV42">
        <v>6.1323032351521013E-2</v>
      </c>
      <c r="AW42">
        <v>0.1313375181071946</v>
      </c>
    </row>
    <row r="43" spans="1:49" x14ac:dyDescent="0.45">
      <c r="A43" t="s">
        <v>49</v>
      </c>
      <c r="B43" t="s">
        <v>50</v>
      </c>
      <c r="C43" s="1">
        <v>44441</v>
      </c>
      <c r="D43" t="s">
        <v>60</v>
      </c>
      <c r="E43" t="s">
        <v>57</v>
      </c>
      <c r="F43">
        <v>1</v>
      </c>
      <c r="G43">
        <v>3</v>
      </c>
      <c r="H43" t="s">
        <v>63</v>
      </c>
      <c r="I43">
        <v>0</v>
      </c>
      <c r="J43">
        <v>1</v>
      </c>
      <c r="K43" t="s">
        <v>63</v>
      </c>
      <c r="M43">
        <v>7</v>
      </c>
      <c r="N43">
        <v>17</v>
      </c>
      <c r="O43">
        <v>3</v>
      </c>
      <c r="P43">
        <v>10</v>
      </c>
      <c r="Q43">
        <v>11</v>
      </c>
      <c r="R43">
        <v>7</v>
      </c>
      <c r="S43">
        <v>2</v>
      </c>
      <c r="T43">
        <v>0</v>
      </c>
      <c r="U43">
        <v>1</v>
      </c>
      <c r="V43">
        <v>0</v>
      </c>
      <c r="Y43">
        <v>9</v>
      </c>
      <c r="Z43">
        <v>4.5</v>
      </c>
      <c r="AA43">
        <v>1.36</v>
      </c>
      <c r="AB43">
        <f t="shared" si="0"/>
        <v>0.1111111111111111</v>
      </c>
      <c r="AC43">
        <f t="shared" si="1"/>
        <v>0.22222222222222221</v>
      </c>
      <c r="AD43">
        <f t="shared" si="2"/>
        <v>0.73529411764705876</v>
      </c>
      <c r="AE43">
        <f t="shared" si="3"/>
        <v>1.0686274509803921</v>
      </c>
      <c r="AF43">
        <f t="shared" si="4"/>
        <v>6.8627450980392135E-2</v>
      </c>
      <c r="AG43">
        <f t="shared" si="5"/>
        <v>8.8235294117647065E-2</v>
      </c>
      <c r="AH43">
        <f t="shared" si="6"/>
        <v>0.19934640522875816</v>
      </c>
      <c r="AI43">
        <f t="shared" si="7"/>
        <v>0.71241830065359468</v>
      </c>
      <c r="AJ43">
        <v>0.72868217054263562</v>
      </c>
      <c r="AK43">
        <v>2.2666666666666671</v>
      </c>
      <c r="AL43">
        <v>0.31987577639751552</v>
      </c>
      <c r="AM43">
        <v>0.98913043478260865</v>
      </c>
      <c r="AN43">
        <v>8.866323907455012</v>
      </c>
      <c r="AO43">
        <v>14.655526992287919</v>
      </c>
      <c r="AP43">
        <v>3.467866323907455</v>
      </c>
      <c r="AQ43">
        <v>6.5861182519280206</v>
      </c>
      <c r="AR43">
        <v>13.49081364829396</v>
      </c>
      <c r="AS43">
        <v>11.619422572178481</v>
      </c>
      <c r="AT43">
        <v>2.1246819338422389</v>
      </c>
      <c r="AU43">
        <v>1.7022900763358779</v>
      </c>
      <c r="AV43">
        <v>9.9236641221374045E-2</v>
      </c>
      <c r="AW43">
        <v>7.8880407124681931E-2</v>
      </c>
    </row>
    <row r="44" spans="1:49" x14ac:dyDescent="0.45">
      <c r="A44" t="s">
        <v>49</v>
      </c>
      <c r="B44" t="s">
        <v>50</v>
      </c>
      <c r="C44" s="1">
        <v>44441</v>
      </c>
      <c r="D44" t="s">
        <v>55</v>
      </c>
      <c r="E44" t="s">
        <v>61</v>
      </c>
      <c r="F44">
        <v>0</v>
      </c>
      <c r="G44">
        <v>1</v>
      </c>
      <c r="H44" t="s">
        <v>63</v>
      </c>
      <c r="I44">
        <v>0</v>
      </c>
      <c r="J44">
        <v>0</v>
      </c>
      <c r="K44" t="s">
        <v>53</v>
      </c>
      <c r="M44">
        <v>12</v>
      </c>
      <c r="N44">
        <v>10</v>
      </c>
      <c r="O44">
        <v>3</v>
      </c>
      <c r="P44">
        <v>4</v>
      </c>
      <c r="Q44">
        <v>19</v>
      </c>
      <c r="R44">
        <v>19</v>
      </c>
      <c r="S44">
        <v>4</v>
      </c>
      <c r="T44">
        <v>4</v>
      </c>
      <c r="U44">
        <v>0</v>
      </c>
      <c r="V44">
        <v>0</v>
      </c>
      <c r="Y44">
        <v>5</v>
      </c>
      <c r="Z44">
        <v>3.5</v>
      </c>
      <c r="AA44">
        <v>1.72</v>
      </c>
      <c r="AB44">
        <f t="shared" si="0"/>
        <v>0.2</v>
      </c>
      <c r="AC44">
        <f t="shared" si="1"/>
        <v>0.2857142857142857</v>
      </c>
      <c r="AD44">
        <f t="shared" si="2"/>
        <v>0.58139534883720934</v>
      </c>
      <c r="AE44">
        <f t="shared" si="3"/>
        <v>1.067109634551495</v>
      </c>
      <c r="AF44">
        <f t="shared" si="4"/>
        <v>6.710963455149499E-2</v>
      </c>
      <c r="AG44">
        <f t="shared" si="5"/>
        <v>0.17763012181616836</v>
      </c>
      <c r="AH44">
        <f t="shared" si="6"/>
        <v>0.26334440753045402</v>
      </c>
      <c r="AI44">
        <f t="shared" si="7"/>
        <v>0.55902547065337771</v>
      </c>
      <c r="AJ44">
        <v>1.007479431563201</v>
      </c>
      <c r="AK44">
        <v>1.724008975317876</v>
      </c>
      <c r="AL44">
        <v>0.43829468960359008</v>
      </c>
      <c r="AM44">
        <v>0.72700074794315628</v>
      </c>
      <c r="AN44">
        <v>10.21282401091405</v>
      </c>
      <c r="AO44">
        <v>13.16098226466576</v>
      </c>
      <c r="AP44">
        <v>4.0596393897364784</v>
      </c>
      <c r="AQ44">
        <v>5.7378640776699026</v>
      </c>
      <c r="AR44">
        <v>13.193905817174519</v>
      </c>
      <c r="AS44">
        <v>12.612188365650971</v>
      </c>
      <c r="AT44">
        <v>1.8245614035087721</v>
      </c>
      <c r="AU44">
        <v>1.808367071524966</v>
      </c>
      <c r="AV44">
        <v>9.041835357624832E-2</v>
      </c>
      <c r="AW44">
        <v>9.1767881241565458E-2</v>
      </c>
    </row>
    <row r="45" spans="1:49" x14ac:dyDescent="0.45">
      <c r="A45" t="s">
        <v>49</v>
      </c>
      <c r="B45" t="s">
        <v>50</v>
      </c>
      <c r="C45" s="1">
        <v>44441</v>
      </c>
      <c r="D45" t="s">
        <v>52</v>
      </c>
      <c r="E45" t="s">
        <v>54</v>
      </c>
      <c r="F45">
        <v>1</v>
      </c>
      <c r="G45">
        <v>1</v>
      </c>
      <c r="H45" t="s">
        <v>53</v>
      </c>
      <c r="I45">
        <v>1</v>
      </c>
      <c r="J45">
        <v>1</v>
      </c>
      <c r="K45" t="s">
        <v>53</v>
      </c>
      <c r="M45">
        <v>10</v>
      </c>
      <c r="N45">
        <v>8</v>
      </c>
      <c r="O45">
        <v>2</v>
      </c>
      <c r="P45">
        <v>2</v>
      </c>
      <c r="Q45">
        <v>9</v>
      </c>
      <c r="R45">
        <v>11</v>
      </c>
      <c r="S45">
        <v>0</v>
      </c>
      <c r="T45">
        <v>1</v>
      </c>
      <c r="U45">
        <v>0</v>
      </c>
      <c r="V45">
        <v>0</v>
      </c>
      <c r="Y45">
        <v>3.4</v>
      </c>
      <c r="Z45">
        <v>3</v>
      </c>
      <c r="AA45">
        <v>2.25</v>
      </c>
      <c r="AB45">
        <f t="shared" si="0"/>
        <v>0.29411764705882354</v>
      </c>
      <c r="AC45">
        <f t="shared" si="1"/>
        <v>0.33333333333333331</v>
      </c>
      <c r="AD45">
        <f t="shared" si="2"/>
        <v>0.44444444444444442</v>
      </c>
      <c r="AE45">
        <f t="shared" si="3"/>
        <v>1.0718954248366013</v>
      </c>
      <c r="AF45">
        <f t="shared" si="4"/>
        <v>7.1895424836601274E-2</v>
      </c>
      <c r="AG45">
        <f t="shared" si="5"/>
        <v>0.27015250544662311</v>
      </c>
      <c r="AH45">
        <f t="shared" si="6"/>
        <v>0.30936819172113289</v>
      </c>
      <c r="AI45">
        <f t="shared" si="7"/>
        <v>0.420479302832244</v>
      </c>
      <c r="AJ45">
        <v>1.0936930368209989</v>
      </c>
      <c r="AK45">
        <v>1.475756471017134</v>
      </c>
      <c r="AL45">
        <v>0.50018228217280347</v>
      </c>
      <c r="AM45">
        <v>0.65220561429092239</v>
      </c>
      <c r="AN45">
        <v>10.905576679340941</v>
      </c>
      <c r="AO45">
        <v>12.06463878326996</v>
      </c>
      <c r="AP45">
        <v>4.2920127795527154</v>
      </c>
      <c r="AQ45">
        <v>5.0095846645367406</v>
      </c>
      <c r="AR45">
        <v>12.94865211810013</v>
      </c>
      <c r="AS45">
        <v>13.189345314505781</v>
      </c>
      <c r="AT45">
        <v>1.771446078431373</v>
      </c>
      <c r="AU45">
        <v>1.809436274509804</v>
      </c>
      <c r="AV45">
        <v>0.1060049019607843</v>
      </c>
      <c r="AW45">
        <v>9.6813725490196081E-2</v>
      </c>
    </row>
    <row r="46" spans="1:49" x14ac:dyDescent="0.45">
      <c r="A46" t="s">
        <v>49</v>
      </c>
      <c r="B46" t="s">
        <v>50</v>
      </c>
      <c r="C46" s="1">
        <v>44448</v>
      </c>
      <c r="D46" t="s">
        <v>51</v>
      </c>
      <c r="E46" t="s">
        <v>60</v>
      </c>
      <c r="F46">
        <v>2</v>
      </c>
      <c r="G46">
        <v>1</v>
      </c>
      <c r="H46" t="s">
        <v>56</v>
      </c>
      <c r="I46">
        <v>1</v>
      </c>
      <c r="J46">
        <v>0</v>
      </c>
      <c r="K46" t="s">
        <v>56</v>
      </c>
      <c r="M46">
        <v>10</v>
      </c>
      <c r="N46">
        <v>13</v>
      </c>
      <c r="O46">
        <v>4</v>
      </c>
      <c r="P46">
        <v>3</v>
      </c>
      <c r="Q46">
        <v>12</v>
      </c>
      <c r="R46">
        <v>11</v>
      </c>
      <c r="S46">
        <v>2</v>
      </c>
      <c r="T46">
        <v>1</v>
      </c>
      <c r="U46">
        <v>0</v>
      </c>
      <c r="V46">
        <v>0</v>
      </c>
      <c r="Y46">
        <v>1.65</v>
      </c>
      <c r="Z46">
        <v>3.5</v>
      </c>
      <c r="AA46">
        <v>5.5</v>
      </c>
      <c r="AB46">
        <f t="shared" si="0"/>
        <v>0.60606060606060608</v>
      </c>
      <c r="AC46">
        <f t="shared" si="1"/>
        <v>0.2857142857142857</v>
      </c>
      <c r="AD46">
        <f t="shared" si="2"/>
        <v>0.18181818181818182</v>
      </c>
      <c r="AE46">
        <f t="shared" si="3"/>
        <v>1.0735930735930737</v>
      </c>
      <c r="AF46">
        <f t="shared" si="4"/>
        <v>7.3593073593073655E-2</v>
      </c>
      <c r="AG46">
        <f t="shared" si="5"/>
        <v>0.58152958152958156</v>
      </c>
      <c r="AH46">
        <f t="shared" si="6"/>
        <v>0.26118326118326113</v>
      </c>
      <c r="AI46">
        <f t="shared" si="7"/>
        <v>0.15728715728715728</v>
      </c>
      <c r="AJ46">
        <v>1.7619715019855171</v>
      </c>
      <c r="AK46">
        <v>0.87432842793739785</v>
      </c>
      <c r="AL46">
        <v>0.78411214953271025</v>
      </c>
      <c r="AM46">
        <v>0.38060747663551397</v>
      </c>
      <c r="AN46">
        <v>14.215499378367181</v>
      </c>
      <c r="AO46">
        <v>8.9523612261806136</v>
      </c>
      <c r="AP46">
        <v>6.3083121289228163</v>
      </c>
      <c r="AQ46">
        <v>3.7757524374735061</v>
      </c>
      <c r="AR46">
        <v>12.634239592183521</v>
      </c>
      <c r="AS46">
        <v>13.597706032285471</v>
      </c>
      <c r="AT46">
        <v>1.365400161681487</v>
      </c>
      <c r="AU46">
        <v>1.963621665319321</v>
      </c>
      <c r="AV46">
        <v>7.1544058205335492E-2</v>
      </c>
      <c r="AW46">
        <v>0.1216653193209378</v>
      </c>
    </row>
    <row r="47" spans="1:49" x14ac:dyDescent="0.45">
      <c r="A47" t="s">
        <v>49</v>
      </c>
      <c r="B47" t="s">
        <v>50</v>
      </c>
      <c r="C47" s="1">
        <v>44448</v>
      </c>
      <c r="D47" t="s">
        <v>54</v>
      </c>
      <c r="E47" t="s">
        <v>58</v>
      </c>
      <c r="F47">
        <v>1</v>
      </c>
      <c r="G47">
        <v>0</v>
      </c>
      <c r="H47" t="s">
        <v>56</v>
      </c>
      <c r="I47">
        <v>0</v>
      </c>
      <c r="J47">
        <v>0</v>
      </c>
      <c r="K47" t="s">
        <v>53</v>
      </c>
      <c r="M47">
        <v>9</v>
      </c>
      <c r="N47">
        <v>7</v>
      </c>
      <c r="O47">
        <v>1</v>
      </c>
      <c r="P47">
        <v>2</v>
      </c>
      <c r="Q47">
        <v>11</v>
      </c>
      <c r="R47">
        <v>16</v>
      </c>
      <c r="S47">
        <v>2</v>
      </c>
      <c r="T47">
        <v>1</v>
      </c>
      <c r="U47">
        <v>0</v>
      </c>
      <c r="V47">
        <v>0</v>
      </c>
      <c r="Y47">
        <v>1.66</v>
      </c>
      <c r="Z47">
        <v>3.4</v>
      </c>
      <c r="AA47">
        <v>6</v>
      </c>
      <c r="AB47">
        <f t="shared" si="0"/>
        <v>0.60240963855421692</v>
      </c>
      <c r="AC47">
        <f t="shared" si="1"/>
        <v>0.29411764705882354</v>
      </c>
      <c r="AD47">
        <f t="shared" si="2"/>
        <v>0.16666666666666666</v>
      </c>
      <c r="AE47">
        <f t="shared" si="3"/>
        <v>1.0631939522797071</v>
      </c>
      <c r="AF47">
        <f t="shared" si="4"/>
        <v>6.3193952279707144E-2</v>
      </c>
      <c r="AG47">
        <f t="shared" si="5"/>
        <v>0.58134498779431454</v>
      </c>
      <c r="AH47">
        <f t="shared" si="6"/>
        <v>0.27305299629892116</v>
      </c>
      <c r="AI47">
        <f t="shared" si="7"/>
        <v>0.14560201590676428</v>
      </c>
      <c r="AJ47">
        <v>1.7619715019855171</v>
      </c>
      <c r="AK47">
        <v>0.87432842793739785</v>
      </c>
      <c r="AL47">
        <v>0.78411214953271025</v>
      </c>
      <c r="AM47">
        <v>0.38060747663551397</v>
      </c>
      <c r="AN47">
        <v>14.215499378367181</v>
      </c>
      <c r="AO47">
        <v>8.9523612261806136</v>
      </c>
      <c r="AP47">
        <v>6.3083121289228163</v>
      </c>
      <c r="AQ47">
        <v>3.7757524374735061</v>
      </c>
      <c r="AR47">
        <v>12.634239592183521</v>
      </c>
      <c r="AS47">
        <v>13.597706032285471</v>
      </c>
      <c r="AT47">
        <v>1.365400161681487</v>
      </c>
      <c r="AU47">
        <v>1.963621665319321</v>
      </c>
      <c r="AV47">
        <v>7.1544058205335492E-2</v>
      </c>
      <c r="AW47">
        <v>0.1216653193209378</v>
      </c>
    </row>
    <row r="48" spans="1:49" x14ac:dyDescent="0.45">
      <c r="A48" t="s">
        <v>49</v>
      </c>
      <c r="B48" t="s">
        <v>50</v>
      </c>
      <c r="C48" s="1">
        <v>44448</v>
      </c>
      <c r="D48" t="s">
        <v>59</v>
      </c>
      <c r="E48" t="s">
        <v>55</v>
      </c>
      <c r="F48">
        <v>3</v>
      </c>
      <c r="G48">
        <v>1</v>
      </c>
      <c r="H48" t="s">
        <v>56</v>
      </c>
      <c r="I48">
        <v>2</v>
      </c>
      <c r="J48">
        <v>0</v>
      </c>
      <c r="K48" t="s">
        <v>56</v>
      </c>
      <c r="M48">
        <v>8</v>
      </c>
      <c r="N48">
        <v>10</v>
      </c>
      <c r="O48">
        <v>4</v>
      </c>
      <c r="P48">
        <v>3</v>
      </c>
      <c r="Q48">
        <v>13</v>
      </c>
      <c r="R48">
        <v>19</v>
      </c>
      <c r="S48">
        <v>1</v>
      </c>
      <c r="T48">
        <v>3</v>
      </c>
      <c r="U48">
        <v>0</v>
      </c>
      <c r="V48">
        <v>0</v>
      </c>
      <c r="Y48">
        <v>2</v>
      </c>
      <c r="Z48">
        <v>3</v>
      </c>
      <c r="AA48">
        <v>4.33</v>
      </c>
      <c r="AB48">
        <f t="shared" si="0"/>
        <v>0.5</v>
      </c>
      <c r="AC48">
        <f t="shared" si="1"/>
        <v>0.33333333333333331</v>
      </c>
      <c r="AD48">
        <f t="shared" si="2"/>
        <v>0.23094688221709006</v>
      </c>
      <c r="AE48">
        <f t="shared" si="3"/>
        <v>1.0642802155504234</v>
      </c>
      <c r="AF48">
        <f t="shared" si="4"/>
        <v>6.4280215550423403E-2</v>
      </c>
      <c r="AG48">
        <f t="shared" si="5"/>
        <v>0.47857326148319218</v>
      </c>
      <c r="AH48">
        <f t="shared" si="6"/>
        <v>0.3119065948165255</v>
      </c>
      <c r="AI48">
        <f t="shared" si="7"/>
        <v>0.20952014370028227</v>
      </c>
      <c r="AJ48">
        <v>1.510877192982456</v>
      </c>
      <c r="AK48">
        <v>1.0163157894736841</v>
      </c>
      <c r="AL48">
        <v>0.67350877192982461</v>
      </c>
      <c r="AM48">
        <v>0.4442105263157895</v>
      </c>
      <c r="AN48">
        <v>12.80980392156863</v>
      </c>
      <c r="AO48">
        <v>9.6872549019607845</v>
      </c>
      <c r="AP48">
        <v>5.6491169610129957</v>
      </c>
      <c r="AQ48">
        <v>4.1379540153282237</v>
      </c>
      <c r="AR48">
        <v>12.9029029029029</v>
      </c>
      <c r="AS48">
        <v>13.75508842175509</v>
      </c>
      <c r="AT48">
        <v>1.5287356321839081</v>
      </c>
      <c r="AU48">
        <v>1.9664750957854411</v>
      </c>
      <c r="AV48">
        <v>8.8441890166028103E-2</v>
      </c>
      <c r="AW48">
        <v>0.13409961685823751</v>
      </c>
    </row>
    <row r="49" spans="1:49" x14ac:dyDescent="0.45">
      <c r="A49" t="s">
        <v>49</v>
      </c>
      <c r="B49" t="s">
        <v>50</v>
      </c>
      <c r="C49" s="1">
        <v>44448</v>
      </c>
      <c r="D49" t="s">
        <v>57</v>
      </c>
      <c r="E49" t="s">
        <v>62</v>
      </c>
      <c r="F49">
        <v>3</v>
      </c>
      <c r="G49">
        <v>0</v>
      </c>
      <c r="H49" t="s">
        <v>56</v>
      </c>
      <c r="I49">
        <v>1</v>
      </c>
      <c r="J49">
        <v>0</v>
      </c>
      <c r="K49" t="s">
        <v>56</v>
      </c>
      <c r="M49">
        <v>24</v>
      </c>
      <c r="N49">
        <v>7</v>
      </c>
      <c r="O49">
        <v>7</v>
      </c>
      <c r="P49">
        <v>3</v>
      </c>
      <c r="Q49">
        <v>10</v>
      </c>
      <c r="R49">
        <v>11</v>
      </c>
      <c r="S49">
        <v>0</v>
      </c>
      <c r="T49">
        <v>3</v>
      </c>
      <c r="U49">
        <v>0</v>
      </c>
      <c r="V49">
        <v>0</v>
      </c>
      <c r="Y49">
        <v>1.05</v>
      </c>
      <c r="Z49">
        <v>13</v>
      </c>
      <c r="AA49">
        <v>29</v>
      </c>
      <c r="AB49">
        <f t="shared" si="0"/>
        <v>0.95238095238095233</v>
      </c>
      <c r="AC49">
        <f t="shared" si="1"/>
        <v>7.6923076923076927E-2</v>
      </c>
      <c r="AD49">
        <f t="shared" si="2"/>
        <v>3.4482758620689655E-2</v>
      </c>
      <c r="AE49">
        <f t="shared" si="3"/>
        <v>1.0637867879247189</v>
      </c>
      <c r="AF49">
        <f t="shared" si="4"/>
        <v>6.3786787924718924E-2</v>
      </c>
      <c r="AG49">
        <f t="shared" si="5"/>
        <v>0.93111868973937939</v>
      </c>
      <c r="AH49">
        <f t="shared" si="6"/>
        <v>5.5660814281503948E-2</v>
      </c>
      <c r="AI49">
        <f t="shared" si="7"/>
        <v>1.3220495979116679E-2</v>
      </c>
      <c r="AJ49">
        <v>3.8461538461538458</v>
      </c>
      <c r="AK49">
        <v>0.53846153846153844</v>
      </c>
      <c r="AL49">
        <v>1.615384615384615</v>
      </c>
      <c r="AM49">
        <v>0.23076923076923081</v>
      </c>
      <c r="AN49">
        <v>20.617647058823529</v>
      </c>
      <c r="AO49">
        <v>6.9411764705882364</v>
      </c>
      <c r="AP49">
        <v>9.117647058823529</v>
      </c>
      <c r="AQ49">
        <v>2.5441176470588229</v>
      </c>
      <c r="AR49">
        <v>9.867647058823529</v>
      </c>
      <c r="AS49">
        <v>13.455882352941179</v>
      </c>
      <c r="AT49">
        <v>1.0735294117647061</v>
      </c>
      <c r="AU49">
        <v>2.132352941176471</v>
      </c>
      <c r="AV49">
        <v>4.4117647058823532E-2</v>
      </c>
      <c r="AW49">
        <v>0.1470588235294118</v>
      </c>
    </row>
    <row r="50" spans="1:49" x14ac:dyDescent="0.45">
      <c r="A50" t="s">
        <v>49</v>
      </c>
      <c r="B50" t="s">
        <v>50</v>
      </c>
      <c r="C50" s="1">
        <v>44448</v>
      </c>
      <c r="D50" t="s">
        <v>61</v>
      </c>
      <c r="E50" t="s">
        <v>52</v>
      </c>
      <c r="F50">
        <v>2</v>
      </c>
      <c r="G50">
        <v>0</v>
      </c>
      <c r="H50" t="s">
        <v>56</v>
      </c>
      <c r="I50">
        <v>2</v>
      </c>
      <c r="J50">
        <v>0</v>
      </c>
      <c r="K50" t="s">
        <v>56</v>
      </c>
      <c r="M50">
        <v>10</v>
      </c>
      <c r="N50">
        <v>12</v>
      </c>
      <c r="O50">
        <v>4</v>
      </c>
      <c r="P50">
        <v>1</v>
      </c>
      <c r="Q50">
        <v>17</v>
      </c>
      <c r="R50">
        <v>12</v>
      </c>
      <c r="S50">
        <v>4</v>
      </c>
      <c r="T50">
        <v>5</v>
      </c>
      <c r="U50">
        <v>0</v>
      </c>
      <c r="V50">
        <v>0</v>
      </c>
      <c r="Y50">
        <v>1.3</v>
      </c>
      <c r="Z50">
        <v>4.75</v>
      </c>
      <c r="AA50">
        <v>11</v>
      </c>
      <c r="AB50">
        <f t="shared" si="0"/>
        <v>0.76923076923076916</v>
      </c>
      <c r="AC50">
        <f t="shared" si="1"/>
        <v>0.21052631578947367</v>
      </c>
      <c r="AD50">
        <f t="shared" si="2"/>
        <v>9.0909090909090912E-2</v>
      </c>
      <c r="AE50">
        <f t="shared" si="3"/>
        <v>1.0706661759293337</v>
      </c>
      <c r="AF50">
        <f t="shared" si="4"/>
        <v>7.0666175929333663E-2</v>
      </c>
      <c r="AG50">
        <f t="shared" si="5"/>
        <v>0.74567537725432465</v>
      </c>
      <c r="AH50">
        <f t="shared" si="6"/>
        <v>0.18697092381302913</v>
      </c>
      <c r="AI50">
        <f t="shared" si="7"/>
        <v>6.7353698932646353E-2</v>
      </c>
      <c r="AJ50">
        <v>2.330420969023034</v>
      </c>
      <c r="AK50">
        <v>0.68546465448768867</v>
      </c>
      <c r="AL50">
        <v>1.0381254964257349</v>
      </c>
      <c r="AM50">
        <v>0.28594122319301041</v>
      </c>
      <c r="AN50">
        <v>17.085483870967739</v>
      </c>
      <c r="AO50">
        <v>7.9661290322580642</v>
      </c>
      <c r="AP50">
        <v>7.6496710526315788</v>
      </c>
      <c r="AQ50">
        <v>3.0904605263157889</v>
      </c>
      <c r="AR50">
        <v>11.915309446254071</v>
      </c>
      <c r="AS50">
        <v>13.643322475570031</v>
      </c>
      <c r="AT50">
        <v>1.2971246006389781</v>
      </c>
      <c r="AU50">
        <v>2.0255591054313098</v>
      </c>
      <c r="AV50">
        <v>5.5910543130990413E-2</v>
      </c>
      <c r="AW50">
        <v>0.11501597444089461</v>
      </c>
    </row>
    <row r="51" spans="1:49" x14ac:dyDescent="0.45">
      <c r="A51" t="s">
        <v>49</v>
      </c>
      <c r="B51" t="s">
        <v>50</v>
      </c>
      <c r="C51" s="1">
        <v>44476</v>
      </c>
      <c r="D51" t="s">
        <v>51</v>
      </c>
      <c r="E51" t="s">
        <v>57</v>
      </c>
      <c r="F51">
        <v>0</v>
      </c>
      <c r="G51">
        <v>0</v>
      </c>
      <c r="H51" t="s">
        <v>53</v>
      </c>
      <c r="I51">
        <v>0</v>
      </c>
      <c r="J51">
        <v>0</v>
      </c>
      <c r="K51" t="s">
        <v>53</v>
      </c>
      <c r="M51">
        <v>10</v>
      </c>
      <c r="N51">
        <v>14</v>
      </c>
      <c r="O51">
        <v>3</v>
      </c>
      <c r="P51">
        <v>8</v>
      </c>
      <c r="Q51">
        <v>20</v>
      </c>
      <c r="R51">
        <v>9</v>
      </c>
      <c r="S51">
        <v>2</v>
      </c>
      <c r="T51">
        <v>0</v>
      </c>
      <c r="U51">
        <v>0</v>
      </c>
      <c r="V51">
        <v>0</v>
      </c>
      <c r="Y51">
        <v>6</v>
      </c>
      <c r="Z51">
        <v>3.6</v>
      </c>
      <c r="AA51">
        <v>1.61</v>
      </c>
      <c r="AB51">
        <f t="shared" si="0"/>
        <v>0.16666666666666666</v>
      </c>
      <c r="AC51">
        <f t="shared" si="1"/>
        <v>0.27777777777777779</v>
      </c>
      <c r="AD51">
        <f t="shared" si="2"/>
        <v>0.6211180124223602</v>
      </c>
      <c r="AE51">
        <f t="shared" si="3"/>
        <v>1.0655624568668047</v>
      </c>
      <c r="AF51">
        <f t="shared" si="4"/>
        <v>6.556245686680473E-2</v>
      </c>
      <c r="AG51">
        <f t="shared" si="5"/>
        <v>0.14481251437773174</v>
      </c>
      <c r="AH51">
        <f t="shared" si="6"/>
        <v>0.2559236254888429</v>
      </c>
      <c r="AI51">
        <f t="shared" si="7"/>
        <v>0.59926386013342525</v>
      </c>
      <c r="AJ51">
        <v>0.90258620689655178</v>
      </c>
      <c r="AK51">
        <v>1.944827586206896</v>
      </c>
      <c r="AL51">
        <v>0.41587575496117341</v>
      </c>
      <c r="AM51">
        <v>0.86540120793787745</v>
      </c>
      <c r="AN51">
        <v>9.7325038880248833</v>
      </c>
      <c r="AO51">
        <v>13.844479004665629</v>
      </c>
      <c r="AP51">
        <v>3.59375</v>
      </c>
      <c r="AQ51">
        <v>6.0671875000000002</v>
      </c>
      <c r="AR51">
        <v>13.47310126582278</v>
      </c>
      <c r="AS51">
        <v>12.289556962025321</v>
      </c>
      <c r="AT51">
        <v>1.9738863287250381</v>
      </c>
      <c r="AU51">
        <v>1.6943164362519201</v>
      </c>
      <c r="AV51">
        <v>0.13056835637480799</v>
      </c>
      <c r="AW51">
        <v>8.9093701996927802E-2</v>
      </c>
    </row>
    <row r="52" spans="1:49" x14ac:dyDescent="0.45">
      <c r="A52" t="s">
        <v>49</v>
      </c>
      <c r="B52" t="s">
        <v>50</v>
      </c>
      <c r="C52" s="1">
        <v>44476</v>
      </c>
      <c r="D52" t="s">
        <v>54</v>
      </c>
      <c r="E52" t="s">
        <v>59</v>
      </c>
      <c r="F52">
        <v>0</v>
      </c>
      <c r="G52">
        <v>0</v>
      </c>
      <c r="H52" t="s">
        <v>53</v>
      </c>
      <c r="I52">
        <v>0</v>
      </c>
      <c r="J52">
        <v>0</v>
      </c>
      <c r="K52" t="s">
        <v>53</v>
      </c>
      <c r="M52">
        <v>15</v>
      </c>
      <c r="N52">
        <v>7</v>
      </c>
      <c r="O52">
        <v>3</v>
      </c>
      <c r="P52">
        <v>3</v>
      </c>
      <c r="Q52">
        <v>8</v>
      </c>
      <c r="R52">
        <v>15</v>
      </c>
      <c r="S52">
        <v>1</v>
      </c>
      <c r="T52">
        <v>3</v>
      </c>
      <c r="U52">
        <v>0</v>
      </c>
      <c r="V52">
        <v>0</v>
      </c>
      <c r="Y52">
        <v>2</v>
      </c>
      <c r="Z52">
        <v>3</v>
      </c>
      <c r="AA52">
        <v>4.33</v>
      </c>
      <c r="AB52">
        <f t="shared" si="0"/>
        <v>0.5</v>
      </c>
      <c r="AC52">
        <f t="shared" si="1"/>
        <v>0.33333333333333331</v>
      </c>
      <c r="AD52">
        <f t="shared" si="2"/>
        <v>0.23094688221709006</v>
      </c>
      <c r="AE52">
        <f t="shared" si="3"/>
        <v>1.0642802155504234</v>
      </c>
      <c r="AF52">
        <f t="shared" si="4"/>
        <v>6.4280215550423403E-2</v>
      </c>
      <c r="AG52">
        <f t="shared" si="5"/>
        <v>0.47857326148319218</v>
      </c>
      <c r="AH52">
        <f t="shared" si="6"/>
        <v>0.3119065948165255</v>
      </c>
      <c r="AI52">
        <f t="shared" si="7"/>
        <v>0.20952014370028227</v>
      </c>
      <c r="AJ52">
        <v>1.510877192982456</v>
      </c>
      <c r="AK52">
        <v>1.0163157894736841</v>
      </c>
      <c r="AL52">
        <v>0.67350877192982461</v>
      </c>
      <c r="AM52">
        <v>0.4442105263157895</v>
      </c>
      <c r="AN52">
        <v>12.80980392156863</v>
      </c>
      <c r="AO52">
        <v>9.6872549019607845</v>
      </c>
      <c r="AP52">
        <v>5.6491169610129957</v>
      </c>
      <c r="AQ52">
        <v>4.1379540153282237</v>
      </c>
      <c r="AR52">
        <v>12.9029029029029</v>
      </c>
      <c r="AS52">
        <v>13.75508842175509</v>
      </c>
      <c r="AT52">
        <v>1.5287356321839081</v>
      </c>
      <c r="AU52">
        <v>1.9664750957854411</v>
      </c>
      <c r="AV52">
        <v>8.8441890166028103E-2</v>
      </c>
      <c r="AW52">
        <v>0.13409961685823751</v>
      </c>
    </row>
    <row r="53" spans="1:49" x14ac:dyDescent="0.45">
      <c r="A53" t="s">
        <v>49</v>
      </c>
      <c r="B53" t="s">
        <v>50</v>
      </c>
      <c r="C53" s="1">
        <v>44476</v>
      </c>
      <c r="D53" t="s">
        <v>60</v>
      </c>
      <c r="E53" t="s">
        <v>61</v>
      </c>
      <c r="F53">
        <v>1</v>
      </c>
      <c r="G53">
        <v>3</v>
      </c>
      <c r="H53" t="s">
        <v>63</v>
      </c>
      <c r="I53">
        <v>1</v>
      </c>
      <c r="J53">
        <v>0</v>
      </c>
      <c r="K53" t="s">
        <v>56</v>
      </c>
      <c r="M53">
        <v>9</v>
      </c>
      <c r="N53">
        <v>12</v>
      </c>
      <c r="O53">
        <v>4</v>
      </c>
      <c r="P53">
        <v>5</v>
      </c>
      <c r="Q53">
        <v>15</v>
      </c>
      <c r="R53">
        <v>6</v>
      </c>
      <c r="S53">
        <v>2</v>
      </c>
      <c r="T53">
        <v>1</v>
      </c>
      <c r="U53">
        <v>0</v>
      </c>
      <c r="V53">
        <v>0</v>
      </c>
      <c r="Y53">
        <v>12</v>
      </c>
      <c r="Z53">
        <v>4.75</v>
      </c>
      <c r="AA53">
        <v>1.3</v>
      </c>
      <c r="AB53">
        <f t="shared" si="0"/>
        <v>8.3333333333333329E-2</v>
      </c>
      <c r="AC53">
        <f t="shared" si="1"/>
        <v>0.21052631578947367</v>
      </c>
      <c r="AD53">
        <f t="shared" si="2"/>
        <v>0.76923076923076916</v>
      </c>
      <c r="AE53">
        <f t="shared" si="3"/>
        <v>1.0630904183535761</v>
      </c>
      <c r="AF53">
        <f t="shared" si="4"/>
        <v>6.3090418353576094E-2</v>
      </c>
      <c r="AG53">
        <f t="shared" si="5"/>
        <v>6.2303193882141297E-2</v>
      </c>
      <c r="AH53">
        <f t="shared" si="6"/>
        <v>0.18949617633828164</v>
      </c>
      <c r="AI53">
        <f t="shared" si="7"/>
        <v>0.74820062977957713</v>
      </c>
      <c r="AJ53">
        <v>0.68264248704663211</v>
      </c>
      <c r="AK53">
        <v>2.4054404145077721</v>
      </c>
      <c r="AL53">
        <v>0.29663212435233161</v>
      </c>
      <c r="AM53">
        <v>1.0479274611398961</v>
      </c>
      <c r="AN53">
        <v>8.0515463917525771</v>
      </c>
      <c r="AO53">
        <v>15.60824742268041</v>
      </c>
      <c r="AP53">
        <v>3.0206185567010309</v>
      </c>
      <c r="AQ53">
        <v>6.8845360824742272</v>
      </c>
      <c r="AR53">
        <v>13.86401673640167</v>
      </c>
      <c r="AS53">
        <v>11.14225941422594</v>
      </c>
      <c r="AT53">
        <v>2.1090534979423872</v>
      </c>
      <c r="AU53">
        <v>1.5267489711934159</v>
      </c>
      <c r="AV53">
        <v>0.1008230452674897</v>
      </c>
      <c r="AW53">
        <v>6.584362139917696E-2</v>
      </c>
    </row>
    <row r="54" spans="1:49" x14ac:dyDescent="0.45">
      <c r="A54" t="s">
        <v>49</v>
      </c>
      <c r="B54" t="s">
        <v>50</v>
      </c>
      <c r="C54" s="1">
        <v>44476</v>
      </c>
      <c r="D54" t="s">
        <v>58</v>
      </c>
      <c r="E54" t="s">
        <v>62</v>
      </c>
      <c r="F54">
        <v>3</v>
      </c>
      <c r="G54">
        <v>0</v>
      </c>
      <c r="H54" t="s">
        <v>56</v>
      </c>
      <c r="I54">
        <v>3</v>
      </c>
      <c r="J54">
        <v>0</v>
      </c>
      <c r="K54" t="s">
        <v>56</v>
      </c>
      <c r="M54">
        <v>17</v>
      </c>
      <c r="N54">
        <v>4</v>
      </c>
      <c r="O54">
        <v>6</v>
      </c>
      <c r="P54">
        <v>3</v>
      </c>
      <c r="Q54">
        <v>9</v>
      </c>
      <c r="R54">
        <v>6</v>
      </c>
      <c r="S54">
        <v>0</v>
      </c>
      <c r="T54">
        <v>0</v>
      </c>
      <c r="U54">
        <v>0</v>
      </c>
      <c r="V54">
        <v>0</v>
      </c>
      <c r="Y54">
        <v>1.1599999999999999</v>
      </c>
      <c r="Z54">
        <v>7</v>
      </c>
      <c r="AA54">
        <v>15</v>
      </c>
      <c r="AB54">
        <f t="shared" si="0"/>
        <v>0.86206896551724144</v>
      </c>
      <c r="AC54">
        <f t="shared" si="1"/>
        <v>0.14285714285714285</v>
      </c>
      <c r="AD54">
        <f t="shared" si="2"/>
        <v>6.6666666666666666E-2</v>
      </c>
      <c r="AE54">
        <f t="shared" si="3"/>
        <v>1.071592775041051</v>
      </c>
      <c r="AF54">
        <f t="shared" si="4"/>
        <v>7.1592775041050993E-2</v>
      </c>
      <c r="AG54">
        <f t="shared" si="5"/>
        <v>0.83820470717022444</v>
      </c>
      <c r="AH54">
        <f t="shared" si="6"/>
        <v>0.11899288451012585</v>
      </c>
      <c r="AI54">
        <f t="shared" si="7"/>
        <v>4.2802408319649668E-2</v>
      </c>
      <c r="AJ54">
        <v>2.670588235294117</v>
      </c>
      <c r="AK54">
        <v>0.57411764705882351</v>
      </c>
      <c r="AL54">
        <v>1.2</v>
      </c>
      <c r="AM54">
        <v>0.26117647058823529</v>
      </c>
      <c r="AN54">
        <v>18.042372881355931</v>
      </c>
      <c r="AO54">
        <v>7.148305084745763</v>
      </c>
      <c r="AP54">
        <v>8.0170212765957451</v>
      </c>
      <c r="AQ54">
        <v>2.6</v>
      </c>
      <c r="AR54">
        <v>11.306034482758619</v>
      </c>
      <c r="AS54">
        <v>12.870689655172409</v>
      </c>
      <c r="AT54">
        <v>1.203389830508474</v>
      </c>
      <c r="AU54">
        <v>2.0338983050847461</v>
      </c>
      <c r="AV54">
        <v>5.0847457627118647E-2</v>
      </c>
      <c r="AW54">
        <v>0.1228813559322034</v>
      </c>
    </row>
    <row r="55" spans="1:49" x14ac:dyDescent="0.45">
      <c r="A55" t="s">
        <v>49</v>
      </c>
      <c r="B55" t="s">
        <v>50</v>
      </c>
      <c r="C55" s="1">
        <v>44476</v>
      </c>
      <c r="D55" t="s">
        <v>52</v>
      </c>
      <c r="E55" t="s">
        <v>55</v>
      </c>
      <c r="F55">
        <v>2</v>
      </c>
      <c r="G55">
        <v>0</v>
      </c>
      <c r="H55" t="s">
        <v>56</v>
      </c>
      <c r="I55">
        <v>1</v>
      </c>
      <c r="J55">
        <v>0</v>
      </c>
      <c r="K55" t="s">
        <v>56</v>
      </c>
      <c r="M55">
        <v>13</v>
      </c>
      <c r="N55">
        <v>9</v>
      </c>
      <c r="O55">
        <v>9</v>
      </c>
      <c r="P55">
        <v>2</v>
      </c>
      <c r="Q55">
        <v>15</v>
      </c>
      <c r="R55">
        <v>17</v>
      </c>
      <c r="S55">
        <v>2</v>
      </c>
      <c r="T55">
        <v>5</v>
      </c>
      <c r="U55">
        <v>0</v>
      </c>
      <c r="V55">
        <v>0</v>
      </c>
      <c r="Y55">
        <v>2.6</v>
      </c>
      <c r="Z55">
        <v>3.1</v>
      </c>
      <c r="AA55">
        <v>2.8</v>
      </c>
      <c r="AB55">
        <f t="shared" si="0"/>
        <v>0.38461538461538458</v>
      </c>
      <c r="AC55">
        <f t="shared" si="1"/>
        <v>0.32258064516129031</v>
      </c>
      <c r="AD55">
        <f t="shared" si="2"/>
        <v>0.35714285714285715</v>
      </c>
      <c r="AE55">
        <f t="shared" si="3"/>
        <v>1.064338886919532</v>
      </c>
      <c r="AF55">
        <f t="shared" si="4"/>
        <v>6.4338886919532046E-2</v>
      </c>
      <c r="AG55">
        <f t="shared" si="5"/>
        <v>0.36316908897554057</v>
      </c>
      <c r="AH55">
        <f t="shared" si="6"/>
        <v>0.3011343495214463</v>
      </c>
      <c r="AI55">
        <f t="shared" si="7"/>
        <v>0.33569656150301314</v>
      </c>
      <c r="AJ55">
        <v>1.269326094653606</v>
      </c>
      <c r="AK55">
        <v>1.2417089578661631</v>
      </c>
      <c r="AL55">
        <v>0.56586402266288949</v>
      </c>
      <c r="AM55">
        <v>0.55158168083097259</v>
      </c>
      <c r="AN55">
        <v>11.49400826446281</v>
      </c>
      <c r="AO55">
        <v>10.507231404958681</v>
      </c>
      <c r="AP55">
        <v>4.9238790406673623</v>
      </c>
      <c r="AQ55">
        <v>4.6296141814389991</v>
      </c>
      <c r="AR55">
        <v>12.798739495798319</v>
      </c>
      <c r="AS55">
        <v>12.98844537815126</v>
      </c>
      <c r="AT55">
        <v>1.604928297313674</v>
      </c>
      <c r="AU55">
        <v>1.791961219955565</v>
      </c>
      <c r="AV55">
        <v>8.887093516461321E-2</v>
      </c>
      <c r="AW55">
        <v>0.11694607150070691</v>
      </c>
    </row>
    <row r="56" spans="1:49" x14ac:dyDescent="0.45">
      <c r="A56" t="s">
        <v>49</v>
      </c>
      <c r="B56" t="s">
        <v>50</v>
      </c>
      <c r="C56" s="1">
        <v>44483</v>
      </c>
      <c r="D56" t="s">
        <v>62</v>
      </c>
      <c r="E56" t="s">
        <v>51</v>
      </c>
      <c r="F56">
        <v>4</v>
      </c>
      <c r="G56">
        <v>0</v>
      </c>
      <c r="H56" t="s">
        <v>56</v>
      </c>
      <c r="I56">
        <v>1</v>
      </c>
      <c r="J56">
        <v>0</v>
      </c>
      <c r="K56" t="s">
        <v>56</v>
      </c>
      <c r="M56">
        <v>21</v>
      </c>
      <c r="N56">
        <v>11</v>
      </c>
      <c r="O56">
        <v>4</v>
      </c>
      <c r="P56">
        <v>5</v>
      </c>
      <c r="Q56">
        <v>15</v>
      </c>
      <c r="R56">
        <v>12</v>
      </c>
      <c r="S56">
        <v>3</v>
      </c>
      <c r="T56">
        <v>2</v>
      </c>
      <c r="U56">
        <v>1</v>
      </c>
      <c r="V56">
        <v>0</v>
      </c>
      <c r="Y56">
        <v>2.5</v>
      </c>
      <c r="Z56">
        <v>3.1</v>
      </c>
      <c r="AA56">
        <v>2.87</v>
      </c>
      <c r="AB56">
        <f t="shared" si="0"/>
        <v>0.4</v>
      </c>
      <c r="AC56">
        <f t="shared" si="1"/>
        <v>0.32258064516129031</v>
      </c>
      <c r="AD56">
        <f t="shared" si="2"/>
        <v>0.34843205574912889</v>
      </c>
      <c r="AE56">
        <f t="shared" si="3"/>
        <v>1.0710127009104193</v>
      </c>
      <c r="AF56">
        <f t="shared" si="4"/>
        <v>7.1012700910419335E-2</v>
      </c>
      <c r="AG56">
        <f t="shared" si="5"/>
        <v>0.37632909969652689</v>
      </c>
      <c r="AH56">
        <f t="shared" si="6"/>
        <v>0.29890974485781718</v>
      </c>
      <c r="AI56">
        <f t="shared" si="7"/>
        <v>0.32476115544565576</v>
      </c>
      <c r="AJ56">
        <v>1.330562659846547</v>
      </c>
      <c r="AK56">
        <v>1.1595268542199491</v>
      </c>
      <c r="AL56">
        <v>0.59053607588191415</v>
      </c>
      <c r="AM56">
        <v>0.50069274219332838</v>
      </c>
      <c r="AN56">
        <v>11.79715236686391</v>
      </c>
      <c r="AO56">
        <v>10.317122781065089</v>
      </c>
      <c r="AP56">
        <v>5.0637025966747622</v>
      </c>
      <c r="AQ56">
        <v>4.4674014571268454</v>
      </c>
      <c r="AR56">
        <v>12.89644194756554</v>
      </c>
      <c r="AS56">
        <v>13.3434456928839</v>
      </c>
      <c r="AT56">
        <v>1.6144382124117971</v>
      </c>
      <c r="AU56">
        <v>1.9032024606477289</v>
      </c>
      <c r="AV56">
        <v>9.372172969060974E-2</v>
      </c>
      <c r="AW56">
        <v>0.11669983716301791</v>
      </c>
    </row>
    <row r="57" spans="1:49" x14ac:dyDescent="0.45">
      <c r="A57" t="s">
        <v>49</v>
      </c>
      <c r="B57" t="s">
        <v>50</v>
      </c>
      <c r="C57" s="1">
        <v>44483</v>
      </c>
      <c r="D57" t="s">
        <v>59</v>
      </c>
      <c r="E57" t="s">
        <v>58</v>
      </c>
      <c r="F57">
        <v>0</v>
      </c>
      <c r="G57">
        <v>0</v>
      </c>
      <c r="H57" t="s">
        <v>56</v>
      </c>
      <c r="I57">
        <v>0</v>
      </c>
      <c r="J57">
        <v>0</v>
      </c>
      <c r="K57" t="s">
        <v>56</v>
      </c>
      <c r="M57">
        <v>13</v>
      </c>
      <c r="N57">
        <v>7</v>
      </c>
      <c r="O57">
        <v>4</v>
      </c>
      <c r="P57">
        <v>5</v>
      </c>
      <c r="Q57">
        <v>9</v>
      </c>
      <c r="R57">
        <v>12</v>
      </c>
      <c r="S57">
        <v>0</v>
      </c>
      <c r="T57">
        <v>4</v>
      </c>
      <c r="U57">
        <v>0</v>
      </c>
      <c r="V57">
        <v>0</v>
      </c>
      <c r="Y57">
        <v>1.55</v>
      </c>
      <c r="Z57">
        <v>4</v>
      </c>
      <c r="AA57">
        <v>6</v>
      </c>
      <c r="AB57">
        <f t="shared" si="0"/>
        <v>0.64516129032258063</v>
      </c>
      <c r="AC57">
        <f t="shared" si="1"/>
        <v>0.25</v>
      </c>
      <c r="AD57">
        <f t="shared" si="2"/>
        <v>0.16666666666666666</v>
      </c>
      <c r="AE57">
        <f t="shared" si="3"/>
        <v>1.0618279569892473</v>
      </c>
      <c r="AF57">
        <f t="shared" si="4"/>
        <v>6.1827956989247257E-2</v>
      </c>
      <c r="AG57">
        <f t="shared" si="5"/>
        <v>0.62455197132616491</v>
      </c>
      <c r="AH57">
        <f t="shared" si="6"/>
        <v>0.22939068100358426</v>
      </c>
      <c r="AI57">
        <f t="shared" si="7"/>
        <v>0.14605734767025091</v>
      </c>
      <c r="AJ57">
        <v>1.8681481481481479</v>
      </c>
      <c r="AK57">
        <v>0.86851851851851847</v>
      </c>
      <c r="AL57">
        <v>0.81333333333333335</v>
      </c>
      <c r="AM57">
        <v>0.38925925925925919</v>
      </c>
      <c r="AN57">
        <v>14.53422724064926</v>
      </c>
      <c r="AO57">
        <v>8.7882851093860275</v>
      </c>
      <c r="AP57">
        <v>6.3007953723788868</v>
      </c>
      <c r="AQ57">
        <v>3.681851048445409</v>
      </c>
      <c r="AR57">
        <v>12.32150615496017</v>
      </c>
      <c r="AS57">
        <v>13.337436640115859</v>
      </c>
      <c r="AT57">
        <v>1.346101231190151</v>
      </c>
      <c r="AU57">
        <v>1.995212038303694</v>
      </c>
      <c r="AV57">
        <v>6.1559507523939808E-2</v>
      </c>
      <c r="AW57">
        <v>0.13201094391244869</v>
      </c>
    </row>
    <row r="58" spans="1:49" x14ac:dyDescent="0.45">
      <c r="A58" t="s">
        <v>49</v>
      </c>
      <c r="B58" t="s">
        <v>50</v>
      </c>
      <c r="C58" s="1">
        <v>44483</v>
      </c>
      <c r="D58" t="s">
        <v>57</v>
      </c>
      <c r="E58" t="s">
        <v>52</v>
      </c>
      <c r="F58">
        <v>1</v>
      </c>
      <c r="G58">
        <v>0</v>
      </c>
      <c r="H58" t="s">
        <v>56</v>
      </c>
      <c r="I58">
        <v>1</v>
      </c>
      <c r="J58">
        <v>0</v>
      </c>
      <c r="K58" t="s">
        <v>56</v>
      </c>
      <c r="M58">
        <v>7</v>
      </c>
      <c r="N58">
        <v>5</v>
      </c>
      <c r="O58">
        <v>2</v>
      </c>
      <c r="P58">
        <v>3</v>
      </c>
      <c r="Q58">
        <v>12</v>
      </c>
      <c r="R58">
        <v>20</v>
      </c>
      <c r="S58">
        <v>0</v>
      </c>
      <c r="T58">
        <v>2</v>
      </c>
      <c r="U58">
        <v>0</v>
      </c>
      <c r="V58">
        <v>0</v>
      </c>
      <c r="Y58">
        <v>1.1599999999999999</v>
      </c>
      <c r="Z58">
        <v>7</v>
      </c>
      <c r="AA58">
        <v>19</v>
      </c>
      <c r="AB58">
        <f t="shared" si="0"/>
        <v>0.86206896551724144</v>
      </c>
      <c r="AC58">
        <f t="shared" si="1"/>
        <v>0.14285714285714285</v>
      </c>
      <c r="AD58">
        <f t="shared" si="2"/>
        <v>5.2631578947368418E-2</v>
      </c>
      <c r="AE58">
        <f t="shared" si="3"/>
        <v>1.0575576873217527</v>
      </c>
      <c r="AF58">
        <f t="shared" si="4"/>
        <v>5.7557687321752704E-2</v>
      </c>
      <c r="AG58">
        <f t="shared" si="5"/>
        <v>0.84288306974332383</v>
      </c>
      <c r="AH58">
        <f t="shared" si="6"/>
        <v>0.12367124708322529</v>
      </c>
      <c r="AI58">
        <f t="shared" si="7"/>
        <v>3.3445683173450855E-2</v>
      </c>
      <c r="AJ58">
        <v>2.670588235294117</v>
      </c>
      <c r="AK58">
        <v>0.57411764705882351</v>
      </c>
      <c r="AL58">
        <v>1.2</v>
      </c>
      <c r="AM58">
        <v>0.26117647058823529</v>
      </c>
      <c r="AN58">
        <v>18.042372881355931</v>
      </c>
      <c r="AO58">
        <v>7.148305084745763</v>
      </c>
      <c r="AP58">
        <v>8.0170212765957451</v>
      </c>
      <c r="AQ58">
        <v>2.6</v>
      </c>
      <c r="AR58">
        <v>11.306034482758619</v>
      </c>
      <c r="AS58">
        <v>12.870689655172409</v>
      </c>
      <c r="AT58">
        <v>1.203389830508474</v>
      </c>
      <c r="AU58">
        <v>2.0338983050847461</v>
      </c>
      <c r="AV58">
        <v>5.0847457627118647E-2</v>
      </c>
      <c r="AW58">
        <v>0.1228813559322034</v>
      </c>
    </row>
    <row r="59" spans="1:49" x14ac:dyDescent="0.45">
      <c r="A59" t="s">
        <v>49</v>
      </c>
      <c r="B59" t="s">
        <v>50</v>
      </c>
      <c r="C59" s="1">
        <v>44483</v>
      </c>
      <c r="D59" t="s">
        <v>55</v>
      </c>
      <c r="E59" t="s">
        <v>60</v>
      </c>
      <c r="F59">
        <v>3</v>
      </c>
      <c r="G59">
        <v>0</v>
      </c>
      <c r="H59" t="s">
        <v>56</v>
      </c>
      <c r="I59">
        <v>2</v>
      </c>
      <c r="J59">
        <v>0</v>
      </c>
      <c r="K59" t="s">
        <v>56</v>
      </c>
      <c r="M59">
        <v>12</v>
      </c>
      <c r="N59">
        <v>12</v>
      </c>
      <c r="O59">
        <v>5</v>
      </c>
      <c r="P59">
        <v>1</v>
      </c>
      <c r="Q59">
        <v>14</v>
      </c>
      <c r="R59">
        <v>18</v>
      </c>
      <c r="S59">
        <v>2</v>
      </c>
      <c r="T59">
        <v>2</v>
      </c>
      <c r="U59">
        <v>0</v>
      </c>
      <c r="V59">
        <v>0</v>
      </c>
      <c r="Y59">
        <v>1.44</v>
      </c>
      <c r="Z59">
        <v>4.33</v>
      </c>
      <c r="AA59">
        <v>8</v>
      </c>
      <c r="AB59">
        <f t="shared" si="0"/>
        <v>0.69444444444444442</v>
      </c>
      <c r="AC59">
        <f t="shared" si="1"/>
        <v>0.23094688221709006</v>
      </c>
      <c r="AD59">
        <f t="shared" si="2"/>
        <v>0.125</v>
      </c>
      <c r="AE59">
        <f t="shared" si="3"/>
        <v>1.0503913266615346</v>
      </c>
      <c r="AF59">
        <f t="shared" si="4"/>
        <v>5.0391326661534563E-2</v>
      </c>
      <c r="AG59">
        <f t="shared" si="5"/>
        <v>0.67764733555726619</v>
      </c>
      <c r="AH59">
        <f t="shared" si="6"/>
        <v>0.21414977332991186</v>
      </c>
      <c r="AI59">
        <f t="shared" si="7"/>
        <v>0.10820289111282182</v>
      </c>
      <c r="AJ59">
        <v>2.1359338061465718</v>
      </c>
      <c r="AK59">
        <v>0.77482269503546097</v>
      </c>
      <c r="AL59">
        <v>0.93380614657210403</v>
      </c>
      <c r="AM59">
        <v>0.33747044917257679</v>
      </c>
      <c r="AN59">
        <v>15.783723522853959</v>
      </c>
      <c r="AO59">
        <v>8.5830546265328866</v>
      </c>
      <c r="AP59">
        <v>6.7338618346545864</v>
      </c>
      <c r="AQ59">
        <v>3.2842582106455271</v>
      </c>
      <c r="AR59">
        <v>12.362500000000001</v>
      </c>
      <c r="AS59">
        <v>13.904545454545451</v>
      </c>
      <c r="AT59">
        <v>1.353005464480874</v>
      </c>
      <c r="AU59">
        <v>2.0185792349726781</v>
      </c>
      <c r="AV59">
        <v>6.6666666666666666E-2</v>
      </c>
      <c r="AW59">
        <v>0.1213114754098361</v>
      </c>
    </row>
    <row r="60" spans="1:49" x14ac:dyDescent="0.45">
      <c r="A60" t="s">
        <v>49</v>
      </c>
      <c r="B60" t="s">
        <v>50</v>
      </c>
      <c r="C60" s="1">
        <v>44483</v>
      </c>
      <c r="D60" t="s">
        <v>61</v>
      </c>
      <c r="E60" t="s">
        <v>54</v>
      </c>
      <c r="F60">
        <v>4</v>
      </c>
      <c r="G60">
        <v>1</v>
      </c>
      <c r="H60" t="s">
        <v>56</v>
      </c>
      <c r="I60">
        <v>2</v>
      </c>
      <c r="J60">
        <v>0</v>
      </c>
      <c r="K60" t="s">
        <v>56</v>
      </c>
      <c r="M60">
        <v>22</v>
      </c>
      <c r="N60">
        <v>5</v>
      </c>
      <c r="O60">
        <v>13</v>
      </c>
      <c r="P60">
        <v>3</v>
      </c>
      <c r="Q60">
        <v>10</v>
      </c>
      <c r="R60">
        <v>14</v>
      </c>
      <c r="S60">
        <v>1</v>
      </c>
      <c r="T60">
        <v>3</v>
      </c>
      <c r="U60">
        <v>0</v>
      </c>
      <c r="V60">
        <v>0</v>
      </c>
      <c r="Y60">
        <v>1.45</v>
      </c>
      <c r="Z60">
        <v>4</v>
      </c>
      <c r="AA60">
        <v>8.5</v>
      </c>
      <c r="AB60">
        <f t="shared" si="0"/>
        <v>0.68965517241379315</v>
      </c>
      <c r="AC60">
        <f t="shared" si="1"/>
        <v>0.25</v>
      </c>
      <c r="AD60">
        <f t="shared" si="2"/>
        <v>0.11764705882352941</v>
      </c>
      <c r="AE60">
        <f t="shared" si="3"/>
        <v>1.0573022312373226</v>
      </c>
      <c r="AF60">
        <f t="shared" si="4"/>
        <v>5.7302231237322587E-2</v>
      </c>
      <c r="AG60">
        <f t="shared" si="5"/>
        <v>0.67055442866801895</v>
      </c>
      <c r="AH60">
        <f t="shared" si="6"/>
        <v>0.2308992562542258</v>
      </c>
      <c r="AI60">
        <f t="shared" si="7"/>
        <v>9.8546315077755214E-2</v>
      </c>
      <c r="AJ60">
        <v>2.089675030851502</v>
      </c>
      <c r="AK60">
        <v>0.8354586589880707</v>
      </c>
      <c r="AL60">
        <v>0.92472233648704238</v>
      </c>
      <c r="AM60">
        <v>0.35252982311805842</v>
      </c>
      <c r="AN60">
        <v>15.366666666666671</v>
      </c>
      <c r="AO60">
        <v>8.5234848484848484</v>
      </c>
      <c r="AP60">
        <v>6.6873065015479876</v>
      </c>
      <c r="AQ60">
        <v>3.3490712074303399</v>
      </c>
      <c r="AR60">
        <v>12.62384615384615</v>
      </c>
      <c r="AS60">
        <v>13.844615384615381</v>
      </c>
      <c r="AT60">
        <v>1.369710467706013</v>
      </c>
      <c r="AU60">
        <v>2.0920564216778019</v>
      </c>
      <c r="AV60">
        <v>7.126948775055679E-2</v>
      </c>
      <c r="AW60">
        <v>0.13214550853749071</v>
      </c>
    </row>
    <row r="61" spans="1:49" x14ac:dyDescent="0.45">
      <c r="A61" t="s">
        <v>49</v>
      </c>
      <c r="B61" t="s">
        <v>50</v>
      </c>
      <c r="C61" s="1">
        <v>44511</v>
      </c>
      <c r="D61" t="s">
        <v>58</v>
      </c>
      <c r="E61" t="s">
        <v>60</v>
      </c>
      <c r="F61">
        <v>1</v>
      </c>
      <c r="G61">
        <v>0</v>
      </c>
      <c r="H61" t="s">
        <v>56</v>
      </c>
      <c r="I61">
        <v>1</v>
      </c>
      <c r="J61">
        <v>0</v>
      </c>
      <c r="K61" t="s">
        <v>56</v>
      </c>
      <c r="M61">
        <v>14</v>
      </c>
      <c r="N61">
        <v>8</v>
      </c>
      <c r="O61">
        <v>4</v>
      </c>
      <c r="P61">
        <v>0</v>
      </c>
      <c r="Q61">
        <v>10</v>
      </c>
      <c r="R61">
        <v>13</v>
      </c>
      <c r="S61">
        <v>1</v>
      </c>
      <c r="T61">
        <v>3</v>
      </c>
      <c r="U61">
        <v>0</v>
      </c>
      <c r="V61">
        <v>0</v>
      </c>
      <c r="Y61">
        <v>1.33</v>
      </c>
      <c r="Z61">
        <v>4.75</v>
      </c>
      <c r="AA61">
        <v>10</v>
      </c>
      <c r="AB61">
        <f t="shared" si="0"/>
        <v>0.75187969924812026</v>
      </c>
      <c r="AC61">
        <f t="shared" si="1"/>
        <v>0.21052631578947367</v>
      </c>
      <c r="AD61">
        <f t="shared" si="2"/>
        <v>0.1</v>
      </c>
      <c r="AE61">
        <f t="shared" si="3"/>
        <v>1.062406015037594</v>
      </c>
      <c r="AF61">
        <f t="shared" si="4"/>
        <v>6.240601503759402E-2</v>
      </c>
      <c r="AG61">
        <f t="shared" si="5"/>
        <v>0.73107769423558888</v>
      </c>
      <c r="AH61">
        <f t="shared" si="6"/>
        <v>0.18972431077694232</v>
      </c>
      <c r="AI61">
        <f t="shared" si="7"/>
        <v>7.919799498746867E-2</v>
      </c>
      <c r="AJ61">
        <v>2.2436090225563912</v>
      </c>
      <c r="AK61">
        <v>0.75338345864661649</v>
      </c>
      <c r="AL61">
        <v>1.018796992481203</v>
      </c>
      <c r="AM61">
        <v>0.35112781954887218</v>
      </c>
      <c r="AN61">
        <v>16.67069486404834</v>
      </c>
      <c r="AO61">
        <v>8.2024169184290034</v>
      </c>
      <c r="AP61">
        <v>7.274390243902439</v>
      </c>
      <c r="AQ61">
        <v>3.282012195121951</v>
      </c>
      <c r="AR61">
        <v>11.79352850539291</v>
      </c>
      <c r="AS61">
        <v>13.348228043143299</v>
      </c>
      <c r="AT61">
        <v>1.2705530642750369</v>
      </c>
      <c r="AU61">
        <v>2.0822122571001489</v>
      </c>
      <c r="AV61">
        <v>5.6801195814648729E-2</v>
      </c>
      <c r="AW61">
        <v>0.12257100149476829</v>
      </c>
    </row>
    <row r="62" spans="1:49" x14ac:dyDescent="0.45">
      <c r="A62" t="s">
        <v>49</v>
      </c>
      <c r="B62" t="s">
        <v>50</v>
      </c>
      <c r="C62" s="1">
        <v>44511</v>
      </c>
      <c r="D62" t="s">
        <v>51</v>
      </c>
      <c r="E62" t="s">
        <v>55</v>
      </c>
      <c r="F62">
        <v>0</v>
      </c>
      <c r="G62">
        <v>1</v>
      </c>
      <c r="H62" t="s">
        <v>63</v>
      </c>
      <c r="I62">
        <v>0</v>
      </c>
      <c r="J62">
        <v>0</v>
      </c>
      <c r="K62" t="s">
        <v>53</v>
      </c>
      <c r="M62">
        <v>6</v>
      </c>
      <c r="N62">
        <v>13</v>
      </c>
      <c r="O62">
        <v>2</v>
      </c>
      <c r="P62">
        <v>3</v>
      </c>
      <c r="Q62">
        <v>11</v>
      </c>
      <c r="R62">
        <v>10</v>
      </c>
      <c r="S62">
        <v>2</v>
      </c>
      <c r="T62">
        <v>3</v>
      </c>
      <c r="U62">
        <v>0</v>
      </c>
      <c r="V62">
        <v>0</v>
      </c>
      <c r="Y62">
        <v>2.4500000000000002</v>
      </c>
      <c r="Z62">
        <v>3.1</v>
      </c>
      <c r="AA62">
        <v>3</v>
      </c>
      <c r="AB62">
        <f t="shared" si="0"/>
        <v>0.4081632653061224</v>
      </c>
      <c r="AC62">
        <f t="shared" si="1"/>
        <v>0.32258064516129031</v>
      </c>
      <c r="AD62">
        <f t="shared" si="2"/>
        <v>0.33333333333333331</v>
      </c>
      <c r="AE62">
        <f t="shared" si="3"/>
        <v>1.064077243800746</v>
      </c>
      <c r="AF62">
        <f t="shared" si="4"/>
        <v>6.4077243800745975E-2</v>
      </c>
      <c r="AG62">
        <f t="shared" si="5"/>
        <v>0.38680418403920708</v>
      </c>
      <c r="AH62">
        <f t="shared" si="6"/>
        <v>0.30122156389437499</v>
      </c>
      <c r="AI62">
        <f t="shared" si="7"/>
        <v>0.31197425206641799</v>
      </c>
      <c r="AJ62">
        <v>1.330562659846547</v>
      </c>
      <c r="AK62">
        <v>1.1595268542199491</v>
      </c>
      <c r="AL62">
        <v>0.59053607588191415</v>
      </c>
      <c r="AM62">
        <v>0.50069274219332838</v>
      </c>
      <c r="AN62">
        <v>11.79715236686391</v>
      </c>
      <c r="AO62">
        <v>10.317122781065089</v>
      </c>
      <c r="AP62">
        <v>5.0637025966747622</v>
      </c>
      <c r="AQ62">
        <v>4.4674014571268454</v>
      </c>
      <c r="AR62">
        <v>12.89644194756554</v>
      </c>
      <c r="AS62">
        <v>13.3434456928839</v>
      </c>
      <c r="AT62">
        <v>1.6144382124117971</v>
      </c>
      <c r="AU62">
        <v>1.9032024606477289</v>
      </c>
      <c r="AV62">
        <v>9.372172969060974E-2</v>
      </c>
      <c r="AW62">
        <v>0.11669983716301791</v>
      </c>
    </row>
    <row r="63" spans="1:49" x14ac:dyDescent="0.45">
      <c r="A63" t="s">
        <v>49</v>
      </c>
      <c r="B63" t="s">
        <v>50</v>
      </c>
      <c r="C63" s="1">
        <v>44511</v>
      </c>
      <c r="D63" t="s">
        <v>61</v>
      </c>
      <c r="E63" t="s">
        <v>59</v>
      </c>
      <c r="F63">
        <v>1</v>
      </c>
      <c r="G63">
        <v>0</v>
      </c>
      <c r="H63" t="s">
        <v>56</v>
      </c>
      <c r="I63">
        <v>0</v>
      </c>
      <c r="J63">
        <v>0</v>
      </c>
      <c r="K63" t="s">
        <v>56</v>
      </c>
      <c r="M63">
        <v>16</v>
      </c>
      <c r="N63">
        <v>5</v>
      </c>
      <c r="O63">
        <v>6</v>
      </c>
      <c r="P63">
        <v>1</v>
      </c>
      <c r="Q63">
        <v>21</v>
      </c>
      <c r="R63">
        <v>21</v>
      </c>
      <c r="S63">
        <v>4</v>
      </c>
      <c r="T63">
        <v>3</v>
      </c>
      <c r="U63">
        <v>0</v>
      </c>
      <c r="V63">
        <v>0</v>
      </c>
      <c r="Y63">
        <v>1.4</v>
      </c>
      <c r="Z63">
        <v>4.2</v>
      </c>
      <c r="AA63">
        <v>9</v>
      </c>
      <c r="AB63">
        <f t="shared" si="0"/>
        <v>0.7142857142857143</v>
      </c>
      <c r="AC63">
        <f t="shared" si="1"/>
        <v>0.23809523809523808</v>
      </c>
      <c r="AD63">
        <f t="shared" si="2"/>
        <v>0.1111111111111111</v>
      </c>
      <c r="AE63">
        <f t="shared" si="3"/>
        <v>1.0634920634920635</v>
      </c>
      <c r="AF63">
        <f t="shared" si="4"/>
        <v>6.3492063492063489E-2</v>
      </c>
      <c r="AG63">
        <f t="shared" si="5"/>
        <v>0.69312169312169314</v>
      </c>
      <c r="AH63">
        <f t="shared" si="6"/>
        <v>0.21693121693121692</v>
      </c>
      <c r="AI63">
        <f t="shared" si="7"/>
        <v>8.9947089947089942E-2</v>
      </c>
      <c r="AJ63">
        <v>2.1359338061465718</v>
      </c>
      <c r="AK63">
        <v>0.77482269503546097</v>
      </c>
      <c r="AL63">
        <v>0.93380614657210403</v>
      </c>
      <c r="AM63">
        <v>0.33747044917257679</v>
      </c>
      <c r="AN63">
        <v>15.783723522853959</v>
      </c>
      <c r="AO63">
        <v>8.5830546265328866</v>
      </c>
      <c r="AP63">
        <v>6.7338618346545864</v>
      </c>
      <c r="AQ63">
        <v>3.2842582106455271</v>
      </c>
      <c r="AR63">
        <v>12.362500000000001</v>
      </c>
      <c r="AS63">
        <v>13.904545454545451</v>
      </c>
      <c r="AT63">
        <v>1.353005464480874</v>
      </c>
      <c r="AU63">
        <v>2.0185792349726781</v>
      </c>
      <c r="AV63">
        <v>6.6666666666666666E-2</v>
      </c>
      <c r="AW63">
        <v>0.1213114754098361</v>
      </c>
    </row>
    <row r="64" spans="1:49" x14ac:dyDescent="0.45">
      <c r="A64" t="s">
        <v>49</v>
      </c>
      <c r="B64" t="s">
        <v>50</v>
      </c>
      <c r="C64" s="1">
        <v>44511</v>
      </c>
      <c r="D64" t="s">
        <v>52</v>
      </c>
      <c r="E64" t="s">
        <v>62</v>
      </c>
      <c r="F64">
        <v>3</v>
      </c>
      <c r="G64">
        <v>0</v>
      </c>
      <c r="H64" t="s">
        <v>56</v>
      </c>
      <c r="I64">
        <v>3</v>
      </c>
      <c r="J64">
        <v>0</v>
      </c>
      <c r="K64" t="s">
        <v>56</v>
      </c>
      <c r="M64">
        <v>15</v>
      </c>
      <c r="N64">
        <v>7</v>
      </c>
      <c r="O64">
        <v>6</v>
      </c>
      <c r="P64">
        <v>3</v>
      </c>
      <c r="Q64">
        <v>16</v>
      </c>
      <c r="R64">
        <v>6</v>
      </c>
      <c r="S64">
        <v>2</v>
      </c>
      <c r="T64">
        <v>1</v>
      </c>
      <c r="U64">
        <v>0</v>
      </c>
      <c r="V64">
        <v>0</v>
      </c>
      <c r="Y64">
        <v>1.33</v>
      </c>
      <c r="Z64">
        <v>5</v>
      </c>
      <c r="AA64">
        <v>9</v>
      </c>
      <c r="AB64">
        <f t="shared" si="0"/>
        <v>0.75187969924812026</v>
      </c>
      <c r="AC64">
        <f t="shared" si="1"/>
        <v>0.2</v>
      </c>
      <c r="AD64">
        <f t="shared" si="2"/>
        <v>0.1111111111111111</v>
      </c>
      <c r="AE64">
        <f t="shared" si="3"/>
        <v>1.0629908103592314</v>
      </c>
      <c r="AF64">
        <f t="shared" si="4"/>
        <v>6.2990810359231375E-2</v>
      </c>
      <c r="AG64">
        <f t="shared" si="5"/>
        <v>0.7308827624617098</v>
      </c>
      <c r="AH64">
        <f t="shared" si="6"/>
        <v>0.17900306321358955</v>
      </c>
      <c r="AI64">
        <f t="shared" si="7"/>
        <v>9.0114174324700647E-2</v>
      </c>
      <c r="AJ64">
        <v>2.2436090225563912</v>
      </c>
      <c r="AK64">
        <v>0.75338345864661649</v>
      </c>
      <c r="AL64">
        <v>1.018796992481203</v>
      </c>
      <c r="AM64">
        <v>0.35112781954887218</v>
      </c>
      <c r="AN64">
        <v>16.67069486404834</v>
      </c>
      <c r="AO64">
        <v>8.2024169184290034</v>
      </c>
      <c r="AP64">
        <v>7.274390243902439</v>
      </c>
      <c r="AQ64">
        <v>3.282012195121951</v>
      </c>
      <c r="AR64">
        <v>11.79352850539291</v>
      </c>
      <c r="AS64">
        <v>13.348228043143299</v>
      </c>
      <c r="AT64">
        <v>1.2705530642750369</v>
      </c>
      <c r="AU64">
        <v>2.0822122571001489</v>
      </c>
      <c r="AV64">
        <v>5.6801195814648729E-2</v>
      </c>
      <c r="AW64">
        <v>0.12257100149476829</v>
      </c>
    </row>
    <row r="65" spans="1:49" x14ac:dyDescent="0.45">
      <c r="A65" t="s">
        <v>49</v>
      </c>
      <c r="B65" t="s">
        <v>50</v>
      </c>
      <c r="C65" s="1">
        <v>44512</v>
      </c>
      <c r="D65" t="s">
        <v>54</v>
      </c>
      <c r="E65" t="s">
        <v>57</v>
      </c>
      <c r="F65">
        <v>0</v>
      </c>
      <c r="G65">
        <v>1</v>
      </c>
      <c r="H65" t="s">
        <v>63</v>
      </c>
      <c r="I65">
        <v>0</v>
      </c>
      <c r="J65">
        <v>1</v>
      </c>
      <c r="K65" t="s">
        <v>63</v>
      </c>
      <c r="M65">
        <v>10</v>
      </c>
      <c r="N65">
        <v>7</v>
      </c>
      <c r="O65">
        <v>4</v>
      </c>
      <c r="P65">
        <v>3</v>
      </c>
      <c r="Q65">
        <v>20</v>
      </c>
      <c r="R65">
        <v>14</v>
      </c>
      <c r="S65">
        <v>1</v>
      </c>
      <c r="T65">
        <v>1</v>
      </c>
      <c r="U65">
        <v>0</v>
      </c>
      <c r="V65">
        <v>0</v>
      </c>
      <c r="Y65">
        <v>4</v>
      </c>
      <c r="Z65">
        <v>3</v>
      </c>
      <c r="AA65">
        <v>2.1</v>
      </c>
      <c r="AB65">
        <f t="shared" si="0"/>
        <v>0.25</v>
      </c>
      <c r="AC65">
        <f t="shared" si="1"/>
        <v>0.33333333333333331</v>
      </c>
      <c r="AD65">
        <f t="shared" si="2"/>
        <v>0.47619047619047616</v>
      </c>
      <c r="AE65">
        <f t="shared" si="3"/>
        <v>1.0595238095238093</v>
      </c>
      <c r="AF65">
        <f t="shared" si="4"/>
        <v>5.9523809523809312E-2</v>
      </c>
      <c r="AG65">
        <f t="shared" si="5"/>
        <v>0.23015873015873023</v>
      </c>
      <c r="AH65">
        <f t="shared" si="6"/>
        <v>0.31349206349206354</v>
      </c>
      <c r="AI65">
        <f t="shared" si="7"/>
        <v>0.45634920634920639</v>
      </c>
      <c r="AJ65">
        <v>1.0633893919793009</v>
      </c>
      <c r="AK65">
        <v>1.648124191461837</v>
      </c>
      <c r="AL65">
        <v>0.47218628719275552</v>
      </c>
      <c r="AM65">
        <v>0.70181112548512292</v>
      </c>
      <c r="AN65">
        <v>10.38488783943329</v>
      </c>
      <c r="AO65">
        <v>12.349468713105081</v>
      </c>
      <c r="AP65">
        <v>4.0990453460620522</v>
      </c>
      <c r="AQ65">
        <v>5.2720763723150359</v>
      </c>
      <c r="AR65">
        <v>13.235083532219569</v>
      </c>
      <c r="AS65">
        <v>13.05131264916468</v>
      </c>
      <c r="AT65">
        <v>1.834292289988493</v>
      </c>
      <c r="AU65">
        <v>1.806674338319908</v>
      </c>
      <c r="AV65">
        <v>0.1196777905638665</v>
      </c>
      <c r="AW65">
        <v>0.1185270425776755</v>
      </c>
    </row>
    <row r="66" spans="1:49" x14ac:dyDescent="0.45">
      <c r="A66" t="s">
        <v>49</v>
      </c>
      <c r="B66" t="s">
        <v>50</v>
      </c>
      <c r="C66" s="1">
        <v>44516</v>
      </c>
      <c r="D66" t="s">
        <v>62</v>
      </c>
      <c r="E66" t="s">
        <v>54</v>
      </c>
      <c r="F66">
        <v>3</v>
      </c>
      <c r="G66">
        <v>0</v>
      </c>
      <c r="H66" t="s">
        <v>56</v>
      </c>
      <c r="I66">
        <v>2</v>
      </c>
      <c r="J66">
        <v>0</v>
      </c>
      <c r="K66" t="s">
        <v>56</v>
      </c>
      <c r="M66">
        <v>11</v>
      </c>
      <c r="N66">
        <v>17</v>
      </c>
      <c r="O66">
        <v>4</v>
      </c>
      <c r="P66">
        <v>4</v>
      </c>
      <c r="Q66">
        <v>14</v>
      </c>
      <c r="R66">
        <v>7</v>
      </c>
      <c r="S66">
        <v>1</v>
      </c>
      <c r="T66">
        <v>1</v>
      </c>
      <c r="U66">
        <v>1</v>
      </c>
      <c r="V66">
        <v>0</v>
      </c>
      <c r="Y66">
        <v>2.8</v>
      </c>
      <c r="Z66">
        <v>3.1</v>
      </c>
      <c r="AA66">
        <v>2.6</v>
      </c>
      <c r="AB66">
        <f t="shared" si="0"/>
        <v>0.35714285714285715</v>
      </c>
      <c r="AC66">
        <f t="shared" si="1"/>
        <v>0.32258064516129031</v>
      </c>
      <c r="AD66">
        <f t="shared" si="2"/>
        <v>0.38461538461538458</v>
      </c>
      <c r="AE66">
        <f t="shared" si="3"/>
        <v>1.064338886919532</v>
      </c>
      <c r="AF66">
        <f t="shared" si="4"/>
        <v>6.4338886919532046E-2</v>
      </c>
      <c r="AG66">
        <f t="shared" si="5"/>
        <v>0.33569656150301314</v>
      </c>
      <c r="AH66">
        <f t="shared" si="6"/>
        <v>0.3011343495214463</v>
      </c>
      <c r="AI66">
        <f t="shared" si="7"/>
        <v>0.36316908897554057</v>
      </c>
      <c r="AJ66">
        <v>1.228921489601805</v>
      </c>
      <c r="AK66">
        <v>1.2940512655166849</v>
      </c>
      <c r="AL66">
        <v>0.53240890035472432</v>
      </c>
      <c r="AM66">
        <v>0.56514027732989358</v>
      </c>
      <c r="AN66">
        <v>11.417888124439131</v>
      </c>
      <c r="AO66">
        <v>10.76308704756207</v>
      </c>
      <c r="AP66">
        <v>4.8317672021824798</v>
      </c>
      <c r="AQ66">
        <v>4.6698999696877843</v>
      </c>
      <c r="AR66">
        <v>12.685679611650491</v>
      </c>
      <c r="AS66">
        <v>13.02639563106796</v>
      </c>
      <c r="AT66">
        <v>1.6481211768132831</v>
      </c>
      <c r="AU66">
        <v>1.8572676958928049</v>
      </c>
      <c r="AV66">
        <v>9.641712787649287E-2</v>
      </c>
      <c r="AW66">
        <v>0.11302068161957469</v>
      </c>
    </row>
    <row r="67" spans="1:49" x14ac:dyDescent="0.45">
      <c r="A67" t="s">
        <v>49</v>
      </c>
      <c r="B67" t="s">
        <v>50</v>
      </c>
      <c r="C67" s="1">
        <v>44516</v>
      </c>
      <c r="D67" t="s">
        <v>60</v>
      </c>
      <c r="E67" t="s">
        <v>52</v>
      </c>
      <c r="F67">
        <v>1</v>
      </c>
      <c r="G67">
        <v>2</v>
      </c>
      <c r="H67" t="s">
        <v>63</v>
      </c>
      <c r="I67">
        <v>0</v>
      </c>
      <c r="J67">
        <v>1</v>
      </c>
      <c r="K67" t="s">
        <v>63</v>
      </c>
      <c r="M67">
        <v>17</v>
      </c>
      <c r="N67">
        <v>12</v>
      </c>
      <c r="O67">
        <v>6</v>
      </c>
      <c r="P67">
        <v>5</v>
      </c>
      <c r="Q67">
        <v>18</v>
      </c>
      <c r="R67">
        <v>14</v>
      </c>
      <c r="S67">
        <v>2</v>
      </c>
      <c r="T67">
        <v>3</v>
      </c>
      <c r="U67">
        <v>0</v>
      </c>
      <c r="V67">
        <v>0</v>
      </c>
      <c r="Y67">
        <v>3.25</v>
      </c>
      <c r="Z67">
        <v>3.1</v>
      </c>
      <c r="AA67">
        <v>2.37</v>
      </c>
      <c r="AB67">
        <f t="shared" si="0"/>
        <v>0.30769230769230771</v>
      </c>
      <c r="AC67">
        <f t="shared" si="1"/>
        <v>0.32258064516129031</v>
      </c>
      <c r="AD67">
        <f t="shared" si="2"/>
        <v>0.42194092827004215</v>
      </c>
      <c r="AE67">
        <f t="shared" si="3"/>
        <v>1.0522138811236401</v>
      </c>
      <c r="AF67">
        <f t="shared" si="4"/>
        <v>5.2213881123640116E-2</v>
      </c>
      <c r="AG67">
        <f t="shared" si="5"/>
        <v>0.29028768065109434</v>
      </c>
      <c r="AH67">
        <f t="shared" si="6"/>
        <v>0.30517601812007694</v>
      </c>
      <c r="AI67">
        <f t="shared" si="7"/>
        <v>0.40453630122882878</v>
      </c>
      <c r="AJ67">
        <v>1.128766254360926</v>
      </c>
      <c r="AK67">
        <v>1.415794481446242</v>
      </c>
      <c r="AL67">
        <v>0.49635267998731369</v>
      </c>
      <c r="AM67">
        <v>0.61084681255946716</v>
      </c>
      <c r="AN67">
        <v>11.04442036836403</v>
      </c>
      <c r="AO67">
        <v>11.38840736728061</v>
      </c>
      <c r="AP67">
        <v>4.5379574003276897</v>
      </c>
      <c r="AQ67">
        <v>4.8481703986892413</v>
      </c>
      <c r="AR67">
        <v>13.117582417582421</v>
      </c>
      <c r="AS67">
        <v>13.28241758241758</v>
      </c>
      <c r="AT67">
        <v>1.792592592592593</v>
      </c>
      <c r="AU67">
        <v>1.806980433632998</v>
      </c>
      <c r="AV67">
        <v>0.1047065044949762</v>
      </c>
      <c r="AW67">
        <v>0.1073506081438392</v>
      </c>
    </row>
    <row r="68" spans="1:49" x14ac:dyDescent="0.45">
      <c r="A68" t="s">
        <v>49</v>
      </c>
      <c r="B68" t="s">
        <v>50</v>
      </c>
      <c r="C68" s="1">
        <v>44516</v>
      </c>
      <c r="D68" t="s">
        <v>59</v>
      </c>
      <c r="E68" t="s">
        <v>51</v>
      </c>
      <c r="F68">
        <v>0</v>
      </c>
      <c r="G68">
        <v>0</v>
      </c>
      <c r="H68" t="s">
        <v>53</v>
      </c>
      <c r="I68">
        <v>0</v>
      </c>
      <c r="J68">
        <v>0</v>
      </c>
      <c r="K68" t="s">
        <v>53</v>
      </c>
      <c r="M68">
        <v>14</v>
      </c>
      <c r="N68">
        <v>8</v>
      </c>
      <c r="O68">
        <v>2</v>
      </c>
      <c r="P68">
        <v>0</v>
      </c>
      <c r="Q68">
        <v>14</v>
      </c>
      <c r="R68">
        <v>15</v>
      </c>
      <c r="S68">
        <v>3</v>
      </c>
      <c r="T68">
        <v>1</v>
      </c>
      <c r="U68">
        <v>0</v>
      </c>
      <c r="V68">
        <v>1</v>
      </c>
      <c r="Y68">
        <v>1.44</v>
      </c>
      <c r="Z68">
        <v>4</v>
      </c>
      <c r="AA68">
        <v>9</v>
      </c>
      <c r="AB68">
        <f t="shared" si="0"/>
        <v>0.69444444444444442</v>
      </c>
      <c r="AC68">
        <f t="shared" si="1"/>
        <v>0.25</v>
      </c>
      <c r="AD68">
        <f t="shared" si="2"/>
        <v>0.1111111111111111</v>
      </c>
      <c r="AE68">
        <f t="shared" si="3"/>
        <v>1.0555555555555556</v>
      </c>
      <c r="AF68">
        <f t="shared" si="4"/>
        <v>5.555555555555558E-2</v>
      </c>
      <c r="AG68">
        <f t="shared" si="5"/>
        <v>0.67592592592592593</v>
      </c>
      <c r="AH68">
        <f t="shared" si="6"/>
        <v>0.23148148148148148</v>
      </c>
      <c r="AI68">
        <f t="shared" si="7"/>
        <v>9.2592592592592574E-2</v>
      </c>
      <c r="AJ68">
        <v>2.1359338061465718</v>
      </c>
      <c r="AK68">
        <v>0.77482269503546097</v>
      </c>
      <c r="AL68">
        <v>0.93380614657210403</v>
      </c>
      <c r="AM68">
        <v>0.33747044917257679</v>
      </c>
      <c r="AN68">
        <v>15.783723522853959</v>
      </c>
      <c r="AO68">
        <v>8.5830546265328866</v>
      </c>
      <c r="AP68">
        <v>6.7338618346545864</v>
      </c>
      <c r="AQ68">
        <v>3.2842582106455271</v>
      </c>
      <c r="AR68">
        <v>12.362500000000001</v>
      </c>
      <c r="AS68">
        <v>13.904545454545451</v>
      </c>
      <c r="AT68">
        <v>1.353005464480874</v>
      </c>
      <c r="AU68">
        <v>2.0185792349726781</v>
      </c>
      <c r="AV68">
        <v>6.6666666666666666E-2</v>
      </c>
      <c r="AW68">
        <v>0.1213114754098361</v>
      </c>
    </row>
    <row r="69" spans="1:49" x14ac:dyDescent="0.45">
      <c r="A69" t="s">
        <v>49</v>
      </c>
      <c r="B69" t="s">
        <v>50</v>
      </c>
      <c r="C69" s="1">
        <v>44516</v>
      </c>
      <c r="D69" t="s">
        <v>57</v>
      </c>
      <c r="E69" t="s">
        <v>61</v>
      </c>
      <c r="F69">
        <v>0</v>
      </c>
      <c r="G69">
        <v>0</v>
      </c>
      <c r="H69" t="s">
        <v>53</v>
      </c>
      <c r="I69">
        <v>0</v>
      </c>
      <c r="J69">
        <v>0</v>
      </c>
      <c r="K69" t="s">
        <v>53</v>
      </c>
      <c r="M69">
        <v>9</v>
      </c>
      <c r="N69">
        <v>9</v>
      </c>
      <c r="O69">
        <v>3</v>
      </c>
      <c r="P69">
        <v>2</v>
      </c>
      <c r="Q69">
        <v>21</v>
      </c>
      <c r="R69">
        <v>21</v>
      </c>
      <c r="S69">
        <v>4</v>
      </c>
      <c r="T69">
        <v>3</v>
      </c>
      <c r="U69">
        <v>0</v>
      </c>
      <c r="V69">
        <v>0</v>
      </c>
      <c r="Y69">
        <v>2.2999999999999998</v>
      </c>
      <c r="Z69">
        <v>3.1</v>
      </c>
      <c r="AA69">
        <v>3.4</v>
      </c>
      <c r="AB69">
        <f t="shared" si="0"/>
        <v>0.43478260869565222</v>
      </c>
      <c r="AC69">
        <f t="shared" si="1"/>
        <v>0.32258064516129031</v>
      </c>
      <c r="AD69">
        <f t="shared" si="2"/>
        <v>0.29411764705882354</v>
      </c>
      <c r="AE69">
        <f t="shared" si="3"/>
        <v>1.0514809009157662</v>
      </c>
      <c r="AF69">
        <f t="shared" si="4"/>
        <v>5.1480900915766181E-2</v>
      </c>
      <c r="AG69">
        <f t="shared" si="5"/>
        <v>0.41762230839039682</v>
      </c>
      <c r="AH69">
        <f t="shared" si="6"/>
        <v>0.30542034485603492</v>
      </c>
      <c r="AI69">
        <f t="shared" si="7"/>
        <v>0.27695734675356815</v>
      </c>
      <c r="AJ69">
        <v>1.396960958296362</v>
      </c>
      <c r="AK69">
        <v>1.091503992901508</v>
      </c>
      <c r="AL69">
        <v>0.60765391014975045</v>
      </c>
      <c r="AM69">
        <v>0.47276760953965608</v>
      </c>
      <c r="AN69">
        <v>12.29504785684561</v>
      </c>
      <c r="AO69">
        <v>10.047232625884311</v>
      </c>
      <c r="AP69">
        <v>5.2917192097519967</v>
      </c>
      <c r="AQ69">
        <v>4.2580916351408158</v>
      </c>
      <c r="AR69">
        <v>12.77041895895049</v>
      </c>
      <c r="AS69">
        <v>13.411129919593741</v>
      </c>
      <c r="AT69">
        <v>1.556141062018646</v>
      </c>
      <c r="AU69">
        <v>1.9114308877178761</v>
      </c>
      <c r="AV69">
        <v>8.4920956627482766E-2</v>
      </c>
      <c r="AW69">
        <v>0.1323469801378192</v>
      </c>
    </row>
    <row r="70" spans="1:49" x14ac:dyDescent="0.45">
      <c r="A70" t="s">
        <v>49</v>
      </c>
      <c r="B70" t="s">
        <v>50</v>
      </c>
      <c r="C70" s="1">
        <v>44516</v>
      </c>
      <c r="D70" t="s">
        <v>55</v>
      </c>
      <c r="E70" t="s">
        <v>58</v>
      </c>
      <c r="F70">
        <v>0</v>
      </c>
      <c r="G70">
        <v>2</v>
      </c>
      <c r="H70" t="s">
        <v>63</v>
      </c>
      <c r="I70">
        <v>0</v>
      </c>
      <c r="J70">
        <v>1</v>
      </c>
      <c r="K70" t="s">
        <v>63</v>
      </c>
      <c r="M70">
        <v>13</v>
      </c>
      <c r="N70">
        <v>15</v>
      </c>
      <c r="O70">
        <v>1</v>
      </c>
      <c r="P70">
        <v>6</v>
      </c>
      <c r="Q70">
        <v>11</v>
      </c>
      <c r="R70">
        <v>15</v>
      </c>
      <c r="S70">
        <v>1</v>
      </c>
      <c r="T70">
        <v>2</v>
      </c>
      <c r="U70">
        <v>1</v>
      </c>
      <c r="V70">
        <v>0</v>
      </c>
      <c r="Y70">
        <v>1.75</v>
      </c>
      <c r="Z70">
        <v>3.4</v>
      </c>
      <c r="AA70">
        <v>5</v>
      </c>
      <c r="AB70">
        <f t="shared" si="0"/>
        <v>0.5714285714285714</v>
      </c>
      <c r="AC70">
        <f t="shared" si="1"/>
        <v>0.29411764705882354</v>
      </c>
      <c r="AD70">
        <f t="shared" si="2"/>
        <v>0.2</v>
      </c>
      <c r="AE70">
        <f t="shared" si="3"/>
        <v>1.0655462184873949</v>
      </c>
      <c r="AF70">
        <f t="shared" si="4"/>
        <v>6.5546218487394947E-2</v>
      </c>
      <c r="AG70">
        <f t="shared" si="5"/>
        <v>0.54957983193277304</v>
      </c>
      <c r="AH70">
        <f t="shared" si="6"/>
        <v>0.27226890756302524</v>
      </c>
      <c r="AI70">
        <f t="shared" si="7"/>
        <v>0.17815126050420169</v>
      </c>
      <c r="AJ70">
        <v>1.684957590444867</v>
      </c>
      <c r="AK70">
        <v>0.95101263631642718</v>
      </c>
      <c r="AL70">
        <v>0.72650164445213783</v>
      </c>
      <c r="AM70">
        <v>0.42097974727367138</v>
      </c>
      <c r="AN70">
        <v>13.338806970509379</v>
      </c>
      <c r="AO70">
        <v>9.2530160857908843</v>
      </c>
      <c r="AP70">
        <v>5.9915081521739131</v>
      </c>
      <c r="AQ70">
        <v>3.9772418478260869</v>
      </c>
      <c r="AR70">
        <v>12.59428182437032</v>
      </c>
      <c r="AS70">
        <v>13.577944179714089</v>
      </c>
      <c r="AT70">
        <v>1.4276913099870301</v>
      </c>
      <c r="AU70">
        <v>1.940985732814527</v>
      </c>
      <c r="AV70">
        <v>8.0739299610894946E-2</v>
      </c>
      <c r="AW70">
        <v>0.12743190661478601</v>
      </c>
    </row>
    <row r="71" spans="1:49" x14ac:dyDescent="0.45">
      <c r="A71" t="s">
        <v>49</v>
      </c>
      <c r="B71" t="s">
        <v>50</v>
      </c>
      <c r="C71" s="1">
        <v>44592</v>
      </c>
      <c r="D71" t="s">
        <v>62</v>
      </c>
      <c r="E71" t="s">
        <v>55</v>
      </c>
      <c r="F71">
        <v>2</v>
      </c>
      <c r="G71">
        <v>3</v>
      </c>
      <c r="H71" t="s">
        <v>63</v>
      </c>
      <c r="I71">
        <v>1</v>
      </c>
      <c r="J71">
        <v>1</v>
      </c>
      <c r="K71" t="s">
        <v>53</v>
      </c>
      <c r="M71">
        <v>21</v>
      </c>
      <c r="N71">
        <v>14</v>
      </c>
      <c r="O71">
        <v>10</v>
      </c>
      <c r="P71">
        <v>4</v>
      </c>
      <c r="Q71">
        <v>13</v>
      </c>
      <c r="R71">
        <v>12</v>
      </c>
      <c r="S71">
        <v>2</v>
      </c>
      <c r="T71">
        <v>2</v>
      </c>
      <c r="U71">
        <v>0</v>
      </c>
      <c r="V71">
        <v>0</v>
      </c>
      <c r="Y71">
        <v>2.4</v>
      </c>
      <c r="Z71">
        <v>3.4</v>
      </c>
      <c r="AA71">
        <v>2.87</v>
      </c>
      <c r="AB71">
        <f t="shared" si="0"/>
        <v>0.41666666666666669</v>
      </c>
      <c r="AC71">
        <f t="shared" si="1"/>
        <v>0.29411764705882354</v>
      </c>
      <c r="AD71">
        <f t="shared" si="2"/>
        <v>0.34843205574912889</v>
      </c>
      <c r="AE71">
        <f t="shared" si="3"/>
        <v>1.0592163694746191</v>
      </c>
      <c r="AF71">
        <f t="shared" si="4"/>
        <v>5.9216369474619057E-2</v>
      </c>
      <c r="AG71">
        <f t="shared" si="5"/>
        <v>0.39692787684179365</v>
      </c>
      <c r="AH71">
        <f t="shared" si="6"/>
        <v>0.2743788572339505</v>
      </c>
      <c r="AI71">
        <f t="shared" si="7"/>
        <v>0.32869326592425585</v>
      </c>
    </row>
    <row r="72" spans="1:49" x14ac:dyDescent="0.45">
      <c r="A72" t="s">
        <v>49</v>
      </c>
      <c r="B72" t="s">
        <v>50</v>
      </c>
      <c r="C72" s="1">
        <v>44592</v>
      </c>
      <c r="D72" t="s">
        <v>54</v>
      </c>
      <c r="E72" t="s">
        <v>60</v>
      </c>
      <c r="F72">
        <v>4</v>
      </c>
      <c r="G72">
        <v>1</v>
      </c>
      <c r="H72" t="s">
        <v>56</v>
      </c>
      <c r="I72">
        <v>3</v>
      </c>
      <c r="J72">
        <v>0</v>
      </c>
      <c r="K72" t="s">
        <v>56</v>
      </c>
      <c r="M72">
        <v>22</v>
      </c>
      <c r="N72">
        <v>9</v>
      </c>
      <c r="O72">
        <v>11</v>
      </c>
      <c r="P72">
        <v>3</v>
      </c>
      <c r="Q72">
        <v>15</v>
      </c>
      <c r="R72">
        <v>17</v>
      </c>
      <c r="S72">
        <v>1</v>
      </c>
      <c r="T72">
        <v>6</v>
      </c>
      <c r="U72">
        <v>0</v>
      </c>
      <c r="V72">
        <v>0</v>
      </c>
      <c r="Y72">
        <v>1.44</v>
      </c>
      <c r="Z72">
        <v>4.5</v>
      </c>
      <c r="AA72">
        <v>7</v>
      </c>
      <c r="AB72">
        <f t="shared" si="0"/>
        <v>0.69444444444444442</v>
      </c>
      <c r="AC72">
        <f t="shared" si="1"/>
        <v>0.22222222222222221</v>
      </c>
      <c r="AD72">
        <f t="shared" si="2"/>
        <v>0.14285714285714285</v>
      </c>
      <c r="AE72">
        <f t="shared" si="3"/>
        <v>1.0595238095238095</v>
      </c>
      <c r="AF72">
        <f t="shared" si="4"/>
        <v>5.9523809523809534E-2</v>
      </c>
      <c r="AG72">
        <f t="shared" si="5"/>
        <v>0.67460317460317454</v>
      </c>
      <c r="AH72">
        <f t="shared" si="6"/>
        <v>0.20238095238095236</v>
      </c>
      <c r="AI72">
        <f t="shared" si="7"/>
        <v>0.12301587301587301</v>
      </c>
    </row>
    <row r="73" spans="1:49" x14ac:dyDescent="0.45">
      <c r="A73" t="s">
        <v>49</v>
      </c>
      <c r="B73" t="s">
        <v>50</v>
      </c>
      <c r="C73" s="1">
        <v>44592</v>
      </c>
      <c r="D73" t="s">
        <v>57</v>
      </c>
      <c r="E73" t="s">
        <v>59</v>
      </c>
      <c r="F73">
        <v>1</v>
      </c>
      <c r="G73">
        <v>0</v>
      </c>
      <c r="H73" t="s">
        <v>56</v>
      </c>
      <c r="I73">
        <v>1</v>
      </c>
      <c r="J73">
        <v>0</v>
      </c>
      <c r="K73" t="s">
        <v>56</v>
      </c>
      <c r="M73">
        <v>16</v>
      </c>
      <c r="N73">
        <v>5</v>
      </c>
      <c r="O73">
        <v>5</v>
      </c>
      <c r="P73">
        <v>2</v>
      </c>
      <c r="Q73">
        <v>12</v>
      </c>
      <c r="R73">
        <v>17</v>
      </c>
      <c r="S73">
        <v>2</v>
      </c>
      <c r="T73">
        <v>3</v>
      </c>
      <c r="U73">
        <v>0</v>
      </c>
      <c r="V73">
        <v>0</v>
      </c>
      <c r="Y73">
        <v>1.95</v>
      </c>
      <c r="Z73">
        <v>3.2</v>
      </c>
      <c r="AA73">
        <v>4.2</v>
      </c>
      <c r="AB73">
        <f t="shared" si="0"/>
        <v>0.51282051282051289</v>
      </c>
      <c r="AC73">
        <f t="shared" si="1"/>
        <v>0.3125</v>
      </c>
      <c r="AD73">
        <f t="shared" si="2"/>
        <v>0.23809523809523808</v>
      </c>
      <c r="AE73">
        <f t="shared" si="3"/>
        <v>1.0634157509157509</v>
      </c>
      <c r="AF73">
        <f t="shared" si="4"/>
        <v>6.3415750915750912E-2</v>
      </c>
      <c r="AG73">
        <f t="shared" si="5"/>
        <v>0.49168192918192927</v>
      </c>
      <c r="AH73">
        <f t="shared" si="6"/>
        <v>0.29136141636141638</v>
      </c>
      <c r="AI73">
        <f t="shared" si="7"/>
        <v>0.21695665445665444</v>
      </c>
    </row>
    <row r="74" spans="1:49" x14ac:dyDescent="0.45">
      <c r="A74" t="s">
        <v>49</v>
      </c>
      <c r="B74" t="s">
        <v>50</v>
      </c>
      <c r="C74" s="1">
        <v>44592</v>
      </c>
      <c r="D74" t="s">
        <v>61</v>
      </c>
      <c r="E74" t="s">
        <v>51</v>
      </c>
      <c r="F74">
        <v>4</v>
      </c>
      <c r="G74">
        <v>0</v>
      </c>
      <c r="H74" t="s">
        <v>56</v>
      </c>
      <c r="I74">
        <v>1</v>
      </c>
      <c r="J74">
        <v>0</v>
      </c>
      <c r="K74" t="s">
        <v>56</v>
      </c>
      <c r="M74">
        <v>22</v>
      </c>
      <c r="N74">
        <v>6</v>
      </c>
      <c r="O74">
        <v>8</v>
      </c>
      <c r="P74">
        <v>2</v>
      </c>
      <c r="Q74">
        <v>8</v>
      </c>
      <c r="R74">
        <v>13</v>
      </c>
      <c r="S74">
        <v>0</v>
      </c>
      <c r="T74">
        <v>3</v>
      </c>
      <c r="U74">
        <v>0</v>
      </c>
      <c r="V74">
        <v>0</v>
      </c>
      <c r="Y74">
        <v>1.28</v>
      </c>
      <c r="Z74">
        <v>5</v>
      </c>
      <c r="AA74">
        <v>15</v>
      </c>
      <c r="AB74">
        <f t="shared" si="0"/>
        <v>0.78125</v>
      </c>
      <c r="AC74">
        <f t="shared" si="1"/>
        <v>0.2</v>
      </c>
      <c r="AD74">
        <f t="shared" si="2"/>
        <v>6.6666666666666666E-2</v>
      </c>
      <c r="AE74">
        <f t="shared" si="3"/>
        <v>1.0479166666666666</v>
      </c>
      <c r="AF74">
        <f t="shared" si="4"/>
        <v>4.7916666666666607E-2</v>
      </c>
      <c r="AG74">
        <f t="shared" si="5"/>
        <v>0.76527777777777783</v>
      </c>
      <c r="AH74">
        <f t="shared" si="6"/>
        <v>0.18402777777777782</v>
      </c>
      <c r="AI74">
        <f t="shared" si="7"/>
        <v>5.0694444444444459E-2</v>
      </c>
    </row>
    <row r="75" spans="1:49" x14ac:dyDescent="0.45">
      <c r="A75" t="s">
        <v>49</v>
      </c>
      <c r="B75" t="s">
        <v>50</v>
      </c>
      <c r="C75" s="1">
        <v>44592</v>
      </c>
      <c r="D75" t="s">
        <v>64</v>
      </c>
      <c r="E75" t="s">
        <v>58</v>
      </c>
      <c r="F75">
        <v>1</v>
      </c>
      <c r="G75">
        <v>1</v>
      </c>
      <c r="H75" t="s">
        <v>53</v>
      </c>
      <c r="I75">
        <v>0</v>
      </c>
      <c r="J75">
        <v>1</v>
      </c>
      <c r="K75" t="s">
        <v>63</v>
      </c>
      <c r="M75">
        <v>12</v>
      </c>
      <c r="N75">
        <v>10</v>
      </c>
      <c r="O75">
        <v>5</v>
      </c>
      <c r="P75">
        <v>3</v>
      </c>
      <c r="Q75">
        <v>16</v>
      </c>
      <c r="R75">
        <v>18</v>
      </c>
      <c r="S75">
        <v>3</v>
      </c>
      <c r="T75">
        <v>3</v>
      </c>
      <c r="U75">
        <v>0</v>
      </c>
      <c r="V75">
        <v>0</v>
      </c>
      <c r="Y75">
        <v>2.4500000000000002</v>
      </c>
      <c r="Z75">
        <v>2.9</v>
      </c>
      <c r="AA75">
        <v>3.2</v>
      </c>
      <c r="AB75">
        <f t="shared" si="0"/>
        <v>0.4081632653061224</v>
      </c>
      <c r="AC75">
        <f t="shared" si="1"/>
        <v>0.34482758620689657</v>
      </c>
      <c r="AD75">
        <f t="shared" si="2"/>
        <v>0.3125</v>
      </c>
      <c r="AE75">
        <f t="shared" si="3"/>
        <v>1.065490851513019</v>
      </c>
      <c r="AF75">
        <f t="shared" si="4"/>
        <v>6.5490851513019033E-2</v>
      </c>
      <c r="AG75">
        <f t="shared" si="5"/>
        <v>0.38633298146844941</v>
      </c>
      <c r="AH75">
        <f t="shared" si="6"/>
        <v>0.32299730236922358</v>
      </c>
      <c r="AI75">
        <f t="shared" si="7"/>
        <v>0.29066971616232701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2021-11-08T20:14:05Z</dcterms:created>
  <dcterms:modified xsi:type="dcterms:W3CDTF">2022-03-24T05:13:25Z</dcterms:modified>
</cp:coreProperties>
</file>