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trong/Desktop/Stanford/Research/NeuralPriorityOptimizer.jl/results/CAS/"/>
    </mc:Choice>
  </mc:AlternateContent>
  <xr:revisionPtr revIDLastSave="0" documentId="13_ncr:1_{993ED380-1C25-AE4F-A57D-34A46B3CCE70}" xr6:coauthVersionLast="36" xr6:coauthVersionMax="36" xr10:uidLastSave="{00000000-0000-0000-0000-000000000000}"/>
  <bookViews>
    <workbookView xWindow="3000" yWindow="1160" windowWidth="19700" windowHeight="15540" xr2:uid="{0DB3281A-B7B3-F446-9C69-B9445C967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1" l="1"/>
  <c r="L82" i="1"/>
  <c r="M82" i="1"/>
  <c r="N82" i="1"/>
  <c r="O82" i="1"/>
  <c r="H183" i="1"/>
  <c r="D183" i="1"/>
  <c r="K3" i="1"/>
  <c r="L3" i="1"/>
  <c r="L185" i="1" s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O2" i="1"/>
  <c r="O185" i="1" s="1"/>
  <c r="N2" i="1"/>
  <c r="N185" i="1" s="1"/>
  <c r="M2" i="1"/>
  <c r="M185" i="1" s="1"/>
  <c r="L2" i="1"/>
  <c r="K2" i="1"/>
  <c r="F183" i="1"/>
  <c r="G183" i="1"/>
  <c r="E183" i="1"/>
  <c r="K185" i="1" l="1"/>
  <c r="K183" i="1"/>
  <c r="O183" i="1"/>
  <c r="M183" i="1"/>
  <c r="N183" i="1"/>
  <c r="L183" i="1"/>
</calcChain>
</file>

<file path=xl/sharedStrings.xml><?xml version="1.0" encoding="utf-8"?>
<sst xmlns="http://schemas.openxmlformats.org/spreadsheetml/2006/main" count="919" uniqueCount="67">
  <si>
    <t>property</t>
  </si>
  <si>
    <t>network</t>
  </si>
  <si>
    <t>UNSAT</t>
  </si>
  <si>
    <t>Inconclusive</t>
  </si>
  <si>
    <t>SAT</t>
  </si>
  <si>
    <t>l2 time</t>
  </si>
  <si>
    <t>l1 time</t>
  </si>
  <si>
    <t>linf time</t>
  </si>
  <si>
    <t>l1 custom time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</si>
  <si>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</si>
  <si>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</si>
  <si>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</si>
  <si>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</si>
  <si>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</si>
  <si>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</si>
  <si>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</si>
  <si>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</si>
  <si>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</si>
  <si>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</si>
  <si>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</si>
  <si>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</si>
  <si>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</si>
  <si>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</si>
  <si>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</si>
  <si>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</si>
  <si>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</si>
  <si>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</si>
  <si>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</si>
  <si>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</si>
  <si>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</si>
  <si>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</si>
  <si>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</si>
  <si>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</si>
  <si>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</si>
  <si>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</si>
  <si>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</si>
  <si>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</si>
  <si>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</si>
  <si>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</si>
  <si>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</si>
  <si>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</si>
  <si>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</si>
  <si>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</si>
  <si>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</si>
  <si>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</si>
  <si>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</si>
  <si>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</si>
  <si>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</si>
  <si>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</si>
  <si>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</si>
  <si>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</si>
  <si>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</si>
  <si>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</si>
  <si>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</si>
  <si>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nnenum (on 40-core machine)</t>
  </si>
  <si>
    <t>l1 time / min</t>
  </si>
  <si>
    <t>nnenum time / min</t>
  </si>
  <si>
    <t>l2 time / min</t>
  </si>
  <si>
    <t>linf time / min</t>
  </si>
  <si>
    <t>Total time</t>
  </si>
  <si>
    <t>Number best</t>
  </si>
  <si>
    <t>Average relative score</t>
  </si>
  <si>
    <t>l1 result</t>
  </si>
  <si>
    <t>l2 result</t>
  </si>
  <si>
    <t>linf result</t>
  </si>
  <si>
    <t>l1 custom result</t>
  </si>
  <si>
    <t>l1 custom time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</si>
</sst>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7E99-A06E-CB42-9EB5-5728DEFD209B}">
  <dimension ref="A1:U185"/>
  <sheetViews>
    <sheetView tabSelected="1" zoomScale="139" workbookViewId="0">
      <selection activeCell="E1" sqref="E1"/>
    </sheetView>
  </sheetViews>
  <sheetFormatPr baseColWidth="10" defaultRowHeight="16" x14ac:dyDescent="0.2"/>
  <cols>
    <col min="2" max="2" width="10.83203125" style="3"/>
    <col min="3" max="3" width="8.83203125" customWidth="1"/>
    <col min="4" max="4" width="10.83203125" style="2"/>
    <col min="10" max="10" width="19.5" bestFit="1" customWidth="1"/>
    <col min="11" max="11" width="13.6640625" bestFit="1" customWidth="1"/>
    <col min="12" max="12" width="14.6640625" bestFit="1" customWidth="1"/>
    <col min="13" max="14" width="15.6640625" bestFit="1" customWidth="1"/>
  </cols>
  <sheetData>
    <row r="1" spans="1:21" x14ac:dyDescent="0.2">
      <c r="A1" t="s">
        <v>0</v>
      </c>
      <c r="B1" s="3" t="s">
        <v>1</v>
      </c>
      <c r="D1" s="2" t="s">
        <v>54</v>
      </c>
      <c r="E1" t="s">
        <v>6</v>
      </c>
      <c r="F1" t="s">
        <v>5</v>
      </c>
      <c r="G1" t="s">
        <v>7</v>
      </c>
      <c r="H1" t="s">
        <v>8</v>
      </c>
      <c r="K1" t="s">
        <v>56</v>
      </c>
      <c r="L1" t="s">
        <v>55</v>
      </c>
      <c r="M1" t="s">
        <v>57</v>
      </c>
      <c r="N1" t="s">
        <v>58</v>
      </c>
      <c r="O1" t="s">
        <v>66</v>
      </c>
      <c r="R1" s="4" t="s">
        <v>62</v>
      </c>
      <c r="S1" t="s">
        <v>63</v>
      </c>
      <c r="T1" t="s">
        <v>64</v>
      </c>
      <c r="U1" t="s">
        <v>65</v>
      </c>
    </row>
    <row r="2" spans="1:21" x14ac:dyDescent="0.2">
      <c r="A2">
        <v>1</v>
      </c>
      <c r="B2" s="3" t="s">
        <v>9</v>
      </c>
      <c r="C2" s="1"/>
      <c r="D2" s="2">
        <v>0.51</v>
      </c>
      <c r="E2">
        <v>8.6784516000000006E-2</v>
      </c>
      <c r="F2">
        <v>0.14331934800000001</v>
      </c>
      <c r="G2">
        <v>0.24087235400000001</v>
      </c>
      <c r="H2">
        <v>7.2617896000000001E-2</v>
      </c>
      <c r="K2" s="2">
        <f>D2/MIN(D2:H2)</f>
        <v>7.0230621939253099</v>
      </c>
      <c r="L2" s="2">
        <f>E2/MIN(D2:H2)</f>
        <v>1.195084418309228</v>
      </c>
      <c r="M2" s="2">
        <f>F2/MIN(D2:H2)</f>
        <v>1.9736092050918139</v>
      </c>
      <c r="N2" s="2">
        <f>G2/MIN(D2:H2)</f>
        <v>3.3169833783121452</v>
      </c>
      <c r="O2">
        <f>H2/MIN(D2:H2)</f>
        <v>1</v>
      </c>
      <c r="R2" s="4" t="s">
        <v>2</v>
      </c>
      <c r="S2" t="s">
        <v>2</v>
      </c>
      <c r="T2" t="s">
        <v>2</v>
      </c>
      <c r="U2" t="s">
        <v>2</v>
      </c>
    </row>
    <row r="3" spans="1:21" x14ac:dyDescent="0.2">
      <c r="A3">
        <v>1</v>
      </c>
      <c r="B3" s="3" t="s">
        <v>10</v>
      </c>
      <c r="C3" s="1"/>
      <c r="D3" s="2">
        <v>0.65</v>
      </c>
      <c r="E3">
        <v>3.8322320999999999E-2</v>
      </c>
      <c r="F3">
        <v>3.7912750000000002E-2</v>
      </c>
      <c r="G3">
        <v>0.10330965</v>
      </c>
      <c r="H3">
        <v>4.3560026000000002E-2</v>
      </c>
      <c r="K3" s="2">
        <f t="shared" ref="K3:K66" si="0">D3/MIN(D3:H3)</f>
        <v>17.14462812642185</v>
      </c>
      <c r="L3" s="2">
        <f t="shared" ref="L3:L66" si="1">E3/MIN(D3:H3)</f>
        <v>1.010802988440564</v>
      </c>
      <c r="M3" s="2">
        <f t="shared" ref="M3:M66" si="2">F3/MIN(D3:H3)</f>
        <v>1</v>
      </c>
      <c r="N3" s="2">
        <f t="shared" ref="N3:N66" si="3">G3/MIN(D3:H3)</f>
        <v>2.7249315863396877</v>
      </c>
      <c r="O3">
        <f t="shared" ref="O3:O66" si="4">H3/MIN(D3:H3)</f>
        <v>1.1489545337650262</v>
      </c>
      <c r="R3" s="4" t="s">
        <v>2</v>
      </c>
      <c r="S3" t="s">
        <v>2</v>
      </c>
      <c r="T3" t="s">
        <v>2</v>
      </c>
      <c r="U3" t="s">
        <v>2</v>
      </c>
    </row>
    <row r="4" spans="1:21" x14ac:dyDescent="0.2">
      <c r="A4">
        <v>1</v>
      </c>
      <c r="B4" s="3" t="s">
        <v>11</v>
      </c>
      <c r="C4" s="1"/>
      <c r="D4" s="2">
        <v>0.81</v>
      </c>
      <c r="E4">
        <v>9.5152022000000003E-2</v>
      </c>
      <c r="F4">
        <v>0.15675856699999999</v>
      </c>
      <c r="G4">
        <v>0.14735633400000001</v>
      </c>
      <c r="H4">
        <v>0.11031695</v>
      </c>
      <c r="K4" s="2">
        <f t="shared" si="0"/>
        <v>8.512693508499483</v>
      </c>
      <c r="L4" s="2">
        <f t="shared" si="1"/>
        <v>1</v>
      </c>
      <c r="M4" s="2">
        <f t="shared" si="2"/>
        <v>1.6474538712377544</v>
      </c>
      <c r="N4" s="2">
        <f t="shared" si="3"/>
        <v>1.5486411208371378</v>
      </c>
      <c r="O4">
        <f t="shared" si="4"/>
        <v>1.1593757828919284</v>
      </c>
      <c r="R4" s="4" t="s">
        <v>2</v>
      </c>
      <c r="S4" t="s">
        <v>2</v>
      </c>
      <c r="T4" t="s">
        <v>2</v>
      </c>
      <c r="U4" t="s">
        <v>2</v>
      </c>
    </row>
    <row r="5" spans="1:21" x14ac:dyDescent="0.2">
      <c r="A5">
        <v>1</v>
      </c>
      <c r="B5" s="3" t="s">
        <v>12</v>
      </c>
      <c r="C5" s="1"/>
      <c r="D5" s="2">
        <v>0.81</v>
      </c>
      <c r="E5">
        <v>5.6894732000000003E-2</v>
      </c>
      <c r="F5">
        <v>2.9025268E-2</v>
      </c>
      <c r="G5">
        <v>7.5639838000000001E-2</v>
      </c>
      <c r="H5">
        <v>3.5666047999999999E-2</v>
      </c>
      <c r="K5" s="2">
        <f t="shared" si="0"/>
        <v>27.906719069742959</v>
      </c>
      <c r="L5" s="2">
        <f t="shared" si="1"/>
        <v>1.9601793857682901</v>
      </c>
      <c r="M5" s="2">
        <f t="shared" si="2"/>
        <v>1</v>
      </c>
      <c r="N5" s="2">
        <f t="shared" si="3"/>
        <v>2.6059996414158864</v>
      </c>
      <c r="O5">
        <f t="shared" si="4"/>
        <v>1.2287930640295897</v>
      </c>
      <c r="R5" s="4" t="s">
        <v>2</v>
      </c>
      <c r="S5" t="s">
        <v>2</v>
      </c>
      <c r="T5" t="s">
        <v>2</v>
      </c>
      <c r="U5" t="s">
        <v>2</v>
      </c>
    </row>
    <row r="6" spans="1:21" x14ac:dyDescent="0.2">
      <c r="A6">
        <v>1</v>
      </c>
      <c r="B6" s="3" t="s">
        <v>13</v>
      </c>
      <c r="C6" s="1"/>
      <c r="D6" s="2">
        <v>0.62</v>
      </c>
      <c r="E6">
        <v>2.9254270999999998E-2</v>
      </c>
      <c r="F6">
        <v>3.7551477999999999E-2</v>
      </c>
      <c r="G6">
        <v>6.1426187E-2</v>
      </c>
      <c r="H6">
        <v>4.7833433000000002E-2</v>
      </c>
      <c r="K6" s="2">
        <f t="shared" si="0"/>
        <v>21.193486585257929</v>
      </c>
      <c r="L6" s="2">
        <f t="shared" si="1"/>
        <v>1</v>
      </c>
      <c r="M6" s="2">
        <f t="shared" si="2"/>
        <v>1.2836237826606585</v>
      </c>
      <c r="N6" s="2">
        <f t="shared" si="3"/>
        <v>2.099733984142008</v>
      </c>
      <c r="O6">
        <f t="shared" si="4"/>
        <v>1.6350922913102159</v>
      </c>
      <c r="R6" s="4" t="s">
        <v>2</v>
      </c>
      <c r="S6" t="s">
        <v>2</v>
      </c>
      <c r="T6" t="s">
        <v>2</v>
      </c>
      <c r="U6" t="s">
        <v>2</v>
      </c>
    </row>
    <row r="7" spans="1:21" x14ac:dyDescent="0.2">
      <c r="A7">
        <v>1</v>
      </c>
      <c r="B7" s="3" t="s">
        <v>14</v>
      </c>
      <c r="C7" s="1"/>
      <c r="D7" s="2">
        <v>1.63</v>
      </c>
      <c r="E7">
        <v>5.8542800999999998E-2</v>
      </c>
      <c r="F7">
        <v>8.3839491000000002E-2</v>
      </c>
      <c r="G7">
        <v>6.6956168999999996E-2</v>
      </c>
      <c r="H7">
        <v>5.7399358999999997E-2</v>
      </c>
      <c r="K7" s="2">
        <f t="shared" si="0"/>
        <v>28.397529665792959</v>
      </c>
      <c r="L7" s="2">
        <f t="shared" si="1"/>
        <v>1.0199208147951617</v>
      </c>
      <c r="M7" s="2">
        <f t="shared" si="2"/>
        <v>1.4606346213726882</v>
      </c>
      <c r="N7" s="2">
        <f t="shared" si="3"/>
        <v>1.1664968070462249</v>
      </c>
      <c r="O7">
        <f t="shared" si="4"/>
        <v>1</v>
      </c>
      <c r="R7" s="4" t="s">
        <v>2</v>
      </c>
      <c r="S7" t="s">
        <v>2</v>
      </c>
      <c r="T7" t="s">
        <v>2</v>
      </c>
      <c r="U7" t="s">
        <v>2</v>
      </c>
    </row>
    <row r="8" spans="1:21" x14ac:dyDescent="0.2">
      <c r="A8">
        <v>1</v>
      </c>
      <c r="B8" s="3" t="s">
        <v>15</v>
      </c>
      <c r="C8" s="1"/>
      <c r="D8" s="2">
        <v>0.62</v>
      </c>
      <c r="E8">
        <v>2.1947609999999999E-2</v>
      </c>
      <c r="F8">
        <v>1.537758E-2</v>
      </c>
      <c r="G8">
        <v>4.9851161999999997E-2</v>
      </c>
      <c r="H8">
        <v>2.2857896999999999E-2</v>
      </c>
      <c r="K8" s="2">
        <f t="shared" si="0"/>
        <v>40.318437621524325</v>
      </c>
      <c r="L8" s="2">
        <f t="shared" si="1"/>
        <v>1.4272473302041022</v>
      </c>
      <c r="M8" s="2">
        <f t="shared" si="2"/>
        <v>1</v>
      </c>
      <c r="N8" s="2">
        <f t="shared" si="3"/>
        <v>3.2418080088024253</v>
      </c>
      <c r="O8">
        <f t="shared" si="4"/>
        <v>1.4864430554092385</v>
      </c>
      <c r="R8" s="4" t="s">
        <v>2</v>
      </c>
      <c r="S8" t="s">
        <v>2</v>
      </c>
      <c r="T8" t="s">
        <v>2</v>
      </c>
      <c r="U8" t="s">
        <v>2</v>
      </c>
    </row>
    <row r="9" spans="1:21" x14ac:dyDescent="0.2">
      <c r="A9">
        <v>1</v>
      </c>
      <c r="B9" s="3" t="s">
        <v>16</v>
      </c>
      <c r="C9" s="1"/>
      <c r="D9" s="2">
        <v>0.79</v>
      </c>
      <c r="E9">
        <v>3.4120464000000003E-2</v>
      </c>
      <c r="F9">
        <v>1.7618063E-2</v>
      </c>
      <c r="G9">
        <v>2.2139351000000002E-2</v>
      </c>
      <c r="H9">
        <v>3.4080732000000002E-2</v>
      </c>
      <c r="K9" s="2">
        <f t="shared" si="0"/>
        <v>44.840343685909176</v>
      </c>
      <c r="L9" s="2">
        <f t="shared" si="1"/>
        <v>1.93667510440847</v>
      </c>
      <c r="M9" s="2">
        <f t="shared" si="2"/>
        <v>1</v>
      </c>
      <c r="N9" s="2">
        <f t="shared" si="3"/>
        <v>1.2566279845860469</v>
      </c>
      <c r="O9">
        <f t="shared" si="4"/>
        <v>1.9344199189207123</v>
      </c>
      <c r="R9" s="4" t="s">
        <v>2</v>
      </c>
      <c r="S9" t="s">
        <v>2</v>
      </c>
      <c r="T9" t="s">
        <v>2</v>
      </c>
      <c r="U9" t="s">
        <v>2</v>
      </c>
    </row>
    <row r="10" spans="1:21" x14ac:dyDescent="0.2">
      <c r="A10">
        <v>1</v>
      </c>
      <c r="B10" s="3" t="s">
        <v>17</v>
      </c>
      <c r="C10" s="1"/>
      <c r="D10" s="2">
        <v>0.67</v>
      </c>
      <c r="E10">
        <v>1.275425E-2</v>
      </c>
      <c r="F10">
        <v>1.5908902999999999E-2</v>
      </c>
      <c r="G10">
        <v>3.9174619000000001E-2</v>
      </c>
      <c r="H10">
        <v>1.5610786999999999E-2</v>
      </c>
      <c r="K10" s="2">
        <f t="shared" si="0"/>
        <v>52.531509104808201</v>
      </c>
      <c r="L10" s="2">
        <f t="shared" si="1"/>
        <v>1</v>
      </c>
      <c r="M10" s="2">
        <f t="shared" si="2"/>
        <v>1.2473413176000157</v>
      </c>
      <c r="N10" s="2">
        <f t="shared" si="3"/>
        <v>3.0714953054864065</v>
      </c>
      <c r="O10">
        <f t="shared" si="4"/>
        <v>1.22396746182645</v>
      </c>
      <c r="R10" s="4" t="s">
        <v>2</v>
      </c>
      <c r="S10" t="s">
        <v>2</v>
      </c>
      <c r="T10" t="s">
        <v>2</v>
      </c>
      <c r="U10" t="s">
        <v>2</v>
      </c>
    </row>
    <row r="11" spans="1:21" x14ac:dyDescent="0.2">
      <c r="A11">
        <v>1</v>
      </c>
      <c r="B11" s="3" t="s">
        <v>18</v>
      </c>
      <c r="C11" s="1"/>
      <c r="D11" s="2">
        <v>1.37</v>
      </c>
      <c r="E11">
        <v>6.2875523000000003E-2</v>
      </c>
      <c r="F11">
        <v>8.5810171000000005E-2</v>
      </c>
      <c r="G11">
        <v>8.8979223999999996E-2</v>
      </c>
      <c r="H11">
        <v>6.6167645999999997E-2</v>
      </c>
      <c r="K11" s="2">
        <f t="shared" si="0"/>
        <v>21.789083169932439</v>
      </c>
      <c r="L11" s="2">
        <f t="shared" si="1"/>
        <v>1</v>
      </c>
      <c r="M11" s="2">
        <f t="shared" si="2"/>
        <v>1.3647627392300181</v>
      </c>
      <c r="N11" s="2">
        <f t="shared" si="3"/>
        <v>1.4151647533810572</v>
      </c>
      <c r="O11">
        <f t="shared" si="4"/>
        <v>1.0523593736150711</v>
      </c>
      <c r="R11" s="4" t="s">
        <v>2</v>
      </c>
      <c r="S11" t="s">
        <v>2</v>
      </c>
      <c r="T11" t="s">
        <v>2</v>
      </c>
      <c r="U11" t="s">
        <v>2</v>
      </c>
    </row>
    <row r="12" spans="1:21" x14ac:dyDescent="0.2">
      <c r="A12">
        <v>1</v>
      </c>
      <c r="B12" s="3" t="s">
        <v>19</v>
      </c>
      <c r="C12" s="1"/>
      <c r="D12" s="2">
        <v>2.96</v>
      </c>
      <c r="E12">
        <v>0.197537616</v>
      </c>
      <c r="F12">
        <v>0.199406729</v>
      </c>
      <c r="G12">
        <v>0.32138304400000001</v>
      </c>
      <c r="H12">
        <v>0.25665525099999997</v>
      </c>
      <c r="K12" s="2">
        <f t="shared" si="0"/>
        <v>14.984487815221987</v>
      </c>
      <c r="L12" s="2">
        <f t="shared" si="1"/>
        <v>1</v>
      </c>
      <c r="M12" s="2">
        <f t="shared" si="2"/>
        <v>1.0094620611397882</v>
      </c>
      <c r="N12" s="2">
        <f t="shared" si="3"/>
        <v>1.6269460496070784</v>
      </c>
      <c r="O12">
        <f t="shared" si="4"/>
        <v>1.2992727977440002</v>
      </c>
      <c r="R12" s="4" t="s">
        <v>2</v>
      </c>
      <c r="S12" t="s">
        <v>2</v>
      </c>
      <c r="T12" t="s">
        <v>2</v>
      </c>
      <c r="U12" t="s">
        <v>2</v>
      </c>
    </row>
    <row r="13" spans="1:21" x14ac:dyDescent="0.2">
      <c r="A13">
        <v>1</v>
      </c>
      <c r="B13" s="3" t="s">
        <v>20</v>
      </c>
      <c r="C13" s="1"/>
      <c r="D13" s="2">
        <v>1.35</v>
      </c>
      <c r="E13">
        <v>8.4744838000000003E-2</v>
      </c>
      <c r="F13">
        <v>0.10690307</v>
      </c>
      <c r="G13">
        <v>0.110722391</v>
      </c>
      <c r="H13">
        <v>7.8648552999999996E-2</v>
      </c>
      <c r="K13" s="2">
        <f t="shared" si="0"/>
        <v>17.164969328806343</v>
      </c>
      <c r="L13" s="2">
        <f t="shared" si="1"/>
        <v>1.0775129963293795</v>
      </c>
      <c r="M13" s="2">
        <f t="shared" si="2"/>
        <v>1.3592503094112871</v>
      </c>
      <c r="N13" s="2">
        <f t="shared" si="3"/>
        <v>1.4078121818719285</v>
      </c>
      <c r="O13">
        <f t="shared" si="4"/>
        <v>1</v>
      </c>
      <c r="R13" s="4" t="s">
        <v>2</v>
      </c>
      <c r="S13" t="s">
        <v>2</v>
      </c>
      <c r="T13" t="s">
        <v>2</v>
      </c>
      <c r="U13" t="s">
        <v>2</v>
      </c>
    </row>
    <row r="14" spans="1:21" x14ac:dyDescent="0.2">
      <c r="A14">
        <v>1</v>
      </c>
      <c r="B14" s="3" t="s">
        <v>21</v>
      </c>
      <c r="C14" s="1"/>
      <c r="D14" s="2">
        <v>0.61</v>
      </c>
      <c r="E14">
        <v>7.1226436000000004E-2</v>
      </c>
      <c r="F14">
        <v>5.3611309000000003E-2</v>
      </c>
      <c r="G14">
        <v>0.12249961600000001</v>
      </c>
      <c r="H14">
        <v>7.5903265999999997E-2</v>
      </c>
      <c r="K14" s="2">
        <f t="shared" si="0"/>
        <v>11.378196342864896</v>
      </c>
      <c r="L14" s="2">
        <f t="shared" si="1"/>
        <v>1.3285711042795094</v>
      </c>
      <c r="M14" s="2">
        <f t="shared" si="2"/>
        <v>1</v>
      </c>
      <c r="N14" s="2">
        <f t="shared" si="3"/>
        <v>2.2849584963500891</v>
      </c>
      <c r="O14">
        <f t="shared" si="4"/>
        <v>1.4158069895290188</v>
      </c>
      <c r="R14" s="4" t="s">
        <v>2</v>
      </c>
      <c r="S14" t="s">
        <v>2</v>
      </c>
      <c r="T14" t="s">
        <v>2</v>
      </c>
      <c r="U14" t="s">
        <v>2</v>
      </c>
    </row>
    <row r="15" spans="1:21" x14ac:dyDescent="0.2">
      <c r="A15">
        <v>1</v>
      </c>
      <c r="B15" s="3" t="s">
        <v>22</v>
      </c>
      <c r="C15" s="1"/>
      <c r="D15" s="2">
        <v>3.42</v>
      </c>
      <c r="E15">
        <v>0.47290227800000001</v>
      </c>
      <c r="F15">
        <v>0.54435109599999998</v>
      </c>
      <c r="G15">
        <v>0.644769857</v>
      </c>
      <c r="H15">
        <v>0.50342825300000005</v>
      </c>
      <c r="K15" s="2">
        <f t="shared" si="0"/>
        <v>7.2319380960985766</v>
      </c>
      <c r="L15" s="2">
        <f t="shared" si="1"/>
        <v>1</v>
      </c>
      <c r="M15" s="2">
        <f t="shared" si="2"/>
        <v>1.1510857978992437</v>
      </c>
      <c r="N15" s="2">
        <f t="shared" si="3"/>
        <v>1.3634314889047754</v>
      </c>
      <c r="O15">
        <f t="shared" si="4"/>
        <v>1.0645502811470915</v>
      </c>
      <c r="R15" s="4" t="s">
        <v>2</v>
      </c>
      <c r="S15" t="s">
        <v>2</v>
      </c>
      <c r="T15" t="s">
        <v>2</v>
      </c>
      <c r="U15" t="s">
        <v>2</v>
      </c>
    </row>
    <row r="16" spans="1:21" x14ac:dyDescent="0.2">
      <c r="A16">
        <v>1</v>
      </c>
      <c r="B16" s="3" t="s">
        <v>23</v>
      </c>
      <c r="C16" s="1"/>
      <c r="D16" s="2">
        <v>2.14</v>
      </c>
      <c r="E16">
        <v>0.262746963</v>
      </c>
      <c r="F16">
        <v>0.23544604199999999</v>
      </c>
      <c r="G16">
        <v>0.39518103399999999</v>
      </c>
      <c r="H16">
        <v>0.28163566600000001</v>
      </c>
      <c r="K16" s="2">
        <f t="shared" si="0"/>
        <v>9.089131343307951</v>
      </c>
      <c r="L16" s="2">
        <f t="shared" si="1"/>
        <v>1.1159540452160159</v>
      </c>
      <c r="M16" s="2">
        <f t="shared" si="2"/>
        <v>1</v>
      </c>
      <c r="N16" s="2">
        <f t="shared" si="3"/>
        <v>1.6784356646776843</v>
      </c>
      <c r="O16">
        <f t="shared" si="4"/>
        <v>1.1961792332869201</v>
      </c>
      <c r="R16" s="4" t="s">
        <v>2</v>
      </c>
      <c r="S16" t="s">
        <v>2</v>
      </c>
      <c r="T16" t="s">
        <v>2</v>
      </c>
      <c r="U16" t="s">
        <v>2</v>
      </c>
    </row>
    <row r="17" spans="1:21" x14ac:dyDescent="0.2">
      <c r="A17">
        <v>1</v>
      </c>
      <c r="B17" s="3" t="s">
        <v>24</v>
      </c>
      <c r="C17" s="1"/>
      <c r="D17" s="2">
        <v>3.19</v>
      </c>
      <c r="E17">
        <v>1.787349984</v>
      </c>
      <c r="F17">
        <v>2.0021129989999999</v>
      </c>
      <c r="G17">
        <v>2.5863713869999998</v>
      </c>
      <c r="H17">
        <v>1.974880612</v>
      </c>
      <c r="K17" s="2">
        <f t="shared" si="0"/>
        <v>1.7847651710947732</v>
      </c>
      <c r="L17" s="2">
        <f t="shared" si="1"/>
        <v>1</v>
      </c>
      <c r="M17" s="2">
        <f t="shared" si="2"/>
        <v>1.1201572254580892</v>
      </c>
      <c r="N17" s="2">
        <f t="shared" si="3"/>
        <v>1.4470424987566395</v>
      </c>
      <c r="O17">
        <f t="shared" si="4"/>
        <v>1.1049210449429248</v>
      </c>
      <c r="R17" s="4" t="s">
        <v>2</v>
      </c>
      <c r="S17" t="s">
        <v>2</v>
      </c>
      <c r="T17" t="s">
        <v>2</v>
      </c>
      <c r="U17" t="s">
        <v>2</v>
      </c>
    </row>
    <row r="18" spans="1:21" x14ac:dyDescent="0.2">
      <c r="A18">
        <v>1</v>
      </c>
      <c r="B18" s="3" t="s">
        <v>25</v>
      </c>
      <c r="C18" s="1"/>
      <c r="D18" s="2">
        <v>2.83</v>
      </c>
      <c r="E18">
        <v>4.1147843660000003</v>
      </c>
      <c r="F18">
        <v>4.3227885339999998</v>
      </c>
      <c r="G18">
        <v>5.6196490150000002</v>
      </c>
      <c r="H18">
        <v>4.4348684799999996</v>
      </c>
      <c r="K18" s="2">
        <f t="shared" si="0"/>
        <v>1</v>
      </c>
      <c r="L18" s="2">
        <f t="shared" si="1"/>
        <v>1.4539874084805655</v>
      </c>
      <c r="M18" s="2">
        <f t="shared" si="2"/>
        <v>1.5274871144876325</v>
      </c>
      <c r="N18" s="2">
        <f t="shared" si="3"/>
        <v>1.9857417014134275</v>
      </c>
      <c r="O18">
        <f t="shared" si="4"/>
        <v>1.5670913356890457</v>
      </c>
      <c r="R18" s="4" t="s">
        <v>2</v>
      </c>
      <c r="S18" t="s">
        <v>2</v>
      </c>
      <c r="T18" t="s">
        <v>2</v>
      </c>
      <c r="U18" t="s">
        <v>2</v>
      </c>
    </row>
    <row r="19" spans="1:21" x14ac:dyDescent="0.2">
      <c r="A19">
        <v>1</v>
      </c>
      <c r="B19" s="3" t="s">
        <v>26</v>
      </c>
      <c r="C19" s="1"/>
      <c r="D19" s="2">
        <v>5.18</v>
      </c>
      <c r="E19">
        <v>3.850750653</v>
      </c>
      <c r="F19">
        <v>3.8617468599999998</v>
      </c>
      <c r="G19">
        <v>5.3923884910000002</v>
      </c>
      <c r="H19">
        <v>4.0464754679999997</v>
      </c>
      <c r="K19" s="2">
        <f t="shared" si="0"/>
        <v>1.3451922668543659</v>
      </c>
      <c r="L19" s="2">
        <f t="shared" si="1"/>
        <v>1</v>
      </c>
      <c r="M19" s="2">
        <f t="shared" si="2"/>
        <v>1.0028556008921099</v>
      </c>
      <c r="N19" s="2">
        <f t="shared" si="3"/>
        <v>1.4003473548200163</v>
      </c>
      <c r="O19">
        <f t="shared" si="4"/>
        <v>1.0508277041639964</v>
      </c>
      <c r="R19" s="4" t="s">
        <v>2</v>
      </c>
      <c r="S19" t="s">
        <v>2</v>
      </c>
      <c r="T19" t="s">
        <v>2</v>
      </c>
      <c r="U19" t="s">
        <v>2</v>
      </c>
    </row>
    <row r="20" spans="1:21" x14ac:dyDescent="0.2">
      <c r="A20">
        <v>1</v>
      </c>
      <c r="B20" s="3" t="s">
        <v>27</v>
      </c>
      <c r="C20" s="1"/>
      <c r="D20" s="2">
        <v>1.69</v>
      </c>
      <c r="E20">
        <v>0.21746563099999999</v>
      </c>
      <c r="F20">
        <v>0.20992517999999999</v>
      </c>
      <c r="G20">
        <v>0.32689633299999998</v>
      </c>
      <c r="H20">
        <v>0.242602866</v>
      </c>
      <c r="K20" s="2">
        <f t="shared" si="0"/>
        <v>8.0504873212446455</v>
      </c>
      <c r="L20" s="2">
        <f t="shared" si="1"/>
        <v>1.0359197072023472</v>
      </c>
      <c r="M20" s="2">
        <f t="shared" si="2"/>
        <v>1</v>
      </c>
      <c r="N20" s="2">
        <f t="shared" si="3"/>
        <v>1.5572040143064305</v>
      </c>
      <c r="O20">
        <f t="shared" si="4"/>
        <v>1.155663489248884</v>
      </c>
      <c r="R20" s="4" t="s">
        <v>2</v>
      </c>
      <c r="S20" t="s">
        <v>2</v>
      </c>
      <c r="T20" t="s">
        <v>2</v>
      </c>
      <c r="U20" t="s">
        <v>2</v>
      </c>
    </row>
    <row r="21" spans="1:21" x14ac:dyDescent="0.2">
      <c r="A21">
        <v>1</v>
      </c>
      <c r="B21" s="3" t="s">
        <v>28</v>
      </c>
      <c r="C21" s="1"/>
      <c r="D21" s="2">
        <v>0.78</v>
      </c>
      <c r="E21">
        <v>0.11286855699999999</v>
      </c>
      <c r="F21">
        <v>0.12725847400000001</v>
      </c>
      <c r="G21">
        <v>0.18702905</v>
      </c>
      <c r="H21">
        <v>0.12622892399999999</v>
      </c>
      <c r="K21" s="2">
        <f t="shared" si="0"/>
        <v>6.910693471521923</v>
      </c>
      <c r="L21" s="2">
        <f t="shared" si="1"/>
        <v>1</v>
      </c>
      <c r="M21" s="2">
        <f t="shared" si="2"/>
        <v>1.1274926993174903</v>
      </c>
      <c r="N21" s="2">
        <f t="shared" si="3"/>
        <v>1.6570518395127529</v>
      </c>
      <c r="O21">
        <f t="shared" si="4"/>
        <v>1.1183710269282525</v>
      </c>
      <c r="R21" s="4" t="s">
        <v>2</v>
      </c>
      <c r="S21" t="s">
        <v>2</v>
      </c>
      <c r="T21" t="s">
        <v>2</v>
      </c>
      <c r="U21" t="s">
        <v>2</v>
      </c>
    </row>
    <row r="22" spans="1:21" x14ac:dyDescent="0.2">
      <c r="A22">
        <v>1</v>
      </c>
      <c r="B22" s="3" t="s">
        <v>29</v>
      </c>
      <c r="C22" s="1"/>
      <c r="D22" s="2">
        <v>1.25</v>
      </c>
      <c r="E22">
        <v>0.15854421599999999</v>
      </c>
      <c r="F22">
        <v>0.15545777499999999</v>
      </c>
      <c r="G22">
        <v>0.237671417</v>
      </c>
      <c r="H22">
        <v>0.152644374</v>
      </c>
      <c r="K22" s="2">
        <f t="shared" si="0"/>
        <v>8.1889686939919581</v>
      </c>
      <c r="L22" s="2">
        <f t="shared" si="1"/>
        <v>1.038650897149999</v>
      </c>
      <c r="M22" s="2">
        <f t="shared" si="2"/>
        <v>1.0184310821701166</v>
      </c>
      <c r="N22" s="2">
        <f t="shared" si="3"/>
        <v>1.5570270346157664</v>
      </c>
      <c r="O22">
        <f t="shared" si="4"/>
        <v>1</v>
      </c>
      <c r="R22" s="4" t="s">
        <v>2</v>
      </c>
      <c r="S22" t="s">
        <v>2</v>
      </c>
      <c r="T22" t="s">
        <v>2</v>
      </c>
      <c r="U22" t="s">
        <v>2</v>
      </c>
    </row>
    <row r="23" spans="1:21" x14ac:dyDescent="0.2">
      <c r="A23">
        <v>1</v>
      </c>
      <c r="B23" s="3" t="s">
        <v>30</v>
      </c>
      <c r="C23" s="1"/>
      <c r="D23" s="2">
        <v>0.75</v>
      </c>
      <c r="E23">
        <v>9.2123756000000001E-2</v>
      </c>
      <c r="F23">
        <v>0.121699434</v>
      </c>
      <c r="G23">
        <v>0.128868128</v>
      </c>
      <c r="H23">
        <v>8.8352976E-2</v>
      </c>
      <c r="K23" s="2">
        <f t="shared" si="0"/>
        <v>8.4886784119190288</v>
      </c>
      <c r="L23" s="2">
        <f t="shared" si="1"/>
        <v>1.0426785850427946</v>
      </c>
      <c r="M23" s="2">
        <f t="shared" si="2"/>
        <v>1.3774231441847526</v>
      </c>
      <c r="N23" s="2">
        <f t="shared" si="3"/>
        <v>1.4585601281840241</v>
      </c>
      <c r="O23">
        <f t="shared" si="4"/>
        <v>1</v>
      </c>
      <c r="R23" s="4" t="s">
        <v>2</v>
      </c>
      <c r="S23" t="s">
        <v>2</v>
      </c>
      <c r="T23" t="s">
        <v>2</v>
      </c>
      <c r="U23" t="s">
        <v>2</v>
      </c>
    </row>
    <row r="24" spans="1:21" x14ac:dyDescent="0.2">
      <c r="A24">
        <v>1</v>
      </c>
      <c r="B24" s="3" t="s">
        <v>31</v>
      </c>
      <c r="C24" s="1"/>
      <c r="D24" s="2">
        <v>4.0999999999999996</v>
      </c>
      <c r="E24">
        <v>0.61517127400000005</v>
      </c>
      <c r="F24">
        <v>0.63839495400000001</v>
      </c>
      <c r="G24">
        <v>0.89190363900000003</v>
      </c>
      <c r="H24">
        <v>0.65605227600000005</v>
      </c>
      <c r="K24" s="2">
        <f t="shared" si="0"/>
        <v>6.6648105548569543</v>
      </c>
      <c r="L24" s="2">
        <f t="shared" si="1"/>
        <v>1</v>
      </c>
      <c r="M24" s="2">
        <f t="shared" si="2"/>
        <v>1.0377515677040536</v>
      </c>
      <c r="N24" s="2">
        <f t="shared" si="3"/>
        <v>1.4498460456396407</v>
      </c>
      <c r="O24">
        <f t="shared" si="4"/>
        <v>1.0664546667372508</v>
      </c>
      <c r="R24" s="4" t="s">
        <v>2</v>
      </c>
      <c r="S24" t="s">
        <v>2</v>
      </c>
      <c r="T24" t="s">
        <v>2</v>
      </c>
      <c r="U24" t="s">
        <v>2</v>
      </c>
    </row>
    <row r="25" spans="1:21" x14ac:dyDescent="0.2">
      <c r="A25">
        <v>1</v>
      </c>
      <c r="B25" s="3" t="s">
        <v>32</v>
      </c>
      <c r="C25" s="1"/>
      <c r="D25" s="2">
        <v>5.48</v>
      </c>
      <c r="E25">
        <v>1.0356570350000001</v>
      </c>
      <c r="F25">
        <v>1.054212661</v>
      </c>
      <c r="G25">
        <v>1.520604998</v>
      </c>
      <c r="H25">
        <v>1.102541113</v>
      </c>
      <c r="K25" s="2">
        <f t="shared" si="0"/>
        <v>5.2913269690675158</v>
      </c>
      <c r="L25" s="2">
        <f t="shared" si="1"/>
        <v>1</v>
      </c>
      <c r="M25" s="2">
        <f t="shared" si="2"/>
        <v>1.0179167672046954</v>
      </c>
      <c r="N25" s="2">
        <f t="shared" si="3"/>
        <v>1.4682515027766889</v>
      </c>
      <c r="O25">
        <f t="shared" si="4"/>
        <v>1.0645813003143458</v>
      </c>
      <c r="R25" s="4" t="s">
        <v>2</v>
      </c>
      <c r="S25" t="s">
        <v>2</v>
      </c>
      <c r="T25" t="s">
        <v>2</v>
      </c>
      <c r="U25" t="s">
        <v>2</v>
      </c>
    </row>
    <row r="26" spans="1:21" x14ac:dyDescent="0.2">
      <c r="A26">
        <v>1</v>
      </c>
      <c r="B26" s="3" t="s">
        <v>33</v>
      </c>
      <c r="C26" s="1"/>
      <c r="D26" s="2">
        <v>3.84</v>
      </c>
      <c r="E26">
        <v>1.166896675</v>
      </c>
      <c r="F26">
        <v>1.2712786519999999</v>
      </c>
      <c r="G26">
        <v>1.578367235</v>
      </c>
      <c r="H26">
        <v>1.2458710749999999</v>
      </c>
      <c r="K26" s="2">
        <f t="shared" si="0"/>
        <v>3.2907797941921464</v>
      </c>
      <c r="L26" s="2">
        <f t="shared" si="1"/>
        <v>1</v>
      </c>
      <c r="M26" s="2">
        <f t="shared" si="2"/>
        <v>1.0894526304139138</v>
      </c>
      <c r="N26" s="2">
        <f t="shared" si="3"/>
        <v>1.3526195324877415</v>
      </c>
      <c r="O26">
        <f t="shared" si="4"/>
        <v>1.0676789999423042</v>
      </c>
      <c r="R26" s="4" t="s">
        <v>2</v>
      </c>
      <c r="S26" t="s">
        <v>2</v>
      </c>
      <c r="T26" t="s">
        <v>2</v>
      </c>
      <c r="U26" t="s">
        <v>2</v>
      </c>
    </row>
    <row r="27" spans="1:21" x14ac:dyDescent="0.2">
      <c r="A27">
        <v>1</v>
      </c>
      <c r="B27" s="3" t="s">
        <v>34</v>
      </c>
      <c r="C27" s="1"/>
      <c r="D27" s="2">
        <v>3.54</v>
      </c>
      <c r="E27">
        <v>1.447148916</v>
      </c>
      <c r="F27">
        <v>1.4565105309999999</v>
      </c>
      <c r="G27">
        <v>1.987042612</v>
      </c>
      <c r="H27">
        <v>1.485306781</v>
      </c>
      <c r="K27" s="2">
        <f t="shared" si="0"/>
        <v>2.446189166063681</v>
      </c>
      <c r="L27" s="2">
        <f t="shared" si="1"/>
        <v>1</v>
      </c>
      <c r="M27" s="2">
        <f t="shared" si="2"/>
        <v>1.0064690059858359</v>
      </c>
      <c r="N27" s="2">
        <f t="shared" si="3"/>
        <v>1.3730740423675929</v>
      </c>
      <c r="O27">
        <f t="shared" si="4"/>
        <v>1.0263676146788476</v>
      </c>
      <c r="R27" s="4" t="s">
        <v>2</v>
      </c>
      <c r="S27" t="s">
        <v>2</v>
      </c>
      <c r="T27" t="s">
        <v>2</v>
      </c>
      <c r="U27" t="s">
        <v>2</v>
      </c>
    </row>
    <row r="28" spans="1:21" x14ac:dyDescent="0.2">
      <c r="A28">
        <v>1</v>
      </c>
      <c r="B28" s="3" t="s">
        <v>35</v>
      </c>
      <c r="C28" s="1"/>
      <c r="D28" s="2">
        <v>2.4700000000000002</v>
      </c>
      <c r="E28">
        <v>4.0003456289999999</v>
      </c>
      <c r="F28">
        <v>4.2091882209999998</v>
      </c>
      <c r="G28">
        <v>5.5876380330000002</v>
      </c>
      <c r="H28">
        <v>4.1513125740000003</v>
      </c>
      <c r="K28" s="2">
        <f t="shared" si="0"/>
        <v>1</v>
      </c>
      <c r="L28" s="2">
        <f t="shared" si="1"/>
        <v>1.6195731291497975</v>
      </c>
      <c r="M28" s="2">
        <f t="shared" si="2"/>
        <v>1.7041247858299593</v>
      </c>
      <c r="N28" s="2">
        <f t="shared" si="3"/>
        <v>2.2622016327935222</v>
      </c>
      <c r="O28">
        <f t="shared" si="4"/>
        <v>1.6806933497975709</v>
      </c>
      <c r="R28" s="4" t="s">
        <v>2</v>
      </c>
      <c r="S28" t="s">
        <v>2</v>
      </c>
      <c r="T28" t="s">
        <v>2</v>
      </c>
      <c r="U28" t="s">
        <v>2</v>
      </c>
    </row>
    <row r="29" spans="1:21" x14ac:dyDescent="0.2">
      <c r="A29">
        <v>1</v>
      </c>
      <c r="B29" s="3" t="s">
        <v>36</v>
      </c>
      <c r="C29" s="1"/>
      <c r="D29" s="2">
        <v>2.0299999999999998</v>
      </c>
      <c r="E29">
        <v>0.32599669799999997</v>
      </c>
      <c r="F29">
        <v>0.34721781099999999</v>
      </c>
      <c r="G29">
        <v>0.477157581</v>
      </c>
      <c r="H29">
        <v>0.37788928599999999</v>
      </c>
      <c r="K29" s="2">
        <f t="shared" si="0"/>
        <v>6.2270569378589222</v>
      </c>
      <c r="L29" s="2">
        <f t="shared" si="1"/>
        <v>1</v>
      </c>
      <c r="M29" s="2">
        <f t="shared" si="2"/>
        <v>1.0650960979979007</v>
      </c>
      <c r="N29" s="2">
        <f t="shared" si="3"/>
        <v>1.4636883868069119</v>
      </c>
      <c r="O29">
        <f t="shared" si="4"/>
        <v>1.1591813301127363</v>
      </c>
      <c r="R29" s="4" t="s">
        <v>2</v>
      </c>
      <c r="S29" t="s">
        <v>2</v>
      </c>
      <c r="T29" t="s">
        <v>2</v>
      </c>
      <c r="U29" t="s">
        <v>2</v>
      </c>
    </row>
    <row r="30" spans="1:21" x14ac:dyDescent="0.2">
      <c r="A30">
        <v>1</v>
      </c>
      <c r="B30" s="3" t="s">
        <v>37</v>
      </c>
      <c r="C30" s="1"/>
      <c r="D30" s="2">
        <v>2.86</v>
      </c>
      <c r="E30">
        <v>0.164714627</v>
      </c>
      <c r="F30">
        <v>0.16132427399999999</v>
      </c>
      <c r="G30">
        <v>0.27346200599999998</v>
      </c>
      <c r="H30">
        <v>0.16424899200000001</v>
      </c>
      <c r="K30" s="2">
        <f t="shared" si="0"/>
        <v>17.72826822081344</v>
      </c>
      <c r="L30" s="2">
        <f t="shared" si="1"/>
        <v>1.0210157648067273</v>
      </c>
      <c r="M30" s="2">
        <f t="shared" si="2"/>
        <v>1</v>
      </c>
      <c r="N30" s="2">
        <f t="shared" si="3"/>
        <v>1.6951076190803127</v>
      </c>
      <c r="O30">
        <f t="shared" si="4"/>
        <v>1.018129435375609</v>
      </c>
      <c r="R30" s="4" t="s">
        <v>2</v>
      </c>
      <c r="S30" t="s">
        <v>2</v>
      </c>
      <c r="T30" t="s">
        <v>2</v>
      </c>
      <c r="U30" t="s">
        <v>2</v>
      </c>
    </row>
    <row r="31" spans="1:21" x14ac:dyDescent="0.2">
      <c r="A31">
        <v>1</v>
      </c>
      <c r="B31" s="3" t="s">
        <v>38</v>
      </c>
      <c r="C31" s="1"/>
      <c r="D31" s="2">
        <v>0.92</v>
      </c>
      <c r="E31">
        <v>0.10920537</v>
      </c>
      <c r="F31">
        <v>0.13924086099999999</v>
      </c>
      <c r="G31">
        <v>0.19943855499999999</v>
      </c>
      <c r="H31">
        <v>0.108905267</v>
      </c>
      <c r="K31" s="2">
        <f t="shared" si="0"/>
        <v>8.4477089615876899</v>
      </c>
      <c r="L31" s="2">
        <f t="shared" si="1"/>
        <v>1.0027556334809775</v>
      </c>
      <c r="M31" s="2">
        <f t="shared" si="2"/>
        <v>1.2785502927053105</v>
      </c>
      <c r="N31" s="2">
        <f t="shared" si="3"/>
        <v>1.831303117782173</v>
      </c>
      <c r="O31">
        <f t="shared" si="4"/>
        <v>1</v>
      </c>
      <c r="R31" s="4" t="s">
        <v>2</v>
      </c>
      <c r="S31" t="s">
        <v>2</v>
      </c>
      <c r="T31" t="s">
        <v>2</v>
      </c>
      <c r="U31" t="s">
        <v>2</v>
      </c>
    </row>
    <row r="32" spans="1:21" x14ac:dyDescent="0.2">
      <c r="A32">
        <v>1</v>
      </c>
      <c r="B32" s="3" t="s">
        <v>39</v>
      </c>
      <c r="C32" s="1"/>
      <c r="D32" s="2">
        <v>0.98</v>
      </c>
      <c r="E32">
        <v>9.4908207999999994E-2</v>
      </c>
      <c r="F32">
        <v>5.367338E-2</v>
      </c>
      <c r="G32">
        <v>0.1193748</v>
      </c>
      <c r="H32">
        <v>7.9525337000000001E-2</v>
      </c>
      <c r="K32" s="2">
        <f t="shared" si="0"/>
        <v>18.258585540914321</v>
      </c>
      <c r="L32" s="2">
        <f t="shared" si="1"/>
        <v>1.7682547288804988</v>
      </c>
      <c r="M32" s="2">
        <f t="shared" si="2"/>
        <v>1</v>
      </c>
      <c r="N32" s="2">
        <f t="shared" si="3"/>
        <v>2.2240969359485092</v>
      </c>
      <c r="O32">
        <f t="shared" si="4"/>
        <v>1.4816532329434069</v>
      </c>
      <c r="R32" s="4" t="s">
        <v>2</v>
      </c>
      <c r="S32" t="s">
        <v>2</v>
      </c>
      <c r="T32" t="s">
        <v>2</v>
      </c>
      <c r="U32" t="s">
        <v>2</v>
      </c>
    </row>
    <row r="33" spans="1:21" x14ac:dyDescent="0.2">
      <c r="A33">
        <v>1</v>
      </c>
      <c r="B33" s="3" t="s">
        <v>40</v>
      </c>
      <c r="C33" s="1"/>
      <c r="D33" s="2">
        <v>1.62</v>
      </c>
      <c r="E33">
        <v>0.22465322300000001</v>
      </c>
      <c r="F33">
        <v>0.28284837099999999</v>
      </c>
      <c r="G33">
        <v>0.38316330900000001</v>
      </c>
      <c r="H33">
        <v>0.24091074500000001</v>
      </c>
      <c r="K33" s="2">
        <f t="shared" si="0"/>
        <v>7.2111139932321384</v>
      </c>
      <c r="L33" s="2">
        <f t="shared" si="1"/>
        <v>1</v>
      </c>
      <c r="M33" s="2">
        <f t="shared" si="2"/>
        <v>1.2590443494327253</v>
      </c>
      <c r="N33" s="2">
        <f t="shared" si="3"/>
        <v>1.7055767279154503</v>
      </c>
      <c r="O33">
        <f t="shared" si="4"/>
        <v>1.0723671878947403</v>
      </c>
      <c r="R33" s="4" t="s">
        <v>2</v>
      </c>
      <c r="S33" t="s">
        <v>2</v>
      </c>
      <c r="T33" t="s">
        <v>2</v>
      </c>
      <c r="U33" t="s">
        <v>2</v>
      </c>
    </row>
    <row r="34" spans="1:21" x14ac:dyDescent="0.2">
      <c r="A34">
        <v>1</v>
      </c>
      <c r="B34" s="3" t="s">
        <v>41</v>
      </c>
      <c r="C34" s="1"/>
      <c r="D34" s="2">
        <v>5.3</v>
      </c>
      <c r="E34">
        <v>1.9117503570000001</v>
      </c>
      <c r="F34">
        <v>1.9314392890000001</v>
      </c>
      <c r="G34">
        <v>3.0389799339999999</v>
      </c>
      <c r="H34">
        <v>1.964807459</v>
      </c>
      <c r="K34" s="2">
        <f t="shared" si="0"/>
        <v>2.7723285002111808</v>
      </c>
      <c r="L34" s="2">
        <f t="shared" si="1"/>
        <v>1</v>
      </c>
      <c r="M34" s="2">
        <f t="shared" si="2"/>
        <v>1.0102989032683622</v>
      </c>
      <c r="N34" s="2">
        <f t="shared" si="3"/>
        <v>1.5896322042637911</v>
      </c>
      <c r="O34">
        <f t="shared" si="4"/>
        <v>1.0277531539647569</v>
      </c>
      <c r="R34" s="4" t="s">
        <v>2</v>
      </c>
      <c r="S34" t="s">
        <v>2</v>
      </c>
      <c r="T34" t="s">
        <v>2</v>
      </c>
      <c r="U34" t="s">
        <v>2</v>
      </c>
    </row>
    <row r="35" spans="1:21" x14ac:dyDescent="0.2">
      <c r="A35">
        <v>1</v>
      </c>
      <c r="B35" s="3" t="s">
        <v>42</v>
      </c>
      <c r="C35" s="1"/>
      <c r="D35" s="2">
        <v>4.28</v>
      </c>
      <c r="E35">
        <v>3.8453095469999998</v>
      </c>
      <c r="F35">
        <v>4.0313435200000001</v>
      </c>
      <c r="G35">
        <v>4.8082994570000004</v>
      </c>
      <c r="H35">
        <v>3.949540754</v>
      </c>
      <c r="K35" s="2">
        <f t="shared" si="0"/>
        <v>1.1130443330210265</v>
      </c>
      <c r="L35" s="2">
        <f t="shared" si="1"/>
        <v>1</v>
      </c>
      <c r="M35" s="2">
        <f t="shared" si="2"/>
        <v>1.0483794531301489</v>
      </c>
      <c r="N35" s="2">
        <f t="shared" si="3"/>
        <v>1.2504323509537216</v>
      </c>
      <c r="O35">
        <f t="shared" si="4"/>
        <v>1.0271060640830121</v>
      </c>
      <c r="R35" s="4" t="s">
        <v>2</v>
      </c>
      <c r="S35" t="s">
        <v>2</v>
      </c>
      <c r="T35" t="s">
        <v>2</v>
      </c>
      <c r="U35" t="s">
        <v>2</v>
      </c>
    </row>
    <row r="36" spans="1:21" x14ac:dyDescent="0.2">
      <c r="A36">
        <v>1</v>
      </c>
      <c r="B36" s="3" t="s">
        <v>43</v>
      </c>
      <c r="C36" s="1"/>
      <c r="D36" s="2">
        <v>3.96</v>
      </c>
      <c r="E36">
        <v>1.285737946</v>
      </c>
      <c r="F36">
        <v>1.431406392</v>
      </c>
      <c r="G36">
        <v>1.6429414490000001</v>
      </c>
      <c r="H36">
        <v>1.3937698970000001</v>
      </c>
      <c r="K36" s="2">
        <f t="shared" si="0"/>
        <v>3.0799433215141336</v>
      </c>
      <c r="L36" s="2">
        <f t="shared" si="1"/>
        <v>1</v>
      </c>
      <c r="M36" s="2">
        <f t="shared" si="2"/>
        <v>1.1132955953063237</v>
      </c>
      <c r="N36" s="2">
        <f t="shared" si="3"/>
        <v>1.277819834213713</v>
      </c>
      <c r="O36">
        <f t="shared" si="4"/>
        <v>1.0840233045435839</v>
      </c>
      <c r="R36" s="4" t="s">
        <v>2</v>
      </c>
      <c r="S36" t="s">
        <v>2</v>
      </c>
      <c r="T36" t="s">
        <v>2</v>
      </c>
      <c r="U36" t="s">
        <v>2</v>
      </c>
    </row>
    <row r="37" spans="1:21" x14ac:dyDescent="0.2">
      <c r="A37">
        <v>1</v>
      </c>
      <c r="B37" s="3" t="s">
        <v>44</v>
      </c>
      <c r="C37" s="1"/>
      <c r="D37" s="2">
        <v>6.59</v>
      </c>
      <c r="E37">
        <v>7.870311643</v>
      </c>
      <c r="F37">
        <v>8.0591032869999992</v>
      </c>
      <c r="G37">
        <v>9.6354205480000008</v>
      </c>
      <c r="H37">
        <v>8.8260187410000004</v>
      </c>
      <c r="K37" s="2">
        <f t="shared" si="0"/>
        <v>1</v>
      </c>
      <c r="L37" s="2">
        <f t="shared" si="1"/>
        <v>1.1942809776934751</v>
      </c>
      <c r="M37" s="2">
        <f t="shared" si="2"/>
        <v>1.2229291786039453</v>
      </c>
      <c r="N37" s="2">
        <f t="shared" si="3"/>
        <v>1.4621275490136572</v>
      </c>
      <c r="O37">
        <f t="shared" si="4"/>
        <v>1.3393048165402126</v>
      </c>
      <c r="R37" s="4" t="s">
        <v>3</v>
      </c>
      <c r="S37" t="s">
        <v>3</v>
      </c>
      <c r="T37" t="s">
        <v>3</v>
      </c>
      <c r="U37" t="s">
        <v>3</v>
      </c>
    </row>
    <row r="38" spans="1:21" x14ac:dyDescent="0.2">
      <c r="A38">
        <v>1</v>
      </c>
      <c r="B38" s="3" t="s">
        <v>45</v>
      </c>
      <c r="C38" s="1"/>
      <c r="D38" s="2">
        <v>0.84</v>
      </c>
      <c r="E38">
        <v>0.11246527000000001</v>
      </c>
      <c r="F38">
        <v>0.128334648</v>
      </c>
      <c r="G38">
        <v>0.144748294</v>
      </c>
      <c r="H38">
        <v>0.12825251300000001</v>
      </c>
      <c r="K38" s="2">
        <f t="shared" si="0"/>
        <v>7.4689724214417472</v>
      </c>
      <c r="L38" s="2">
        <f t="shared" si="1"/>
        <v>1</v>
      </c>
      <c r="M38" s="2">
        <f t="shared" si="2"/>
        <v>1.1411046983659932</v>
      </c>
      <c r="N38" s="2">
        <f t="shared" si="3"/>
        <v>1.2870488284961215</v>
      </c>
      <c r="O38">
        <f t="shared" si="4"/>
        <v>1.1403743840209515</v>
      </c>
      <c r="R38" s="4" t="s">
        <v>2</v>
      </c>
      <c r="S38" t="s">
        <v>2</v>
      </c>
      <c r="T38" t="s">
        <v>2</v>
      </c>
      <c r="U38" t="s">
        <v>2</v>
      </c>
    </row>
    <row r="39" spans="1:21" x14ac:dyDescent="0.2">
      <c r="A39">
        <v>1</v>
      </c>
      <c r="B39" s="3" t="s">
        <v>46</v>
      </c>
      <c r="C39" s="1"/>
      <c r="D39" s="2">
        <v>1.18</v>
      </c>
      <c r="E39">
        <v>0.12152795</v>
      </c>
      <c r="F39">
        <v>0.15174580200000001</v>
      </c>
      <c r="G39">
        <v>0.192736887</v>
      </c>
      <c r="H39">
        <v>0.14430443100000001</v>
      </c>
      <c r="K39" s="2">
        <f t="shared" si="0"/>
        <v>9.7097005256815407</v>
      </c>
      <c r="L39" s="2">
        <f t="shared" si="1"/>
        <v>1</v>
      </c>
      <c r="M39" s="2">
        <f t="shared" si="2"/>
        <v>1.2486494012282772</v>
      </c>
      <c r="N39" s="2">
        <f t="shared" si="3"/>
        <v>1.5859469940865456</v>
      </c>
      <c r="O39">
        <f t="shared" si="4"/>
        <v>1.187417635202437</v>
      </c>
      <c r="R39" s="4" t="s">
        <v>2</v>
      </c>
      <c r="S39" t="s">
        <v>2</v>
      </c>
      <c r="T39" t="s">
        <v>2</v>
      </c>
      <c r="U39" t="s">
        <v>2</v>
      </c>
    </row>
    <row r="40" spans="1:21" x14ac:dyDescent="0.2">
      <c r="A40">
        <v>1</v>
      </c>
      <c r="B40" s="3" t="s">
        <v>47</v>
      </c>
      <c r="C40" s="1"/>
      <c r="D40" s="2">
        <v>0.73</v>
      </c>
      <c r="E40">
        <v>3.9119949000000001E-2</v>
      </c>
      <c r="F40">
        <v>3.8581405999999999E-2</v>
      </c>
      <c r="G40">
        <v>0.10730714299999999</v>
      </c>
      <c r="H40">
        <v>7.1236550999999995E-2</v>
      </c>
      <c r="K40" s="2">
        <f t="shared" si="0"/>
        <v>18.92103154561034</v>
      </c>
      <c r="L40" s="2">
        <f t="shared" si="1"/>
        <v>1.0139586151940654</v>
      </c>
      <c r="M40" s="2">
        <f t="shared" si="2"/>
        <v>1</v>
      </c>
      <c r="N40" s="2">
        <f t="shared" si="3"/>
        <v>2.7813175859894788</v>
      </c>
      <c r="O40">
        <f t="shared" si="4"/>
        <v>1.8463959296869585</v>
      </c>
      <c r="R40" s="4" t="s">
        <v>2</v>
      </c>
      <c r="S40" t="s">
        <v>2</v>
      </c>
      <c r="T40" t="s">
        <v>2</v>
      </c>
      <c r="U40" t="s">
        <v>2</v>
      </c>
    </row>
    <row r="41" spans="1:21" x14ac:dyDescent="0.2">
      <c r="A41">
        <v>1</v>
      </c>
      <c r="B41" s="3" t="s">
        <v>48</v>
      </c>
      <c r="C41" s="1"/>
      <c r="D41" s="2">
        <v>0.79</v>
      </c>
      <c r="E41">
        <v>7.8607917999999999E-2</v>
      </c>
      <c r="F41">
        <v>4.1268660999999998E-2</v>
      </c>
      <c r="G41">
        <v>7.9025913000000003E-2</v>
      </c>
      <c r="H41">
        <v>4.7490314999999998E-2</v>
      </c>
      <c r="K41" s="2">
        <f t="shared" si="0"/>
        <v>19.142855155877243</v>
      </c>
      <c r="L41" s="2">
        <f t="shared" si="1"/>
        <v>1.9047847954165511</v>
      </c>
      <c r="M41" s="2">
        <f t="shared" si="2"/>
        <v>1</v>
      </c>
      <c r="N41" s="2">
        <f t="shared" si="3"/>
        <v>1.9149134254682991</v>
      </c>
      <c r="O41">
        <f t="shared" si="4"/>
        <v>1.1507597738632713</v>
      </c>
      <c r="R41" s="4" t="s">
        <v>2</v>
      </c>
      <c r="S41" t="s">
        <v>2</v>
      </c>
      <c r="T41" t="s">
        <v>2</v>
      </c>
      <c r="U41" t="s">
        <v>2</v>
      </c>
    </row>
    <row r="42" spans="1:21" x14ac:dyDescent="0.2">
      <c r="A42">
        <v>1</v>
      </c>
      <c r="B42" s="3" t="s">
        <v>49</v>
      </c>
      <c r="C42" s="1"/>
      <c r="D42" s="2">
        <v>1.51</v>
      </c>
      <c r="E42">
        <v>0.16330116</v>
      </c>
      <c r="F42">
        <v>0.191588326</v>
      </c>
      <c r="G42">
        <v>0.25521635100000001</v>
      </c>
      <c r="H42">
        <v>0.26675353099999999</v>
      </c>
      <c r="K42" s="2">
        <f t="shared" si="0"/>
        <v>9.2467193741918301</v>
      </c>
      <c r="L42" s="2">
        <f t="shared" si="1"/>
        <v>1</v>
      </c>
      <c r="M42" s="2">
        <f t="shared" si="2"/>
        <v>1.1732208515848876</v>
      </c>
      <c r="N42" s="2">
        <f t="shared" si="3"/>
        <v>1.5628569386769819</v>
      </c>
      <c r="O42">
        <f t="shared" si="4"/>
        <v>1.6335066511468748</v>
      </c>
      <c r="R42" s="4" t="s">
        <v>2</v>
      </c>
      <c r="S42" t="s">
        <v>2</v>
      </c>
      <c r="T42" t="s">
        <v>2</v>
      </c>
      <c r="U42" t="s">
        <v>2</v>
      </c>
    </row>
    <row r="43" spans="1:21" x14ac:dyDescent="0.2">
      <c r="A43">
        <v>1</v>
      </c>
      <c r="B43" s="3" t="s">
        <v>50</v>
      </c>
      <c r="C43" s="1"/>
      <c r="D43" s="2">
        <v>4.03</v>
      </c>
      <c r="E43">
        <v>0.83456765799999999</v>
      </c>
      <c r="F43">
        <v>0.88046636700000003</v>
      </c>
      <c r="G43">
        <v>1.0759679520000001</v>
      </c>
      <c r="H43">
        <v>0.89797786199999996</v>
      </c>
      <c r="K43" s="2">
        <f t="shared" si="0"/>
        <v>4.8288475612123474</v>
      </c>
      <c r="L43" s="2">
        <f t="shared" si="1"/>
        <v>1</v>
      </c>
      <c r="M43" s="2">
        <f t="shared" si="2"/>
        <v>1.0549969898306315</v>
      </c>
      <c r="N43" s="2">
        <f t="shared" si="3"/>
        <v>1.2892519158704328</v>
      </c>
      <c r="O43">
        <f t="shared" si="4"/>
        <v>1.0759797044519546</v>
      </c>
      <c r="R43" s="4" t="s">
        <v>2</v>
      </c>
      <c r="S43" t="s">
        <v>2</v>
      </c>
      <c r="T43" t="s">
        <v>2</v>
      </c>
      <c r="U43" t="s">
        <v>2</v>
      </c>
    </row>
    <row r="44" spans="1:21" x14ac:dyDescent="0.2">
      <c r="A44">
        <v>1</v>
      </c>
      <c r="B44" s="3" t="s">
        <v>51</v>
      </c>
      <c r="C44" s="1"/>
      <c r="D44" s="2">
        <v>2.35</v>
      </c>
      <c r="E44">
        <v>0.93955760300000002</v>
      </c>
      <c r="F44">
        <v>1.0377730730000001</v>
      </c>
      <c r="G44">
        <v>1.2496533620000001</v>
      </c>
      <c r="H44">
        <v>0.97545332100000004</v>
      </c>
      <c r="K44" s="2">
        <f t="shared" si="0"/>
        <v>2.5011771417701998</v>
      </c>
      <c r="L44" s="2">
        <f t="shared" si="1"/>
        <v>1</v>
      </c>
      <c r="M44" s="2">
        <f t="shared" si="2"/>
        <v>1.1045337398009434</v>
      </c>
      <c r="N44" s="2">
        <f t="shared" si="3"/>
        <v>1.3300444358173109</v>
      </c>
      <c r="O44">
        <f t="shared" si="4"/>
        <v>1.0382049146166081</v>
      </c>
      <c r="R44" s="4" t="s">
        <v>2</v>
      </c>
      <c r="S44" t="s">
        <v>2</v>
      </c>
      <c r="T44" t="s">
        <v>2</v>
      </c>
      <c r="U44" t="s">
        <v>2</v>
      </c>
    </row>
    <row r="45" spans="1:21" x14ac:dyDescent="0.2">
      <c r="A45">
        <v>1</v>
      </c>
      <c r="B45" s="3" t="s">
        <v>52</v>
      </c>
      <c r="C45" s="1"/>
      <c r="D45" s="2">
        <v>2.81</v>
      </c>
      <c r="E45">
        <v>1.822026495</v>
      </c>
      <c r="F45">
        <v>1.7828947580000001</v>
      </c>
      <c r="G45">
        <v>2.4137010299999999</v>
      </c>
      <c r="H45">
        <v>2.5204809039999998</v>
      </c>
      <c r="K45" s="2">
        <f t="shared" si="0"/>
        <v>1.576088542181916</v>
      </c>
      <c r="L45" s="2">
        <f t="shared" si="1"/>
        <v>1.0219484278723758</v>
      </c>
      <c r="M45" s="2">
        <f t="shared" si="2"/>
        <v>1</v>
      </c>
      <c r="N45" s="2">
        <f t="shared" si="3"/>
        <v>1.353810155742238</v>
      </c>
      <c r="O45">
        <f t="shared" si="4"/>
        <v>1.4137014496735649</v>
      </c>
      <c r="R45" s="4" t="s">
        <v>2</v>
      </c>
      <c r="S45" t="s">
        <v>2</v>
      </c>
      <c r="T45" t="s">
        <v>2</v>
      </c>
      <c r="U45" t="s">
        <v>2</v>
      </c>
    </row>
    <row r="46" spans="1:21" x14ac:dyDescent="0.2">
      <c r="A46">
        <v>1</v>
      </c>
      <c r="B46" s="3" t="s">
        <v>53</v>
      </c>
      <c r="C46" s="1"/>
      <c r="D46" s="2">
        <v>4.4800000000000004</v>
      </c>
      <c r="E46">
        <v>1.5128952149999999</v>
      </c>
      <c r="F46">
        <v>1.500198396</v>
      </c>
      <c r="G46">
        <v>1.9258037619999999</v>
      </c>
      <c r="H46">
        <v>1.542986768</v>
      </c>
      <c r="K46" s="2">
        <f t="shared" si="0"/>
        <v>2.9862716904278042</v>
      </c>
      <c r="L46" s="2">
        <f t="shared" si="1"/>
        <v>1.008463426593345</v>
      </c>
      <c r="M46" s="2">
        <f t="shared" si="2"/>
        <v>1</v>
      </c>
      <c r="N46" s="2">
        <f t="shared" si="3"/>
        <v>1.2836993874508849</v>
      </c>
      <c r="O46">
        <f t="shared" si="4"/>
        <v>1.0285218089247976</v>
      </c>
      <c r="R46" s="4" t="s">
        <v>2</v>
      </c>
      <c r="S46" t="s">
        <v>2</v>
      </c>
      <c r="T46" t="s">
        <v>2</v>
      </c>
      <c r="U46" t="s">
        <v>2</v>
      </c>
    </row>
    <row r="47" spans="1:21" x14ac:dyDescent="0.2">
      <c r="A47">
        <v>2</v>
      </c>
      <c r="B47" s="3" t="s">
        <v>9</v>
      </c>
      <c r="C47" s="1"/>
      <c r="D47" s="2">
        <v>0.77</v>
      </c>
      <c r="E47">
        <v>62.533232779000002</v>
      </c>
      <c r="F47">
        <v>72.401919035999995</v>
      </c>
      <c r="G47">
        <v>116.903696951</v>
      </c>
      <c r="H47">
        <v>63.360064929000004</v>
      </c>
      <c r="K47" s="2">
        <f t="shared" si="0"/>
        <v>1</v>
      </c>
      <c r="L47" s="2">
        <f t="shared" si="1"/>
        <v>81.21199062207792</v>
      </c>
      <c r="M47" s="2">
        <f t="shared" si="2"/>
        <v>94.028466280519467</v>
      </c>
      <c r="N47" s="2">
        <f t="shared" si="3"/>
        <v>151.82298305324676</v>
      </c>
      <c r="O47">
        <f t="shared" si="4"/>
        <v>82.285798609090918</v>
      </c>
      <c r="R47" s="4" t="s">
        <v>2</v>
      </c>
      <c r="S47" t="s">
        <v>2</v>
      </c>
      <c r="T47" t="s">
        <v>2</v>
      </c>
      <c r="U47" t="s">
        <v>2</v>
      </c>
    </row>
    <row r="48" spans="1:21" x14ac:dyDescent="0.2">
      <c r="A48">
        <v>2</v>
      </c>
      <c r="B48" s="3" t="s">
        <v>10</v>
      </c>
      <c r="C48" s="1"/>
      <c r="D48" s="2">
        <v>0.35</v>
      </c>
      <c r="E48">
        <v>6.8318283500000003</v>
      </c>
      <c r="F48">
        <v>8.2660259370000002</v>
      </c>
      <c r="G48">
        <v>10.16438881</v>
      </c>
      <c r="H48">
        <v>6.9863042230000003</v>
      </c>
      <c r="K48" s="2">
        <f t="shared" si="0"/>
        <v>1</v>
      </c>
      <c r="L48" s="2">
        <f t="shared" si="1"/>
        <v>19.519509571428575</v>
      </c>
      <c r="M48" s="2">
        <f t="shared" si="2"/>
        <v>23.617216962857146</v>
      </c>
      <c r="N48" s="2">
        <f t="shared" si="3"/>
        <v>29.041110885714289</v>
      </c>
      <c r="O48">
        <f t="shared" si="4"/>
        <v>19.960869208571431</v>
      </c>
      <c r="R48" s="4" t="s">
        <v>4</v>
      </c>
      <c r="S48" t="s">
        <v>4</v>
      </c>
      <c r="T48" t="s">
        <v>4</v>
      </c>
      <c r="U48" t="s">
        <v>4</v>
      </c>
    </row>
    <row r="49" spans="1:21" x14ac:dyDescent="0.2">
      <c r="A49">
        <v>2</v>
      </c>
      <c r="B49" s="3" t="s">
        <v>11</v>
      </c>
      <c r="C49" s="1"/>
      <c r="D49" s="2">
        <v>0.91</v>
      </c>
      <c r="E49">
        <v>103.96033937200001</v>
      </c>
      <c r="F49">
        <v>110.582630843</v>
      </c>
      <c r="G49">
        <v>122.33492300899999</v>
      </c>
      <c r="H49">
        <v>102.470679209</v>
      </c>
      <c r="K49" s="2">
        <f t="shared" si="0"/>
        <v>1</v>
      </c>
      <c r="L49" s="2">
        <f t="shared" si="1"/>
        <v>114.24213117802198</v>
      </c>
      <c r="M49" s="2">
        <f t="shared" si="2"/>
        <v>121.51937455274725</v>
      </c>
      <c r="N49" s="2">
        <f t="shared" si="3"/>
        <v>134.43398132857141</v>
      </c>
      <c r="O49">
        <f t="shared" si="4"/>
        <v>112.60514198791208</v>
      </c>
      <c r="R49" s="4" t="s">
        <v>4</v>
      </c>
      <c r="S49" t="s">
        <v>4</v>
      </c>
      <c r="T49" t="s">
        <v>4</v>
      </c>
      <c r="U49" t="s">
        <v>4</v>
      </c>
    </row>
    <row r="50" spans="1:21" x14ac:dyDescent="0.2">
      <c r="A50">
        <v>2</v>
      </c>
      <c r="B50" s="3" t="s">
        <v>12</v>
      </c>
      <c r="C50" s="1"/>
      <c r="D50" s="2">
        <v>0.35</v>
      </c>
      <c r="E50">
        <v>5.9535595130000001</v>
      </c>
      <c r="F50">
        <v>7.1309302219999999</v>
      </c>
      <c r="G50">
        <v>6.6443812639999997</v>
      </c>
      <c r="H50">
        <v>6.0108276399999996</v>
      </c>
      <c r="K50" s="2">
        <f t="shared" si="0"/>
        <v>1</v>
      </c>
      <c r="L50" s="2">
        <f t="shared" si="1"/>
        <v>17.01017003714286</v>
      </c>
      <c r="M50" s="2">
        <f t="shared" si="2"/>
        <v>20.374086348571431</v>
      </c>
      <c r="N50" s="2">
        <f t="shared" si="3"/>
        <v>18.983946468571428</v>
      </c>
      <c r="O50">
        <f t="shared" si="4"/>
        <v>17.173793257142858</v>
      </c>
      <c r="R50" s="4" t="s">
        <v>4</v>
      </c>
      <c r="S50" t="s">
        <v>4</v>
      </c>
      <c r="T50" t="s">
        <v>4</v>
      </c>
      <c r="U50" t="s">
        <v>4</v>
      </c>
    </row>
    <row r="51" spans="1:21" x14ac:dyDescent="0.2">
      <c r="A51">
        <v>2</v>
      </c>
      <c r="B51" s="3" t="s">
        <v>13</v>
      </c>
      <c r="C51" s="1"/>
      <c r="D51" s="2">
        <v>0.37</v>
      </c>
      <c r="E51">
        <v>46.990274190000001</v>
      </c>
      <c r="F51">
        <v>57.445093628000002</v>
      </c>
      <c r="G51">
        <v>35.039418949000002</v>
      </c>
      <c r="H51">
        <v>48.370108137999999</v>
      </c>
      <c r="K51" s="2">
        <f t="shared" si="0"/>
        <v>1</v>
      </c>
      <c r="L51" s="2">
        <f t="shared" si="1"/>
        <v>127.00074105405406</v>
      </c>
      <c r="M51" s="2">
        <f t="shared" si="2"/>
        <v>155.2570098054054</v>
      </c>
      <c r="N51" s="2">
        <f t="shared" si="3"/>
        <v>94.701132294594601</v>
      </c>
      <c r="O51">
        <f t="shared" si="4"/>
        <v>130.73002199459458</v>
      </c>
      <c r="R51" s="4" t="s">
        <v>4</v>
      </c>
      <c r="S51" t="s">
        <v>4</v>
      </c>
      <c r="T51" t="s">
        <v>4</v>
      </c>
      <c r="U51" t="s">
        <v>4</v>
      </c>
    </row>
    <row r="52" spans="1:21" x14ac:dyDescent="0.2">
      <c r="A52">
        <v>2</v>
      </c>
      <c r="B52" s="3" t="s">
        <v>14</v>
      </c>
      <c r="C52" s="1"/>
      <c r="D52" s="2">
        <v>0.76</v>
      </c>
      <c r="E52">
        <v>3.826558087</v>
      </c>
      <c r="F52">
        <v>4.4100190650000002</v>
      </c>
      <c r="G52">
        <v>4.0491477309999997</v>
      </c>
      <c r="H52">
        <v>3.8021681530000002</v>
      </c>
      <c r="K52" s="2">
        <f t="shared" si="0"/>
        <v>1</v>
      </c>
      <c r="L52" s="2">
        <f t="shared" si="1"/>
        <v>5.0349448513157897</v>
      </c>
      <c r="M52" s="2">
        <f t="shared" si="2"/>
        <v>5.8026566644736848</v>
      </c>
      <c r="N52" s="2">
        <f t="shared" si="3"/>
        <v>5.3278259618421044</v>
      </c>
      <c r="O52">
        <f t="shared" si="4"/>
        <v>5.002852832894737</v>
      </c>
      <c r="R52" s="4" t="s">
        <v>4</v>
      </c>
      <c r="S52" t="s">
        <v>4</v>
      </c>
      <c r="T52" t="s">
        <v>4</v>
      </c>
      <c r="U52" t="s">
        <v>4</v>
      </c>
    </row>
    <row r="53" spans="1:21" x14ac:dyDescent="0.2">
      <c r="A53">
        <v>2</v>
      </c>
      <c r="B53" s="3" t="s">
        <v>15</v>
      </c>
      <c r="C53" s="1"/>
      <c r="D53" s="2">
        <v>0.91</v>
      </c>
      <c r="E53">
        <v>109.00866888500001</v>
      </c>
      <c r="F53">
        <v>125.09885312999999</v>
      </c>
      <c r="G53">
        <v>114.66008428000001</v>
      </c>
      <c r="H53">
        <v>106.085458106</v>
      </c>
      <c r="K53" s="2">
        <f t="shared" si="0"/>
        <v>1</v>
      </c>
      <c r="L53" s="2">
        <f t="shared" si="1"/>
        <v>119.78974602747253</v>
      </c>
      <c r="M53" s="2">
        <f t="shared" si="2"/>
        <v>137.47126717582415</v>
      </c>
      <c r="N53" s="2">
        <f t="shared" si="3"/>
        <v>126.00009261538462</v>
      </c>
      <c r="O53">
        <f t="shared" si="4"/>
        <v>116.57742649010989</v>
      </c>
      <c r="R53" s="4" t="s">
        <v>2</v>
      </c>
      <c r="S53" t="s">
        <v>2</v>
      </c>
      <c r="T53" t="s">
        <v>2</v>
      </c>
      <c r="U53" t="s">
        <v>2</v>
      </c>
    </row>
    <row r="54" spans="1:21" x14ac:dyDescent="0.2">
      <c r="A54">
        <v>2</v>
      </c>
      <c r="B54" s="3" t="s">
        <v>16</v>
      </c>
      <c r="C54" s="1"/>
      <c r="D54" s="2">
        <v>1.42</v>
      </c>
      <c r="E54">
        <v>71.058623960000006</v>
      </c>
      <c r="F54">
        <v>81.662810050999994</v>
      </c>
      <c r="G54">
        <v>74.264613061999995</v>
      </c>
      <c r="H54">
        <v>70.649519331999997</v>
      </c>
      <c r="K54" s="2">
        <f t="shared" si="0"/>
        <v>1</v>
      </c>
      <c r="L54" s="2">
        <f t="shared" si="1"/>
        <v>50.041284478873244</v>
      </c>
      <c r="M54" s="2">
        <f t="shared" si="2"/>
        <v>57.509021162676056</v>
      </c>
      <c r="N54" s="2">
        <f t="shared" si="3"/>
        <v>52.299023283098592</v>
      </c>
      <c r="O54">
        <f t="shared" si="4"/>
        <v>49.753182628169014</v>
      </c>
      <c r="R54" s="4" t="s">
        <v>2</v>
      </c>
      <c r="S54" t="s">
        <v>2</v>
      </c>
      <c r="T54" t="s">
        <v>2</v>
      </c>
      <c r="U54" t="s">
        <v>2</v>
      </c>
    </row>
    <row r="55" spans="1:21" x14ac:dyDescent="0.2">
      <c r="A55">
        <v>2</v>
      </c>
      <c r="B55" s="3" t="s">
        <v>17</v>
      </c>
      <c r="C55" s="1"/>
      <c r="D55" s="2">
        <v>0.85</v>
      </c>
      <c r="E55">
        <v>126.242984445</v>
      </c>
      <c r="F55">
        <v>142.765890399</v>
      </c>
      <c r="G55">
        <v>134.05431534799999</v>
      </c>
      <c r="H55">
        <v>128.40837910100001</v>
      </c>
      <c r="K55" s="2">
        <f t="shared" si="0"/>
        <v>1</v>
      </c>
      <c r="L55" s="2">
        <f t="shared" si="1"/>
        <v>148.52115817058825</v>
      </c>
      <c r="M55" s="2">
        <f t="shared" si="2"/>
        <v>167.95987105764706</v>
      </c>
      <c r="N55" s="2">
        <f t="shared" si="3"/>
        <v>157.71095923294118</v>
      </c>
      <c r="O55">
        <f t="shared" si="4"/>
        <v>151.06868129529414</v>
      </c>
      <c r="R55" s="4" t="s">
        <v>2</v>
      </c>
      <c r="S55" t="s">
        <v>2</v>
      </c>
      <c r="T55" t="s">
        <v>2</v>
      </c>
      <c r="U55" t="s">
        <v>2</v>
      </c>
    </row>
    <row r="56" spans="1:21" x14ac:dyDescent="0.2">
      <c r="A56">
        <v>2</v>
      </c>
      <c r="B56" s="3" t="s">
        <v>18</v>
      </c>
      <c r="C56" s="1"/>
      <c r="D56" s="2">
        <v>0.17</v>
      </c>
      <c r="E56">
        <v>3.127587348</v>
      </c>
      <c r="F56">
        <v>3.4017213869999998</v>
      </c>
      <c r="G56">
        <v>3.4603795220000002</v>
      </c>
      <c r="H56">
        <v>2.8298745680000001</v>
      </c>
      <c r="K56" s="2">
        <f t="shared" si="0"/>
        <v>1</v>
      </c>
      <c r="L56" s="2">
        <f t="shared" si="1"/>
        <v>18.397572635294118</v>
      </c>
      <c r="M56" s="2">
        <f t="shared" si="2"/>
        <v>20.01012580588235</v>
      </c>
      <c r="N56" s="2">
        <f t="shared" si="3"/>
        <v>20.355173658823528</v>
      </c>
      <c r="O56">
        <f t="shared" si="4"/>
        <v>16.646320988235292</v>
      </c>
      <c r="R56" s="4" t="s">
        <v>4</v>
      </c>
      <c r="S56" t="s">
        <v>4</v>
      </c>
      <c r="T56" t="s">
        <v>4</v>
      </c>
      <c r="U56" t="s">
        <v>4</v>
      </c>
    </row>
    <row r="57" spans="1:21" x14ac:dyDescent="0.2">
      <c r="A57">
        <v>2</v>
      </c>
      <c r="B57" s="3" t="s">
        <v>19</v>
      </c>
      <c r="C57" s="1"/>
      <c r="D57" s="2">
        <v>0.16</v>
      </c>
      <c r="E57">
        <v>0.53354139300000003</v>
      </c>
      <c r="F57">
        <v>0.53617129200000002</v>
      </c>
      <c r="G57">
        <v>0.51925495700000002</v>
      </c>
      <c r="H57">
        <v>0.49489626799999997</v>
      </c>
      <c r="K57" s="2">
        <f t="shared" si="0"/>
        <v>1</v>
      </c>
      <c r="L57" s="2">
        <f t="shared" si="1"/>
        <v>3.33463370625</v>
      </c>
      <c r="M57" s="2">
        <f t="shared" si="2"/>
        <v>3.3510705750000001</v>
      </c>
      <c r="N57" s="2">
        <f t="shared" si="3"/>
        <v>3.2453434812499999</v>
      </c>
      <c r="O57">
        <f t="shared" si="4"/>
        <v>3.0931016749999998</v>
      </c>
      <c r="R57" s="4" t="s">
        <v>4</v>
      </c>
      <c r="S57" t="s">
        <v>4</v>
      </c>
      <c r="T57" t="s">
        <v>4</v>
      </c>
      <c r="U57" t="s">
        <v>4</v>
      </c>
    </row>
    <row r="58" spans="1:21" x14ac:dyDescent="0.2">
      <c r="A58">
        <v>2</v>
      </c>
      <c r="B58" s="3" t="s">
        <v>20</v>
      </c>
      <c r="C58" s="1"/>
      <c r="D58" s="2">
        <v>0.16</v>
      </c>
      <c r="E58">
        <v>1.2318568999999999</v>
      </c>
      <c r="F58">
        <v>1.414113202</v>
      </c>
      <c r="G58">
        <v>1.360932644</v>
      </c>
      <c r="H58">
        <v>1.1635466809999999</v>
      </c>
      <c r="K58" s="2">
        <f t="shared" si="0"/>
        <v>1</v>
      </c>
      <c r="L58" s="2">
        <f t="shared" si="1"/>
        <v>7.6991056249999996</v>
      </c>
      <c r="M58" s="2">
        <f t="shared" si="2"/>
        <v>8.8382075125000004</v>
      </c>
      <c r="N58" s="2">
        <f t="shared" si="3"/>
        <v>8.5058290250000006</v>
      </c>
      <c r="O58">
        <f t="shared" si="4"/>
        <v>7.272166756249999</v>
      </c>
      <c r="R58" s="4" t="s">
        <v>4</v>
      </c>
      <c r="S58" t="s">
        <v>4</v>
      </c>
      <c r="T58" t="s">
        <v>4</v>
      </c>
      <c r="U58" t="s">
        <v>4</v>
      </c>
    </row>
    <row r="59" spans="1:21" x14ac:dyDescent="0.2">
      <c r="A59">
        <v>2</v>
      </c>
      <c r="B59" s="3" t="s">
        <v>21</v>
      </c>
      <c r="C59" s="1"/>
      <c r="D59" s="2">
        <v>0.17</v>
      </c>
      <c r="E59">
        <v>0.42809265099999999</v>
      </c>
      <c r="F59">
        <v>0.39728557599999997</v>
      </c>
      <c r="G59">
        <v>0.42286046599999999</v>
      </c>
      <c r="H59">
        <v>0.40362917500000001</v>
      </c>
      <c r="K59" s="2">
        <f t="shared" si="0"/>
        <v>1</v>
      </c>
      <c r="L59" s="2">
        <f t="shared" si="1"/>
        <v>2.518192064705882</v>
      </c>
      <c r="M59" s="2">
        <f t="shared" si="2"/>
        <v>2.3369739764705879</v>
      </c>
      <c r="N59" s="2">
        <f t="shared" si="3"/>
        <v>2.4874145058823527</v>
      </c>
      <c r="O59">
        <f t="shared" si="4"/>
        <v>2.3742892647058822</v>
      </c>
      <c r="R59" s="4" t="s">
        <v>4</v>
      </c>
      <c r="S59" t="s">
        <v>4</v>
      </c>
      <c r="T59" t="s">
        <v>4</v>
      </c>
      <c r="U59" t="s">
        <v>4</v>
      </c>
    </row>
    <row r="60" spans="1:21" x14ac:dyDescent="0.2">
      <c r="A60">
        <v>2</v>
      </c>
      <c r="B60" s="3" t="s">
        <v>22</v>
      </c>
      <c r="C60" s="1"/>
      <c r="D60" s="2">
        <v>0.17</v>
      </c>
      <c r="E60">
        <v>0.38170885100000002</v>
      </c>
      <c r="F60">
        <v>0.47339006099999997</v>
      </c>
      <c r="G60">
        <v>0.50192018699999996</v>
      </c>
      <c r="H60">
        <v>0.41934410300000002</v>
      </c>
      <c r="K60" s="2">
        <f t="shared" si="0"/>
        <v>1</v>
      </c>
      <c r="L60" s="2">
        <f t="shared" si="1"/>
        <v>2.2453461823529413</v>
      </c>
      <c r="M60" s="2">
        <f t="shared" si="2"/>
        <v>2.7846474176470584</v>
      </c>
      <c r="N60" s="2">
        <f t="shared" si="3"/>
        <v>2.9524716882352937</v>
      </c>
      <c r="O60">
        <f t="shared" si="4"/>
        <v>2.4667300176470586</v>
      </c>
      <c r="R60" s="4" t="s">
        <v>4</v>
      </c>
      <c r="S60" t="s">
        <v>4</v>
      </c>
      <c r="T60" t="s">
        <v>4</v>
      </c>
      <c r="U60" t="s">
        <v>4</v>
      </c>
    </row>
    <row r="61" spans="1:21" x14ac:dyDescent="0.2">
      <c r="A61">
        <v>2</v>
      </c>
      <c r="B61" s="3" t="s">
        <v>23</v>
      </c>
      <c r="C61" s="1"/>
      <c r="D61" s="2">
        <v>0.17</v>
      </c>
      <c r="E61">
        <v>0.47923803700000001</v>
      </c>
      <c r="F61">
        <v>0.53521729100000004</v>
      </c>
      <c r="G61">
        <v>0.56039843199999995</v>
      </c>
      <c r="H61">
        <v>0.48037571800000001</v>
      </c>
      <c r="K61" s="2">
        <f t="shared" si="0"/>
        <v>1</v>
      </c>
      <c r="L61" s="2">
        <f t="shared" si="1"/>
        <v>2.8190472764705881</v>
      </c>
      <c r="M61" s="2">
        <f t="shared" si="2"/>
        <v>3.148337005882353</v>
      </c>
      <c r="N61" s="2">
        <f t="shared" si="3"/>
        <v>3.2964613647058818</v>
      </c>
      <c r="O61">
        <f t="shared" si="4"/>
        <v>2.8257395176470586</v>
      </c>
      <c r="R61" s="4" t="s">
        <v>4</v>
      </c>
      <c r="S61" t="s">
        <v>4</v>
      </c>
      <c r="T61" t="s">
        <v>4</v>
      </c>
      <c r="U61" t="s">
        <v>4</v>
      </c>
    </row>
    <row r="62" spans="1:21" x14ac:dyDescent="0.2">
      <c r="A62">
        <v>2</v>
      </c>
      <c r="B62" s="3" t="s">
        <v>24</v>
      </c>
      <c r="C62" s="1"/>
      <c r="D62" s="2">
        <v>0.16</v>
      </c>
      <c r="E62">
        <v>0.51658395400000001</v>
      </c>
      <c r="F62">
        <v>0.55196055399999999</v>
      </c>
      <c r="G62">
        <v>0.601952665</v>
      </c>
      <c r="H62">
        <v>0.47666576599999999</v>
      </c>
      <c r="K62" s="2">
        <f t="shared" si="0"/>
        <v>1</v>
      </c>
      <c r="L62" s="2">
        <f t="shared" si="1"/>
        <v>3.2286497125000002</v>
      </c>
      <c r="M62" s="2">
        <f t="shared" si="2"/>
        <v>3.4497534624999999</v>
      </c>
      <c r="N62" s="2">
        <f t="shared" si="3"/>
        <v>3.7622041562499997</v>
      </c>
      <c r="O62">
        <f t="shared" si="4"/>
        <v>2.9791610374999999</v>
      </c>
      <c r="R62" s="4" t="s">
        <v>4</v>
      </c>
      <c r="S62" t="s">
        <v>4</v>
      </c>
      <c r="T62" t="s">
        <v>4</v>
      </c>
      <c r="U62" t="s">
        <v>4</v>
      </c>
    </row>
    <row r="63" spans="1:21" x14ac:dyDescent="0.2">
      <c r="A63">
        <v>2</v>
      </c>
      <c r="B63" s="3" t="s">
        <v>25</v>
      </c>
      <c r="C63" s="1"/>
      <c r="D63" s="2">
        <v>0.16</v>
      </c>
      <c r="E63">
        <v>0.45670968699999998</v>
      </c>
      <c r="F63">
        <v>0.456525124</v>
      </c>
      <c r="G63">
        <v>0.531202536</v>
      </c>
      <c r="H63">
        <v>0.45082001300000002</v>
      </c>
      <c r="K63" s="2">
        <f t="shared" si="0"/>
        <v>1</v>
      </c>
      <c r="L63" s="2">
        <f t="shared" si="1"/>
        <v>2.8544355437499997</v>
      </c>
      <c r="M63" s="2">
        <f t="shared" si="2"/>
        <v>2.8532820249999999</v>
      </c>
      <c r="N63" s="2">
        <f t="shared" si="3"/>
        <v>3.3200158499999999</v>
      </c>
      <c r="O63">
        <f t="shared" si="4"/>
        <v>2.8176250812500001</v>
      </c>
      <c r="R63" s="4" t="s">
        <v>4</v>
      </c>
      <c r="S63" t="s">
        <v>4</v>
      </c>
      <c r="T63" t="s">
        <v>4</v>
      </c>
      <c r="U63" t="s">
        <v>4</v>
      </c>
    </row>
    <row r="64" spans="1:21" x14ac:dyDescent="0.2">
      <c r="A64">
        <v>2</v>
      </c>
      <c r="B64" s="3" t="s">
        <v>26</v>
      </c>
      <c r="C64" s="1"/>
      <c r="D64" s="2">
        <v>1.44</v>
      </c>
      <c r="E64">
        <v>37.396220258</v>
      </c>
      <c r="F64">
        <v>11.60783824</v>
      </c>
      <c r="G64">
        <v>35.239903566999999</v>
      </c>
      <c r="H64">
        <v>38.313196847999997</v>
      </c>
      <c r="K64" s="2">
        <f t="shared" si="0"/>
        <v>1</v>
      </c>
      <c r="L64" s="2">
        <f t="shared" si="1"/>
        <v>25.969597401388889</v>
      </c>
      <c r="M64" s="2">
        <f t="shared" si="2"/>
        <v>8.0609987777777778</v>
      </c>
      <c r="N64" s="2">
        <f t="shared" si="3"/>
        <v>24.472155254861111</v>
      </c>
      <c r="O64">
        <f t="shared" si="4"/>
        <v>26.606386699999998</v>
      </c>
      <c r="R64" s="4" t="s">
        <v>4</v>
      </c>
      <c r="S64" t="s">
        <v>4</v>
      </c>
      <c r="T64" t="s">
        <v>4</v>
      </c>
      <c r="U64" t="s">
        <v>4</v>
      </c>
    </row>
    <row r="65" spans="1:21" x14ac:dyDescent="0.2">
      <c r="A65">
        <v>2</v>
      </c>
      <c r="B65" s="3" t="s">
        <v>27</v>
      </c>
      <c r="C65" s="1"/>
      <c r="D65" s="2">
        <v>0.16</v>
      </c>
      <c r="E65">
        <v>1.648195276</v>
      </c>
      <c r="F65">
        <v>1.845919584</v>
      </c>
      <c r="G65">
        <v>1.9878568190000001</v>
      </c>
      <c r="H65">
        <v>1.7708849200000001</v>
      </c>
      <c r="K65" s="2">
        <f t="shared" si="0"/>
        <v>1</v>
      </c>
      <c r="L65" s="2">
        <f t="shared" si="1"/>
        <v>10.301220475000001</v>
      </c>
      <c r="M65" s="2">
        <f t="shared" si="2"/>
        <v>11.536997400000001</v>
      </c>
      <c r="N65" s="2">
        <f t="shared" si="3"/>
        <v>12.424105118750001</v>
      </c>
      <c r="O65">
        <f t="shared" si="4"/>
        <v>11.06803075</v>
      </c>
      <c r="R65" s="4" t="s">
        <v>4</v>
      </c>
      <c r="S65" t="s">
        <v>4</v>
      </c>
      <c r="T65" t="s">
        <v>4</v>
      </c>
      <c r="U65" t="s">
        <v>4</v>
      </c>
    </row>
    <row r="66" spans="1:21" x14ac:dyDescent="0.2">
      <c r="A66">
        <v>2</v>
      </c>
      <c r="B66" s="3" t="s">
        <v>28</v>
      </c>
      <c r="C66" s="1"/>
      <c r="D66" s="2">
        <v>0.23</v>
      </c>
      <c r="E66">
        <v>8.5073119889999997</v>
      </c>
      <c r="F66">
        <v>3.9120883599999998</v>
      </c>
      <c r="G66">
        <v>3.74682943</v>
      </c>
      <c r="H66">
        <v>8.3578384139999997</v>
      </c>
      <c r="K66" s="2">
        <f t="shared" si="0"/>
        <v>1</v>
      </c>
      <c r="L66" s="2">
        <f t="shared" si="1"/>
        <v>36.988312995652173</v>
      </c>
      <c r="M66" s="2">
        <f t="shared" si="2"/>
        <v>17.009079826086953</v>
      </c>
      <c r="N66" s="2">
        <f t="shared" si="3"/>
        <v>16.290562739130433</v>
      </c>
      <c r="O66">
        <f t="shared" si="4"/>
        <v>36.338427886956516</v>
      </c>
      <c r="R66" s="4" t="s">
        <v>4</v>
      </c>
      <c r="S66" t="s">
        <v>4</v>
      </c>
      <c r="T66" t="s">
        <v>4</v>
      </c>
      <c r="U66" t="s">
        <v>4</v>
      </c>
    </row>
    <row r="67" spans="1:21" x14ac:dyDescent="0.2">
      <c r="A67">
        <v>2</v>
      </c>
      <c r="B67" s="3" t="s">
        <v>29</v>
      </c>
      <c r="C67" s="1"/>
      <c r="D67" s="2">
        <v>7.46</v>
      </c>
      <c r="E67">
        <v>127.834347099</v>
      </c>
      <c r="F67">
        <v>151.958946658</v>
      </c>
      <c r="G67">
        <v>139.20122466399999</v>
      </c>
      <c r="H67">
        <v>124.737811018</v>
      </c>
      <c r="K67" s="2">
        <f t="shared" ref="K67:K130" si="5">D67/MIN(D67:H67)</f>
        <v>1</v>
      </c>
      <c r="L67" s="2">
        <f t="shared" ref="L67:L130" si="6">E67/MIN(D67:H67)</f>
        <v>17.135971460991957</v>
      </c>
      <c r="M67" s="2">
        <f t="shared" ref="M67:M130" si="7">F67/MIN(D67:H67)</f>
        <v>20.369831991689008</v>
      </c>
      <c r="N67" s="2">
        <f t="shared" ref="N67:N130" si="8">G67/MIN(D67:H67)</f>
        <v>18.659681590348526</v>
      </c>
      <c r="O67">
        <f t="shared" ref="O67:O130" si="9">H67/MIN(D67:H67)</f>
        <v>16.720886195442361</v>
      </c>
      <c r="R67" s="4" t="s">
        <v>3</v>
      </c>
      <c r="S67" t="s">
        <v>3</v>
      </c>
      <c r="T67" t="s">
        <v>3</v>
      </c>
      <c r="U67" t="s">
        <v>3</v>
      </c>
    </row>
    <row r="68" spans="1:21" x14ac:dyDescent="0.2">
      <c r="A68">
        <v>2</v>
      </c>
      <c r="B68" s="3" t="s">
        <v>30</v>
      </c>
      <c r="C68" s="1"/>
      <c r="D68" s="2">
        <v>0.16</v>
      </c>
      <c r="E68">
        <v>1.241320159</v>
      </c>
      <c r="F68">
        <v>1.838013702</v>
      </c>
      <c r="G68">
        <v>1.310591552</v>
      </c>
      <c r="H68">
        <v>1.3855271659999999</v>
      </c>
      <c r="K68" s="2">
        <f t="shared" si="5"/>
        <v>1</v>
      </c>
      <c r="L68" s="2">
        <f t="shared" si="6"/>
        <v>7.7582509937499999</v>
      </c>
      <c r="M68" s="2">
        <f t="shared" si="7"/>
        <v>11.487585637500001</v>
      </c>
      <c r="N68" s="2">
        <f t="shared" si="8"/>
        <v>8.1911971999999995</v>
      </c>
      <c r="O68">
        <f t="shared" si="9"/>
        <v>8.6595447874999998</v>
      </c>
      <c r="R68" s="4" t="s">
        <v>4</v>
      </c>
      <c r="S68" t="s">
        <v>4</v>
      </c>
      <c r="T68" t="s">
        <v>4</v>
      </c>
      <c r="U68" t="s">
        <v>4</v>
      </c>
    </row>
    <row r="69" spans="1:21" x14ac:dyDescent="0.2">
      <c r="A69">
        <v>2</v>
      </c>
      <c r="B69" s="3" t="s">
        <v>31</v>
      </c>
      <c r="C69" s="1"/>
      <c r="D69" s="2">
        <v>0.16</v>
      </c>
      <c r="E69">
        <v>10.018084581</v>
      </c>
      <c r="F69">
        <v>16.515958647000001</v>
      </c>
      <c r="G69">
        <v>10.582419</v>
      </c>
      <c r="H69">
        <v>9.9090086080000006</v>
      </c>
      <c r="K69" s="2">
        <f t="shared" si="5"/>
        <v>1</v>
      </c>
      <c r="L69" s="2">
        <f t="shared" si="6"/>
        <v>62.613028631249996</v>
      </c>
      <c r="M69" s="2">
        <f t="shared" si="7"/>
        <v>103.22474154375001</v>
      </c>
      <c r="N69" s="2">
        <f t="shared" si="8"/>
        <v>66.140118749999999</v>
      </c>
      <c r="O69">
        <f t="shared" si="9"/>
        <v>61.931303800000002</v>
      </c>
      <c r="R69" s="4" t="s">
        <v>4</v>
      </c>
      <c r="S69" t="s">
        <v>4</v>
      </c>
      <c r="T69" t="s">
        <v>4</v>
      </c>
      <c r="U69" t="s">
        <v>4</v>
      </c>
    </row>
    <row r="70" spans="1:21" x14ac:dyDescent="0.2">
      <c r="A70">
        <v>2</v>
      </c>
      <c r="B70" s="3" t="s">
        <v>32</v>
      </c>
      <c r="C70" s="1"/>
      <c r="D70" s="2">
        <v>0.16</v>
      </c>
      <c r="E70">
        <v>0.75625576800000005</v>
      </c>
      <c r="F70">
        <v>1.3142849029999999</v>
      </c>
      <c r="G70">
        <v>0.79881205499999997</v>
      </c>
      <c r="H70">
        <v>0.69280929300000005</v>
      </c>
      <c r="K70" s="2">
        <f t="shared" si="5"/>
        <v>1</v>
      </c>
      <c r="L70" s="2">
        <f t="shared" si="6"/>
        <v>4.7265985500000003</v>
      </c>
      <c r="M70" s="2">
        <f t="shared" si="7"/>
        <v>8.2142806437499996</v>
      </c>
      <c r="N70" s="2">
        <f t="shared" si="8"/>
        <v>4.9925753437499996</v>
      </c>
      <c r="O70">
        <f t="shared" si="9"/>
        <v>4.3300580812499998</v>
      </c>
      <c r="R70" s="4" t="s">
        <v>4</v>
      </c>
      <c r="S70" t="s">
        <v>4</v>
      </c>
      <c r="T70" t="s">
        <v>4</v>
      </c>
      <c r="U70" t="s">
        <v>4</v>
      </c>
    </row>
    <row r="71" spans="1:21" x14ac:dyDescent="0.2">
      <c r="A71">
        <v>2</v>
      </c>
      <c r="B71" s="3" t="s">
        <v>33</v>
      </c>
      <c r="C71" s="1"/>
      <c r="D71" s="2">
        <v>0.43</v>
      </c>
      <c r="E71">
        <v>0.71296166100000002</v>
      </c>
      <c r="F71">
        <v>1.158094972</v>
      </c>
      <c r="G71">
        <v>0.74550317300000002</v>
      </c>
      <c r="H71">
        <v>0.75240490500000001</v>
      </c>
      <c r="K71" s="2">
        <f t="shared" si="5"/>
        <v>1</v>
      </c>
      <c r="L71" s="2">
        <f t="shared" si="6"/>
        <v>1.6580503744186048</v>
      </c>
      <c r="M71" s="2">
        <f t="shared" si="7"/>
        <v>2.6932441209302325</v>
      </c>
      <c r="N71" s="2">
        <f t="shared" si="8"/>
        <v>1.7337283093023257</v>
      </c>
      <c r="O71">
        <f t="shared" si="9"/>
        <v>1.7497788488372095</v>
      </c>
      <c r="R71" s="4" t="s">
        <v>4</v>
      </c>
      <c r="S71" t="s">
        <v>4</v>
      </c>
      <c r="T71" t="s">
        <v>4</v>
      </c>
      <c r="U71" t="s">
        <v>4</v>
      </c>
    </row>
    <row r="72" spans="1:21" x14ac:dyDescent="0.2">
      <c r="A72">
        <v>2</v>
      </c>
      <c r="B72" s="3" t="s">
        <v>34</v>
      </c>
      <c r="C72" s="1"/>
      <c r="D72" s="2">
        <v>0.23</v>
      </c>
      <c r="E72">
        <v>0.70751054800000002</v>
      </c>
      <c r="F72">
        <v>5.1723850279999999</v>
      </c>
      <c r="G72">
        <v>0.824901149</v>
      </c>
      <c r="H72">
        <v>0.69495054899999997</v>
      </c>
      <c r="K72" s="2">
        <f t="shared" si="5"/>
        <v>1</v>
      </c>
      <c r="L72" s="2">
        <f t="shared" si="6"/>
        <v>3.0761328173913043</v>
      </c>
      <c r="M72" s="2">
        <f t="shared" si="7"/>
        <v>22.488630556521738</v>
      </c>
      <c r="N72" s="2">
        <f t="shared" si="8"/>
        <v>3.5865267347826086</v>
      </c>
      <c r="O72">
        <f t="shared" si="9"/>
        <v>3.0215241260869563</v>
      </c>
      <c r="R72" s="4" t="s">
        <v>4</v>
      </c>
      <c r="S72" t="s">
        <v>4</v>
      </c>
      <c r="T72" t="s">
        <v>4</v>
      </c>
      <c r="U72" t="s">
        <v>4</v>
      </c>
    </row>
    <row r="73" spans="1:21" x14ac:dyDescent="0.2">
      <c r="A73">
        <v>2</v>
      </c>
      <c r="B73" s="3" t="s">
        <v>35</v>
      </c>
      <c r="C73" s="1"/>
      <c r="D73" s="2">
        <v>0.16</v>
      </c>
      <c r="E73">
        <v>0.44362900300000002</v>
      </c>
      <c r="F73">
        <v>0.84791423799999999</v>
      </c>
      <c r="G73">
        <v>0.62855570900000002</v>
      </c>
      <c r="H73">
        <v>0.52708812199999999</v>
      </c>
      <c r="K73" s="2">
        <f t="shared" si="5"/>
        <v>1</v>
      </c>
      <c r="L73" s="2">
        <f t="shared" si="6"/>
        <v>2.77268126875</v>
      </c>
      <c r="M73" s="2">
        <f t="shared" si="7"/>
        <v>5.2994639875000003</v>
      </c>
      <c r="N73" s="2">
        <f t="shared" si="8"/>
        <v>3.9284731812500002</v>
      </c>
      <c r="O73">
        <f t="shared" si="9"/>
        <v>3.2943007624999998</v>
      </c>
      <c r="R73" s="4" t="s">
        <v>4</v>
      </c>
      <c r="S73" t="s">
        <v>4</v>
      </c>
      <c r="T73" t="s">
        <v>4</v>
      </c>
      <c r="U73" t="s">
        <v>4</v>
      </c>
    </row>
    <row r="74" spans="1:21" x14ac:dyDescent="0.2">
      <c r="A74">
        <v>2</v>
      </c>
      <c r="B74" s="3" t="s">
        <v>36</v>
      </c>
      <c r="C74" s="1"/>
      <c r="D74" s="2">
        <v>0.17</v>
      </c>
      <c r="E74">
        <v>0.47821913199999999</v>
      </c>
      <c r="F74">
        <v>0.68314346699999995</v>
      </c>
      <c r="G74">
        <v>0.51029062700000005</v>
      </c>
      <c r="H74">
        <v>0.461588991</v>
      </c>
      <c r="K74" s="2">
        <f t="shared" si="5"/>
        <v>1</v>
      </c>
      <c r="L74" s="2">
        <f t="shared" si="6"/>
        <v>2.8130537176470587</v>
      </c>
      <c r="M74" s="2">
        <f t="shared" si="7"/>
        <v>4.0184909823529402</v>
      </c>
      <c r="N74" s="2">
        <f t="shared" si="8"/>
        <v>3.0017095705882353</v>
      </c>
      <c r="O74">
        <f t="shared" si="9"/>
        <v>2.7152293588235294</v>
      </c>
      <c r="R74" s="4" t="s">
        <v>4</v>
      </c>
      <c r="S74" t="s">
        <v>4</v>
      </c>
      <c r="T74" t="s">
        <v>4</v>
      </c>
      <c r="U74" t="s">
        <v>4</v>
      </c>
    </row>
    <row r="75" spans="1:21" x14ac:dyDescent="0.2">
      <c r="A75">
        <v>2</v>
      </c>
      <c r="B75" s="3" t="s">
        <v>37</v>
      </c>
      <c r="C75" s="1"/>
      <c r="D75" s="2">
        <v>7.59</v>
      </c>
      <c r="E75">
        <v>125.42878055200001</v>
      </c>
      <c r="F75">
        <v>165.32999948200001</v>
      </c>
      <c r="G75">
        <v>187.26443145799999</v>
      </c>
      <c r="H75">
        <v>127.56947146500001</v>
      </c>
      <c r="K75" s="2">
        <f t="shared" si="5"/>
        <v>1</v>
      </c>
      <c r="L75" s="2">
        <f t="shared" si="6"/>
        <v>16.525531034519105</v>
      </c>
      <c r="M75" s="2">
        <f t="shared" si="7"/>
        <v>21.782608627404482</v>
      </c>
      <c r="N75" s="2">
        <f t="shared" si="8"/>
        <v>24.67252061370224</v>
      </c>
      <c r="O75">
        <f t="shared" si="9"/>
        <v>16.807571998023718</v>
      </c>
      <c r="R75" s="4" t="s">
        <v>3</v>
      </c>
      <c r="S75" t="s">
        <v>3</v>
      </c>
      <c r="T75" t="s">
        <v>3</v>
      </c>
      <c r="U75" t="s">
        <v>3</v>
      </c>
    </row>
    <row r="76" spans="1:21" x14ac:dyDescent="0.2">
      <c r="A76">
        <v>2</v>
      </c>
      <c r="B76" s="3" t="s">
        <v>38</v>
      </c>
      <c r="C76" s="1"/>
      <c r="D76" s="2">
        <v>0.16</v>
      </c>
      <c r="E76">
        <v>0.73873959899999997</v>
      </c>
      <c r="F76">
        <v>1.0927110149999999</v>
      </c>
      <c r="G76">
        <v>1.024109173</v>
      </c>
      <c r="H76">
        <v>0.68309950799999997</v>
      </c>
      <c r="K76" s="2">
        <f t="shared" si="5"/>
        <v>1</v>
      </c>
      <c r="L76" s="2">
        <f t="shared" si="6"/>
        <v>4.6171224937499993</v>
      </c>
      <c r="M76" s="2">
        <f t="shared" si="7"/>
        <v>6.8294438437499991</v>
      </c>
      <c r="N76" s="2">
        <f t="shared" si="8"/>
        <v>6.4006823312500005</v>
      </c>
      <c r="O76">
        <f t="shared" si="9"/>
        <v>4.2693719249999997</v>
      </c>
      <c r="R76" s="4" t="s">
        <v>4</v>
      </c>
      <c r="S76" t="s">
        <v>4</v>
      </c>
      <c r="T76" t="s">
        <v>4</v>
      </c>
      <c r="U76" t="s">
        <v>4</v>
      </c>
    </row>
    <row r="77" spans="1:21" x14ac:dyDescent="0.2">
      <c r="A77">
        <v>2</v>
      </c>
      <c r="B77" s="3" t="s">
        <v>39</v>
      </c>
      <c r="C77" s="1"/>
      <c r="D77" s="2">
        <v>0.28999999999999998</v>
      </c>
      <c r="E77">
        <v>0.84731627499999995</v>
      </c>
      <c r="F77">
        <v>1.2762899599999999</v>
      </c>
      <c r="G77">
        <v>1.2316520099999999</v>
      </c>
      <c r="H77">
        <v>0.911287454</v>
      </c>
      <c r="K77" s="2">
        <f t="shared" si="5"/>
        <v>1</v>
      </c>
      <c r="L77" s="2">
        <f t="shared" si="6"/>
        <v>2.9217802586206898</v>
      </c>
      <c r="M77" s="2">
        <f t="shared" si="7"/>
        <v>4.4009998620689652</v>
      </c>
      <c r="N77" s="2">
        <f t="shared" si="8"/>
        <v>4.2470758965517241</v>
      </c>
      <c r="O77">
        <f t="shared" si="9"/>
        <v>3.1423705310344832</v>
      </c>
      <c r="R77" s="4" t="s">
        <v>4</v>
      </c>
      <c r="S77" t="s">
        <v>4</v>
      </c>
      <c r="T77" t="s">
        <v>4</v>
      </c>
      <c r="U77" t="s">
        <v>4</v>
      </c>
    </row>
    <row r="78" spans="1:21" x14ac:dyDescent="0.2">
      <c r="A78">
        <v>2</v>
      </c>
      <c r="B78" s="3" t="s">
        <v>40</v>
      </c>
      <c r="C78" s="1"/>
      <c r="D78" s="2">
        <v>0.16</v>
      </c>
      <c r="E78">
        <v>0.38567215799999999</v>
      </c>
      <c r="F78">
        <v>0.74445995399999998</v>
      </c>
      <c r="G78">
        <v>0.75457172500000003</v>
      </c>
      <c r="H78">
        <v>0.43956485200000001</v>
      </c>
      <c r="K78" s="2">
        <f t="shared" si="5"/>
        <v>1</v>
      </c>
      <c r="L78" s="2">
        <f t="shared" si="6"/>
        <v>2.4104509875</v>
      </c>
      <c r="M78" s="2">
        <f t="shared" si="7"/>
        <v>4.6528747125000001</v>
      </c>
      <c r="N78" s="2">
        <f t="shared" si="8"/>
        <v>4.7160732812499999</v>
      </c>
      <c r="O78">
        <f t="shared" si="9"/>
        <v>2.7472803250000002</v>
      </c>
      <c r="R78" s="4" t="s">
        <v>4</v>
      </c>
      <c r="S78" t="s">
        <v>4</v>
      </c>
      <c r="T78" t="s">
        <v>4</v>
      </c>
      <c r="U78" t="s">
        <v>4</v>
      </c>
    </row>
    <row r="79" spans="1:21" x14ac:dyDescent="0.2">
      <c r="A79">
        <v>2</v>
      </c>
      <c r="B79" s="3" t="s">
        <v>41</v>
      </c>
      <c r="C79" s="1"/>
      <c r="D79" s="2">
        <v>0.16</v>
      </c>
      <c r="E79">
        <v>0.613915251</v>
      </c>
      <c r="F79">
        <v>0.781445536</v>
      </c>
      <c r="G79">
        <v>0.76653677399999998</v>
      </c>
      <c r="H79">
        <v>0.50275804599999996</v>
      </c>
      <c r="K79" s="2">
        <f t="shared" si="5"/>
        <v>1</v>
      </c>
      <c r="L79" s="2">
        <f t="shared" si="6"/>
        <v>3.8369703187499997</v>
      </c>
      <c r="M79" s="2">
        <f t="shared" si="7"/>
        <v>4.8840345999999997</v>
      </c>
      <c r="N79" s="2">
        <f t="shared" si="8"/>
        <v>4.7908548374999995</v>
      </c>
      <c r="O79">
        <f t="shared" si="9"/>
        <v>3.1422377874999996</v>
      </c>
      <c r="R79" s="4" t="s">
        <v>4</v>
      </c>
      <c r="S79" t="s">
        <v>4</v>
      </c>
      <c r="T79" t="s">
        <v>4</v>
      </c>
      <c r="U79" t="s">
        <v>4</v>
      </c>
    </row>
    <row r="80" spans="1:21" x14ac:dyDescent="0.2">
      <c r="A80">
        <v>2</v>
      </c>
      <c r="B80" s="3" t="s">
        <v>42</v>
      </c>
      <c r="C80" s="1"/>
      <c r="D80" s="2">
        <v>0.16</v>
      </c>
      <c r="E80">
        <v>0.513286609</v>
      </c>
      <c r="F80">
        <v>0.64089483300000005</v>
      </c>
      <c r="G80">
        <v>0.65490298400000002</v>
      </c>
      <c r="H80">
        <v>0.43580139400000001</v>
      </c>
      <c r="K80" s="2">
        <f t="shared" si="5"/>
        <v>1</v>
      </c>
      <c r="L80" s="2">
        <f t="shared" si="6"/>
        <v>3.2080413062500002</v>
      </c>
      <c r="M80" s="2">
        <f t="shared" si="7"/>
        <v>4.0055927062499999</v>
      </c>
      <c r="N80" s="2">
        <f t="shared" si="8"/>
        <v>4.09314365</v>
      </c>
      <c r="O80">
        <f t="shared" si="9"/>
        <v>2.7237587125</v>
      </c>
      <c r="R80" s="4" t="s">
        <v>4</v>
      </c>
      <c r="S80" t="s">
        <v>4</v>
      </c>
      <c r="T80" t="s">
        <v>4</v>
      </c>
      <c r="U80" t="s">
        <v>4</v>
      </c>
    </row>
    <row r="81" spans="1:21" x14ac:dyDescent="0.2">
      <c r="A81">
        <v>2</v>
      </c>
      <c r="B81" s="3" t="s">
        <v>43</v>
      </c>
      <c r="C81" s="1"/>
      <c r="D81" s="2">
        <v>0.16</v>
      </c>
      <c r="E81">
        <v>0.41143701300000002</v>
      </c>
      <c r="F81">
        <v>1.2844639550000001</v>
      </c>
      <c r="G81">
        <v>0.71409467299999996</v>
      </c>
      <c r="H81">
        <v>0.47763389499999998</v>
      </c>
      <c r="K81" s="2">
        <f t="shared" si="5"/>
        <v>1</v>
      </c>
      <c r="L81" s="2">
        <f t="shared" si="6"/>
        <v>2.5714813312500002</v>
      </c>
      <c r="M81" s="2">
        <f t="shared" si="7"/>
        <v>8.0278997187499996</v>
      </c>
      <c r="N81" s="2">
        <f t="shared" si="8"/>
        <v>4.4630917062499993</v>
      </c>
      <c r="O81">
        <f t="shared" si="9"/>
        <v>2.9852118437499997</v>
      </c>
      <c r="R81" s="4" t="s">
        <v>4</v>
      </c>
      <c r="S81" t="s">
        <v>4</v>
      </c>
      <c r="T81" t="s">
        <v>4</v>
      </c>
      <c r="U81" t="s">
        <v>4</v>
      </c>
    </row>
    <row r="82" spans="1:21" x14ac:dyDescent="0.2">
      <c r="A82">
        <v>2</v>
      </c>
      <c r="B82" s="3" t="s">
        <v>44</v>
      </c>
      <c r="C82" s="1"/>
      <c r="D82" s="2">
        <v>0.17</v>
      </c>
      <c r="E82">
        <v>131.236711955</v>
      </c>
      <c r="F82">
        <v>187.231955785</v>
      </c>
      <c r="G82">
        <v>182.58365211500001</v>
      </c>
      <c r="H82">
        <v>130.446501055</v>
      </c>
      <c r="K82" s="2">
        <f t="shared" si="5"/>
        <v>1</v>
      </c>
      <c r="L82" s="2">
        <f t="shared" si="6"/>
        <v>771.98065855882351</v>
      </c>
      <c r="M82" s="2">
        <f t="shared" si="7"/>
        <v>1101.3644457941175</v>
      </c>
      <c r="N82" s="2">
        <f t="shared" si="8"/>
        <v>1074.0214830294117</v>
      </c>
      <c r="O82">
        <f t="shared" si="9"/>
        <v>767.33235914705881</v>
      </c>
      <c r="R82" s="4" t="s">
        <v>3</v>
      </c>
      <c r="S82" t="s">
        <v>3</v>
      </c>
      <c r="T82" t="s">
        <v>3</v>
      </c>
      <c r="U82" t="s">
        <v>3</v>
      </c>
    </row>
    <row r="83" spans="1:21" x14ac:dyDescent="0.2">
      <c r="A83">
        <v>2</v>
      </c>
      <c r="B83" s="3" t="s">
        <v>45</v>
      </c>
      <c r="C83" s="1"/>
      <c r="D83" s="2">
        <v>0.16</v>
      </c>
      <c r="E83">
        <v>0.39580755000000001</v>
      </c>
      <c r="F83">
        <v>0.45178520700000002</v>
      </c>
      <c r="G83">
        <v>0.70171431200000001</v>
      </c>
      <c r="H83">
        <v>0.475497691</v>
      </c>
      <c r="K83" s="2">
        <f t="shared" si="5"/>
        <v>1</v>
      </c>
      <c r="L83" s="2">
        <f t="shared" si="6"/>
        <v>2.4737971875000002</v>
      </c>
      <c r="M83" s="2">
        <f t="shared" si="7"/>
        <v>2.82365754375</v>
      </c>
      <c r="N83" s="2">
        <f t="shared" si="8"/>
        <v>4.38571445</v>
      </c>
      <c r="O83">
        <f t="shared" si="9"/>
        <v>2.9718605687499999</v>
      </c>
      <c r="R83" s="4" t="s">
        <v>4</v>
      </c>
      <c r="S83" t="s">
        <v>4</v>
      </c>
      <c r="T83" t="s">
        <v>4</v>
      </c>
      <c r="U83" t="s">
        <v>4</v>
      </c>
    </row>
    <row r="84" spans="1:21" x14ac:dyDescent="0.2">
      <c r="A84">
        <v>2</v>
      </c>
      <c r="B84" s="3" t="s">
        <v>46</v>
      </c>
      <c r="C84" s="1"/>
      <c r="D84" s="2">
        <v>0.17</v>
      </c>
      <c r="E84">
        <v>3.1656559240000002</v>
      </c>
      <c r="F84">
        <v>3.9941032120000002</v>
      </c>
      <c r="G84">
        <v>4.8241612680000001</v>
      </c>
      <c r="H84">
        <v>3.396005267</v>
      </c>
      <c r="K84" s="2">
        <f t="shared" si="5"/>
        <v>1</v>
      </c>
      <c r="L84" s="2">
        <f t="shared" si="6"/>
        <v>18.621505435294118</v>
      </c>
      <c r="M84" s="2">
        <f t="shared" si="7"/>
        <v>23.494724776470587</v>
      </c>
      <c r="N84" s="2">
        <f t="shared" si="8"/>
        <v>28.377419223529412</v>
      </c>
      <c r="O84">
        <f t="shared" si="9"/>
        <v>19.976501570588233</v>
      </c>
      <c r="R84" s="4" t="s">
        <v>4</v>
      </c>
      <c r="S84" t="s">
        <v>4</v>
      </c>
      <c r="T84" t="s">
        <v>4</v>
      </c>
      <c r="U84" t="s">
        <v>4</v>
      </c>
    </row>
    <row r="85" spans="1:21" x14ac:dyDescent="0.2">
      <c r="A85">
        <v>2</v>
      </c>
      <c r="B85" s="3" t="s">
        <v>47</v>
      </c>
      <c r="C85" s="1"/>
      <c r="D85" s="2">
        <v>0.85</v>
      </c>
      <c r="E85">
        <v>113.961606112</v>
      </c>
      <c r="F85">
        <v>169.008093213</v>
      </c>
      <c r="G85">
        <v>139.71406199099999</v>
      </c>
      <c r="H85">
        <v>122.829614748</v>
      </c>
      <c r="K85" s="2">
        <f t="shared" si="5"/>
        <v>1</v>
      </c>
      <c r="L85" s="2">
        <f t="shared" si="6"/>
        <v>134.07247777882353</v>
      </c>
      <c r="M85" s="2">
        <f t="shared" si="7"/>
        <v>198.83305083882354</v>
      </c>
      <c r="N85" s="2">
        <f t="shared" si="8"/>
        <v>164.36948469529412</v>
      </c>
      <c r="O85">
        <f t="shared" si="9"/>
        <v>144.50542911529411</v>
      </c>
      <c r="R85" s="4" t="s">
        <v>3</v>
      </c>
      <c r="S85" t="s">
        <v>3</v>
      </c>
      <c r="T85" t="s">
        <v>3</v>
      </c>
      <c r="U85" t="s">
        <v>3</v>
      </c>
    </row>
    <row r="86" spans="1:21" x14ac:dyDescent="0.2">
      <c r="A86">
        <v>2</v>
      </c>
      <c r="B86" s="3" t="s">
        <v>48</v>
      </c>
      <c r="C86" s="1"/>
      <c r="D86" s="2">
        <v>0.16</v>
      </c>
      <c r="E86">
        <v>1.3096010339999999</v>
      </c>
      <c r="F86">
        <v>1.832220728</v>
      </c>
      <c r="G86">
        <v>1.446851248</v>
      </c>
      <c r="H86">
        <v>1.7816933290000001</v>
      </c>
      <c r="K86" s="2">
        <f t="shared" si="5"/>
        <v>1</v>
      </c>
      <c r="L86" s="2">
        <f t="shared" si="6"/>
        <v>8.1850064624999987</v>
      </c>
      <c r="M86" s="2">
        <f t="shared" si="7"/>
        <v>11.45137955</v>
      </c>
      <c r="N86" s="2">
        <f t="shared" si="8"/>
        <v>9.0428202999999989</v>
      </c>
      <c r="O86">
        <f t="shared" si="9"/>
        <v>11.13558330625</v>
      </c>
      <c r="R86" s="4" t="s">
        <v>4</v>
      </c>
      <c r="S86" t="s">
        <v>4</v>
      </c>
      <c r="T86" t="s">
        <v>4</v>
      </c>
      <c r="U86" t="s">
        <v>4</v>
      </c>
    </row>
    <row r="87" spans="1:21" x14ac:dyDescent="0.2">
      <c r="A87">
        <v>2</v>
      </c>
      <c r="B87" s="3" t="s">
        <v>49</v>
      </c>
      <c r="C87" s="1"/>
      <c r="D87" s="2">
        <v>0.16</v>
      </c>
      <c r="E87">
        <v>0.49763998300000001</v>
      </c>
      <c r="F87">
        <v>0.63399446999999998</v>
      </c>
      <c r="G87">
        <v>0.44595222800000001</v>
      </c>
      <c r="H87">
        <v>0.797863353</v>
      </c>
      <c r="K87" s="2">
        <f t="shared" si="5"/>
        <v>1</v>
      </c>
      <c r="L87" s="2">
        <f t="shared" si="6"/>
        <v>3.1102498937499998</v>
      </c>
      <c r="M87" s="2">
        <f t="shared" si="7"/>
        <v>3.9624654374999997</v>
      </c>
      <c r="N87" s="2">
        <f t="shared" si="8"/>
        <v>2.7872014250000001</v>
      </c>
      <c r="O87">
        <f t="shared" si="9"/>
        <v>4.9866459562500003</v>
      </c>
      <c r="R87" s="4" t="s">
        <v>4</v>
      </c>
      <c r="S87" t="s">
        <v>4</v>
      </c>
      <c r="T87" t="s">
        <v>4</v>
      </c>
      <c r="U87" t="s">
        <v>4</v>
      </c>
    </row>
    <row r="88" spans="1:21" x14ac:dyDescent="0.2">
      <c r="A88">
        <v>2</v>
      </c>
      <c r="B88" s="3" t="s">
        <v>50</v>
      </c>
      <c r="C88" s="1"/>
      <c r="D88" s="2">
        <v>0.16</v>
      </c>
      <c r="E88">
        <v>0.428555837</v>
      </c>
      <c r="F88">
        <v>0.77921202300000003</v>
      </c>
      <c r="G88">
        <v>0.51427611200000001</v>
      </c>
      <c r="H88">
        <v>0.59255835099999998</v>
      </c>
      <c r="K88" s="2">
        <f t="shared" si="5"/>
        <v>1</v>
      </c>
      <c r="L88" s="2">
        <f t="shared" si="6"/>
        <v>2.6784739812499998</v>
      </c>
      <c r="M88" s="2">
        <f t="shared" si="7"/>
        <v>4.8700751437500003</v>
      </c>
      <c r="N88" s="2">
        <f t="shared" si="8"/>
        <v>3.2142257000000001</v>
      </c>
      <c r="O88">
        <f t="shared" si="9"/>
        <v>3.7034896937499999</v>
      </c>
      <c r="R88" s="4" t="s">
        <v>4</v>
      </c>
      <c r="S88" t="s">
        <v>4</v>
      </c>
      <c r="T88" t="s">
        <v>4</v>
      </c>
      <c r="U88" t="s">
        <v>4</v>
      </c>
    </row>
    <row r="89" spans="1:21" x14ac:dyDescent="0.2">
      <c r="A89">
        <v>2</v>
      </c>
      <c r="B89" s="3" t="s">
        <v>51</v>
      </c>
      <c r="C89" s="1"/>
      <c r="D89" s="2">
        <v>0.16</v>
      </c>
      <c r="E89">
        <v>0.469475325</v>
      </c>
      <c r="F89">
        <v>0.71023510199999995</v>
      </c>
      <c r="G89">
        <v>0.450041152</v>
      </c>
      <c r="H89">
        <v>0.49529177499999999</v>
      </c>
      <c r="K89" s="2">
        <f t="shared" si="5"/>
        <v>1</v>
      </c>
      <c r="L89" s="2">
        <f t="shared" si="6"/>
        <v>2.9342207812500001</v>
      </c>
      <c r="M89" s="2">
        <f t="shared" si="7"/>
        <v>4.4389693874999994</v>
      </c>
      <c r="N89" s="2">
        <f t="shared" si="8"/>
        <v>2.8127572000000001</v>
      </c>
      <c r="O89">
        <f t="shared" si="9"/>
        <v>3.0955735937499997</v>
      </c>
      <c r="R89" s="4" t="s">
        <v>4</v>
      </c>
      <c r="S89" t="s">
        <v>4</v>
      </c>
      <c r="T89" t="s">
        <v>4</v>
      </c>
      <c r="U89" t="s">
        <v>4</v>
      </c>
    </row>
    <row r="90" spans="1:21" x14ac:dyDescent="0.2">
      <c r="A90">
        <v>2</v>
      </c>
      <c r="B90" s="3" t="s">
        <v>52</v>
      </c>
      <c r="C90" s="1"/>
      <c r="D90" s="2">
        <v>0.16</v>
      </c>
      <c r="E90">
        <v>1.1537431979999999</v>
      </c>
      <c r="F90">
        <v>1.8108494390000001</v>
      </c>
      <c r="G90">
        <v>1.2774169609999999</v>
      </c>
      <c r="H90">
        <v>1.2822850969999999</v>
      </c>
      <c r="K90" s="2">
        <f t="shared" si="5"/>
        <v>1</v>
      </c>
      <c r="L90" s="2">
        <f t="shared" si="6"/>
        <v>7.2108949874999997</v>
      </c>
      <c r="M90" s="2">
        <f t="shared" si="7"/>
        <v>11.317808993750001</v>
      </c>
      <c r="N90" s="2">
        <f t="shared" si="8"/>
        <v>7.983856006249999</v>
      </c>
      <c r="O90">
        <f t="shared" si="9"/>
        <v>8.0142818562499993</v>
      </c>
      <c r="R90" s="4" t="s">
        <v>4</v>
      </c>
      <c r="S90" t="s">
        <v>4</v>
      </c>
      <c r="T90" t="s">
        <v>4</v>
      </c>
      <c r="U90" t="s">
        <v>4</v>
      </c>
    </row>
    <row r="91" spans="1:21" x14ac:dyDescent="0.2">
      <c r="A91">
        <v>2</v>
      </c>
      <c r="B91" s="3" t="s">
        <v>53</v>
      </c>
      <c r="C91" s="1"/>
      <c r="D91" s="2">
        <v>0.16</v>
      </c>
      <c r="E91">
        <v>0.52902477199999998</v>
      </c>
      <c r="F91">
        <v>0.81545480400000003</v>
      </c>
      <c r="G91">
        <v>0.55053942099999997</v>
      </c>
      <c r="H91">
        <v>0.59117598900000001</v>
      </c>
      <c r="K91" s="2">
        <f t="shared" si="5"/>
        <v>1</v>
      </c>
      <c r="L91" s="2">
        <f t="shared" si="6"/>
        <v>3.306404825</v>
      </c>
      <c r="M91" s="2">
        <f t="shared" si="7"/>
        <v>5.0965925250000002</v>
      </c>
      <c r="N91" s="2">
        <f t="shared" si="8"/>
        <v>3.4408713812499996</v>
      </c>
      <c r="O91">
        <f t="shared" si="9"/>
        <v>3.6948499312499998</v>
      </c>
      <c r="R91" s="4" t="s">
        <v>4</v>
      </c>
      <c r="S91" t="s">
        <v>4</v>
      </c>
      <c r="T91" t="s">
        <v>4</v>
      </c>
      <c r="U91" t="s">
        <v>4</v>
      </c>
    </row>
    <row r="92" spans="1:21" x14ac:dyDescent="0.2">
      <c r="A92">
        <v>3</v>
      </c>
      <c r="B92" s="3" t="s">
        <v>9</v>
      </c>
      <c r="C92" s="1"/>
      <c r="D92" s="2">
        <v>0.8</v>
      </c>
      <c r="E92">
        <v>43.638334469999997</v>
      </c>
      <c r="F92">
        <v>66.669158261999996</v>
      </c>
      <c r="G92">
        <v>48.791074489000003</v>
      </c>
      <c r="H92">
        <v>44.467720628999999</v>
      </c>
      <c r="K92" s="2">
        <f t="shared" si="5"/>
        <v>1</v>
      </c>
      <c r="L92" s="2">
        <f t="shared" si="6"/>
        <v>54.547918087499994</v>
      </c>
      <c r="M92" s="2">
        <f t="shared" si="7"/>
        <v>83.336447827499995</v>
      </c>
      <c r="N92" s="2">
        <f t="shared" si="8"/>
        <v>60.988843111249999</v>
      </c>
      <c r="O92">
        <f t="shared" si="9"/>
        <v>55.584650786249995</v>
      </c>
      <c r="R92" s="4" t="s">
        <v>2</v>
      </c>
      <c r="S92" t="s">
        <v>2</v>
      </c>
      <c r="T92" t="s">
        <v>2</v>
      </c>
      <c r="U92" t="s">
        <v>2</v>
      </c>
    </row>
    <row r="93" spans="1:21" x14ac:dyDescent="0.2">
      <c r="A93">
        <v>3</v>
      </c>
      <c r="B93" s="3" t="s">
        <v>10</v>
      </c>
      <c r="C93" s="1"/>
      <c r="D93" s="2">
        <v>0.68</v>
      </c>
      <c r="E93">
        <v>3.2531859079999998</v>
      </c>
      <c r="F93">
        <v>5.3937095739999998</v>
      </c>
      <c r="G93">
        <v>3.9057826000000002</v>
      </c>
      <c r="H93">
        <v>3.4069506930000002</v>
      </c>
      <c r="K93" s="2">
        <f t="shared" si="5"/>
        <v>1</v>
      </c>
      <c r="L93" s="2">
        <f t="shared" si="6"/>
        <v>4.7840969235294111</v>
      </c>
      <c r="M93" s="2">
        <f t="shared" si="7"/>
        <v>7.9319258441176466</v>
      </c>
      <c r="N93" s="2">
        <f t="shared" si="8"/>
        <v>5.7437979411764708</v>
      </c>
      <c r="O93">
        <f t="shared" si="9"/>
        <v>5.0102216073529409</v>
      </c>
      <c r="R93" s="4" t="s">
        <v>2</v>
      </c>
      <c r="S93" t="s">
        <v>2</v>
      </c>
      <c r="T93" t="s">
        <v>2</v>
      </c>
      <c r="U93" t="s">
        <v>2</v>
      </c>
    </row>
    <row r="94" spans="1:21" x14ac:dyDescent="0.2">
      <c r="A94">
        <v>3</v>
      </c>
      <c r="B94" s="3" t="s">
        <v>11</v>
      </c>
      <c r="C94" s="1"/>
      <c r="D94" s="2">
        <v>0.56999999999999995</v>
      </c>
      <c r="E94">
        <v>126.42242619300001</v>
      </c>
      <c r="F94">
        <v>207.80926850099999</v>
      </c>
      <c r="G94">
        <v>158.40917810299999</v>
      </c>
      <c r="H94">
        <v>123.413363808</v>
      </c>
      <c r="K94" s="2">
        <f t="shared" si="5"/>
        <v>1</v>
      </c>
      <c r="L94" s="2">
        <f t="shared" si="6"/>
        <v>221.79373016315793</v>
      </c>
      <c r="M94" s="2">
        <f t="shared" si="7"/>
        <v>364.57766403684212</v>
      </c>
      <c r="N94" s="2">
        <f t="shared" si="8"/>
        <v>277.91083877719296</v>
      </c>
      <c r="O94">
        <f t="shared" si="9"/>
        <v>216.51467334736844</v>
      </c>
      <c r="R94" s="4" t="s">
        <v>3</v>
      </c>
      <c r="S94" t="s">
        <v>3</v>
      </c>
      <c r="T94" t="s">
        <v>3</v>
      </c>
      <c r="U94" t="s">
        <v>3</v>
      </c>
    </row>
    <row r="95" spans="1:21" x14ac:dyDescent="0.2">
      <c r="A95">
        <v>3</v>
      </c>
      <c r="B95" s="3" t="s">
        <v>12</v>
      </c>
      <c r="C95" s="1"/>
      <c r="D95" s="2">
        <v>0.24</v>
      </c>
      <c r="E95">
        <v>6.5826729E-2</v>
      </c>
      <c r="F95">
        <v>0.102697317</v>
      </c>
      <c r="G95">
        <v>8.9395807999999993E-2</v>
      </c>
      <c r="H95">
        <v>6.1975840999999997E-2</v>
      </c>
      <c r="K95" s="2">
        <f t="shared" si="5"/>
        <v>3.8724766962016699</v>
      </c>
      <c r="L95" s="2">
        <f t="shared" si="6"/>
        <v>1.0621353084986778</v>
      </c>
      <c r="M95" s="2">
        <f t="shared" si="7"/>
        <v>1.657054028520565</v>
      </c>
      <c r="N95" s="2">
        <f t="shared" si="8"/>
        <v>1.442429930075495</v>
      </c>
      <c r="O95">
        <f t="shared" si="9"/>
        <v>1</v>
      </c>
      <c r="R95" s="4" t="s">
        <v>2</v>
      </c>
      <c r="S95" t="s">
        <v>2</v>
      </c>
      <c r="T95" t="s">
        <v>2</v>
      </c>
      <c r="U95" t="s">
        <v>2</v>
      </c>
    </row>
    <row r="96" spans="1:21" x14ac:dyDescent="0.2">
      <c r="A96">
        <v>3</v>
      </c>
      <c r="B96" s="3" t="s">
        <v>13</v>
      </c>
      <c r="C96" s="1"/>
      <c r="D96" s="2">
        <v>0.25</v>
      </c>
      <c r="E96">
        <v>0.14709460899999999</v>
      </c>
      <c r="F96">
        <v>0.253809324</v>
      </c>
      <c r="G96">
        <v>0.27236368300000002</v>
      </c>
      <c r="H96">
        <v>0.247594325</v>
      </c>
      <c r="K96" s="2">
        <f t="shared" si="5"/>
        <v>1.6995864206009075</v>
      </c>
      <c r="L96" s="2">
        <f t="shared" si="6"/>
        <v>1</v>
      </c>
      <c r="M96" s="2">
        <f t="shared" si="7"/>
        <v>1.725483521969184</v>
      </c>
      <c r="N96" s="2">
        <f t="shared" si="8"/>
        <v>1.8516224683666009</v>
      </c>
      <c r="O96">
        <f t="shared" si="9"/>
        <v>1.683231810351391</v>
      </c>
      <c r="R96" s="4" t="s">
        <v>2</v>
      </c>
      <c r="S96" t="s">
        <v>2</v>
      </c>
      <c r="T96" t="s">
        <v>2</v>
      </c>
      <c r="U96" t="s">
        <v>2</v>
      </c>
    </row>
    <row r="97" spans="1:21" x14ac:dyDescent="0.2">
      <c r="A97">
        <v>3</v>
      </c>
      <c r="B97" s="3" t="s">
        <v>14</v>
      </c>
      <c r="C97" s="1"/>
      <c r="D97" s="2">
        <v>0.16</v>
      </c>
      <c r="E97">
        <v>1.3718635999999999E-2</v>
      </c>
      <c r="F97">
        <v>2.0261146000000001E-2</v>
      </c>
      <c r="G97">
        <v>1.8294765000000001E-2</v>
      </c>
      <c r="H97">
        <v>1.3925846E-2</v>
      </c>
      <c r="K97" s="2">
        <f t="shared" si="5"/>
        <v>11.662967076318667</v>
      </c>
      <c r="L97" s="2">
        <f t="shared" si="6"/>
        <v>1</v>
      </c>
      <c r="M97" s="2">
        <f t="shared" si="7"/>
        <v>1.4769067420405353</v>
      </c>
      <c r="N97" s="2">
        <f t="shared" si="8"/>
        <v>1.3335702616499192</v>
      </c>
      <c r="O97">
        <f t="shared" si="9"/>
        <v>1.0151042712992751</v>
      </c>
      <c r="R97" s="4" t="s">
        <v>2</v>
      </c>
      <c r="S97" t="s">
        <v>2</v>
      </c>
      <c r="T97" t="s">
        <v>2</v>
      </c>
      <c r="U97" t="s">
        <v>2</v>
      </c>
    </row>
    <row r="98" spans="1:21" x14ac:dyDescent="0.2">
      <c r="A98">
        <v>3</v>
      </c>
      <c r="B98" s="3" t="s">
        <v>15</v>
      </c>
      <c r="C98" s="1"/>
      <c r="D98" s="2">
        <v>0.16</v>
      </c>
      <c r="E98">
        <v>0.192532441</v>
      </c>
      <c r="F98">
        <v>0.43654306700000001</v>
      </c>
      <c r="G98">
        <v>0.29406042399999999</v>
      </c>
      <c r="H98">
        <v>0.19353520599999999</v>
      </c>
      <c r="K98" s="2">
        <f t="shared" si="5"/>
        <v>1</v>
      </c>
      <c r="L98" s="2">
        <f t="shared" si="6"/>
        <v>1.20332775625</v>
      </c>
      <c r="M98" s="2">
        <f t="shared" si="7"/>
        <v>2.72839416875</v>
      </c>
      <c r="N98" s="2">
        <f t="shared" si="8"/>
        <v>1.8378776499999998</v>
      </c>
      <c r="O98">
        <f t="shared" si="9"/>
        <v>1.2095950375</v>
      </c>
      <c r="R98" s="4" t="s">
        <v>4</v>
      </c>
      <c r="S98" t="s">
        <v>4</v>
      </c>
      <c r="T98" t="s">
        <v>4</v>
      </c>
      <c r="U98" t="s">
        <v>4</v>
      </c>
    </row>
    <row r="99" spans="1:21" x14ac:dyDescent="0.2">
      <c r="A99">
        <v>3</v>
      </c>
      <c r="B99" s="3" t="s">
        <v>16</v>
      </c>
      <c r="C99" s="1"/>
      <c r="D99" s="2">
        <v>0.16</v>
      </c>
      <c r="E99">
        <v>0.23730794999999999</v>
      </c>
      <c r="F99">
        <v>0.39813881200000001</v>
      </c>
      <c r="G99">
        <v>0.30449215499999999</v>
      </c>
      <c r="H99">
        <v>0.22972482</v>
      </c>
      <c r="K99" s="2">
        <f t="shared" si="5"/>
        <v>1</v>
      </c>
      <c r="L99" s="2">
        <f t="shared" si="6"/>
        <v>1.4831746874999998</v>
      </c>
      <c r="M99" s="2">
        <f t="shared" si="7"/>
        <v>2.4883675749999998</v>
      </c>
      <c r="N99" s="2">
        <f t="shared" si="8"/>
        <v>1.9030759687499998</v>
      </c>
      <c r="O99">
        <f t="shared" si="9"/>
        <v>1.435780125</v>
      </c>
      <c r="R99" s="4" t="s">
        <v>4</v>
      </c>
      <c r="S99" t="s">
        <v>4</v>
      </c>
      <c r="T99" t="s">
        <v>4</v>
      </c>
      <c r="U99" t="s">
        <v>4</v>
      </c>
    </row>
    <row r="100" spans="1:21" x14ac:dyDescent="0.2">
      <c r="A100">
        <v>3</v>
      </c>
      <c r="B100" s="3" t="s">
        <v>17</v>
      </c>
      <c r="C100" s="1"/>
      <c r="D100" s="2">
        <v>0.16</v>
      </c>
      <c r="E100">
        <v>0.241564526</v>
      </c>
      <c r="F100">
        <v>0.57852921199999996</v>
      </c>
      <c r="G100">
        <v>0.36468192799999999</v>
      </c>
      <c r="H100">
        <v>0.25296653099999999</v>
      </c>
      <c r="K100" s="2">
        <f t="shared" si="5"/>
        <v>1</v>
      </c>
      <c r="L100" s="2">
        <f t="shared" si="6"/>
        <v>1.5097782874999999</v>
      </c>
      <c r="M100" s="2">
        <f t="shared" si="7"/>
        <v>3.6158075749999998</v>
      </c>
      <c r="N100" s="2">
        <f t="shared" si="8"/>
        <v>2.2792620499999998</v>
      </c>
      <c r="O100">
        <f t="shared" si="9"/>
        <v>1.58104081875</v>
      </c>
      <c r="R100" s="4" t="s">
        <v>4</v>
      </c>
      <c r="S100" t="s">
        <v>4</v>
      </c>
      <c r="T100" t="s">
        <v>4</v>
      </c>
      <c r="U100" t="s">
        <v>4</v>
      </c>
    </row>
    <row r="101" spans="1:21" x14ac:dyDescent="0.2">
      <c r="A101">
        <v>3</v>
      </c>
      <c r="B101" s="3" t="s">
        <v>18</v>
      </c>
      <c r="C101" s="1"/>
      <c r="D101" s="2">
        <v>0.5</v>
      </c>
      <c r="E101">
        <v>1.170625276</v>
      </c>
      <c r="F101">
        <v>1.7409954219999999</v>
      </c>
      <c r="G101">
        <v>1.6147425070000001</v>
      </c>
      <c r="H101">
        <v>1.206440916</v>
      </c>
      <c r="K101" s="2">
        <f t="shared" si="5"/>
        <v>1</v>
      </c>
      <c r="L101" s="2">
        <f t="shared" si="6"/>
        <v>2.341250552</v>
      </c>
      <c r="M101" s="2">
        <f t="shared" si="7"/>
        <v>3.4819908439999998</v>
      </c>
      <c r="N101" s="2">
        <f t="shared" si="8"/>
        <v>3.2294850140000002</v>
      </c>
      <c r="O101">
        <f t="shared" si="9"/>
        <v>2.4128818320000001</v>
      </c>
      <c r="R101" s="4" t="s">
        <v>2</v>
      </c>
      <c r="S101" t="s">
        <v>2</v>
      </c>
      <c r="T101" t="s">
        <v>2</v>
      </c>
      <c r="U101" t="s">
        <v>2</v>
      </c>
    </row>
    <row r="102" spans="1:21" x14ac:dyDescent="0.2">
      <c r="A102">
        <v>3</v>
      </c>
      <c r="B102" s="3" t="s">
        <v>19</v>
      </c>
      <c r="C102" s="1"/>
      <c r="D102" s="2">
        <v>0.42</v>
      </c>
      <c r="E102">
        <v>4.0497525669999996</v>
      </c>
      <c r="F102">
        <v>5.4245703599999997</v>
      </c>
      <c r="G102">
        <v>5.6297850289999998</v>
      </c>
      <c r="H102">
        <v>4.1914364839999996</v>
      </c>
      <c r="K102" s="2">
        <f t="shared" si="5"/>
        <v>1</v>
      </c>
      <c r="L102" s="2">
        <f t="shared" si="6"/>
        <v>9.6422680166666659</v>
      </c>
      <c r="M102" s="2">
        <f t="shared" si="7"/>
        <v>12.915643714285714</v>
      </c>
      <c r="N102" s="2">
        <f t="shared" si="8"/>
        <v>13.404250069047619</v>
      </c>
      <c r="O102">
        <f t="shared" si="9"/>
        <v>9.9796106761904753</v>
      </c>
      <c r="R102" s="4" t="s">
        <v>2</v>
      </c>
      <c r="S102" t="s">
        <v>2</v>
      </c>
      <c r="T102" t="s">
        <v>2</v>
      </c>
      <c r="U102" t="s">
        <v>2</v>
      </c>
    </row>
    <row r="103" spans="1:21" x14ac:dyDescent="0.2">
      <c r="A103">
        <v>3</v>
      </c>
      <c r="B103" s="3" t="s">
        <v>20</v>
      </c>
      <c r="C103" s="1"/>
      <c r="D103" s="2">
        <v>0.44</v>
      </c>
      <c r="E103">
        <v>1.939275954</v>
      </c>
      <c r="F103">
        <v>2.4303599459999998</v>
      </c>
      <c r="G103">
        <v>2.957237889</v>
      </c>
      <c r="H103">
        <v>1.955328572</v>
      </c>
      <c r="K103" s="2">
        <f t="shared" si="5"/>
        <v>1</v>
      </c>
      <c r="L103" s="2">
        <f t="shared" si="6"/>
        <v>4.4074453499999997</v>
      </c>
      <c r="M103" s="2">
        <f t="shared" si="7"/>
        <v>5.5235453318181813</v>
      </c>
      <c r="N103" s="2">
        <f t="shared" si="8"/>
        <v>6.7209952022727268</v>
      </c>
      <c r="O103">
        <f t="shared" si="9"/>
        <v>4.4439285727272724</v>
      </c>
      <c r="R103" s="4" t="s">
        <v>2</v>
      </c>
      <c r="S103" t="s">
        <v>2</v>
      </c>
      <c r="T103" t="s">
        <v>2</v>
      </c>
      <c r="U103" t="s">
        <v>2</v>
      </c>
    </row>
    <row r="104" spans="1:21" x14ac:dyDescent="0.2">
      <c r="A104">
        <v>3</v>
      </c>
      <c r="B104" s="3" t="s">
        <v>21</v>
      </c>
      <c r="C104" s="1"/>
      <c r="D104" s="2">
        <v>0.01</v>
      </c>
      <c r="E104">
        <v>1.0706291999999999E-2</v>
      </c>
      <c r="F104">
        <v>1.2527038000000001E-2</v>
      </c>
      <c r="G104">
        <v>1.5322097999999999E-2</v>
      </c>
      <c r="H104">
        <v>1.0976143000000001E-2</v>
      </c>
      <c r="K104" s="2">
        <f t="shared" si="5"/>
        <v>1</v>
      </c>
      <c r="L104" s="2">
        <f t="shared" si="6"/>
        <v>1.0706291999999999</v>
      </c>
      <c r="M104" s="2">
        <f t="shared" si="7"/>
        <v>1.2527038000000001</v>
      </c>
      <c r="N104" s="2">
        <f t="shared" si="8"/>
        <v>1.5322098</v>
      </c>
      <c r="O104">
        <f t="shared" si="9"/>
        <v>1.0976143</v>
      </c>
      <c r="R104" s="4" t="s">
        <v>2</v>
      </c>
      <c r="S104" t="s">
        <v>2</v>
      </c>
      <c r="T104" t="s">
        <v>2</v>
      </c>
      <c r="U104" t="s">
        <v>2</v>
      </c>
    </row>
    <row r="105" spans="1:21" x14ac:dyDescent="0.2">
      <c r="A105">
        <v>3</v>
      </c>
      <c r="B105" s="3" t="s">
        <v>22</v>
      </c>
      <c r="C105" s="1"/>
      <c r="D105" s="2">
        <v>0.19</v>
      </c>
      <c r="E105">
        <v>4.3857018999999997E-2</v>
      </c>
      <c r="F105">
        <v>5.1216493000000002E-2</v>
      </c>
      <c r="G105">
        <v>6.0243790999999998E-2</v>
      </c>
      <c r="H105">
        <v>4.0369561999999998E-2</v>
      </c>
      <c r="K105" s="2">
        <f t="shared" si="5"/>
        <v>4.7065162609393685</v>
      </c>
      <c r="L105" s="2">
        <f t="shared" si="6"/>
        <v>1.0863882793675097</v>
      </c>
      <c r="M105" s="2">
        <f t="shared" si="7"/>
        <v>1.2686908270146702</v>
      </c>
      <c r="N105" s="2">
        <f t="shared" si="8"/>
        <v>1.4923072734849092</v>
      </c>
      <c r="O105">
        <f t="shared" si="9"/>
        <v>1</v>
      </c>
      <c r="R105" s="4" t="s">
        <v>2</v>
      </c>
      <c r="S105" t="s">
        <v>2</v>
      </c>
      <c r="T105" t="s">
        <v>2</v>
      </c>
      <c r="U105" t="s">
        <v>2</v>
      </c>
    </row>
    <row r="106" spans="1:21" x14ac:dyDescent="0.2">
      <c r="A106">
        <v>3</v>
      </c>
      <c r="B106" s="3" t="s">
        <v>23</v>
      </c>
      <c r="C106" s="1"/>
      <c r="D106" s="2">
        <v>0.16</v>
      </c>
      <c r="E106">
        <v>1.9646382E-2</v>
      </c>
      <c r="F106">
        <v>2.0977827000000001E-2</v>
      </c>
      <c r="G106">
        <v>2.5240544E-2</v>
      </c>
      <c r="H106">
        <v>1.8017645999999998E-2</v>
      </c>
      <c r="K106" s="2">
        <f t="shared" si="5"/>
        <v>8.8801833491456108</v>
      </c>
      <c r="L106" s="2">
        <f t="shared" si="6"/>
        <v>1.0903967144209628</v>
      </c>
      <c r="M106" s="2">
        <f t="shared" si="7"/>
        <v>1.1642934376666076</v>
      </c>
      <c r="N106" s="2">
        <f t="shared" si="8"/>
        <v>1.4008791159511071</v>
      </c>
      <c r="O106">
        <f t="shared" si="9"/>
        <v>1</v>
      </c>
      <c r="R106" s="4" t="s">
        <v>2</v>
      </c>
      <c r="S106" t="s">
        <v>2</v>
      </c>
      <c r="T106" t="s">
        <v>2</v>
      </c>
      <c r="U106" t="s">
        <v>2</v>
      </c>
    </row>
    <row r="107" spans="1:21" x14ac:dyDescent="0.2">
      <c r="A107">
        <v>3</v>
      </c>
      <c r="B107" s="3" t="s">
        <v>24</v>
      </c>
      <c r="C107" s="1"/>
      <c r="D107" s="2">
        <v>0.17</v>
      </c>
      <c r="E107">
        <v>4.0868383000000001E-2</v>
      </c>
      <c r="F107">
        <v>4.8562009000000003E-2</v>
      </c>
      <c r="G107">
        <v>4.9688635000000002E-2</v>
      </c>
      <c r="H107">
        <v>3.8405083999999999E-2</v>
      </c>
      <c r="K107" s="2">
        <f t="shared" si="5"/>
        <v>4.4264972835367322</v>
      </c>
      <c r="L107" s="2">
        <f t="shared" si="6"/>
        <v>1.0641399196002279</v>
      </c>
      <c r="M107" s="2">
        <f t="shared" si="7"/>
        <v>1.2644682407152137</v>
      </c>
      <c r="N107" s="2">
        <f t="shared" si="8"/>
        <v>1.2938035755891071</v>
      </c>
      <c r="O107">
        <f t="shared" si="9"/>
        <v>1</v>
      </c>
      <c r="R107" s="4" t="s">
        <v>2</v>
      </c>
      <c r="S107" t="s">
        <v>2</v>
      </c>
      <c r="T107" t="s">
        <v>2</v>
      </c>
      <c r="U107" t="s">
        <v>2</v>
      </c>
    </row>
    <row r="108" spans="1:21" x14ac:dyDescent="0.2">
      <c r="A108">
        <v>3</v>
      </c>
      <c r="B108" s="3" t="s">
        <v>25</v>
      </c>
      <c r="C108" s="1"/>
      <c r="D108" s="2">
        <v>0.15</v>
      </c>
      <c r="E108">
        <v>5.0606902000000002E-2</v>
      </c>
      <c r="F108">
        <v>5.8699107E-2</v>
      </c>
      <c r="G108">
        <v>6.1825789999999999E-2</v>
      </c>
      <c r="H108">
        <v>5.0804826999999997E-2</v>
      </c>
      <c r="K108" s="2">
        <f t="shared" si="5"/>
        <v>2.9640225754186651</v>
      </c>
      <c r="L108" s="2">
        <f t="shared" si="6"/>
        <v>1</v>
      </c>
      <c r="M108" s="2">
        <f t="shared" si="7"/>
        <v>1.1599031886994386</v>
      </c>
      <c r="N108" s="2">
        <f t="shared" si="8"/>
        <v>1.2216869153539569</v>
      </c>
      <c r="O108">
        <f t="shared" si="9"/>
        <v>1.0039110277882648</v>
      </c>
      <c r="R108" s="4" t="s">
        <v>2</v>
      </c>
      <c r="S108" t="s">
        <v>2</v>
      </c>
      <c r="T108" t="s">
        <v>2</v>
      </c>
      <c r="U108" t="s">
        <v>2</v>
      </c>
    </row>
    <row r="109" spans="1:21" x14ac:dyDescent="0.2">
      <c r="A109">
        <v>3</v>
      </c>
      <c r="B109" s="3" t="s">
        <v>26</v>
      </c>
      <c r="C109" s="1"/>
      <c r="D109" s="2">
        <v>0.01</v>
      </c>
      <c r="E109">
        <v>3.6015959999999999E-3</v>
      </c>
      <c r="F109">
        <v>4.499678E-3</v>
      </c>
      <c r="G109">
        <v>4.1946010000000001E-3</v>
      </c>
      <c r="H109">
        <v>4.0457899999999996E-3</v>
      </c>
      <c r="K109" s="2">
        <f t="shared" si="5"/>
        <v>2.776546842011153</v>
      </c>
      <c r="L109" s="2">
        <f t="shared" si="6"/>
        <v>1</v>
      </c>
      <c r="M109" s="2">
        <f t="shared" si="7"/>
        <v>1.2493566740967061</v>
      </c>
      <c r="N109" s="2">
        <f t="shared" si="8"/>
        <v>1.1646506160046823</v>
      </c>
      <c r="O109">
        <f t="shared" si="9"/>
        <v>1.1233325447940301</v>
      </c>
      <c r="R109" s="4" t="s">
        <v>2</v>
      </c>
      <c r="S109" t="s">
        <v>2</v>
      </c>
      <c r="T109" t="s">
        <v>2</v>
      </c>
      <c r="U109" t="s">
        <v>2</v>
      </c>
    </row>
    <row r="110" spans="1:21" x14ac:dyDescent="0.2">
      <c r="A110">
        <v>3</v>
      </c>
      <c r="B110" s="3" t="s">
        <v>27</v>
      </c>
      <c r="C110" s="1"/>
      <c r="D110" s="2">
        <v>0.25</v>
      </c>
      <c r="E110">
        <v>0.17638346699999999</v>
      </c>
      <c r="F110">
        <v>0.20778602199999999</v>
      </c>
      <c r="G110">
        <v>0.25133760900000002</v>
      </c>
      <c r="H110">
        <v>0.23611612500000001</v>
      </c>
      <c r="K110" s="2">
        <f t="shared" si="5"/>
        <v>1.4173664020335874</v>
      </c>
      <c r="L110" s="2">
        <f t="shared" si="6"/>
        <v>1</v>
      </c>
      <c r="M110" s="2">
        <f t="shared" si="7"/>
        <v>1.1780357055800474</v>
      </c>
      <c r="N110" s="2">
        <f t="shared" si="8"/>
        <v>1.4249499302562185</v>
      </c>
      <c r="O110">
        <f t="shared" si="9"/>
        <v>1.3386522502134512</v>
      </c>
      <c r="R110" s="4" t="s">
        <v>2</v>
      </c>
      <c r="S110" t="s">
        <v>2</v>
      </c>
      <c r="T110" t="s">
        <v>2</v>
      </c>
      <c r="U110" t="s">
        <v>2</v>
      </c>
    </row>
    <row r="111" spans="1:21" x14ac:dyDescent="0.2">
      <c r="A111">
        <v>3</v>
      </c>
      <c r="B111" s="3" t="s">
        <v>28</v>
      </c>
      <c r="C111" s="1"/>
      <c r="D111" s="2">
        <v>0.52</v>
      </c>
      <c r="E111">
        <v>15.171370746999999</v>
      </c>
      <c r="F111">
        <v>18.174362905999999</v>
      </c>
      <c r="G111">
        <v>22.290577083999999</v>
      </c>
      <c r="H111">
        <v>14.935799034</v>
      </c>
      <c r="K111" s="2">
        <f t="shared" si="5"/>
        <v>1</v>
      </c>
      <c r="L111" s="2">
        <f t="shared" si="6"/>
        <v>29.175712974999996</v>
      </c>
      <c r="M111" s="2">
        <f t="shared" si="7"/>
        <v>34.950697896153841</v>
      </c>
      <c r="N111" s="2">
        <f t="shared" si="8"/>
        <v>42.866494392307686</v>
      </c>
      <c r="O111">
        <f t="shared" si="9"/>
        <v>28.722690449999998</v>
      </c>
      <c r="R111" s="4" t="s">
        <v>2</v>
      </c>
      <c r="S111" t="s">
        <v>2</v>
      </c>
      <c r="T111" t="s">
        <v>2</v>
      </c>
      <c r="U111" t="s">
        <v>2</v>
      </c>
    </row>
    <row r="112" spans="1:21" x14ac:dyDescent="0.2">
      <c r="A112">
        <v>3</v>
      </c>
      <c r="B112" s="3" t="s">
        <v>29</v>
      </c>
      <c r="C112" s="1"/>
      <c r="D112" s="2">
        <v>0.39</v>
      </c>
      <c r="E112">
        <v>4.1393598440000003</v>
      </c>
      <c r="F112">
        <v>4.5265160489999996</v>
      </c>
      <c r="G112">
        <v>5.3581562839999997</v>
      </c>
      <c r="H112">
        <v>3.6317152660000001</v>
      </c>
      <c r="K112" s="2">
        <f t="shared" si="5"/>
        <v>1</v>
      </c>
      <c r="L112" s="2">
        <f t="shared" si="6"/>
        <v>10.613743189743591</v>
      </c>
      <c r="M112" s="2">
        <f t="shared" si="7"/>
        <v>11.606451407692306</v>
      </c>
      <c r="N112" s="2">
        <f t="shared" si="8"/>
        <v>13.738862266666665</v>
      </c>
      <c r="O112">
        <f t="shared" si="9"/>
        <v>9.312090425641026</v>
      </c>
      <c r="R112" s="4" t="s">
        <v>2</v>
      </c>
      <c r="S112" t="s">
        <v>2</v>
      </c>
      <c r="T112" t="s">
        <v>2</v>
      </c>
      <c r="U112" t="s">
        <v>2</v>
      </c>
    </row>
    <row r="113" spans="1:21" x14ac:dyDescent="0.2">
      <c r="A113">
        <v>3</v>
      </c>
      <c r="B113" s="3" t="s">
        <v>30</v>
      </c>
      <c r="C113" s="1"/>
      <c r="D113" s="2">
        <v>0.25</v>
      </c>
      <c r="E113">
        <v>9.2823812000000006E-2</v>
      </c>
      <c r="F113">
        <v>0.12929936</v>
      </c>
      <c r="G113">
        <v>0.14618134599999999</v>
      </c>
      <c r="H113">
        <v>8.7277494999999997E-2</v>
      </c>
      <c r="K113" s="2">
        <f t="shared" si="5"/>
        <v>2.8644268490978115</v>
      </c>
      <c r="L113" s="2">
        <f t="shared" si="6"/>
        <v>1.0635480773136305</v>
      </c>
      <c r="M113" s="2">
        <f t="shared" si="7"/>
        <v>1.4814742334206545</v>
      </c>
      <c r="N113" s="2">
        <f t="shared" si="8"/>
        <v>1.6749030892786279</v>
      </c>
      <c r="O113">
        <f t="shared" si="9"/>
        <v>1</v>
      </c>
      <c r="R113" s="4" t="s">
        <v>2</v>
      </c>
      <c r="S113" t="s">
        <v>2</v>
      </c>
      <c r="T113" t="s">
        <v>2</v>
      </c>
      <c r="U113" t="s">
        <v>2</v>
      </c>
    </row>
    <row r="114" spans="1:21" x14ac:dyDescent="0.2">
      <c r="A114">
        <v>3</v>
      </c>
      <c r="B114" s="3" t="s">
        <v>31</v>
      </c>
      <c r="C114" s="1"/>
      <c r="D114" s="2">
        <v>0.18</v>
      </c>
      <c r="E114">
        <v>3.0731418999999999E-2</v>
      </c>
      <c r="F114">
        <v>3.3382582000000001E-2</v>
      </c>
      <c r="G114">
        <v>3.8084084999999997E-2</v>
      </c>
      <c r="H114">
        <v>2.6252158000000001E-2</v>
      </c>
      <c r="K114" s="2">
        <f t="shared" si="5"/>
        <v>6.8565791810334211</v>
      </c>
      <c r="L114" s="2">
        <f t="shared" si="6"/>
        <v>1.1706244873278608</v>
      </c>
      <c r="M114" s="2">
        <f t="shared" si="7"/>
        <v>1.2716128708352281</v>
      </c>
      <c r="N114" s="2">
        <f t="shared" si="8"/>
        <v>1.4507030241094845</v>
      </c>
      <c r="O114">
        <f t="shared" si="9"/>
        <v>1</v>
      </c>
      <c r="R114" s="4" t="s">
        <v>2</v>
      </c>
      <c r="S114" t="s">
        <v>2</v>
      </c>
      <c r="T114" t="s">
        <v>2</v>
      </c>
      <c r="U114" t="s">
        <v>2</v>
      </c>
    </row>
    <row r="115" spans="1:21" x14ac:dyDescent="0.2">
      <c r="A115">
        <v>3</v>
      </c>
      <c r="B115" s="3" t="s">
        <v>32</v>
      </c>
      <c r="C115" s="1"/>
      <c r="D115" s="2">
        <v>0.22</v>
      </c>
      <c r="E115">
        <v>0.10690274700000001</v>
      </c>
      <c r="F115">
        <v>0.11761658799999999</v>
      </c>
      <c r="G115">
        <v>0.194155296</v>
      </c>
      <c r="H115">
        <v>9.4775794999999996E-2</v>
      </c>
      <c r="K115" s="2">
        <f t="shared" si="5"/>
        <v>2.3212677878354913</v>
      </c>
      <c r="L115" s="2">
        <f t="shared" si="6"/>
        <v>1.1279541047373964</v>
      </c>
      <c r="M115" s="2">
        <f t="shared" si="7"/>
        <v>1.2409981683614471</v>
      </c>
      <c r="N115" s="2">
        <f t="shared" si="8"/>
        <v>2.0485747020112046</v>
      </c>
      <c r="O115">
        <f t="shared" si="9"/>
        <v>1</v>
      </c>
      <c r="R115" s="4" t="s">
        <v>2</v>
      </c>
      <c r="S115" t="s">
        <v>2</v>
      </c>
      <c r="T115" t="s">
        <v>2</v>
      </c>
      <c r="U115" t="s">
        <v>2</v>
      </c>
    </row>
    <row r="116" spans="1:21" x14ac:dyDescent="0.2">
      <c r="A116">
        <v>3</v>
      </c>
      <c r="B116" s="3" t="s">
        <v>33</v>
      </c>
      <c r="C116" s="1"/>
      <c r="D116" s="2">
        <v>0.16</v>
      </c>
      <c r="E116">
        <v>1.2425657999999999E-2</v>
      </c>
      <c r="F116">
        <v>1.3462342E-2</v>
      </c>
      <c r="G116">
        <v>1.546554E-2</v>
      </c>
      <c r="H116">
        <v>1.2486064999999999E-2</v>
      </c>
      <c r="K116" s="2">
        <f t="shared" si="5"/>
        <v>12.876581666741513</v>
      </c>
      <c r="L116" s="2">
        <f t="shared" si="6"/>
        <v>1</v>
      </c>
      <c r="M116" s="2">
        <f t="shared" si="7"/>
        <v>1.0834309136787768</v>
      </c>
      <c r="N116" s="2">
        <f t="shared" si="8"/>
        <v>1.2446455551891096</v>
      </c>
      <c r="O116">
        <f t="shared" si="9"/>
        <v>1.0048614729296428</v>
      </c>
      <c r="R116" s="4" t="s">
        <v>2</v>
      </c>
      <c r="S116" t="s">
        <v>2</v>
      </c>
      <c r="T116" t="s">
        <v>2</v>
      </c>
      <c r="U116" t="s">
        <v>2</v>
      </c>
    </row>
    <row r="117" spans="1:21" x14ac:dyDescent="0.2">
      <c r="A117">
        <v>3</v>
      </c>
      <c r="B117" s="3" t="s">
        <v>34</v>
      </c>
      <c r="C117" s="1"/>
      <c r="D117" s="2">
        <v>0.18</v>
      </c>
      <c r="E117">
        <v>5.4769499999999999E-2</v>
      </c>
      <c r="F117">
        <v>6.5689768999999995E-2</v>
      </c>
      <c r="G117">
        <v>7.2630607999999999E-2</v>
      </c>
      <c r="H117">
        <v>5.1686139999999998E-2</v>
      </c>
      <c r="K117" s="2">
        <f t="shared" si="5"/>
        <v>3.4825583802543583</v>
      </c>
      <c r="L117" s="2">
        <f t="shared" si="6"/>
        <v>1.059655451151895</v>
      </c>
      <c r="M117" s="2">
        <f t="shared" si="7"/>
        <v>1.2709358640440165</v>
      </c>
      <c r="N117" s="2">
        <f t="shared" si="8"/>
        <v>1.4052240697409402</v>
      </c>
      <c r="O117">
        <f t="shared" si="9"/>
        <v>1</v>
      </c>
      <c r="R117" s="4" t="s">
        <v>2</v>
      </c>
      <c r="S117" t="s">
        <v>2</v>
      </c>
      <c r="T117" t="s">
        <v>2</v>
      </c>
      <c r="U117" t="s">
        <v>2</v>
      </c>
    </row>
    <row r="118" spans="1:21" x14ac:dyDescent="0.2">
      <c r="A118">
        <v>3</v>
      </c>
      <c r="B118" s="3" t="s">
        <v>35</v>
      </c>
      <c r="C118" s="1"/>
      <c r="D118" s="2">
        <v>0.17</v>
      </c>
      <c r="E118">
        <v>5.6386809000000003E-2</v>
      </c>
      <c r="F118">
        <v>7.2446606999999996E-2</v>
      </c>
      <c r="G118">
        <v>8.8297984999999996E-2</v>
      </c>
      <c r="H118">
        <v>5.9046887999999999E-2</v>
      </c>
      <c r="K118" s="2">
        <f t="shared" si="5"/>
        <v>3.0148895285065698</v>
      </c>
      <c r="L118" s="2">
        <f t="shared" si="6"/>
        <v>1</v>
      </c>
      <c r="M118" s="2">
        <f t="shared" si="7"/>
        <v>1.2848148048242984</v>
      </c>
      <c r="N118" s="2">
        <f t="shared" si="8"/>
        <v>1.5659333550866479</v>
      </c>
      <c r="O118">
        <f t="shared" si="9"/>
        <v>1.0471755548358836</v>
      </c>
      <c r="R118" s="4" t="s">
        <v>2</v>
      </c>
      <c r="S118" t="s">
        <v>2</v>
      </c>
      <c r="T118" t="s">
        <v>2</v>
      </c>
      <c r="U118" t="s">
        <v>2</v>
      </c>
    </row>
    <row r="119" spans="1:21" x14ac:dyDescent="0.2">
      <c r="A119">
        <v>3</v>
      </c>
      <c r="B119" s="3" t="s">
        <v>36</v>
      </c>
      <c r="C119" s="1"/>
      <c r="D119" s="2">
        <v>0.26</v>
      </c>
      <c r="E119">
        <v>4.3991843839999998</v>
      </c>
      <c r="F119">
        <v>5.2555024420000001</v>
      </c>
      <c r="G119">
        <v>6.1770813120000003</v>
      </c>
      <c r="H119">
        <v>4.3169576730000001</v>
      </c>
      <c r="K119" s="2">
        <f t="shared" si="5"/>
        <v>1</v>
      </c>
      <c r="L119" s="2">
        <f t="shared" si="6"/>
        <v>16.919939938461535</v>
      </c>
      <c r="M119" s="2">
        <f t="shared" si="7"/>
        <v>20.21347093076923</v>
      </c>
      <c r="N119" s="2">
        <f t="shared" si="8"/>
        <v>23.758005046153848</v>
      </c>
      <c r="O119">
        <f t="shared" si="9"/>
        <v>16.603683357692308</v>
      </c>
      <c r="R119" s="4" t="s">
        <v>2</v>
      </c>
      <c r="S119" t="s">
        <v>2</v>
      </c>
      <c r="T119" t="s">
        <v>2</v>
      </c>
      <c r="U119" t="s">
        <v>2</v>
      </c>
    </row>
    <row r="120" spans="1:21" x14ac:dyDescent="0.2">
      <c r="A120">
        <v>3</v>
      </c>
      <c r="B120" s="3" t="s">
        <v>37</v>
      </c>
      <c r="C120" s="1"/>
      <c r="D120" s="2">
        <v>0.47</v>
      </c>
      <c r="E120">
        <v>12.510901555</v>
      </c>
      <c r="F120">
        <v>14.594634378</v>
      </c>
      <c r="G120">
        <v>18.100976959</v>
      </c>
      <c r="H120">
        <v>12.240621941000001</v>
      </c>
      <c r="K120" s="2">
        <f t="shared" si="5"/>
        <v>1</v>
      </c>
      <c r="L120" s="2">
        <f t="shared" si="6"/>
        <v>26.618939478723405</v>
      </c>
      <c r="M120" s="2">
        <f t="shared" si="7"/>
        <v>31.052413570212767</v>
      </c>
      <c r="N120" s="2">
        <f t="shared" si="8"/>
        <v>38.512716934042558</v>
      </c>
      <c r="O120">
        <f t="shared" si="9"/>
        <v>26.043876470212769</v>
      </c>
      <c r="R120" s="4" t="s">
        <v>2</v>
      </c>
      <c r="S120" t="s">
        <v>2</v>
      </c>
      <c r="T120" t="s">
        <v>2</v>
      </c>
      <c r="U120" t="s">
        <v>2</v>
      </c>
    </row>
    <row r="121" spans="1:21" x14ac:dyDescent="0.2">
      <c r="A121">
        <v>3</v>
      </c>
      <c r="B121" s="3" t="s">
        <v>38</v>
      </c>
      <c r="C121" s="1"/>
      <c r="D121" s="2">
        <v>0.56000000000000005</v>
      </c>
      <c r="E121">
        <v>3.7596946560000002</v>
      </c>
      <c r="F121">
        <v>4.0700652240000004</v>
      </c>
      <c r="G121">
        <v>5.1288562139999998</v>
      </c>
      <c r="H121">
        <v>3.5161644399999998</v>
      </c>
      <c r="K121" s="2">
        <f t="shared" si="5"/>
        <v>1</v>
      </c>
      <c r="L121" s="2">
        <f t="shared" si="6"/>
        <v>6.7137404571428565</v>
      </c>
      <c r="M121" s="2">
        <f t="shared" si="7"/>
        <v>7.2679736142857143</v>
      </c>
      <c r="N121" s="2">
        <f t="shared" si="8"/>
        <v>9.158671810714285</v>
      </c>
      <c r="O121">
        <f t="shared" si="9"/>
        <v>6.2788650714285703</v>
      </c>
      <c r="R121" s="4" t="s">
        <v>2</v>
      </c>
      <c r="S121" t="s">
        <v>2</v>
      </c>
      <c r="T121" t="s">
        <v>2</v>
      </c>
      <c r="U121" t="s">
        <v>2</v>
      </c>
    </row>
    <row r="122" spans="1:21" x14ac:dyDescent="0.2">
      <c r="A122">
        <v>3</v>
      </c>
      <c r="B122" s="3" t="s">
        <v>39</v>
      </c>
      <c r="C122" s="1"/>
      <c r="D122" s="2">
        <v>0.18</v>
      </c>
      <c r="E122">
        <v>2.4632401000000002E-2</v>
      </c>
      <c r="F122">
        <v>2.9601446999999999E-2</v>
      </c>
      <c r="G122">
        <v>3.4177856999999999E-2</v>
      </c>
      <c r="H122">
        <v>2.2460461000000001E-2</v>
      </c>
      <c r="K122" s="2">
        <f t="shared" si="5"/>
        <v>8.0140830591144141</v>
      </c>
      <c r="L122" s="2">
        <f t="shared" si="6"/>
        <v>1.0967005975522943</v>
      </c>
      <c r="M122" s="2">
        <f t="shared" si="7"/>
        <v>1.3179358607109621</v>
      </c>
      <c r="N122" s="2">
        <f t="shared" si="8"/>
        <v>1.5216899154474166</v>
      </c>
      <c r="O122">
        <f t="shared" si="9"/>
        <v>1</v>
      </c>
      <c r="R122" s="4" t="s">
        <v>2</v>
      </c>
      <c r="S122" t="s">
        <v>2</v>
      </c>
      <c r="T122" t="s">
        <v>2</v>
      </c>
      <c r="U122" t="s">
        <v>2</v>
      </c>
    </row>
    <row r="123" spans="1:21" x14ac:dyDescent="0.2">
      <c r="A123">
        <v>3</v>
      </c>
      <c r="B123" s="3" t="s">
        <v>40</v>
      </c>
      <c r="C123" s="1"/>
      <c r="D123" s="2">
        <v>0.16</v>
      </c>
      <c r="E123">
        <v>2.3928222999999998E-2</v>
      </c>
      <c r="F123">
        <v>3.0081041999999999E-2</v>
      </c>
      <c r="G123">
        <v>3.2694411999999999E-2</v>
      </c>
      <c r="H123">
        <v>2.1919793E-2</v>
      </c>
      <c r="K123" s="2">
        <f t="shared" si="5"/>
        <v>7.299339003794425</v>
      </c>
      <c r="L123" s="2">
        <f t="shared" si="6"/>
        <v>1.0916263214711928</v>
      </c>
      <c r="M123" s="2">
        <f t="shared" si="7"/>
        <v>1.3723232696586141</v>
      </c>
      <c r="N123" s="2">
        <f t="shared" si="8"/>
        <v>1.4915474794857779</v>
      </c>
      <c r="O123">
        <f t="shared" si="9"/>
        <v>1</v>
      </c>
      <c r="R123" s="4" t="s">
        <v>2</v>
      </c>
      <c r="S123" t="s">
        <v>2</v>
      </c>
      <c r="T123" t="s">
        <v>2</v>
      </c>
      <c r="U123" t="s">
        <v>2</v>
      </c>
    </row>
    <row r="124" spans="1:21" x14ac:dyDescent="0.2">
      <c r="A124">
        <v>3</v>
      </c>
      <c r="B124" s="3" t="s">
        <v>41</v>
      </c>
      <c r="C124" s="1"/>
      <c r="D124" s="2">
        <v>0.22</v>
      </c>
      <c r="E124">
        <v>0.20614342399999999</v>
      </c>
      <c r="F124">
        <v>0.26630721400000001</v>
      </c>
      <c r="G124">
        <v>0.28492338299999997</v>
      </c>
      <c r="H124">
        <v>0.248591436</v>
      </c>
      <c r="K124" s="2">
        <f t="shared" si="5"/>
        <v>1.0672181325560985</v>
      </c>
      <c r="L124" s="2">
        <f t="shared" si="6"/>
        <v>1</v>
      </c>
      <c r="M124" s="2">
        <f t="shared" si="7"/>
        <v>1.2918540345968059</v>
      </c>
      <c r="N124" s="2">
        <f t="shared" si="8"/>
        <v>1.3821609123946637</v>
      </c>
      <c r="O124">
        <f t="shared" si="9"/>
        <v>1.2059149458970857</v>
      </c>
      <c r="R124" s="4" t="s">
        <v>2</v>
      </c>
      <c r="S124" t="s">
        <v>2</v>
      </c>
      <c r="T124" t="s">
        <v>2</v>
      </c>
      <c r="U124" t="s">
        <v>2</v>
      </c>
    </row>
    <row r="125" spans="1:21" x14ac:dyDescent="0.2">
      <c r="A125">
        <v>3</v>
      </c>
      <c r="B125" s="3" t="s">
        <v>42</v>
      </c>
      <c r="C125" s="1"/>
      <c r="D125" s="2">
        <v>0.16</v>
      </c>
      <c r="E125">
        <v>7.3611460000000004E-2</v>
      </c>
      <c r="F125">
        <v>8.2404659000000005E-2</v>
      </c>
      <c r="G125">
        <v>9.2750679000000003E-2</v>
      </c>
      <c r="H125">
        <v>6.1882690999999997E-2</v>
      </c>
      <c r="K125" s="2">
        <f t="shared" si="5"/>
        <v>2.5855372061955095</v>
      </c>
      <c r="L125" s="2">
        <f t="shared" si="6"/>
        <v>1.1895323039523282</v>
      </c>
      <c r="M125" s="2">
        <f t="shared" si="7"/>
        <v>1.3316269488022106</v>
      </c>
      <c r="N125" s="2">
        <f t="shared" si="8"/>
        <v>1.4988145715899783</v>
      </c>
      <c r="O125">
        <f t="shared" si="9"/>
        <v>1</v>
      </c>
      <c r="R125" s="4" t="s">
        <v>2</v>
      </c>
      <c r="S125" t="s">
        <v>2</v>
      </c>
      <c r="T125" t="s">
        <v>2</v>
      </c>
      <c r="U125" t="s">
        <v>2</v>
      </c>
    </row>
    <row r="126" spans="1:21" x14ac:dyDescent="0.2">
      <c r="A126">
        <v>3</v>
      </c>
      <c r="B126" s="3" t="s">
        <v>43</v>
      </c>
      <c r="C126" s="1"/>
      <c r="D126" s="2">
        <v>0.17</v>
      </c>
      <c r="E126">
        <v>3.5080723000000001E-2</v>
      </c>
      <c r="F126">
        <v>3.9581113000000001E-2</v>
      </c>
      <c r="G126">
        <v>4.6059441999999999E-2</v>
      </c>
      <c r="H126">
        <v>3.1916839000000002E-2</v>
      </c>
      <c r="K126" s="2">
        <f t="shared" si="5"/>
        <v>5.3263419977147484</v>
      </c>
      <c r="L126" s="2">
        <f t="shared" si="6"/>
        <v>1.0991289895593983</v>
      </c>
      <c r="M126" s="2">
        <f t="shared" si="7"/>
        <v>1.2401326146364307</v>
      </c>
      <c r="N126" s="2">
        <f t="shared" si="8"/>
        <v>1.4431078842112151</v>
      </c>
      <c r="O126">
        <f t="shared" si="9"/>
        <v>1</v>
      </c>
      <c r="R126" s="4" t="s">
        <v>2</v>
      </c>
      <c r="S126" t="s">
        <v>2</v>
      </c>
      <c r="T126" t="s">
        <v>2</v>
      </c>
      <c r="U126" t="s">
        <v>2</v>
      </c>
    </row>
    <row r="127" spans="1:21" x14ac:dyDescent="0.2">
      <c r="A127">
        <v>3</v>
      </c>
      <c r="B127" s="3" t="s">
        <v>44</v>
      </c>
      <c r="C127" s="1"/>
      <c r="D127" s="2">
        <v>0.2</v>
      </c>
      <c r="E127">
        <v>6.9571903000000004E-2</v>
      </c>
      <c r="F127">
        <v>7.8384053999999995E-2</v>
      </c>
      <c r="G127">
        <v>0.14127261599999999</v>
      </c>
      <c r="H127">
        <v>5.9109378999999997E-2</v>
      </c>
      <c r="K127" s="2">
        <f t="shared" si="5"/>
        <v>3.3835577937639987</v>
      </c>
      <c r="L127" s="2">
        <f t="shared" si="6"/>
        <v>1.1770027731132144</v>
      </c>
      <c r="M127" s="2">
        <f t="shared" si="7"/>
        <v>1.3260848840925905</v>
      </c>
      <c r="N127" s="2">
        <f t="shared" si="8"/>
        <v>2.3900203045611423</v>
      </c>
      <c r="O127">
        <f t="shared" si="9"/>
        <v>1</v>
      </c>
      <c r="R127" s="4" t="s">
        <v>2</v>
      </c>
      <c r="S127" t="s">
        <v>2</v>
      </c>
      <c r="T127" t="s">
        <v>2</v>
      </c>
      <c r="U127" t="s">
        <v>2</v>
      </c>
    </row>
    <row r="128" spans="1:21" x14ac:dyDescent="0.2">
      <c r="A128">
        <v>3</v>
      </c>
      <c r="B128" s="3" t="s">
        <v>45</v>
      </c>
      <c r="C128" s="1"/>
      <c r="D128" s="2">
        <v>0.43</v>
      </c>
      <c r="E128">
        <v>3.8884629309999998</v>
      </c>
      <c r="F128">
        <v>4.547154141</v>
      </c>
      <c r="G128">
        <v>5.3712747390000004</v>
      </c>
      <c r="H128">
        <v>3.584073665</v>
      </c>
      <c r="K128" s="2">
        <f t="shared" si="5"/>
        <v>1</v>
      </c>
      <c r="L128" s="2">
        <f t="shared" si="6"/>
        <v>9.0429370488372083</v>
      </c>
      <c r="M128" s="2">
        <f t="shared" si="7"/>
        <v>10.574777072093024</v>
      </c>
      <c r="N128" s="2">
        <f t="shared" si="8"/>
        <v>12.491336602325582</v>
      </c>
      <c r="O128">
        <f t="shared" si="9"/>
        <v>8.3350550348837213</v>
      </c>
      <c r="R128" s="4" t="s">
        <v>2</v>
      </c>
      <c r="S128" t="s">
        <v>2</v>
      </c>
      <c r="T128" t="s">
        <v>2</v>
      </c>
      <c r="U128" t="s">
        <v>2</v>
      </c>
    </row>
    <row r="129" spans="1:21" x14ac:dyDescent="0.2">
      <c r="A129">
        <v>3</v>
      </c>
      <c r="B129" s="3" t="s">
        <v>46</v>
      </c>
      <c r="C129" s="1"/>
      <c r="D129" s="2">
        <v>0.21</v>
      </c>
      <c r="E129">
        <v>0.61242178700000005</v>
      </c>
      <c r="F129">
        <v>0.848676078</v>
      </c>
      <c r="G129">
        <v>0.98969491799999998</v>
      </c>
      <c r="H129">
        <v>0.66365924200000004</v>
      </c>
      <c r="K129" s="2">
        <f t="shared" si="5"/>
        <v>1</v>
      </c>
      <c r="L129" s="2">
        <f t="shared" si="6"/>
        <v>2.916294223809524</v>
      </c>
      <c r="M129" s="2">
        <f t="shared" si="7"/>
        <v>4.0413146571428573</v>
      </c>
      <c r="N129" s="2">
        <f t="shared" si="8"/>
        <v>4.7128329428571432</v>
      </c>
      <c r="O129">
        <f t="shared" si="9"/>
        <v>3.160282104761905</v>
      </c>
      <c r="R129" s="4" t="s">
        <v>2</v>
      </c>
      <c r="S129" t="s">
        <v>2</v>
      </c>
      <c r="T129" t="s">
        <v>2</v>
      </c>
      <c r="U129" t="s">
        <v>2</v>
      </c>
    </row>
    <row r="130" spans="1:21" x14ac:dyDescent="0.2">
      <c r="A130">
        <v>3</v>
      </c>
      <c r="B130" s="3" t="s">
        <v>47</v>
      </c>
      <c r="C130" s="1"/>
      <c r="D130" s="2">
        <v>0.25</v>
      </c>
      <c r="E130">
        <v>0.12268363</v>
      </c>
      <c r="F130">
        <v>0.14766448500000001</v>
      </c>
      <c r="G130">
        <v>0.17730943099999999</v>
      </c>
      <c r="H130">
        <v>0.117674573</v>
      </c>
      <c r="K130" s="2">
        <f t="shared" si="5"/>
        <v>2.1245031413880717</v>
      </c>
      <c r="L130" s="2">
        <f t="shared" si="6"/>
        <v>1.0425670293275677</v>
      </c>
      <c r="M130" s="2">
        <f t="shared" si="7"/>
        <v>1.2548546490158075</v>
      </c>
      <c r="N130" s="2">
        <f t="shared" si="8"/>
        <v>1.5067777726289262</v>
      </c>
      <c r="O130">
        <f t="shared" si="9"/>
        <v>1</v>
      </c>
      <c r="R130" s="4" t="s">
        <v>2</v>
      </c>
      <c r="S130" t="s">
        <v>2</v>
      </c>
      <c r="T130" t="s">
        <v>2</v>
      </c>
      <c r="U130" t="s">
        <v>2</v>
      </c>
    </row>
    <row r="131" spans="1:21" x14ac:dyDescent="0.2">
      <c r="A131">
        <v>3</v>
      </c>
      <c r="B131" s="3" t="s">
        <v>48</v>
      </c>
      <c r="C131" s="1"/>
      <c r="D131" s="2">
        <v>0.17</v>
      </c>
      <c r="E131">
        <v>2.5073252000000001E-2</v>
      </c>
      <c r="F131">
        <v>3.1576101000000002E-2</v>
      </c>
      <c r="G131">
        <v>3.6221366999999997E-2</v>
      </c>
      <c r="H131">
        <v>2.3981096E-2</v>
      </c>
      <c r="K131" s="2">
        <f t="shared" ref="K131:K181" si="10">D131/MIN(D131:H131)</f>
        <v>7.0889170369861327</v>
      </c>
      <c r="L131" s="2">
        <f t="shared" ref="L131:L181" si="11">E131/MIN(D131:H131)</f>
        <v>1.0455423722085095</v>
      </c>
      <c r="M131" s="2">
        <f t="shared" ref="M131:M181" si="12">F131/MIN(D131:H131)</f>
        <v>1.3167080020029109</v>
      </c>
      <c r="N131" s="2">
        <f t="shared" ref="N131:N181" si="13">G131/MIN(D131:H131)</f>
        <v>1.5104133272307487</v>
      </c>
      <c r="O131">
        <f t="shared" ref="O131:O181" si="14">H131/MIN(D131:H131)</f>
        <v>1</v>
      </c>
      <c r="R131" s="4" t="s">
        <v>2</v>
      </c>
      <c r="S131" t="s">
        <v>2</v>
      </c>
      <c r="T131" t="s">
        <v>2</v>
      </c>
      <c r="U131" t="s">
        <v>2</v>
      </c>
    </row>
    <row r="132" spans="1:21" x14ac:dyDescent="0.2">
      <c r="A132">
        <v>3</v>
      </c>
      <c r="B132" s="3" t="s">
        <v>49</v>
      </c>
      <c r="C132" s="1"/>
      <c r="D132" s="2">
        <v>0.18</v>
      </c>
      <c r="E132">
        <v>6.0483971999999997E-2</v>
      </c>
      <c r="F132">
        <v>7.5118342000000005E-2</v>
      </c>
      <c r="G132">
        <v>9.1067182999999996E-2</v>
      </c>
      <c r="H132">
        <v>5.6384154999999998E-2</v>
      </c>
      <c r="K132" s="2">
        <f t="shared" si="10"/>
        <v>3.1923862297838816</v>
      </c>
      <c r="L132" s="2">
        <f t="shared" si="11"/>
        <v>1.0727122185301881</v>
      </c>
      <c r="M132" s="2">
        <f t="shared" si="12"/>
        <v>1.3322597811388679</v>
      </c>
      <c r="N132" s="2">
        <f t="shared" si="13"/>
        <v>1.6151201166356044</v>
      </c>
      <c r="O132">
        <f t="shared" si="14"/>
        <v>1</v>
      </c>
      <c r="R132" s="4" t="s">
        <v>2</v>
      </c>
      <c r="S132" t="s">
        <v>2</v>
      </c>
      <c r="T132" t="s">
        <v>2</v>
      </c>
      <c r="U132" t="s">
        <v>2</v>
      </c>
    </row>
    <row r="133" spans="1:21" x14ac:dyDescent="0.2">
      <c r="A133">
        <v>3</v>
      </c>
      <c r="B133" s="3" t="s">
        <v>50</v>
      </c>
      <c r="C133" s="1"/>
      <c r="D133" s="2">
        <v>0.23</v>
      </c>
      <c r="E133">
        <v>7.0037170999999995E-2</v>
      </c>
      <c r="F133">
        <v>8.1595878999999996E-2</v>
      </c>
      <c r="G133">
        <v>0.10422996900000001</v>
      </c>
      <c r="H133">
        <v>0.124865535</v>
      </c>
      <c r="K133" s="2">
        <f t="shared" si="10"/>
        <v>3.2839704504912115</v>
      </c>
      <c r="L133" s="2">
        <f t="shared" si="11"/>
        <v>1</v>
      </c>
      <c r="M133" s="2">
        <f t="shared" si="12"/>
        <v>1.1650367631211147</v>
      </c>
      <c r="N133" s="2">
        <f t="shared" si="13"/>
        <v>1.4882092967461522</v>
      </c>
      <c r="O133">
        <f t="shared" si="14"/>
        <v>1.7828466401077223</v>
      </c>
      <c r="R133" s="4" t="s">
        <v>2</v>
      </c>
      <c r="S133" t="s">
        <v>2</v>
      </c>
      <c r="T133" t="s">
        <v>2</v>
      </c>
      <c r="U133" t="s">
        <v>2</v>
      </c>
    </row>
    <row r="134" spans="1:21" x14ac:dyDescent="0.2">
      <c r="A134">
        <v>3</v>
      </c>
      <c r="B134" s="3" t="s">
        <v>51</v>
      </c>
      <c r="C134" s="1"/>
      <c r="D134" s="2">
        <v>0.01</v>
      </c>
      <c r="E134">
        <v>3.9314509999999999E-3</v>
      </c>
      <c r="F134">
        <v>4.7045990000000003E-3</v>
      </c>
      <c r="G134">
        <v>4.7053199999999998E-3</v>
      </c>
      <c r="H134">
        <v>3.6741500000000002E-3</v>
      </c>
      <c r="K134" s="2">
        <f t="shared" si="10"/>
        <v>2.7217179483690104</v>
      </c>
      <c r="L134" s="2">
        <f t="shared" si="11"/>
        <v>1.0700300749833294</v>
      </c>
      <c r="M134" s="2">
        <f t="shared" si="12"/>
        <v>1.2804591538178898</v>
      </c>
      <c r="N134" s="2">
        <f t="shared" si="13"/>
        <v>1.2806553896819672</v>
      </c>
      <c r="O134">
        <f t="shared" si="14"/>
        <v>1</v>
      </c>
      <c r="R134" s="4" t="s">
        <v>2</v>
      </c>
      <c r="S134" t="s">
        <v>2</v>
      </c>
      <c r="T134" t="s">
        <v>2</v>
      </c>
      <c r="U134" t="s">
        <v>2</v>
      </c>
    </row>
    <row r="135" spans="1:21" x14ac:dyDescent="0.2">
      <c r="A135">
        <v>3</v>
      </c>
      <c r="B135" s="3" t="s">
        <v>52</v>
      </c>
      <c r="C135" s="1"/>
      <c r="D135" s="2">
        <v>0.24</v>
      </c>
      <c r="E135">
        <v>0.226882046</v>
      </c>
      <c r="F135">
        <v>0.12745267900000001</v>
      </c>
      <c r="G135">
        <v>0.15505790799999999</v>
      </c>
      <c r="H135">
        <v>0.106786202</v>
      </c>
      <c r="K135" s="2">
        <f t="shared" si="10"/>
        <v>2.2474813740449351</v>
      </c>
      <c r="L135" s="2">
        <f t="shared" si="11"/>
        <v>2.1246382187091926</v>
      </c>
      <c r="M135" s="2">
        <f t="shared" si="12"/>
        <v>1.1935313421859504</v>
      </c>
      <c r="N135" s="2">
        <f t="shared" si="13"/>
        <v>1.4520406672015547</v>
      </c>
      <c r="O135">
        <f t="shared" si="14"/>
        <v>1</v>
      </c>
      <c r="R135" s="4" t="s">
        <v>2</v>
      </c>
      <c r="S135" t="s">
        <v>2</v>
      </c>
      <c r="T135" t="s">
        <v>2</v>
      </c>
      <c r="U135" t="s">
        <v>2</v>
      </c>
    </row>
    <row r="136" spans="1:21" x14ac:dyDescent="0.2">
      <c r="A136">
        <v>3</v>
      </c>
      <c r="B136" s="3" t="s">
        <v>53</v>
      </c>
      <c r="C136" s="1"/>
      <c r="D136" s="2">
        <v>0.01</v>
      </c>
      <c r="E136">
        <v>5.5825011000000001E-2</v>
      </c>
      <c r="F136">
        <v>6.9482322999999999E-2</v>
      </c>
      <c r="G136">
        <v>8.6316370000000003E-2</v>
      </c>
      <c r="H136">
        <v>5.2256044000000001E-2</v>
      </c>
      <c r="K136" s="2">
        <f t="shared" si="10"/>
        <v>1</v>
      </c>
      <c r="L136" s="2">
        <f t="shared" si="11"/>
        <v>5.5825011</v>
      </c>
      <c r="M136" s="2">
        <f t="shared" si="12"/>
        <v>6.9482322999999999</v>
      </c>
      <c r="N136" s="2">
        <f t="shared" si="13"/>
        <v>8.6316369999999996</v>
      </c>
      <c r="O136">
        <f t="shared" si="14"/>
        <v>5.2256043999999999</v>
      </c>
      <c r="R136" s="4" t="s">
        <v>2</v>
      </c>
      <c r="S136" t="s">
        <v>2</v>
      </c>
      <c r="T136" t="s">
        <v>2</v>
      </c>
      <c r="U136" t="s">
        <v>2</v>
      </c>
    </row>
    <row r="137" spans="1:21" x14ac:dyDescent="0.2">
      <c r="A137">
        <v>4</v>
      </c>
      <c r="B137" s="3" t="s">
        <v>9</v>
      </c>
      <c r="C137" s="1"/>
      <c r="D137" s="2">
        <v>0.45</v>
      </c>
      <c r="E137">
        <v>2.2865377690000002</v>
      </c>
      <c r="F137">
        <v>2.7010592199999999</v>
      </c>
      <c r="G137">
        <v>3.2808652729999999</v>
      </c>
      <c r="H137">
        <v>2.1679069659999999</v>
      </c>
      <c r="K137" s="2">
        <f t="shared" si="10"/>
        <v>1</v>
      </c>
      <c r="L137" s="2">
        <f t="shared" si="11"/>
        <v>5.0811950422222223</v>
      </c>
      <c r="M137" s="2">
        <f t="shared" si="12"/>
        <v>6.0023538222222221</v>
      </c>
      <c r="N137" s="2">
        <f t="shared" si="13"/>
        <v>7.2908117177777774</v>
      </c>
      <c r="O137">
        <f t="shared" si="14"/>
        <v>4.817571035555555</v>
      </c>
      <c r="R137" s="4" t="s">
        <v>2</v>
      </c>
      <c r="S137" t="s">
        <v>2</v>
      </c>
      <c r="T137" t="s">
        <v>2</v>
      </c>
      <c r="U137" t="s">
        <v>2</v>
      </c>
    </row>
    <row r="138" spans="1:21" x14ac:dyDescent="0.2">
      <c r="A138">
        <v>4</v>
      </c>
      <c r="B138" s="3" t="s">
        <v>10</v>
      </c>
      <c r="C138" s="1"/>
      <c r="D138" s="2">
        <v>0.46</v>
      </c>
      <c r="E138">
        <v>1.788028588</v>
      </c>
      <c r="F138">
        <v>2.4595059039999998</v>
      </c>
      <c r="G138">
        <v>2.6827031739999998</v>
      </c>
      <c r="H138">
        <v>1.897431611</v>
      </c>
      <c r="K138" s="2">
        <f t="shared" si="10"/>
        <v>1</v>
      </c>
      <c r="L138" s="2">
        <f t="shared" si="11"/>
        <v>3.8870186695652174</v>
      </c>
      <c r="M138" s="2">
        <f t="shared" si="12"/>
        <v>5.3467519652173907</v>
      </c>
      <c r="N138" s="2">
        <f t="shared" si="13"/>
        <v>5.8319634217391298</v>
      </c>
      <c r="O138">
        <f t="shared" si="14"/>
        <v>4.1248513282608696</v>
      </c>
      <c r="R138" s="4" t="s">
        <v>2</v>
      </c>
      <c r="S138" t="s">
        <v>2</v>
      </c>
      <c r="T138" t="s">
        <v>2</v>
      </c>
      <c r="U138" t="s">
        <v>2</v>
      </c>
    </row>
    <row r="139" spans="1:21" x14ac:dyDescent="0.2">
      <c r="A139">
        <v>4</v>
      </c>
      <c r="B139" s="3" t="s">
        <v>11</v>
      </c>
      <c r="C139" s="1"/>
      <c r="D139" s="2">
        <v>0.42</v>
      </c>
      <c r="E139">
        <v>41.931656699999998</v>
      </c>
      <c r="F139">
        <v>52.092966697000001</v>
      </c>
      <c r="G139">
        <v>63.872061438999999</v>
      </c>
      <c r="H139">
        <v>41.792672836999998</v>
      </c>
      <c r="K139" s="2">
        <f t="shared" si="10"/>
        <v>1</v>
      </c>
      <c r="L139" s="2">
        <f t="shared" si="11"/>
        <v>99.837277857142851</v>
      </c>
      <c r="M139" s="2">
        <f t="shared" si="12"/>
        <v>124.03087308809525</v>
      </c>
      <c r="N139" s="2">
        <f t="shared" si="13"/>
        <v>152.07633675952383</v>
      </c>
      <c r="O139">
        <f t="shared" si="14"/>
        <v>99.506363897619039</v>
      </c>
      <c r="R139" s="4" t="s">
        <v>2</v>
      </c>
      <c r="S139" t="s">
        <v>2</v>
      </c>
      <c r="T139" t="s">
        <v>2</v>
      </c>
      <c r="U139" t="s">
        <v>2</v>
      </c>
    </row>
    <row r="140" spans="1:21" x14ac:dyDescent="0.2">
      <c r="A140">
        <v>4</v>
      </c>
      <c r="B140" s="3" t="s">
        <v>12</v>
      </c>
      <c r="C140" s="1"/>
      <c r="D140" s="2">
        <v>0.18</v>
      </c>
      <c r="E140">
        <v>4.8971863999999997E-2</v>
      </c>
      <c r="F140">
        <v>5.9837643000000003E-2</v>
      </c>
      <c r="G140">
        <v>6.8993858000000005E-2</v>
      </c>
      <c r="H140">
        <v>5.4220712999999997E-2</v>
      </c>
      <c r="K140" s="2">
        <f t="shared" si="10"/>
        <v>3.6755799207479627</v>
      </c>
      <c r="L140" s="2">
        <f t="shared" si="11"/>
        <v>1</v>
      </c>
      <c r="M140" s="2">
        <f t="shared" si="12"/>
        <v>1.2218779950871383</v>
      </c>
      <c r="N140" s="2">
        <f t="shared" si="13"/>
        <v>1.4088468839985346</v>
      </c>
      <c r="O140">
        <f t="shared" si="14"/>
        <v>1.1071809110635447</v>
      </c>
      <c r="R140" s="4" t="s">
        <v>2</v>
      </c>
      <c r="S140" t="s">
        <v>2</v>
      </c>
      <c r="T140" t="s">
        <v>2</v>
      </c>
      <c r="U140" t="s">
        <v>2</v>
      </c>
    </row>
    <row r="141" spans="1:21" x14ac:dyDescent="0.2">
      <c r="A141">
        <v>4</v>
      </c>
      <c r="B141" s="3" t="s">
        <v>13</v>
      </c>
      <c r="C141" s="1"/>
      <c r="D141" s="2">
        <v>0.31</v>
      </c>
      <c r="E141">
        <v>1.3162358599999999</v>
      </c>
      <c r="F141">
        <v>1.713097241</v>
      </c>
      <c r="G141">
        <v>1.7877842859999999</v>
      </c>
      <c r="H141">
        <v>1.462543105</v>
      </c>
      <c r="K141" s="2">
        <f t="shared" si="10"/>
        <v>1</v>
      </c>
      <c r="L141" s="2">
        <f t="shared" si="11"/>
        <v>4.245922129032258</v>
      </c>
      <c r="M141" s="2">
        <f t="shared" si="12"/>
        <v>5.5261201322580646</v>
      </c>
      <c r="N141" s="2">
        <f t="shared" si="13"/>
        <v>5.7670460838709676</v>
      </c>
      <c r="O141">
        <f t="shared" si="14"/>
        <v>4.7178809838709679</v>
      </c>
      <c r="R141" s="4" t="s">
        <v>2</v>
      </c>
      <c r="S141" t="s">
        <v>2</v>
      </c>
      <c r="T141" t="s">
        <v>2</v>
      </c>
      <c r="U141" t="s">
        <v>2</v>
      </c>
    </row>
    <row r="142" spans="1:21" x14ac:dyDescent="0.2">
      <c r="A142">
        <v>4</v>
      </c>
      <c r="B142" s="3" t="s">
        <v>14</v>
      </c>
      <c r="C142" s="1"/>
      <c r="D142" s="2">
        <v>0.23</v>
      </c>
      <c r="E142">
        <v>8.3736104000000006E-2</v>
      </c>
      <c r="F142">
        <v>9.9650100000000005E-2</v>
      </c>
      <c r="G142">
        <v>0.172028546</v>
      </c>
      <c r="H142">
        <v>8.7030952999999994E-2</v>
      </c>
      <c r="K142" s="2">
        <f t="shared" si="10"/>
        <v>2.7467243997881727</v>
      </c>
      <c r="L142" s="2">
        <f t="shared" si="11"/>
        <v>1</v>
      </c>
      <c r="M142" s="2">
        <f t="shared" si="12"/>
        <v>1.1900493961362233</v>
      </c>
      <c r="N142" s="2">
        <f t="shared" si="13"/>
        <v>2.0544130641664435</v>
      </c>
      <c r="O142">
        <f t="shared" si="14"/>
        <v>1.0393480093126855</v>
      </c>
      <c r="R142" s="4" t="s">
        <v>2</v>
      </c>
      <c r="S142" t="s">
        <v>2</v>
      </c>
      <c r="T142" t="s">
        <v>2</v>
      </c>
      <c r="U142" t="s">
        <v>2</v>
      </c>
    </row>
    <row r="143" spans="1:21" x14ac:dyDescent="0.2">
      <c r="A143">
        <v>4</v>
      </c>
      <c r="B143" s="3" t="s">
        <v>15</v>
      </c>
      <c r="C143" s="1"/>
      <c r="D143" s="2">
        <v>0.16</v>
      </c>
      <c r="E143">
        <v>0.239310409</v>
      </c>
      <c r="F143">
        <v>0.26446697800000002</v>
      </c>
      <c r="G143">
        <v>0.28571091100000001</v>
      </c>
      <c r="H143">
        <v>0.21268514899999999</v>
      </c>
      <c r="K143" s="2">
        <f t="shared" si="10"/>
        <v>1</v>
      </c>
      <c r="L143" s="2">
        <f t="shared" si="11"/>
        <v>1.49569005625</v>
      </c>
      <c r="M143" s="2">
        <f t="shared" si="12"/>
        <v>1.6529186125000002</v>
      </c>
      <c r="N143" s="2">
        <f t="shared" si="13"/>
        <v>1.78569319375</v>
      </c>
      <c r="O143">
        <f t="shared" si="14"/>
        <v>1.32928218125</v>
      </c>
      <c r="R143" s="4" t="s">
        <v>4</v>
      </c>
      <c r="S143" t="s">
        <v>4</v>
      </c>
      <c r="T143" t="s">
        <v>4</v>
      </c>
      <c r="U143" t="s">
        <v>4</v>
      </c>
    </row>
    <row r="144" spans="1:21" x14ac:dyDescent="0.2">
      <c r="A144">
        <v>4</v>
      </c>
      <c r="B144" s="3" t="s">
        <v>16</v>
      </c>
      <c r="C144" s="1"/>
      <c r="D144" s="2">
        <v>0.16</v>
      </c>
      <c r="E144">
        <v>0.23588974600000001</v>
      </c>
      <c r="F144">
        <v>0.283614433</v>
      </c>
      <c r="G144">
        <v>0.29617624100000001</v>
      </c>
      <c r="H144">
        <v>0.22360688500000001</v>
      </c>
      <c r="K144" s="2">
        <f t="shared" si="10"/>
        <v>1</v>
      </c>
      <c r="L144" s="2">
        <f t="shared" si="11"/>
        <v>1.4743109125</v>
      </c>
      <c r="M144" s="2">
        <f t="shared" si="12"/>
        <v>1.7725902062499999</v>
      </c>
      <c r="N144" s="2">
        <f t="shared" si="13"/>
        <v>1.85110150625</v>
      </c>
      <c r="O144">
        <f t="shared" si="14"/>
        <v>1.3975430312499999</v>
      </c>
      <c r="R144" s="4" t="s">
        <v>4</v>
      </c>
      <c r="S144" t="s">
        <v>4</v>
      </c>
      <c r="T144" t="s">
        <v>4</v>
      </c>
      <c r="U144" t="s">
        <v>4</v>
      </c>
    </row>
    <row r="145" spans="1:21" x14ac:dyDescent="0.2">
      <c r="A145">
        <v>4</v>
      </c>
      <c r="B145" s="3" t="s">
        <v>17</v>
      </c>
      <c r="C145" s="1"/>
      <c r="D145" s="2">
        <v>0.16</v>
      </c>
      <c r="E145">
        <v>0.35596134600000001</v>
      </c>
      <c r="F145">
        <v>0.26911991099999999</v>
      </c>
      <c r="G145">
        <v>0.37418338299999998</v>
      </c>
      <c r="H145">
        <v>0.29704048399999999</v>
      </c>
      <c r="K145" s="2">
        <f t="shared" si="10"/>
        <v>1</v>
      </c>
      <c r="L145" s="2">
        <f t="shared" si="11"/>
        <v>2.2247584124999999</v>
      </c>
      <c r="M145" s="2">
        <f t="shared" si="12"/>
        <v>1.6819994437499999</v>
      </c>
      <c r="N145" s="2">
        <f t="shared" si="13"/>
        <v>2.3386461437499997</v>
      </c>
      <c r="O145">
        <f t="shared" si="14"/>
        <v>1.8565030249999999</v>
      </c>
      <c r="R145" s="4" t="s">
        <v>4</v>
      </c>
      <c r="S145" t="s">
        <v>4</v>
      </c>
      <c r="T145" t="s">
        <v>4</v>
      </c>
      <c r="U145" t="s">
        <v>4</v>
      </c>
    </row>
    <row r="146" spans="1:21" x14ac:dyDescent="0.2">
      <c r="A146">
        <v>4</v>
      </c>
      <c r="B146" s="3" t="s">
        <v>18</v>
      </c>
      <c r="C146" s="1"/>
      <c r="D146" s="2">
        <v>0.22</v>
      </c>
      <c r="E146">
        <v>0.105300777</v>
      </c>
      <c r="F146">
        <v>0.120719693</v>
      </c>
      <c r="G146">
        <v>0.15242440600000001</v>
      </c>
      <c r="H146">
        <v>0.102106161</v>
      </c>
      <c r="K146" s="2">
        <f t="shared" si="10"/>
        <v>2.1546202290378931</v>
      </c>
      <c r="L146" s="2">
        <f t="shared" si="11"/>
        <v>1.031287201170946</v>
      </c>
      <c r="M146" s="2">
        <f t="shared" si="12"/>
        <v>1.1822958753683825</v>
      </c>
      <c r="N146" s="2">
        <f t="shared" si="13"/>
        <v>1.4928032207576585</v>
      </c>
      <c r="O146">
        <f t="shared" si="14"/>
        <v>1</v>
      </c>
      <c r="R146" s="4" t="s">
        <v>2</v>
      </c>
      <c r="S146" t="s">
        <v>2</v>
      </c>
      <c r="T146" t="s">
        <v>2</v>
      </c>
      <c r="U146" t="s">
        <v>2</v>
      </c>
    </row>
    <row r="147" spans="1:21" x14ac:dyDescent="0.2">
      <c r="A147">
        <v>4</v>
      </c>
      <c r="B147" s="3" t="s">
        <v>19</v>
      </c>
      <c r="C147" s="1"/>
      <c r="D147" s="2">
        <v>0.21</v>
      </c>
      <c r="E147">
        <v>8.442471E-2</v>
      </c>
      <c r="F147">
        <v>9.7416081000000002E-2</v>
      </c>
      <c r="G147">
        <v>0.12782057899999999</v>
      </c>
      <c r="H147">
        <v>8.2260972000000002E-2</v>
      </c>
      <c r="K147" s="2">
        <f t="shared" si="10"/>
        <v>2.5528509437014675</v>
      </c>
      <c r="L147" s="2">
        <f t="shared" si="11"/>
        <v>1.0263033361677272</v>
      </c>
      <c r="M147" s="2">
        <f t="shared" si="12"/>
        <v>1.1842320681549934</v>
      </c>
      <c r="N147" s="2">
        <f t="shared" si="13"/>
        <v>1.5538423129743713</v>
      </c>
      <c r="O147">
        <f t="shared" si="14"/>
        <v>1</v>
      </c>
      <c r="R147" s="4" t="s">
        <v>2</v>
      </c>
      <c r="S147" t="s">
        <v>2</v>
      </c>
      <c r="T147" t="s">
        <v>2</v>
      </c>
      <c r="U147" t="s">
        <v>2</v>
      </c>
    </row>
    <row r="148" spans="1:21" x14ac:dyDescent="0.2">
      <c r="A148">
        <v>4</v>
      </c>
      <c r="B148" s="3" t="s">
        <v>20</v>
      </c>
      <c r="C148" s="1"/>
      <c r="D148" s="2">
        <v>0.18</v>
      </c>
      <c r="E148">
        <v>1.8098196E-2</v>
      </c>
      <c r="F148">
        <v>2.2591037000000001E-2</v>
      </c>
      <c r="G148">
        <v>2.4767517999999999E-2</v>
      </c>
      <c r="H148">
        <v>1.7672719E-2</v>
      </c>
      <c r="K148" s="2">
        <f t="shared" si="10"/>
        <v>10.185189952943857</v>
      </c>
      <c r="L148" s="2">
        <f t="shared" si="11"/>
        <v>1.0240753559200484</v>
      </c>
      <c r="M148" s="2">
        <f t="shared" si="12"/>
        <v>1.2783000171054608</v>
      </c>
      <c r="N148" s="2">
        <f t="shared" si="13"/>
        <v>1.4014548638497561</v>
      </c>
      <c r="O148">
        <f t="shared" si="14"/>
        <v>1</v>
      </c>
      <c r="R148" s="4" t="s">
        <v>2</v>
      </c>
      <c r="S148" t="s">
        <v>2</v>
      </c>
      <c r="T148" t="s">
        <v>2</v>
      </c>
      <c r="U148" t="s">
        <v>2</v>
      </c>
    </row>
    <row r="149" spans="1:21" x14ac:dyDescent="0.2">
      <c r="A149">
        <v>4</v>
      </c>
      <c r="B149" s="3" t="s">
        <v>21</v>
      </c>
      <c r="C149" s="1"/>
      <c r="D149" s="2">
        <v>0.16</v>
      </c>
      <c r="E149">
        <v>1.9199887999999998E-2</v>
      </c>
      <c r="F149">
        <v>2.3802131000000001E-2</v>
      </c>
      <c r="G149">
        <v>2.7037083999999999E-2</v>
      </c>
      <c r="H149">
        <v>1.970595E-2</v>
      </c>
      <c r="K149" s="2">
        <f t="shared" si="10"/>
        <v>8.3333819447280124</v>
      </c>
      <c r="L149" s="2">
        <f t="shared" si="11"/>
        <v>1</v>
      </c>
      <c r="M149" s="2">
        <f t="shared" si="12"/>
        <v>1.2397015545090682</v>
      </c>
      <c r="N149" s="2">
        <f t="shared" si="13"/>
        <v>1.4081896727730914</v>
      </c>
      <c r="O149">
        <f t="shared" si="14"/>
        <v>1.026357549585706</v>
      </c>
      <c r="R149" s="4" t="s">
        <v>2</v>
      </c>
      <c r="S149" t="s">
        <v>2</v>
      </c>
      <c r="T149" t="s">
        <v>2</v>
      </c>
      <c r="U149" t="s">
        <v>2</v>
      </c>
    </row>
    <row r="150" spans="1:21" x14ac:dyDescent="0.2">
      <c r="A150">
        <v>4</v>
      </c>
      <c r="B150" s="3" t="s">
        <v>22</v>
      </c>
      <c r="C150" s="1"/>
      <c r="D150" s="2">
        <v>0.22</v>
      </c>
      <c r="E150">
        <v>0.12199040899999999</v>
      </c>
      <c r="F150">
        <v>0.24285742799999999</v>
      </c>
      <c r="G150">
        <v>0.170623524</v>
      </c>
      <c r="H150">
        <v>0.12187502</v>
      </c>
      <c r="K150" s="2">
        <f t="shared" si="10"/>
        <v>1.8051279089020869</v>
      </c>
      <c r="L150" s="2">
        <f t="shared" si="11"/>
        <v>1.0009467813830923</v>
      </c>
      <c r="M150" s="2">
        <f t="shared" si="12"/>
        <v>1.9926760053044503</v>
      </c>
      <c r="N150" s="2">
        <f t="shared" si="13"/>
        <v>1.3999876594892047</v>
      </c>
      <c r="O150">
        <f t="shared" si="14"/>
        <v>1</v>
      </c>
      <c r="R150" s="4" t="s">
        <v>2</v>
      </c>
      <c r="S150" t="s">
        <v>2</v>
      </c>
      <c r="T150" t="s">
        <v>2</v>
      </c>
      <c r="U150" t="s">
        <v>2</v>
      </c>
    </row>
    <row r="151" spans="1:21" x14ac:dyDescent="0.2">
      <c r="A151">
        <v>4</v>
      </c>
      <c r="B151" s="3" t="s">
        <v>23</v>
      </c>
      <c r="C151" s="1"/>
      <c r="D151" s="2">
        <v>0.2</v>
      </c>
      <c r="E151">
        <v>5.6196188000000001E-2</v>
      </c>
      <c r="F151">
        <v>6.9553603000000006E-2</v>
      </c>
      <c r="G151">
        <v>8.5166094999999997E-2</v>
      </c>
      <c r="H151">
        <v>5.6720082999999998E-2</v>
      </c>
      <c r="K151" s="2">
        <f t="shared" si="10"/>
        <v>3.5589602625715466</v>
      </c>
      <c r="L151" s="2">
        <f t="shared" si="11"/>
        <v>1</v>
      </c>
      <c r="M151" s="2">
        <f t="shared" si="12"/>
        <v>1.2376925459783856</v>
      </c>
      <c r="N151" s="2">
        <f t="shared" si="13"/>
        <v>1.5155137391169664</v>
      </c>
      <c r="O151">
        <f t="shared" si="14"/>
        <v>1.0093226074337995</v>
      </c>
      <c r="R151" s="4" t="s">
        <v>2</v>
      </c>
      <c r="S151" t="s">
        <v>2</v>
      </c>
      <c r="T151" t="s">
        <v>2</v>
      </c>
      <c r="U151" t="s">
        <v>2</v>
      </c>
    </row>
    <row r="152" spans="1:21" x14ac:dyDescent="0.2">
      <c r="A152">
        <v>4</v>
      </c>
      <c r="B152" s="3" t="s">
        <v>24</v>
      </c>
      <c r="C152" s="1"/>
      <c r="D152" s="2">
        <v>0.17</v>
      </c>
      <c r="E152">
        <v>3.8386635000000002E-2</v>
      </c>
      <c r="F152">
        <v>4.5621495999999997E-2</v>
      </c>
      <c r="G152">
        <v>5.4757826000000002E-2</v>
      </c>
      <c r="H152">
        <v>4.1515095000000002E-2</v>
      </c>
      <c r="K152" s="2">
        <f t="shared" si="10"/>
        <v>4.4286247023215246</v>
      </c>
      <c r="L152" s="2">
        <f t="shared" si="11"/>
        <v>1</v>
      </c>
      <c r="M152" s="2">
        <f t="shared" si="12"/>
        <v>1.1884734361321327</v>
      </c>
      <c r="N152" s="2">
        <f t="shared" si="13"/>
        <v>1.4264815345236694</v>
      </c>
      <c r="O152">
        <f t="shared" si="14"/>
        <v>1.0814986778601459</v>
      </c>
      <c r="R152" s="4" t="s">
        <v>2</v>
      </c>
      <c r="S152" t="s">
        <v>2</v>
      </c>
      <c r="T152" t="s">
        <v>2</v>
      </c>
      <c r="U152" t="s">
        <v>2</v>
      </c>
    </row>
    <row r="153" spans="1:21" x14ac:dyDescent="0.2">
      <c r="A153">
        <v>4</v>
      </c>
      <c r="B153" s="3" t="s">
        <v>25</v>
      </c>
      <c r="C153" s="1"/>
      <c r="D153" s="2">
        <v>0.24</v>
      </c>
      <c r="E153">
        <v>0.120227823</v>
      </c>
      <c r="F153">
        <v>0.13504803800000001</v>
      </c>
      <c r="G153">
        <v>0.17764845200000001</v>
      </c>
      <c r="H153">
        <v>0.18505264499999999</v>
      </c>
      <c r="K153" s="2">
        <f t="shared" si="10"/>
        <v>1.9962101451342091</v>
      </c>
      <c r="L153" s="2">
        <f t="shared" si="11"/>
        <v>1</v>
      </c>
      <c r="M153" s="2">
        <f t="shared" si="12"/>
        <v>1.1232677647336258</v>
      </c>
      <c r="N153" s="2">
        <f t="shared" si="13"/>
        <v>1.4775985089574484</v>
      </c>
      <c r="O153">
        <f t="shared" si="14"/>
        <v>1.5391831972204968</v>
      </c>
      <c r="R153" s="4" t="s">
        <v>2</v>
      </c>
      <c r="S153" t="s">
        <v>2</v>
      </c>
      <c r="T153" t="s">
        <v>2</v>
      </c>
      <c r="U153" t="s">
        <v>2</v>
      </c>
    </row>
    <row r="154" spans="1:21" x14ac:dyDescent="0.2">
      <c r="A154">
        <v>4</v>
      </c>
      <c r="B154" s="3" t="s">
        <v>26</v>
      </c>
      <c r="C154" s="1"/>
      <c r="D154" s="2">
        <v>0.01</v>
      </c>
      <c r="E154">
        <v>9.3819999999999997E-3</v>
      </c>
      <c r="F154">
        <v>1.1480539E-2</v>
      </c>
      <c r="G154">
        <v>1.2795625E-2</v>
      </c>
      <c r="H154">
        <v>1.0648341E-2</v>
      </c>
      <c r="K154" s="2">
        <f t="shared" si="10"/>
        <v>1.0658708164570454</v>
      </c>
      <c r="L154" s="2">
        <f t="shared" si="11"/>
        <v>1</v>
      </c>
      <c r="M154" s="2">
        <f t="shared" si="12"/>
        <v>1.2236771477296953</v>
      </c>
      <c r="N154" s="2">
        <f t="shared" si="13"/>
        <v>1.3638483265828181</v>
      </c>
      <c r="O154">
        <f t="shared" si="14"/>
        <v>1.1349755915583033</v>
      </c>
      <c r="R154" s="4" t="s">
        <v>2</v>
      </c>
      <c r="S154" t="s">
        <v>2</v>
      </c>
      <c r="T154" t="s">
        <v>2</v>
      </c>
      <c r="U154" t="s">
        <v>2</v>
      </c>
    </row>
    <row r="155" spans="1:21" x14ac:dyDescent="0.2">
      <c r="A155">
        <v>4</v>
      </c>
      <c r="B155" s="3" t="s">
        <v>27</v>
      </c>
      <c r="C155" s="1"/>
      <c r="D155" s="2">
        <v>0.22</v>
      </c>
      <c r="E155">
        <v>6.0408446999999997E-2</v>
      </c>
      <c r="F155">
        <v>6.8605437000000005E-2</v>
      </c>
      <c r="G155">
        <v>8.9121991999999997E-2</v>
      </c>
      <c r="H155">
        <v>6.3350605000000004E-2</v>
      </c>
      <c r="K155" s="2">
        <f t="shared" si="10"/>
        <v>3.6418747861536649</v>
      </c>
      <c r="L155" s="2">
        <f t="shared" si="11"/>
        <v>1</v>
      </c>
      <c r="M155" s="2">
        <f t="shared" si="12"/>
        <v>1.1356927781970625</v>
      </c>
      <c r="N155" s="2">
        <f t="shared" si="13"/>
        <v>1.4753233434390394</v>
      </c>
      <c r="O155">
        <f t="shared" si="14"/>
        <v>1.0487044138049106</v>
      </c>
      <c r="R155" s="4" t="s">
        <v>2</v>
      </c>
      <c r="S155" t="s">
        <v>2</v>
      </c>
      <c r="T155" t="s">
        <v>2</v>
      </c>
      <c r="U155" t="s">
        <v>2</v>
      </c>
    </row>
    <row r="156" spans="1:21" x14ac:dyDescent="0.2">
      <c r="A156">
        <v>4</v>
      </c>
      <c r="B156" s="3" t="s">
        <v>28</v>
      </c>
      <c r="C156" s="1"/>
      <c r="D156" s="2">
        <v>0.24</v>
      </c>
      <c r="E156">
        <v>5.6237396000000002E-2</v>
      </c>
      <c r="F156">
        <v>6.5398532999999995E-2</v>
      </c>
      <c r="G156">
        <v>8.4079141999999996E-2</v>
      </c>
      <c r="H156">
        <v>6.0648945000000003E-2</v>
      </c>
      <c r="K156" s="2">
        <f t="shared" si="10"/>
        <v>4.2676229176756335</v>
      </c>
      <c r="L156" s="2">
        <f t="shared" si="11"/>
        <v>1</v>
      </c>
      <c r="M156" s="2">
        <f t="shared" si="12"/>
        <v>1.1629011592215257</v>
      </c>
      <c r="N156" s="2">
        <f t="shared" si="13"/>
        <v>1.4950753054070995</v>
      </c>
      <c r="O156">
        <f t="shared" si="14"/>
        <v>1.078445115061871</v>
      </c>
      <c r="R156" s="4" t="s">
        <v>2</v>
      </c>
      <c r="S156" t="s">
        <v>2</v>
      </c>
      <c r="T156" t="s">
        <v>2</v>
      </c>
      <c r="U156" t="s">
        <v>2</v>
      </c>
    </row>
    <row r="157" spans="1:21" x14ac:dyDescent="0.2">
      <c r="A157">
        <v>4</v>
      </c>
      <c r="B157" s="3" t="s">
        <v>29</v>
      </c>
      <c r="C157" s="1"/>
      <c r="D157" s="2">
        <v>0.15</v>
      </c>
      <c r="E157">
        <v>0.27868566900000002</v>
      </c>
      <c r="F157">
        <v>0.21364581399999999</v>
      </c>
      <c r="G157">
        <v>0.31600028000000002</v>
      </c>
      <c r="H157">
        <v>0.177795278</v>
      </c>
      <c r="K157" s="2">
        <f t="shared" si="10"/>
        <v>1</v>
      </c>
      <c r="L157" s="2">
        <f t="shared" si="11"/>
        <v>1.8579044600000003</v>
      </c>
      <c r="M157" s="2">
        <f t="shared" si="12"/>
        <v>1.4243054266666666</v>
      </c>
      <c r="N157" s="2">
        <f t="shared" si="13"/>
        <v>2.1066685333333335</v>
      </c>
      <c r="O157">
        <f t="shared" si="14"/>
        <v>1.1853018533333335</v>
      </c>
      <c r="R157" s="4" t="s">
        <v>2</v>
      </c>
      <c r="S157" t="s">
        <v>2</v>
      </c>
      <c r="T157" t="s">
        <v>2</v>
      </c>
      <c r="U157" t="s">
        <v>2</v>
      </c>
    </row>
    <row r="158" spans="1:21" x14ac:dyDescent="0.2">
      <c r="A158">
        <v>4</v>
      </c>
      <c r="B158" s="3" t="s">
        <v>30</v>
      </c>
      <c r="C158" s="1"/>
      <c r="D158" s="2">
        <v>0.15</v>
      </c>
      <c r="E158">
        <v>1.9047960999999999E-2</v>
      </c>
      <c r="F158">
        <v>2.1738041E-2</v>
      </c>
      <c r="G158">
        <v>2.5974982000000001E-2</v>
      </c>
      <c r="H158">
        <v>1.8067803E-2</v>
      </c>
      <c r="K158" s="2">
        <f t="shared" si="10"/>
        <v>8.3020608537739751</v>
      </c>
      <c r="L158" s="2">
        <f t="shared" si="11"/>
        <v>1.0542488757487558</v>
      </c>
      <c r="M158" s="2">
        <f t="shared" si="12"/>
        <v>1.2031369281588913</v>
      </c>
      <c r="N158" s="2">
        <f t="shared" si="13"/>
        <v>1.4376392082645577</v>
      </c>
      <c r="O158">
        <f t="shared" si="14"/>
        <v>1</v>
      </c>
      <c r="R158" s="4" t="s">
        <v>2</v>
      </c>
      <c r="S158" t="s">
        <v>2</v>
      </c>
      <c r="T158" t="s">
        <v>2</v>
      </c>
      <c r="U158" t="s">
        <v>2</v>
      </c>
    </row>
    <row r="159" spans="1:21" x14ac:dyDescent="0.2">
      <c r="A159">
        <v>4</v>
      </c>
      <c r="B159" s="3" t="s">
        <v>31</v>
      </c>
      <c r="C159" s="1"/>
      <c r="D159" s="2">
        <v>0.22</v>
      </c>
      <c r="E159">
        <v>9.3566773000000006E-2</v>
      </c>
      <c r="F159">
        <v>0.103700191</v>
      </c>
      <c r="G159">
        <v>0.12290014</v>
      </c>
      <c r="H159">
        <v>9.0123125999999998E-2</v>
      </c>
      <c r="K159" s="2">
        <f t="shared" si="10"/>
        <v>2.4411048502689532</v>
      </c>
      <c r="L159" s="2">
        <f t="shared" si="11"/>
        <v>1.0382104699741552</v>
      </c>
      <c r="M159" s="2">
        <f t="shared" si="12"/>
        <v>1.1506501782905312</v>
      </c>
      <c r="N159" s="2">
        <f t="shared" si="13"/>
        <v>1.3636914902396973</v>
      </c>
      <c r="O159">
        <f t="shared" si="14"/>
        <v>1</v>
      </c>
      <c r="R159" s="4" t="s">
        <v>2</v>
      </c>
      <c r="S159" t="s">
        <v>2</v>
      </c>
      <c r="T159" t="s">
        <v>2</v>
      </c>
      <c r="U159" t="s">
        <v>2</v>
      </c>
    </row>
    <row r="160" spans="1:21" x14ac:dyDescent="0.2">
      <c r="A160">
        <v>4</v>
      </c>
      <c r="B160" s="3" t="s">
        <v>32</v>
      </c>
      <c r="C160" s="1"/>
      <c r="D160" s="2">
        <v>0.17</v>
      </c>
      <c r="E160">
        <v>3.7974748000000003E-2</v>
      </c>
      <c r="F160">
        <v>4.2254391000000002E-2</v>
      </c>
      <c r="G160">
        <v>6.0476451000000001E-2</v>
      </c>
      <c r="H160">
        <v>3.7521183E-2</v>
      </c>
      <c r="K160" s="2">
        <f t="shared" si="10"/>
        <v>4.5307739897220198</v>
      </c>
      <c r="L160" s="2">
        <f t="shared" si="11"/>
        <v>1.0120882382626371</v>
      </c>
      <c r="M160" s="2">
        <f t="shared" si="12"/>
        <v>1.1261476217314363</v>
      </c>
      <c r="N160" s="2">
        <f t="shared" si="13"/>
        <v>1.6117948893029306</v>
      </c>
      <c r="O160">
        <f t="shared" si="14"/>
        <v>1</v>
      </c>
      <c r="R160" s="4" t="s">
        <v>2</v>
      </c>
      <c r="S160" t="s">
        <v>2</v>
      </c>
      <c r="T160" t="s">
        <v>2</v>
      </c>
      <c r="U160" t="s">
        <v>2</v>
      </c>
    </row>
    <row r="161" spans="1:21" x14ac:dyDescent="0.2">
      <c r="A161">
        <v>4</v>
      </c>
      <c r="B161" s="3" t="s">
        <v>33</v>
      </c>
      <c r="C161" s="1"/>
      <c r="D161" s="2">
        <v>0.22</v>
      </c>
      <c r="E161">
        <v>2.9951808E-2</v>
      </c>
      <c r="F161">
        <v>3.0618105E-2</v>
      </c>
      <c r="G161">
        <v>4.0461985999999998E-2</v>
      </c>
      <c r="H161">
        <v>2.4546591E-2</v>
      </c>
      <c r="K161" s="2">
        <f t="shared" si="10"/>
        <v>8.9625479969907023</v>
      </c>
      <c r="L161" s="2">
        <f t="shared" si="11"/>
        <v>1.2202023490756824</v>
      </c>
      <c r="M161" s="2">
        <f t="shared" si="12"/>
        <v>1.2473465256336409</v>
      </c>
      <c r="N161" s="2">
        <f t="shared" si="13"/>
        <v>1.6483749617207537</v>
      </c>
      <c r="O161">
        <f t="shared" si="14"/>
        <v>1</v>
      </c>
      <c r="R161" s="4" t="s">
        <v>2</v>
      </c>
      <c r="S161" t="s">
        <v>2</v>
      </c>
      <c r="T161" t="s">
        <v>2</v>
      </c>
      <c r="U161" t="s">
        <v>2</v>
      </c>
    </row>
    <row r="162" spans="1:21" x14ac:dyDescent="0.2">
      <c r="A162">
        <v>4</v>
      </c>
      <c r="B162" s="3" t="s">
        <v>34</v>
      </c>
      <c r="C162" s="1"/>
      <c r="D162" s="2">
        <v>0.24</v>
      </c>
      <c r="E162">
        <v>4.8466477000000001E-2</v>
      </c>
      <c r="F162">
        <v>5.7250935000000003E-2</v>
      </c>
      <c r="G162">
        <v>6.2272109999999999E-2</v>
      </c>
      <c r="H162">
        <v>0.104257028</v>
      </c>
      <c r="K162" s="2">
        <f t="shared" si="10"/>
        <v>4.951876324742976</v>
      </c>
      <c r="L162" s="2">
        <f t="shared" si="11"/>
        <v>1</v>
      </c>
      <c r="M162" s="2">
        <f t="shared" si="12"/>
        <v>1.181248123316246</v>
      </c>
      <c r="N162" s="2">
        <f t="shared" si="13"/>
        <v>1.2848491133366264</v>
      </c>
      <c r="O162">
        <f t="shared" si="14"/>
        <v>2.1511162860052733</v>
      </c>
      <c r="R162" s="4" t="s">
        <v>2</v>
      </c>
      <c r="S162" t="s">
        <v>2</v>
      </c>
      <c r="T162" t="s">
        <v>2</v>
      </c>
      <c r="U162" t="s">
        <v>2</v>
      </c>
    </row>
    <row r="163" spans="1:21" x14ac:dyDescent="0.2">
      <c r="A163">
        <v>4</v>
      </c>
      <c r="B163" s="3" t="s">
        <v>35</v>
      </c>
      <c r="C163" s="1"/>
      <c r="D163" s="2">
        <v>0.21</v>
      </c>
      <c r="E163">
        <v>7.3190031000000003E-2</v>
      </c>
      <c r="F163">
        <v>0.15567256300000001</v>
      </c>
      <c r="G163">
        <v>0.14103095199999999</v>
      </c>
      <c r="H163">
        <v>7.1088833000000004E-2</v>
      </c>
      <c r="K163" s="2">
        <f t="shared" si="10"/>
        <v>2.9540504624685564</v>
      </c>
      <c r="L163" s="2">
        <f t="shared" si="11"/>
        <v>1.0295573567792287</v>
      </c>
      <c r="M163" s="2">
        <f t="shared" si="12"/>
        <v>2.1898314605895979</v>
      </c>
      <c r="N163" s="2">
        <f t="shared" si="13"/>
        <v>1.9838692808475276</v>
      </c>
      <c r="O163">
        <f t="shared" si="14"/>
        <v>1</v>
      </c>
      <c r="R163" s="4" t="s">
        <v>2</v>
      </c>
      <c r="S163" t="s">
        <v>2</v>
      </c>
      <c r="T163" t="s">
        <v>2</v>
      </c>
      <c r="U163" t="s">
        <v>2</v>
      </c>
    </row>
    <row r="164" spans="1:21" x14ac:dyDescent="0.2">
      <c r="A164">
        <v>4</v>
      </c>
      <c r="B164" s="3" t="s">
        <v>36</v>
      </c>
      <c r="C164" s="1"/>
      <c r="D164" s="2">
        <v>0.15</v>
      </c>
      <c r="E164">
        <v>3.796743E-3</v>
      </c>
      <c r="F164">
        <v>4.0730890000000002E-3</v>
      </c>
      <c r="G164">
        <v>4.7198739999999998E-3</v>
      </c>
      <c r="H164">
        <v>3.7745650000000001E-3</v>
      </c>
      <c r="K164" s="2">
        <f t="shared" si="10"/>
        <v>39.739678611972501</v>
      </c>
      <c r="L164" s="2">
        <f t="shared" si="11"/>
        <v>1.0058756439483754</v>
      </c>
      <c r="M164" s="2">
        <f t="shared" si="12"/>
        <v>1.0790883187864033</v>
      </c>
      <c r="N164" s="2">
        <f t="shared" si="13"/>
        <v>1.2504418389933674</v>
      </c>
      <c r="O164">
        <f t="shared" si="14"/>
        <v>1</v>
      </c>
      <c r="R164" s="4" t="s">
        <v>2</v>
      </c>
      <c r="S164" t="s">
        <v>2</v>
      </c>
      <c r="T164" t="s">
        <v>2</v>
      </c>
      <c r="U164" t="s">
        <v>2</v>
      </c>
    </row>
    <row r="165" spans="1:21" x14ac:dyDescent="0.2">
      <c r="A165">
        <v>4</v>
      </c>
      <c r="B165" s="3" t="s">
        <v>37</v>
      </c>
      <c r="C165" s="1"/>
      <c r="D165" s="2">
        <v>0.18</v>
      </c>
      <c r="E165">
        <v>8.1818925000000001E-2</v>
      </c>
      <c r="F165">
        <v>9.4069732000000003E-2</v>
      </c>
      <c r="G165">
        <v>0.112641531</v>
      </c>
      <c r="H165">
        <v>7.9478852000000003E-2</v>
      </c>
      <c r="K165" s="2">
        <f t="shared" si="10"/>
        <v>2.2647533962871029</v>
      </c>
      <c r="L165" s="2">
        <f t="shared" si="11"/>
        <v>1.029442712635054</v>
      </c>
      <c r="M165" s="2">
        <f t="shared" si="12"/>
        <v>1.1835819168600976</v>
      </c>
      <c r="N165" s="2">
        <f t="shared" si="13"/>
        <v>1.4172516105290498</v>
      </c>
      <c r="O165">
        <f t="shared" si="14"/>
        <v>1</v>
      </c>
      <c r="R165" s="4" t="s">
        <v>2</v>
      </c>
      <c r="S165" t="s">
        <v>2</v>
      </c>
      <c r="T165" t="s">
        <v>2</v>
      </c>
      <c r="U165" t="s">
        <v>2</v>
      </c>
    </row>
    <row r="166" spans="1:21" x14ac:dyDescent="0.2">
      <c r="A166">
        <v>4</v>
      </c>
      <c r="B166" s="3" t="s">
        <v>38</v>
      </c>
      <c r="C166" s="1"/>
      <c r="D166" s="2">
        <v>0.25</v>
      </c>
      <c r="E166">
        <v>3.5314639000000002E-2</v>
      </c>
      <c r="F166">
        <v>4.1078285999999999E-2</v>
      </c>
      <c r="G166">
        <v>4.7576444000000002E-2</v>
      </c>
      <c r="H166">
        <v>3.4650116000000002E-2</v>
      </c>
      <c r="K166" s="2">
        <f t="shared" si="10"/>
        <v>7.2149830609513685</v>
      </c>
      <c r="L166" s="2">
        <f t="shared" si="11"/>
        <v>1.0191780887544504</v>
      </c>
      <c r="M166" s="2">
        <f t="shared" si="12"/>
        <v>1.1855165506516629</v>
      </c>
      <c r="N166" s="2">
        <f t="shared" si="13"/>
        <v>1.3730529502412054</v>
      </c>
      <c r="O166">
        <f t="shared" si="14"/>
        <v>1</v>
      </c>
      <c r="R166" s="4" t="s">
        <v>2</v>
      </c>
      <c r="S166" t="s">
        <v>2</v>
      </c>
      <c r="T166" t="s">
        <v>2</v>
      </c>
      <c r="U166" t="s">
        <v>2</v>
      </c>
    </row>
    <row r="167" spans="1:21" x14ac:dyDescent="0.2">
      <c r="A167">
        <v>4</v>
      </c>
      <c r="B167" s="3" t="s">
        <v>39</v>
      </c>
      <c r="C167" s="1"/>
      <c r="D167" s="2">
        <v>0.2</v>
      </c>
      <c r="E167">
        <v>2.8287789000000001E-2</v>
      </c>
      <c r="F167">
        <v>3.2511432999999999E-2</v>
      </c>
      <c r="G167">
        <v>4.127513E-2</v>
      </c>
      <c r="H167">
        <v>2.7217076E-2</v>
      </c>
      <c r="K167" s="2">
        <f t="shared" si="10"/>
        <v>7.3483279394156824</v>
      </c>
      <c r="L167" s="2">
        <f t="shared" si="11"/>
        <v>1.039339751264978</v>
      </c>
      <c r="M167" s="2">
        <f t="shared" si="12"/>
        <v>1.1945233573217049</v>
      </c>
      <c r="N167" s="2">
        <f t="shared" si="13"/>
        <v>1.516515954910072</v>
      </c>
      <c r="O167">
        <f t="shared" si="14"/>
        <v>1</v>
      </c>
      <c r="R167" s="4" t="s">
        <v>2</v>
      </c>
      <c r="S167" t="s">
        <v>2</v>
      </c>
      <c r="T167" t="s">
        <v>2</v>
      </c>
      <c r="U167" t="s">
        <v>2</v>
      </c>
    </row>
    <row r="168" spans="1:21" x14ac:dyDescent="0.2">
      <c r="A168">
        <v>4</v>
      </c>
      <c r="B168" s="3" t="s">
        <v>40</v>
      </c>
      <c r="C168" s="1"/>
      <c r="D168" s="2">
        <v>0.16</v>
      </c>
      <c r="E168">
        <v>2.0292072000000001E-2</v>
      </c>
      <c r="F168">
        <v>2.3653137000000001E-2</v>
      </c>
      <c r="G168">
        <v>2.8982719000000001E-2</v>
      </c>
      <c r="H168">
        <v>2.0402428E-2</v>
      </c>
      <c r="K168" s="2">
        <f t="shared" si="10"/>
        <v>7.8848527641731208</v>
      </c>
      <c r="L168" s="2">
        <f t="shared" si="11"/>
        <v>1</v>
      </c>
      <c r="M168" s="2">
        <f t="shared" si="12"/>
        <v>1.165634391598847</v>
      </c>
      <c r="N168" s="2">
        <f t="shared" si="13"/>
        <v>1.4282779501275178</v>
      </c>
      <c r="O168">
        <f t="shared" si="14"/>
        <v>1.0054383800727693</v>
      </c>
      <c r="R168" s="4" t="s">
        <v>2</v>
      </c>
      <c r="S168" t="s">
        <v>2</v>
      </c>
      <c r="T168" t="s">
        <v>2</v>
      </c>
      <c r="U168" t="s">
        <v>2</v>
      </c>
    </row>
    <row r="169" spans="1:21" x14ac:dyDescent="0.2">
      <c r="A169">
        <v>4</v>
      </c>
      <c r="B169" s="3" t="s">
        <v>41</v>
      </c>
      <c r="C169" s="1"/>
      <c r="D169" s="2">
        <v>0.16</v>
      </c>
      <c r="E169">
        <v>3.2796081999999997E-2</v>
      </c>
      <c r="F169">
        <v>3.3376870000000003E-2</v>
      </c>
      <c r="G169">
        <v>4.1322715000000003E-2</v>
      </c>
      <c r="H169">
        <v>2.8248299000000001E-2</v>
      </c>
      <c r="K169" s="2">
        <f t="shared" si="10"/>
        <v>5.6640578606166692</v>
      </c>
      <c r="L169" s="2">
        <f t="shared" si="11"/>
        <v>1.1609931628095553</v>
      </c>
      <c r="M169" s="2">
        <f t="shared" si="12"/>
        <v>1.1815532680392544</v>
      </c>
      <c r="N169" s="2">
        <f t="shared" si="13"/>
        <v>1.4628390544860772</v>
      </c>
      <c r="O169">
        <f t="shared" si="14"/>
        <v>1</v>
      </c>
      <c r="R169" s="4" t="s">
        <v>2</v>
      </c>
      <c r="S169" t="s">
        <v>2</v>
      </c>
      <c r="T169" t="s">
        <v>2</v>
      </c>
      <c r="U169" t="s">
        <v>2</v>
      </c>
    </row>
    <row r="170" spans="1:21" x14ac:dyDescent="0.2">
      <c r="A170">
        <v>4</v>
      </c>
      <c r="B170" s="3" t="s">
        <v>42</v>
      </c>
      <c r="C170" s="1"/>
      <c r="D170" s="2">
        <v>0.15</v>
      </c>
      <c r="E170">
        <v>4.6065145000000002E-2</v>
      </c>
      <c r="F170">
        <v>5.5851770000000002E-2</v>
      </c>
      <c r="G170">
        <v>7.7751723999999994E-2</v>
      </c>
      <c r="H170">
        <v>4.5111374000000003E-2</v>
      </c>
      <c r="K170" s="2">
        <f t="shared" si="10"/>
        <v>3.3251037753804615</v>
      </c>
      <c r="L170" s="2">
        <f t="shared" si="11"/>
        <v>1.0211425836863226</v>
      </c>
      <c r="M170" s="2">
        <f t="shared" si="12"/>
        <v>1.2380862085912081</v>
      </c>
      <c r="N170" s="2">
        <f t="shared" si="13"/>
        <v>1.7235503400982641</v>
      </c>
      <c r="O170">
        <f t="shared" si="14"/>
        <v>1</v>
      </c>
      <c r="R170" s="4" t="s">
        <v>2</v>
      </c>
      <c r="S170" t="s">
        <v>2</v>
      </c>
      <c r="T170" t="s">
        <v>2</v>
      </c>
      <c r="U170" t="s">
        <v>2</v>
      </c>
    </row>
    <row r="171" spans="1:21" x14ac:dyDescent="0.2">
      <c r="A171">
        <v>4</v>
      </c>
      <c r="B171" s="3" t="s">
        <v>43</v>
      </c>
      <c r="C171" s="1"/>
      <c r="D171" s="2">
        <v>0.17</v>
      </c>
      <c r="E171">
        <v>0.18199806900000001</v>
      </c>
      <c r="F171">
        <v>0.21984753700000001</v>
      </c>
      <c r="G171">
        <v>0.32005008000000001</v>
      </c>
      <c r="H171">
        <v>0.185851401</v>
      </c>
      <c r="K171" s="2">
        <f t="shared" si="10"/>
        <v>1</v>
      </c>
      <c r="L171" s="2">
        <f t="shared" si="11"/>
        <v>1.0705768764705883</v>
      </c>
      <c r="M171" s="2">
        <f t="shared" si="12"/>
        <v>1.2932208058823529</v>
      </c>
      <c r="N171" s="2">
        <f t="shared" si="13"/>
        <v>1.8826475294117646</v>
      </c>
      <c r="O171">
        <f t="shared" si="14"/>
        <v>1.0932435352941177</v>
      </c>
      <c r="R171" s="4" t="s">
        <v>2</v>
      </c>
      <c r="S171" t="s">
        <v>2</v>
      </c>
      <c r="T171" t="s">
        <v>2</v>
      </c>
      <c r="U171" t="s">
        <v>2</v>
      </c>
    </row>
    <row r="172" spans="1:21" x14ac:dyDescent="0.2">
      <c r="A172">
        <v>4</v>
      </c>
      <c r="B172" s="3" t="s">
        <v>44</v>
      </c>
      <c r="C172" s="1"/>
      <c r="D172" s="2">
        <v>0.16</v>
      </c>
      <c r="E172">
        <v>3.1684684999999997E-2</v>
      </c>
      <c r="F172">
        <v>3.6476053000000001E-2</v>
      </c>
      <c r="G172">
        <v>4.8189500000000003E-2</v>
      </c>
      <c r="H172">
        <v>3.3490155000000001E-2</v>
      </c>
      <c r="K172" s="2">
        <f t="shared" si="10"/>
        <v>5.0497582664937344</v>
      </c>
      <c r="L172" s="2">
        <f t="shared" si="11"/>
        <v>1</v>
      </c>
      <c r="M172" s="2">
        <f t="shared" si="12"/>
        <v>1.1512203135363348</v>
      </c>
      <c r="N172" s="2">
        <f t="shared" si="13"/>
        <v>1.5209082873949988</v>
      </c>
      <c r="O172">
        <f t="shared" si="14"/>
        <v>1.0569824191087904</v>
      </c>
      <c r="R172" s="4" t="s">
        <v>2</v>
      </c>
      <c r="S172" t="s">
        <v>2</v>
      </c>
      <c r="T172" t="s">
        <v>2</v>
      </c>
      <c r="U172" t="s">
        <v>2</v>
      </c>
    </row>
    <row r="173" spans="1:21" x14ac:dyDescent="0.2">
      <c r="A173">
        <v>4</v>
      </c>
      <c r="B173" s="3" t="s">
        <v>45</v>
      </c>
      <c r="C173" s="1"/>
      <c r="D173" s="2">
        <v>0.18</v>
      </c>
      <c r="E173">
        <v>3.5083897000000003E-2</v>
      </c>
      <c r="F173">
        <v>3.9371796000000001E-2</v>
      </c>
      <c r="G173">
        <v>5.6561298000000003E-2</v>
      </c>
      <c r="H173">
        <v>3.1714944000000002E-2</v>
      </c>
      <c r="K173" s="2">
        <f t="shared" si="10"/>
        <v>5.6755578695015192</v>
      </c>
      <c r="L173" s="2">
        <f t="shared" si="11"/>
        <v>1.1062260428396153</v>
      </c>
      <c r="M173" s="2">
        <f t="shared" si="12"/>
        <v>1.2414272590233801</v>
      </c>
      <c r="N173" s="2">
        <f t="shared" si="13"/>
        <v>1.7834273331840031</v>
      </c>
      <c r="O173">
        <f t="shared" si="14"/>
        <v>1</v>
      </c>
      <c r="R173" s="4" t="s">
        <v>2</v>
      </c>
      <c r="S173" t="s">
        <v>2</v>
      </c>
      <c r="T173" t="s">
        <v>2</v>
      </c>
      <c r="U173" t="s">
        <v>2</v>
      </c>
    </row>
    <row r="174" spans="1:21" x14ac:dyDescent="0.2">
      <c r="A174">
        <v>4</v>
      </c>
      <c r="B174" s="3" t="s">
        <v>46</v>
      </c>
      <c r="C174" s="1"/>
      <c r="D174" s="2">
        <v>0.28000000000000003</v>
      </c>
      <c r="E174">
        <v>0.10800314799999999</v>
      </c>
      <c r="F174">
        <v>1.3942634000000001E-2</v>
      </c>
      <c r="G174">
        <v>1.8359673999999999E-2</v>
      </c>
      <c r="H174">
        <v>1.2633017E-2</v>
      </c>
      <c r="K174" s="2">
        <f t="shared" si="10"/>
        <v>22.164143371294443</v>
      </c>
      <c r="L174" s="2">
        <f t="shared" si="11"/>
        <v>8.549275917225474</v>
      </c>
      <c r="M174" s="2">
        <f t="shared" si="12"/>
        <v>1.1036662105338733</v>
      </c>
      <c r="N174" s="2">
        <f t="shared" si="13"/>
        <v>1.453308738522239</v>
      </c>
      <c r="O174">
        <f t="shared" si="14"/>
        <v>1</v>
      </c>
      <c r="R174" s="4" t="s">
        <v>2</v>
      </c>
      <c r="S174" t="s">
        <v>2</v>
      </c>
      <c r="T174" t="s">
        <v>2</v>
      </c>
      <c r="U174" t="s">
        <v>2</v>
      </c>
    </row>
    <row r="175" spans="1:21" x14ac:dyDescent="0.2">
      <c r="A175">
        <v>4</v>
      </c>
      <c r="B175" s="3" t="s">
        <v>47</v>
      </c>
      <c r="C175" s="1"/>
      <c r="D175" s="2">
        <v>0.17</v>
      </c>
      <c r="E175">
        <v>5.3125337000000002E-2</v>
      </c>
      <c r="F175">
        <v>6.2675571999999999E-2</v>
      </c>
      <c r="G175">
        <v>8.0039561999999995E-2</v>
      </c>
      <c r="H175">
        <v>5.3307069999999998E-2</v>
      </c>
      <c r="K175" s="2">
        <f t="shared" si="10"/>
        <v>3.1999797008346507</v>
      </c>
      <c r="L175" s="2">
        <f t="shared" si="11"/>
        <v>1</v>
      </c>
      <c r="M175" s="2">
        <f t="shared" si="12"/>
        <v>1.1797679890482389</v>
      </c>
      <c r="N175" s="2">
        <f t="shared" si="13"/>
        <v>1.5066174921393909</v>
      </c>
      <c r="O175">
        <f t="shared" si="14"/>
        <v>1.0034208347704221</v>
      </c>
      <c r="R175" s="4" t="s">
        <v>2</v>
      </c>
      <c r="S175" t="s">
        <v>2</v>
      </c>
      <c r="T175" t="s">
        <v>2</v>
      </c>
      <c r="U175" t="s">
        <v>2</v>
      </c>
    </row>
    <row r="176" spans="1:21" x14ac:dyDescent="0.2">
      <c r="A176">
        <v>4</v>
      </c>
      <c r="B176" s="3" t="s">
        <v>48</v>
      </c>
      <c r="C176" s="1"/>
      <c r="D176" s="2">
        <v>0.17</v>
      </c>
      <c r="E176">
        <v>3.2615770000000002E-2</v>
      </c>
      <c r="F176">
        <v>4.0784304E-2</v>
      </c>
      <c r="G176">
        <v>4.9674035999999998E-2</v>
      </c>
      <c r="H176">
        <v>3.2495757E-2</v>
      </c>
      <c r="K176" s="2">
        <f t="shared" si="10"/>
        <v>5.2314522169771278</v>
      </c>
      <c r="L176" s="2">
        <f t="shared" si="11"/>
        <v>1.0036931898524475</v>
      </c>
      <c r="M176" s="2">
        <f t="shared" si="12"/>
        <v>1.2550655151686418</v>
      </c>
      <c r="N176" s="2">
        <f t="shared" si="13"/>
        <v>1.5286314456376566</v>
      </c>
      <c r="O176">
        <f t="shared" si="14"/>
        <v>1</v>
      </c>
      <c r="R176" s="4" t="s">
        <v>2</v>
      </c>
      <c r="S176" t="s">
        <v>2</v>
      </c>
      <c r="T176" t="s">
        <v>2</v>
      </c>
      <c r="U176" t="s">
        <v>2</v>
      </c>
    </row>
    <row r="177" spans="1:21" x14ac:dyDescent="0.2">
      <c r="A177">
        <v>4</v>
      </c>
      <c r="B177" s="3" t="s">
        <v>49</v>
      </c>
      <c r="C177" s="1"/>
      <c r="D177" s="2">
        <v>0.18</v>
      </c>
      <c r="E177">
        <v>3.7106605000000001E-2</v>
      </c>
      <c r="F177">
        <v>3.9045792000000003E-2</v>
      </c>
      <c r="G177">
        <v>5.1246867000000002E-2</v>
      </c>
      <c r="H177">
        <v>3.4668382999999997E-2</v>
      </c>
      <c r="K177" s="2">
        <f t="shared" si="10"/>
        <v>5.1920506358776528</v>
      </c>
      <c r="L177" s="2">
        <f t="shared" si="11"/>
        <v>1.0703298449195051</v>
      </c>
      <c r="M177" s="2">
        <f t="shared" si="12"/>
        <v>1.1262651621219255</v>
      </c>
      <c r="N177" s="2">
        <f t="shared" si="13"/>
        <v>1.4782018244115973</v>
      </c>
      <c r="O177">
        <f t="shared" si="14"/>
        <v>1</v>
      </c>
      <c r="R177" s="4" t="s">
        <v>2</v>
      </c>
      <c r="S177" t="s">
        <v>2</v>
      </c>
      <c r="T177" t="s">
        <v>2</v>
      </c>
      <c r="U177" t="s">
        <v>2</v>
      </c>
    </row>
    <row r="178" spans="1:21" x14ac:dyDescent="0.2">
      <c r="A178">
        <v>4</v>
      </c>
      <c r="B178" s="3" t="s">
        <v>50</v>
      </c>
      <c r="C178" s="1"/>
      <c r="D178" s="2">
        <v>0.17</v>
      </c>
      <c r="E178">
        <v>2.7004173999999999E-2</v>
      </c>
      <c r="F178">
        <v>3.1259956999999998E-2</v>
      </c>
      <c r="G178">
        <v>3.7023302000000001E-2</v>
      </c>
      <c r="H178">
        <v>2.7929731999999999E-2</v>
      </c>
      <c r="K178" s="2">
        <f t="shared" si="10"/>
        <v>6.2953230859792271</v>
      </c>
      <c r="L178" s="2">
        <f t="shared" si="11"/>
        <v>1</v>
      </c>
      <c r="M178" s="2">
        <f t="shared" si="12"/>
        <v>1.1575972292283407</v>
      </c>
      <c r="N178" s="2">
        <f t="shared" si="13"/>
        <v>1.37102145764577</v>
      </c>
      <c r="O178">
        <f t="shared" si="14"/>
        <v>1.0342746273224279</v>
      </c>
      <c r="R178" s="4" t="s">
        <v>2</v>
      </c>
      <c r="S178" t="s">
        <v>2</v>
      </c>
      <c r="T178" t="s">
        <v>2</v>
      </c>
      <c r="U178" t="s">
        <v>2</v>
      </c>
    </row>
    <row r="179" spans="1:21" x14ac:dyDescent="0.2">
      <c r="A179">
        <v>4</v>
      </c>
      <c r="B179" s="3" t="s">
        <v>51</v>
      </c>
      <c r="C179" s="1"/>
      <c r="D179" s="2">
        <v>0.16</v>
      </c>
      <c r="E179">
        <v>2.4453883999999999E-2</v>
      </c>
      <c r="F179">
        <v>3.0074693999999999E-2</v>
      </c>
      <c r="G179">
        <v>3.1728102000000001E-2</v>
      </c>
      <c r="H179">
        <v>2.5191857000000002E-2</v>
      </c>
      <c r="K179" s="2">
        <f t="shared" si="10"/>
        <v>6.5429279046224318</v>
      </c>
      <c r="L179" s="2">
        <f t="shared" si="11"/>
        <v>1</v>
      </c>
      <c r="M179" s="2">
        <f t="shared" si="12"/>
        <v>1.2298534662223801</v>
      </c>
      <c r="N179" s="2">
        <f t="shared" si="13"/>
        <v>1.2974667746031674</v>
      </c>
      <c r="O179">
        <f t="shared" si="14"/>
        <v>1.0301781508409871</v>
      </c>
      <c r="R179" s="4" t="s">
        <v>2</v>
      </c>
      <c r="S179" t="s">
        <v>2</v>
      </c>
      <c r="T179" t="s">
        <v>2</v>
      </c>
      <c r="U179" t="s">
        <v>2</v>
      </c>
    </row>
    <row r="180" spans="1:21" x14ac:dyDescent="0.2">
      <c r="A180">
        <v>4</v>
      </c>
      <c r="B180" s="3" t="s">
        <v>52</v>
      </c>
      <c r="C180" s="1"/>
      <c r="D180" s="2">
        <v>0.19</v>
      </c>
      <c r="E180">
        <v>4.6761407999999997E-2</v>
      </c>
      <c r="F180">
        <v>6.0800531999999997E-2</v>
      </c>
      <c r="G180">
        <v>6.3951959000000003E-2</v>
      </c>
      <c r="H180">
        <v>4.6763657E-2</v>
      </c>
      <c r="K180" s="2">
        <f t="shared" si="10"/>
        <v>4.0631796202543775</v>
      </c>
      <c r="L180" s="2">
        <f t="shared" si="11"/>
        <v>1</v>
      </c>
      <c r="M180" s="2">
        <f t="shared" si="12"/>
        <v>1.3002288553843375</v>
      </c>
      <c r="N180" s="2">
        <f t="shared" si="13"/>
        <v>1.3676226130744396</v>
      </c>
      <c r="O180">
        <f t="shared" si="14"/>
        <v>1.0000480952156103</v>
      </c>
      <c r="R180" s="4" t="s">
        <v>2</v>
      </c>
      <c r="S180" t="s">
        <v>2</v>
      </c>
      <c r="T180" t="s">
        <v>2</v>
      </c>
      <c r="U180" t="s">
        <v>2</v>
      </c>
    </row>
    <row r="181" spans="1:21" x14ac:dyDescent="0.2">
      <c r="A181">
        <v>4</v>
      </c>
      <c r="B181" s="3" t="s">
        <v>53</v>
      </c>
      <c r="C181" s="1"/>
      <c r="D181" s="2">
        <v>0.16</v>
      </c>
      <c r="E181">
        <v>1.9218155000000001E-2</v>
      </c>
      <c r="F181">
        <v>2.5489033000000001E-2</v>
      </c>
      <c r="G181">
        <v>2.6459337999999999E-2</v>
      </c>
      <c r="H181">
        <v>1.9418793E-2</v>
      </c>
      <c r="K181" s="2">
        <f t="shared" si="10"/>
        <v>8.3254610028902363</v>
      </c>
      <c r="L181" s="2">
        <f t="shared" si="11"/>
        <v>1</v>
      </c>
      <c r="M181" s="2">
        <f t="shared" si="12"/>
        <v>1.3262996890180145</v>
      </c>
      <c r="N181" s="2">
        <f t="shared" si="13"/>
        <v>1.3767886667580731</v>
      </c>
      <c r="O181">
        <f t="shared" si="14"/>
        <v>1.0104400240293618</v>
      </c>
      <c r="R181" s="4" t="s">
        <v>2</v>
      </c>
      <c r="S181" t="s">
        <v>2</v>
      </c>
      <c r="T181" t="s">
        <v>2</v>
      </c>
      <c r="U181" t="s">
        <v>2</v>
      </c>
    </row>
    <row r="183" spans="1:21" x14ac:dyDescent="0.2">
      <c r="C183" t="s">
        <v>59</v>
      </c>
      <c r="D183" s="2">
        <f>SUM(D2:D181)</f>
        <v>151.93999999999977</v>
      </c>
      <c r="E183">
        <f>SUM(E2:E181)</f>
        <v>1434.9871098580004</v>
      </c>
      <c r="F183">
        <f t="shared" ref="F183:H183" si="15">SUM(F2:F181)</f>
        <v>1803.7179220009994</v>
      </c>
      <c r="G183">
        <f t="shared" si="15"/>
        <v>1767.2373945290005</v>
      </c>
      <c r="H183">
        <f>SUM(H2:H181)</f>
        <v>1443.6981047430004</v>
      </c>
      <c r="J183" t="s">
        <v>61</v>
      </c>
      <c r="K183">
        <f>AVERAGE(K2:K181)</f>
        <v>5.2671221411777776</v>
      </c>
      <c r="L183">
        <f>AVERAGE(L2:L181)</f>
        <v>14.160353707368513</v>
      </c>
      <c r="M183">
        <f>AVERAGE(M2:M181)</f>
        <v>18.679977881542566</v>
      </c>
      <c r="N183">
        <f>AVERAGE(N2:N181)</f>
        <v>17.882006984709765</v>
      </c>
      <c r="O183">
        <f>AVERAGE(O2:O181)</f>
        <v>14.179542381066959</v>
      </c>
    </row>
    <row r="185" spans="1:21" x14ac:dyDescent="0.2">
      <c r="J185" t="s">
        <v>60</v>
      </c>
      <c r="K185">
        <f>COUNTIF(K2:K181, 1)</f>
        <v>75</v>
      </c>
      <c r="L185">
        <f>COUNTIF(L2:L181, 1)</f>
        <v>49</v>
      </c>
      <c r="M185">
        <f t="shared" ref="M185:O185" si="16">COUNTIF(M2:M181, 1)</f>
        <v>13</v>
      </c>
      <c r="N185">
        <f t="shared" si="16"/>
        <v>0</v>
      </c>
      <c r="O185">
        <f t="shared" si="16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2021-04-13T10:18:07Z</dcterms:created>
  <dcterms:modified xsi:type="dcterms:W3CDTF">2021-04-15T18:59:04Z</dcterms:modified>
</cp:coreProperties>
</file>