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oore/Desktop/optimizer_v1/optimizer_testing/"/>
    </mc:Choice>
  </mc:AlternateContent>
  <xr:revisionPtr revIDLastSave="0" documentId="13_ncr:1_{1D05CE4A-EB5B-3A40-ADED-B3862C6E5FE8}" xr6:coauthVersionLast="47" xr6:coauthVersionMax="47" xr10:uidLastSave="{00000000-0000-0000-0000-000000000000}"/>
  <bookViews>
    <workbookView xWindow="3180" yWindow="4000" windowWidth="25240" windowHeight="13040" xr2:uid="{27D6EEDE-94A7-354C-981C-5B24911A6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" i="1" l="1"/>
  <c r="M95" i="1"/>
  <c r="O95" i="1" s="1"/>
  <c r="N94" i="1"/>
  <c r="M94" i="1"/>
  <c r="O94" i="1" s="1"/>
  <c r="N93" i="1"/>
  <c r="M93" i="1"/>
  <c r="O93" i="1" s="1"/>
  <c r="N92" i="1"/>
  <c r="M92" i="1"/>
  <c r="O92" i="1" s="1"/>
  <c r="N91" i="1"/>
  <c r="M91" i="1"/>
  <c r="O91" i="1" s="1"/>
  <c r="N90" i="1"/>
  <c r="M90" i="1"/>
  <c r="O90" i="1" s="1"/>
  <c r="N89" i="1"/>
  <c r="M89" i="1"/>
  <c r="O89" i="1" s="1"/>
  <c r="N88" i="1"/>
  <c r="O88" i="1" s="1"/>
  <c r="M88" i="1"/>
  <c r="N87" i="1"/>
  <c r="M87" i="1"/>
  <c r="N86" i="1"/>
  <c r="M86" i="1"/>
  <c r="O86" i="1" s="1"/>
  <c r="N85" i="1"/>
  <c r="M85" i="1"/>
  <c r="O85" i="1" s="1"/>
  <c r="N84" i="1"/>
  <c r="M84" i="1"/>
  <c r="O84" i="1" s="1"/>
  <c r="N83" i="1"/>
  <c r="M83" i="1"/>
  <c r="O83" i="1" s="1"/>
  <c r="N82" i="1"/>
  <c r="M82" i="1"/>
  <c r="O82" i="1" s="1"/>
  <c r="N81" i="1"/>
  <c r="M81" i="1"/>
  <c r="O81" i="1" s="1"/>
  <c r="N80" i="1"/>
  <c r="M80" i="1"/>
  <c r="O80" i="1" s="1"/>
  <c r="N79" i="1"/>
  <c r="M79" i="1"/>
  <c r="N78" i="1"/>
  <c r="M78" i="1"/>
  <c r="O78" i="1" s="1"/>
  <c r="N77" i="1"/>
  <c r="M77" i="1"/>
  <c r="O77" i="1" s="1"/>
  <c r="N76" i="1"/>
  <c r="M76" i="1"/>
  <c r="O76" i="1" s="1"/>
  <c r="N75" i="1"/>
  <c r="M75" i="1"/>
  <c r="O75" i="1" s="1"/>
  <c r="N74" i="1"/>
  <c r="M74" i="1"/>
  <c r="O74" i="1" s="1"/>
  <c r="N73" i="1"/>
  <c r="M73" i="1"/>
  <c r="O73" i="1" s="1"/>
  <c r="N72" i="1"/>
  <c r="M72" i="1"/>
  <c r="N71" i="1"/>
  <c r="M71" i="1"/>
  <c r="N70" i="1"/>
  <c r="M70" i="1"/>
  <c r="O70" i="1" s="1"/>
  <c r="N69" i="1"/>
  <c r="M69" i="1"/>
  <c r="O69" i="1" s="1"/>
  <c r="N68" i="1"/>
  <c r="M68" i="1"/>
  <c r="N67" i="1"/>
  <c r="M67" i="1"/>
  <c r="N66" i="1"/>
  <c r="M66" i="1"/>
  <c r="O66" i="1" s="1"/>
  <c r="N65" i="1"/>
  <c r="M65" i="1"/>
  <c r="O65" i="1" s="1"/>
  <c r="O64" i="1"/>
  <c r="N64" i="1"/>
  <c r="M64" i="1"/>
  <c r="N63" i="1"/>
  <c r="M63" i="1"/>
  <c r="N62" i="1"/>
  <c r="M62" i="1"/>
  <c r="O62" i="1" s="1"/>
  <c r="O61" i="1"/>
  <c r="N61" i="1"/>
  <c r="M61" i="1"/>
  <c r="N60" i="1"/>
  <c r="M60" i="1"/>
  <c r="N59" i="1"/>
  <c r="M59" i="1"/>
  <c r="N58" i="1"/>
  <c r="M58" i="1"/>
  <c r="O58" i="1" s="1"/>
  <c r="N57" i="1"/>
  <c r="M57" i="1"/>
  <c r="O57" i="1" s="1"/>
  <c r="N56" i="1"/>
  <c r="O56" i="1" s="1"/>
  <c r="M56" i="1"/>
  <c r="N55" i="1"/>
  <c r="M55" i="1"/>
  <c r="O55" i="1" s="1"/>
  <c r="N54" i="1"/>
  <c r="M54" i="1"/>
  <c r="O54" i="1" s="1"/>
  <c r="O53" i="1"/>
  <c r="N53" i="1"/>
  <c r="M53" i="1"/>
  <c r="N52" i="1"/>
  <c r="M52" i="1"/>
  <c r="N51" i="1"/>
  <c r="M51" i="1"/>
  <c r="O51" i="1" s="1"/>
  <c r="N50" i="1"/>
  <c r="M50" i="1"/>
  <c r="O50" i="1" s="1"/>
  <c r="N49" i="1"/>
  <c r="M49" i="1"/>
  <c r="O49" i="1" s="1"/>
  <c r="N48" i="1"/>
  <c r="O48" i="1" s="1"/>
  <c r="M48" i="1"/>
  <c r="N47" i="1"/>
  <c r="M47" i="1"/>
  <c r="O47" i="1" s="1"/>
  <c r="N46" i="1"/>
  <c r="M46" i="1"/>
  <c r="O46" i="1" s="1"/>
  <c r="N45" i="1"/>
  <c r="M45" i="1"/>
  <c r="O45" i="1" s="1"/>
  <c r="N44" i="1"/>
  <c r="M44" i="1"/>
  <c r="O44" i="1" s="1"/>
  <c r="N43" i="1"/>
  <c r="M43" i="1"/>
  <c r="O43" i="1" s="1"/>
  <c r="N42" i="1"/>
  <c r="M42" i="1"/>
  <c r="O42" i="1" s="1"/>
  <c r="N41" i="1"/>
  <c r="M41" i="1"/>
  <c r="O41" i="1" s="1"/>
  <c r="N40" i="1"/>
  <c r="M40" i="1"/>
  <c r="O39" i="1"/>
  <c r="N39" i="1"/>
  <c r="M39" i="1"/>
  <c r="N38" i="1"/>
  <c r="M38" i="1"/>
  <c r="O38" i="1" s="1"/>
  <c r="N37" i="1"/>
  <c r="M37" i="1"/>
  <c r="O37" i="1" s="1"/>
  <c r="N36" i="1"/>
  <c r="M36" i="1"/>
  <c r="N35" i="1"/>
  <c r="M35" i="1"/>
  <c r="N34" i="1"/>
  <c r="M34" i="1"/>
  <c r="N33" i="1"/>
  <c r="M33" i="1"/>
  <c r="O33" i="1" s="1"/>
  <c r="O32" i="1"/>
  <c r="N32" i="1"/>
  <c r="M32" i="1"/>
  <c r="N31" i="1"/>
  <c r="M31" i="1"/>
  <c r="O31" i="1" s="1"/>
  <c r="N30" i="1"/>
  <c r="M30" i="1"/>
  <c r="O30" i="1" s="1"/>
  <c r="O29" i="1"/>
  <c r="N29" i="1"/>
  <c r="M29" i="1"/>
  <c r="N28" i="1"/>
  <c r="M28" i="1"/>
  <c r="O28" i="1" s="1"/>
  <c r="N27" i="1"/>
  <c r="M27" i="1"/>
  <c r="O27" i="1" s="1"/>
  <c r="N26" i="1"/>
  <c r="M26" i="1"/>
  <c r="O26" i="1" s="1"/>
  <c r="N25" i="1"/>
  <c r="M25" i="1"/>
  <c r="O25" i="1" s="1"/>
  <c r="N24" i="1"/>
  <c r="M24" i="1"/>
  <c r="N23" i="1"/>
  <c r="M23" i="1"/>
  <c r="N22" i="1"/>
  <c r="M22" i="1"/>
  <c r="O22" i="1" s="1"/>
  <c r="O21" i="1"/>
  <c r="N21" i="1"/>
  <c r="M21" i="1"/>
  <c r="N20" i="1"/>
  <c r="M20" i="1"/>
  <c r="O20" i="1" s="1"/>
  <c r="N19" i="1"/>
  <c r="M19" i="1"/>
  <c r="O19" i="1" s="1"/>
  <c r="N18" i="1"/>
  <c r="M18" i="1"/>
  <c r="N17" i="1"/>
  <c r="M17" i="1"/>
  <c r="O17" i="1" s="1"/>
  <c r="N16" i="1"/>
  <c r="O16" i="1" s="1"/>
  <c r="M16" i="1"/>
  <c r="N15" i="1"/>
  <c r="M15" i="1"/>
  <c r="O15" i="1" s="1"/>
  <c r="N14" i="1"/>
  <c r="M14" i="1"/>
  <c r="O14" i="1" s="1"/>
  <c r="N13" i="1"/>
  <c r="M13" i="1"/>
  <c r="O13" i="1" s="1"/>
  <c r="N12" i="1"/>
  <c r="M12" i="1"/>
  <c r="O12" i="1" s="1"/>
  <c r="N11" i="1"/>
  <c r="M11" i="1"/>
  <c r="N10" i="1"/>
  <c r="M10" i="1"/>
  <c r="O10" i="1" s="1"/>
  <c r="N9" i="1"/>
  <c r="M9" i="1"/>
  <c r="O9" i="1" s="1"/>
  <c r="N8" i="1"/>
  <c r="M8" i="1"/>
  <c r="N7" i="1"/>
  <c r="O7" i="1" s="1"/>
  <c r="M7" i="1"/>
  <c r="N6" i="1"/>
  <c r="M6" i="1"/>
  <c r="N5" i="1"/>
  <c r="M5" i="1"/>
  <c r="O5" i="1" s="1"/>
  <c r="N4" i="1"/>
  <c r="M4" i="1"/>
  <c r="O4" i="1" s="1"/>
  <c r="N3" i="1"/>
  <c r="M3" i="1"/>
  <c r="N2" i="1"/>
  <c r="M2" i="1"/>
  <c r="O72" i="1" l="1"/>
  <c r="O87" i="1"/>
  <c r="O8" i="1"/>
  <c r="O40" i="1"/>
  <c r="O23" i="1"/>
  <c r="O34" i="1"/>
  <c r="O52" i="1"/>
  <c r="O59" i="1"/>
  <c r="O2" i="1"/>
  <c r="O6" i="1"/>
  <c r="O24" i="1"/>
  <c r="O35" i="1"/>
  <c r="O60" i="1"/>
  <c r="O63" i="1"/>
  <c r="O67" i="1"/>
  <c r="O3" i="1"/>
  <c r="O11" i="1"/>
  <c r="O18" i="1"/>
  <c r="O36" i="1"/>
  <c r="O68" i="1"/>
  <c r="O71" i="1"/>
  <c r="O79" i="1"/>
</calcChain>
</file>

<file path=xl/sharedStrings.xml><?xml version="1.0" encoding="utf-8"?>
<sst xmlns="http://schemas.openxmlformats.org/spreadsheetml/2006/main" count="579" uniqueCount="217">
  <si>
    <t>Position</t>
  </si>
  <si>
    <t>Name + ID</t>
  </si>
  <si>
    <t>Name</t>
  </si>
  <si>
    <t>ID</t>
  </si>
  <si>
    <t>Roster Position</t>
  </si>
  <si>
    <t>Salary</t>
  </si>
  <si>
    <t>Game Info</t>
  </si>
  <si>
    <t>TeamAbbrev</t>
  </si>
  <si>
    <t>AvgPointsPerGame</t>
  </si>
  <si>
    <t>Proj</t>
  </si>
  <si>
    <t>Ownership</t>
  </si>
  <si>
    <t>StDev</t>
  </si>
  <si>
    <t>RB</t>
  </si>
  <si>
    <t>Nick Chubb (29622264)</t>
  </si>
  <si>
    <t>Nick Chubb</t>
  </si>
  <si>
    <t>RB/FLEX</t>
  </si>
  <si>
    <t>CLE@PIT 09/18/2023 08:15PM ET</t>
  </si>
  <si>
    <t>CLE</t>
  </si>
  <si>
    <t>WR</t>
  </si>
  <si>
    <t>Chris Olave (29622356)</t>
  </si>
  <si>
    <t>Chris Olave</t>
  </si>
  <si>
    <t>WR/FLEX</t>
  </si>
  <si>
    <t>NO@CAR 09/18/2023 07:15PM ET</t>
  </si>
  <si>
    <t>NO</t>
  </si>
  <si>
    <t>QB</t>
  </si>
  <si>
    <t>Deshaun Watson (29622267)</t>
  </si>
  <si>
    <t>Deshaun Watson</t>
  </si>
  <si>
    <t>Najee Harris (29622312)</t>
  </si>
  <si>
    <t>Najee Harris</t>
  </si>
  <si>
    <t>PIT</t>
  </si>
  <si>
    <t>Amari Cooper (29622245)</t>
  </si>
  <si>
    <t>Amari Cooper</t>
  </si>
  <si>
    <t>Derek Carr (29622234)</t>
  </si>
  <si>
    <t>Derek Carr</t>
  </si>
  <si>
    <t>Jamaal Williams (29622250)</t>
  </si>
  <si>
    <t>Jamaal Williams</t>
  </si>
  <si>
    <t>Miles Sanders (29622304)</t>
  </si>
  <si>
    <t>Miles Sanders</t>
  </si>
  <si>
    <t>CAR</t>
  </si>
  <si>
    <t>Bryce Young (29622391)</t>
  </si>
  <si>
    <t>Bryce Young</t>
  </si>
  <si>
    <t>Michael Thomas (29622247)</t>
  </si>
  <si>
    <t>Michael Thomas</t>
  </si>
  <si>
    <t>Kenny Pickett (29622320)</t>
  </si>
  <si>
    <t>Kenny Pickett</t>
  </si>
  <si>
    <t>George Pickens (29622379)</t>
  </si>
  <si>
    <t>George Pickens</t>
  </si>
  <si>
    <t>Chuba Hubbard (29622334)</t>
  </si>
  <si>
    <t>Chuba Hubbard</t>
  </si>
  <si>
    <t>Diontae Johnson (29622294)</t>
  </si>
  <si>
    <t>Diontae Johnson</t>
  </si>
  <si>
    <t>Jameis Winston (29622249)</t>
  </si>
  <si>
    <t>Jameis Winston</t>
  </si>
  <si>
    <t>Jaylen Warren (29622381)</t>
  </si>
  <si>
    <t>Jaylen Warren</t>
  </si>
  <si>
    <t>Tony Jones Jr. (29622308)</t>
  </si>
  <si>
    <t>Tony Jones Jr.</t>
  </si>
  <si>
    <t>TE</t>
  </si>
  <si>
    <t>David Njoku (29622268)</t>
  </si>
  <si>
    <t>David Njoku</t>
  </si>
  <si>
    <t>TE/FLEX</t>
  </si>
  <si>
    <t>Andy Dalton (29622233)</t>
  </si>
  <si>
    <t>Andy Dalton</t>
  </si>
  <si>
    <t>Mitch Trubisky (29622252)</t>
  </si>
  <si>
    <t>Mitch Trubisky</t>
  </si>
  <si>
    <t>Pat Freiermuth (29622352)</t>
  </si>
  <si>
    <t>Pat Freiermuth</t>
  </si>
  <si>
    <t>Dorian Thompson-Robinson (29622366)</t>
  </si>
  <si>
    <t>Dorian Thompson-Robinson</t>
  </si>
  <si>
    <t>Elijah Moore (29622367)</t>
  </si>
  <si>
    <t>Elijah Moore</t>
  </si>
  <si>
    <t>Kendre Miller (29622392)</t>
  </si>
  <si>
    <t>Kendre Miller</t>
  </si>
  <si>
    <t>Jerome Ford (29622364)</t>
  </si>
  <si>
    <t>Jerome Ford</t>
  </si>
  <si>
    <t>Allen Robinson II (29622243)</t>
  </si>
  <si>
    <t>Allen Robinson II</t>
  </si>
  <si>
    <t>Rashid Shaheed (29622300)</t>
  </si>
  <si>
    <t>Rashid Shaheed</t>
  </si>
  <si>
    <t>Juwan Johnson (29622288)</t>
  </si>
  <si>
    <t>Juwan Johnson</t>
  </si>
  <si>
    <t>Alvin Kamara (29622258)</t>
  </si>
  <si>
    <t>Alvin Kamara</t>
  </si>
  <si>
    <t>Tarik Cohen (29622260)</t>
  </si>
  <si>
    <t>Tarik Cohen</t>
  </si>
  <si>
    <t>DJ Chark Jr. (29622262)</t>
  </si>
  <si>
    <t>DJ Chark Jr.</t>
  </si>
  <si>
    <t>Hayden Hurst (29622282)</t>
  </si>
  <si>
    <t>Hayden Hurst</t>
  </si>
  <si>
    <t>Adam Prentice (29622290)</t>
  </si>
  <si>
    <t>Adam Prentice</t>
  </si>
  <si>
    <t>Eno Benjamin (29622314)</t>
  </si>
  <si>
    <t>Eno Benjamin</t>
  </si>
  <si>
    <t>Jordan Mims (29622318)</t>
  </si>
  <si>
    <t>Jordan Mims</t>
  </si>
  <si>
    <t>Jake Haener (29622321)</t>
  </si>
  <si>
    <t>Jake Haener</t>
  </si>
  <si>
    <t>Raheem Blackshear (29622338)</t>
  </si>
  <si>
    <t>Raheem Blackshear</t>
  </si>
  <si>
    <t>Jashaun Corbin (29622369)</t>
  </si>
  <si>
    <t>Jashaun Corbin</t>
  </si>
  <si>
    <t>P.J. Walker (29622257)</t>
  </si>
  <si>
    <t>P.J. Walker</t>
  </si>
  <si>
    <t>Mason Rudolph (29622266)</t>
  </si>
  <si>
    <t>Mason Rudolph</t>
  </si>
  <si>
    <t>Qadree Ollison (29622270)</t>
  </si>
  <si>
    <t>Qadree Ollison</t>
  </si>
  <si>
    <t>Anthony McFarland Jr. (29622316)</t>
  </si>
  <si>
    <t>Anthony McFarland Jr.</t>
  </si>
  <si>
    <t>Pierre Strong Jr. (29622324)</t>
  </si>
  <si>
    <t>Pierre Strong Jr.</t>
  </si>
  <si>
    <t>Zander Horvath (29622340)</t>
  </si>
  <si>
    <t>Zander Horvath</t>
  </si>
  <si>
    <t>Hassan Hall (29622354)</t>
  </si>
  <si>
    <t>Hassan Hall</t>
  </si>
  <si>
    <t>Alfonzo Graham (29622398)</t>
  </si>
  <si>
    <t>Alfonzo Graham</t>
  </si>
  <si>
    <t>Taysom Hill (29622235)</t>
  </si>
  <si>
    <t>Taysom Hill</t>
  </si>
  <si>
    <t>Adam Thielen (29622253)</t>
  </si>
  <si>
    <t>Adam Thielen</t>
  </si>
  <si>
    <t>Jonathan Mingo (29622383)</t>
  </si>
  <si>
    <t>Jonathan Mingo</t>
  </si>
  <si>
    <t>DST</t>
  </si>
  <si>
    <t>Saints  (29622228)</t>
  </si>
  <si>
    <t xml:space="preserve">Saints </t>
  </si>
  <si>
    <t>Donovan Peoples-Jones (29622322)</t>
  </si>
  <si>
    <t>Donovan Peoples-Jones</t>
  </si>
  <si>
    <t>Calvin Austin III (29622336)</t>
  </si>
  <si>
    <t>Calvin Austin III</t>
  </si>
  <si>
    <t>Steelers  (29622229)</t>
  </si>
  <si>
    <t xml:space="preserve">Steelers </t>
  </si>
  <si>
    <t>Terrace Marshall Jr. (29622346)</t>
  </si>
  <si>
    <t>Terrace Marshall Jr.</t>
  </si>
  <si>
    <t>Browns  (29622227)</t>
  </si>
  <si>
    <t xml:space="preserve">Browns </t>
  </si>
  <si>
    <t>Laviska Shenault Jr. (29622332)</t>
  </si>
  <si>
    <t>Laviska Shenault Jr.</t>
  </si>
  <si>
    <t>Keith Kirkwood (29622255)</t>
  </si>
  <si>
    <t>Keith Kirkwood</t>
  </si>
  <si>
    <t>Tre'Quan Smith (29622274)</t>
  </si>
  <si>
    <t>Tre'Quan Smith</t>
  </si>
  <si>
    <t>Kirk Merritt (29622280)</t>
  </si>
  <si>
    <t>Kirk Merritt</t>
  </si>
  <si>
    <t>Ihmir Smith-Marsette (29622330)</t>
  </si>
  <si>
    <t>Ihmir Smith-Marsette</t>
  </si>
  <si>
    <t>Lynn Bowden Jr. (29622342)</t>
  </si>
  <si>
    <t>Lynn Bowden Jr.</t>
  </si>
  <si>
    <t>A.T. Perry (29622350)</t>
  </si>
  <si>
    <t>A.T. Perry</t>
  </si>
  <si>
    <t>Derek Wright (29622375)</t>
  </si>
  <si>
    <t>Derek Wright</t>
  </si>
  <si>
    <t>Shaq Davis (29622387)</t>
  </si>
  <si>
    <t>Shaq Davis</t>
  </si>
  <si>
    <t>Mike Strachan (29622389)</t>
  </si>
  <si>
    <t>Mike Strachan</t>
  </si>
  <si>
    <t>Marquise Goodwin (29622237)</t>
  </si>
  <si>
    <t>Marquise Goodwin</t>
  </si>
  <si>
    <t>Jakeem Grant Sr. (29622239)</t>
  </si>
  <si>
    <t>Jakeem Grant Sr.</t>
  </si>
  <si>
    <t>Miles Boykin (29622286)</t>
  </si>
  <si>
    <t>Miles Boykin</t>
  </si>
  <si>
    <t>Dez Fitzpatrick (29622302)</t>
  </si>
  <si>
    <t>Dez Fitzpatrick</t>
  </si>
  <si>
    <t>Jaelon Darden (29622326)</t>
  </si>
  <si>
    <t>Jaelon Darden</t>
  </si>
  <si>
    <t>Michael Woods II (29622344)</t>
  </si>
  <si>
    <t>Michael Woods II</t>
  </si>
  <si>
    <t>Austin Watkins Jr. (29622348)</t>
  </si>
  <si>
    <t>Austin Watkins Jr.</t>
  </si>
  <si>
    <t>Jacob Copeland (29622358)</t>
  </si>
  <si>
    <t>Jacob Copeland</t>
  </si>
  <si>
    <t>Simi Fehoko (29622360)</t>
  </si>
  <si>
    <t>Simi Fehoko</t>
  </si>
  <si>
    <t>Cedric Tillman (29622362)</t>
  </si>
  <si>
    <t>Cedric Tillman</t>
  </si>
  <si>
    <t>Anthony Schwartz (29622371)</t>
  </si>
  <si>
    <t>Anthony Schwartz</t>
  </si>
  <si>
    <t>Gunner Olszewski (29622377)</t>
  </si>
  <si>
    <t>Gunner Olszewski</t>
  </si>
  <si>
    <t>David Bell (29622385)</t>
  </si>
  <si>
    <t>David Bell</t>
  </si>
  <si>
    <t>Panthers  (29622230)</t>
  </si>
  <si>
    <t xml:space="preserve">Panthers </t>
  </si>
  <si>
    <t>Harrison Bryant (29622298)</t>
  </si>
  <si>
    <t>Harrison Bryant</t>
  </si>
  <si>
    <t>Connor Heyward (29622328)</t>
  </si>
  <si>
    <t>Connor Heyward</t>
  </si>
  <si>
    <t>Darnell Washington (29622394)</t>
  </si>
  <si>
    <t>Darnell Washington</t>
  </si>
  <si>
    <t>Jordan Akins (29622272)</t>
  </si>
  <si>
    <t>Jordan Akins</t>
  </si>
  <si>
    <t>Jimmy Graham (29622231)</t>
  </si>
  <si>
    <t>Jimmy Graham</t>
  </si>
  <si>
    <t>Zach Wood (29622241)</t>
  </si>
  <si>
    <t>Zach Wood</t>
  </si>
  <si>
    <t>Foster Moreau (29622276)</t>
  </si>
  <si>
    <t>Foster Moreau</t>
  </si>
  <si>
    <t>Tommy Hudson (29622278)</t>
  </si>
  <si>
    <t>Tommy Hudson</t>
  </si>
  <si>
    <t>Michael Jacobson (29622284)</t>
  </si>
  <si>
    <t>Michael Jacobson</t>
  </si>
  <si>
    <t>Giovanni Ricci (29622292)</t>
  </si>
  <si>
    <t>Giovanni Ricci</t>
  </si>
  <si>
    <t>Stephen Sullivan (29622296)</t>
  </si>
  <si>
    <t>Stephen Sullivan</t>
  </si>
  <si>
    <t>Ian Thomas (29622306)</t>
  </si>
  <si>
    <t>Ian Thomas</t>
  </si>
  <si>
    <t>Tommy Tremble (29622373)</t>
  </si>
  <si>
    <t>Tommy Tremble</t>
  </si>
  <si>
    <t>Rodney Williams II (29622310)</t>
  </si>
  <si>
    <t>Rodney Williams II</t>
  </si>
  <si>
    <t>Zaire Mitchell-Paden (29622396)</t>
  </si>
  <si>
    <t>Zaire Mitchell-Paden</t>
  </si>
  <si>
    <t>Team1</t>
  </si>
  <si>
    <t>Team2</t>
  </si>
  <si>
    <t>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</si>
</sst>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5AC8-9DBA-414B-AD9D-7BF097D0171D}">
  <dimension ref="A1:O95"/>
  <sheetViews>
    <sheetView tabSelected="1" workbookViewId="0">
      <selection sqref="A1:L9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214</v>
      </c>
      <c r="N1" s="1" t="s">
        <v>215</v>
      </c>
      <c r="O1" s="1" t="s">
        <v>216</v>
      </c>
    </row>
    <row r="2" spans="1:15" x14ac:dyDescent="0.2">
      <c r="A2" t="s">
        <v>12</v>
      </c>
      <c r="B2" t="s">
        <v>13</v>
      </c>
      <c r="C2" t="s">
        <v>14</v>
      </c>
      <c r="D2">
        <v>29622264</v>
      </c>
      <c r="E2" t="s">
        <v>15</v>
      </c>
      <c r="F2">
        <v>8500</v>
      </c>
      <c r="G2" t="s">
        <v>16</v>
      </c>
      <c r="H2" t="s">
        <v>17</v>
      </c>
      <c r="I2">
        <v>19.7</v>
      </c>
      <c r="J2">
        <v>16.656666666666666</v>
      </c>
      <c r="K2">
        <v>75</v>
      </c>
      <c r="L2">
        <v>9.8466666666666676</v>
      </c>
      <c r="M2" s="2" t="str">
        <f>TRIM(LEFT(G2,FIND("@",G2)-1))</f>
        <v>CLE</v>
      </c>
      <c r="N2" s="2" t="str">
        <f>TRIM(MID(G2,FIND("@",G2)+1,FIND(" ",G2)-FIND("@",G2)-1))</f>
        <v>PIT</v>
      </c>
      <c r="O2" s="2" t="str">
        <f>IF(M2=H2,N2,M2)</f>
        <v>PIT</v>
      </c>
    </row>
    <row r="3" spans="1:15" x14ac:dyDescent="0.2">
      <c r="A3" t="s">
        <v>18</v>
      </c>
      <c r="B3" t="s">
        <v>19</v>
      </c>
      <c r="C3" t="s">
        <v>20</v>
      </c>
      <c r="D3">
        <v>29622356</v>
      </c>
      <c r="E3" t="s">
        <v>21</v>
      </c>
      <c r="F3">
        <v>7200</v>
      </c>
      <c r="G3" t="s">
        <v>22</v>
      </c>
      <c r="H3" t="s">
        <v>23</v>
      </c>
      <c r="I3">
        <v>22.2</v>
      </c>
      <c r="J3">
        <v>14.953333333333333</v>
      </c>
      <c r="K3">
        <v>73.826666666666654</v>
      </c>
      <c r="L3">
        <v>11.149999999999999</v>
      </c>
      <c r="M3" s="2" t="str">
        <f t="shared" ref="M3:M5" si="0">TRIM(LEFT(G3,FIND("@",G3)-1))</f>
        <v>NO</v>
      </c>
      <c r="N3" s="2" t="str">
        <f t="shared" ref="N3:N5" si="1">TRIM(MID(G3,FIND("@",G3)+1,FIND(" ",G3)-FIND("@",G3)-1))</f>
        <v>CAR</v>
      </c>
      <c r="O3" s="2" t="str">
        <f t="shared" ref="O3:O5" si="2">IF(M3=H3,N3,M3)</f>
        <v>CAR</v>
      </c>
    </row>
    <row r="4" spans="1:15" x14ac:dyDescent="0.2">
      <c r="A4" t="s">
        <v>24</v>
      </c>
      <c r="B4" t="s">
        <v>25</v>
      </c>
      <c r="C4" t="s">
        <v>26</v>
      </c>
      <c r="D4">
        <v>29622267</v>
      </c>
      <c r="E4" t="s">
        <v>24</v>
      </c>
      <c r="F4">
        <v>6400</v>
      </c>
      <c r="G4" t="s">
        <v>16</v>
      </c>
      <c r="H4" t="s">
        <v>17</v>
      </c>
      <c r="I4">
        <v>21.66</v>
      </c>
      <c r="J4">
        <v>16.666666666666664</v>
      </c>
      <c r="K4">
        <v>35.186666666666667</v>
      </c>
      <c r="L4">
        <v>8.2899999999999991</v>
      </c>
      <c r="M4" s="2" t="str">
        <f t="shared" si="0"/>
        <v>CLE</v>
      </c>
      <c r="N4" s="2" t="str">
        <f t="shared" si="1"/>
        <v>PIT</v>
      </c>
      <c r="O4" s="2" t="str">
        <f t="shared" si="2"/>
        <v>PIT</v>
      </c>
    </row>
    <row r="5" spans="1:15" x14ac:dyDescent="0.2">
      <c r="A5" t="s">
        <v>12</v>
      </c>
      <c r="B5" t="s">
        <v>27</v>
      </c>
      <c r="C5" t="s">
        <v>28</v>
      </c>
      <c r="D5">
        <v>29622312</v>
      </c>
      <c r="E5" t="s">
        <v>15</v>
      </c>
      <c r="F5">
        <v>6200</v>
      </c>
      <c r="G5" t="s">
        <v>16</v>
      </c>
      <c r="H5" t="s">
        <v>29</v>
      </c>
      <c r="I5">
        <v>5.3</v>
      </c>
      <c r="J5">
        <v>11.723333333333333</v>
      </c>
      <c r="K5">
        <v>34.633333333333333</v>
      </c>
      <c r="L5">
        <v>7.91</v>
      </c>
      <c r="M5" s="2" t="str">
        <f t="shared" si="0"/>
        <v>CLE</v>
      </c>
      <c r="N5" s="2" t="str">
        <f t="shared" si="1"/>
        <v>PIT</v>
      </c>
      <c r="O5" s="2" t="str">
        <f t="shared" si="2"/>
        <v>CLE</v>
      </c>
    </row>
    <row r="6" spans="1:15" x14ac:dyDescent="0.2">
      <c r="A6" t="s">
        <v>18</v>
      </c>
      <c r="B6" t="s">
        <v>30</v>
      </c>
      <c r="C6" t="s">
        <v>31</v>
      </c>
      <c r="D6">
        <v>29622245</v>
      </c>
      <c r="E6" t="s">
        <v>21</v>
      </c>
      <c r="F6">
        <v>6100</v>
      </c>
      <c r="G6" t="s">
        <v>16</v>
      </c>
      <c r="H6" t="s">
        <v>17</v>
      </c>
      <c r="I6">
        <v>6.7</v>
      </c>
      <c r="J6">
        <v>8.4533333333333331</v>
      </c>
      <c r="K6">
        <v>16.836666666666666</v>
      </c>
      <c r="L6">
        <v>8.7799999999999994</v>
      </c>
      <c r="M6" s="2" t="str">
        <f t="shared" ref="M6:M69" si="3">TRIM(LEFT(G6,FIND("@",G6)-1))</f>
        <v>CLE</v>
      </c>
      <c r="N6" s="2" t="str">
        <f t="shared" ref="N6:N69" si="4">TRIM(MID(G6,FIND("@",G6)+1,FIND(" ",G6)-FIND("@",G6)-1))</f>
        <v>PIT</v>
      </c>
      <c r="O6" s="2" t="str">
        <f t="shared" ref="O6:O69" si="5">IF(M6=H6,N6,M6)</f>
        <v>PIT</v>
      </c>
    </row>
    <row r="7" spans="1:15" x14ac:dyDescent="0.2">
      <c r="A7" t="s">
        <v>24</v>
      </c>
      <c r="B7" t="s">
        <v>32</v>
      </c>
      <c r="C7" t="s">
        <v>33</v>
      </c>
      <c r="D7">
        <v>29622234</v>
      </c>
      <c r="E7" t="s">
        <v>24</v>
      </c>
      <c r="F7">
        <v>6000</v>
      </c>
      <c r="G7" t="s">
        <v>22</v>
      </c>
      <c r="H7" t="s">
        <v>23</v>
      </c>
      <c r="I7">
        <v>18.600000000000001</v>
      </c>
      <c r="J7">
        <v>15.36</v>
      </c>
      <c r="K7">
        <v>29.873333333333331</v>
      </c>
      <c r="L7">
        <v>7.6</v>
      </c>
      <c r="M7" s="2" t="str">
        <f t="shared" si="3"/>
        <v>NO</v>
      </c>
      <c r="N7" s="2" t="str">
        <f t="shared" si="4"/>
        <v>CAR</v>
      </c>
      <c r="O7" s="2" t="str">
        <f t="shared" si="5"/>
        <v>CAR</v>
      </c>
    </row>
    <row r="8" spans="1:15" x14ac:dyDescent="0.2">
      <c r="A8" t="s">
        <v>12</v>
      </c>
      <c r="B8" t="s">
        <v>34</v>
      </c>
      <c r="C8" t="s">
        <v>35</v>
      </c>
      <c r="D8">
        <v>29622250</v>
      </c>
      <c r="E8" t="s">
        <v>15</v>
      </c>
      <c r="F8">
        <v>6000</v>
      </c>
      <c r="G8" t="s">
        <v>22</v>
      </c>
      <c r="H8" t="s">
        <v>23</v>
      </c>
      <c r="I8">
        <v>7.2</v>
      </c>
      <c r="J8">
        <v>13.793333333333331</v>
      </c>
      <c r="K8">
        <v>53</v>
      </c>
      <c r="L8">
        <v>9.0466666666666669</v>
      </c>
      <c r="M8" s="2" t="str">
        <f t="shared" si="3"/>
        <v>NO</v>
      </c>
      <c r="N8" s="2" t="str">
        <f t="shared" si="4"/>
        <v>CAR</v>
      </c>
      <c r="O8" s="2" t="str">
        <f t="shared" si="5"/>
        <v>CAR</v>
      </c>
    </row>
    <row r="9" spans="1:15" x14ac:dyDescent="0.2">
      <c r="A9" t="s">
        <v>12</v>
      </c>
      <c r="B9" t="s">
        <v>36</v>
      </c>
      <c r="C9" t="s">
        <v>37</v>
      </c>
      <c r="D9">
        <v>29622304</v>
      </c>
      <c r="E9" t="s">
        <v>15</v>
      </c>
      <c r="F9">
        <v>5700</v>
      </c>
      <c r="G9" t="s">
        <v>22</v>
      </c>
      <c r="H9" t="s">
        <v>38</v>
      </c>
      <c r="I9">
        <v>12.8</v>
      </c>
      <c r="J9">
        <v>14.696666666666667</v>
      </c>
      <c r="K9">
        <v>55</v>
      </c>
      <c r="L9">
        <v>9.129999999999999</v>
      </c>
      <c r="M9" s="2" t="str">
        <f t="shared" si="3"/>
        <v>NO</v>
      </c>
      <c r="N9" s="2" t="str">
        <f t="shared" si="4"/>
        <v>CAR</v>
      </c>
      <c r="O9" s="2" t="str">
        <f t="shared" si="5"/>
        <v>NO</v>
      </c>
    </row>
    <row r="10" spans="1:15" x14ac:dyDescent="0.2">
      <c r="A10" t="s">
        <v>24</v>
      </c>
      <c r="B10" t="s">
        <v>39</v>
      </c>
      <c r="C10" t="s">
        <v>40</v>
      </c>
      <c r="D10">
        <v>29622391</v>
      </c>
      <c r="E10" t="s">
        <v>24</v>
      </c>
      <c r="F10">
        <v>5600</v>
      </c>
      <c r="G10" t="s">
        <v>22</v>
      </c>
      <c r="H10" t="s">
        <v>38</v>
      </c>
      <c r="I10">
        <v>9.5399999999999991</v>
      </c>
      <c r="J10">
        <v>12.653333333333332</v>
      </c>
      <c r="K10">
        <v>13.799999999999999</v>
      </c>
      <c r="L10">
        <v>6.8333333333333321</v>
      </c>
      <c r="M10" s="2" t="str">
        <f t="shared" si="3"/>
        <v>NO</v>
      </c>
      <c r="N10" s="2" t="str">
        <f t="shared" si="4"/>
        <v>CAR</v>
      </c>
      <c r="O10" s="2" t="str">
        <f t="shared" si="5"/>
        <v>NO</v>
      </c>
    </row>
    <row r="11" spans="1:15" x14ac:dyDescent="0.2">
      <c r="A11" t="s">
        <v>18</v>
      </c>
      <c r="B11" t="s">
        <v>41</v>
      </c>
      <c r="C11" t="s">
        <v>42</v>
      </c>
      <c r="D11">
        <v>29622247</v>
      </c>
      <c r="E11" t="s">
        <v>21</v>
      </c>
      <c r="F11">
        <v>5500</v>
      </c>
      <c r="G11" t="s">
        <v>22</v>
      </c>
      <c r="H11" t="s">
        <v>23</v>
      </c>
      <c r="I11">
        <v>11.1</v>
      </c>
      <c r="J11">
        <v>11.576666666666668</v>
      </c>
      <c r="K11">
        <v>50.333333333333329</v>
      </c>
      <c r="L11">
        <v>8.216666666666665</v>
      </c>
      <c r="M11" s="2" t="str">
        <f t="shared" si="3"/>
        <v>NO</v>
      </c>
      <c r="N11" s="2" t="str">
        <f t="shared" si="4"/>
        <v>CAR</v>
      </c>
      <c r="O11" s="2" t="str">
        <f t="shared" si="5"/>
        <v>CAR</v>
      </c>
    </row>
    <row r="12" spans="1:15" x14ac:dyDescent="0.2">
      <c r="A12" t="s">
        <v>24</v>
      </c>
      <c r="B12" t="s">
        <v>43</v>
      </c>
      <c r="C12" t="s">
        <v>44</v>
      </c>
      <c r="D12">
        <v>29622320</v>
      </c>
      <c r="E12" t="s">
        <v>24</v>
      </c>
      <c r="F12">
        <v>5400</v>
      </c>
      <c r="G12" t="s">
        <v>16</v>
      </c>
      <c r="H12" t="s">
        <v>29</v>
      </c>
      <c r="I12">
        <v>11.68</v>
      </c>
      <c r="J12">
        <v>14.53</v>
      </c>
      <c r="K12">
        <v>21.136666666666663</v>
      </c>
      <c r="L12">
        <v>7.4333333333333318</v>
      </c>
      <c r="M12" s="2" t="str">
        <f t="shared" si="3"/>
        <v>CLE</v>
      </c>
      <c r="N12" s="2" t="str">
        <f t="shared" si="4"/>
        <v>PIT</v>
      </c>
      <c r="O12" s="2" t="str">
        <f t="shared" si="5"/>
        <v>CLE</v>
      </c>
    </row>
    <row r="13" spans="1:15" x14ac:dyDescent="0.2">
      <c r="A13" t="s">
        <v>18</v>
      </c>
      <c r="B13" t="s">
        <v>45</v>
      </c>
      <c r="C13" t="s">
        <v>46</v>
      </c>
      <c r="D13">
        <v>29622379</v>
      </c>
      <c r="E13" t="s">
        <v>21</v>
      </c>
      <c r="F13">
        <v>5400</v>
      </c>
      <c r="G13" t="s">
        <v>16</v>
      </c>
      <c r="H13" t="s">
        <v>29</v>
      </c>
      <c r="I13">
        <v>8.6</v>
      </c>
      <c r="J13">
        <v>10.966666666666665</v>
      </c>
      <c r="K13">
        <v>47.573333333333323</v>
      </c>
      <c r="L13">
        <v>9.49</v>
      </c>
      <c r="M13" s="2" t="str">
        <f t="shared" si="3"/>
        <v>CLE</v>
      </c>
      <c r="N13" s="2" t="str">
        <f t="shared" si="4"/>
        <v>PIT</v>
      </c>
      <c r="O13" s="2" t="str">
        <f t="shared" si="5"/>
        <v>CLE</v>
      </c>
    </row>
    <row r="14" spans="1:15" x14ac:dyDescent="0.2">
      <c r="A14" t="s">
        <v>12</v>
      </c>
      <c r="B14" t="s">
        <v>47</v>
      </c>
      <c r="C14" t="s">
        <v>48</v>
      </c>
      <c r="D14">
        <v>29622334</v>
      </c>
      <c r="E14" t="s">
        <v>15</v>
      </c>
      <c r="F14">
        <v>5000</v>
      </c>
      <c r="G14" t="s">
        <v>22</v>
      </c>
      <c r="H14" t="s">
        <v>38</v>
      </c>
      <c r="I14">
        <v>8.9</v>
      </c>
      <c r="J14">
        <v>7.6133333333333333</v>
      </c>
      <c r="K14">
        <v>7</v>
      </c>
      <c r="L14">
        <v>6.376666666666666</v>
      </c>
      <c r="M14" s="2" t="str">
        <f t="shared" si="3"/>
        <v>NO</v>
      </c>
      <c r="N14" s="2" t="str">
        <f t="shared" si="4"/>
        <v>CAR</v>
      </c>
      <c r="O14" s="2" t="str">
        <f t="shared" si="5"/>
        <v>NO</v>
      </c>
    </row>
    <row r="15" spans="1:15" x14ac:dyDescent="0.2">
      <c r="A15" t="s">
        <v>18</v>
      </c>
      <c r="B15" t="s">
        <v>49</v>
      </c>
      <c r="C15" t="s">
        <v>50</v>
      </c>
      <c r="D15">
        <v>29622294</v>
      </c>
      <c r="E15" t="s">
        <v>21</v>
      </c>
      <c r="F15">
        <v>5000</v>
      </c>
      <c r="G15" t="s">
        <v>16</v>
      </c>
      <c r="H15" t="s">
        <v>29</v>
      </c>
      <c r="I15">
        <v>7.8</v>
      </c>
      <c r="J15">
        <v>0</v>
      </c>
      <c r="K15">
        <v>0</v>
      </c>
      <c r="L15">
        <v>0</v>
      </c>
      <c r="M15" s="2" t="str">
        <f t="shared" si="3"/>
        <v>CLE</v>
      </c>
      <c r="N15" s="2" t="str">
        <f t="shared" si="4"/>
        <v>PIT</v>
      </c>
      <c r="O15" s="2" t="str">
        <f t="shared" si="5"/>
        <v>CLE</v>
      </c>
    </row>
    <row r="16" spans="1:15" x14ac:dyDescent="0.2">
      <c r="A16" t="s">
        <v>24</v>
      </c>
      <c r="B16" t="s">
        <v>51</v>
      </c>
      <c r="C16" t="s">
        <v>52</v>
      </c>
      <c r="D16">
        <v>29622249</v>
      </c>
      <c r="E16" t="s">
        <v>24</v>
      </c>
      <c r="F16">
        <v>4800</v>
      </c>
      <c r="G16" t="s">
        <v>22</v>
      </c>
      <c r="H16" t="s">
        <v>23</v>
      </c>
      <c r="I16">
        <v>0</v>
      </c>
      <c r="J16">
        <v>0</v>
      </c>
      <c r="K16">
        <v>0</v>
      </c>
      <c r="L16">
        <v>0</v>
      </c>
      <c r="M16" s="2" t="str">
        <f t="shared" si="3"/>
        <v>NO</v>
      </c>
      <c r="N16" s="2" t="str">
        <f t="shared" si="4"/>
        <v>CAR</v>
      </c>
      <c r="O16" s="2" t="str">
        <f t="shared" si="5"/>
        <v>CAR</v>
      </c>
    </row>
    <row r="17" spans="1:15" x14ac:dyDescent="0.2">
      <c r="A17" t="s">
        <v>12</v>
      </c>
      <c r="B17" t="s">
        <v>53</v>
      </c>
      <c r="C17" t="s">
        <v>54</v>
      </c>
      <c r="D17">
        <v>29622381</v>
      </c>
      <c r="E17" t="s">
        <v>15</v>
      </c>
      <c r="F17">
        <v>4800</v>
      </c>
      <c r="G17" t="s">
        <v>16</v>
      </c>
      <c r="H17" t="s">
        <v>29</v>
      </c>
      <c r="I17">
        <v>6.8</v>
      </c>
      <c r="J17">
        <v>9.0399999999999991</v>
      </c>
      <c r="K17">
        <v>12.483333333333334</v>
      </c>
      <c r="L17">
        <v>6.7133333333333329</v>
      </c>
      <c r="M17" s="2" t="str">
        <f t="shared" si="3"/>
        <v>CLE</v>
      </c>
      <c r="N17" s="2" t="str">
        <f t="shared" si="4"/>
        <v>PIT</v>
      </c>
      <c r="O17" s="2" t="str">
        <f t="shared" si="5"/>
        <v>CLE</v>
      </c>
    </row>
    <row r="18" spans="1:15" x14ac:dyDescent="0.2">
      <c r="A18" t="s">
        <v>12</v>
      </c>
      <c r="B18" t="s">
        <v>55</v>
      </c>
      <c r="C18" t="s">
        <v>56</v>
      </c>
      <c r="D18">
        <v>29622308</v>
      </c>
      <c r="E18" t="s">
        <v>15</v>
      </c>
      <c r="F18">
        <v>4700</v>
      </c>
      <c r="G18" t="s">
        <v>22</v>
      </c>
      <c r="H18" t="s">
        <v>23</v>
      </c>
      <c r="I18">
        <v>0.5</v>
      </c>
      <c r="J18">
        <v>1.8766666666666667</v>
      </c>
      <c r="K18">
        <v>2</v>
      </c>
      <c r="L18">
        <v>2.4433333333333334</v>
      </c>
      <c r="M18" s="2" t="str">
        <f t="shared" si="3"/>
        <v>NO</v>
      </c>
      <c r="N18" s="2" t="str">
        <f t="shared" si="4"/>
        <v>CAR</v>
      </c>
      <c r="O18" s="2" t="str">
        <f t="shared" si="5"/>
        <v>CAR</v>
      </c>
    </row>
    <row r="19" spans="1:15" x14ac:dyDescent="0.2">
      <c r="A19" t="s">
        <v>57</v>
      </c>
      <c r="B19" t="s">
        <v>58</v>
      </c>
      <c r="C19" t="s">
        <v>59</v>
      </c>
      <c r="D19">
        <v>29622268</v>
      </c>
      <c r="E19" t="s">
        <v>60</v>
      </c>
      <c r="F19">
        <v>4700</v>
      </c>
      <c r="G19" t="s">
        <v>16</v>
      </c>
      <c r="H19" t="s">
        <v>17</v>
      </c>
      <c r="I19">
        <v>4.4000000000000004</v>
      </c>
      <c r="J19">
        <v>8.3766666666666652</v>
      </c>
      <c r="K19">
        <v>28.176666666666666</v>
      </c>
      <c r="L19">
        <v>7.32</v>
      </c>
      <c r="M19" s="2" t="str">
        <f t="shared" si="3"/>
        <v>CLE</v>
      </c>
      <c r="N19" s="2" t="str">
        <f t="shared" si="4"/>
        <v>PIT</v>
      </c>
      <c r="O19" s="2" t="str">
        <f t="shared" si="5"/>
        <v>PIT</v>
      </c>
    </row>
    <row r="20" spans="1:15" x14ac:dyDescent="0.2">
      <c r="A20" t="s">
        <v>24</v>
      </c>
      <c r="B20" t="s">
        <v>61</v>
      </c>
      <c r="C20" t="s">
        <v>62</v>
      </c>
      <c r="D20">
        <v>29622233</v>
      </c>
      <c r="E20" t="s">
        <v>24</v>
      </c>
      <c r="F20">
        <v>4600</v>
      </c>
      <c r="G20" t="s">
        <v>22</v>
      </c>
      <c r="H20" t="s">
        <v>38</v>
      </c>
      <c r="I20">
        <v>0</v>
      </c>
      <c r="J20">
        <v>0</v>
      </c>
      <c r="K20">
        <v>0</v>
      </c>
      <c r="L20">
        <v>0</v>
      </c>
      <c r="M20" s="2" t="str">
        <f t="shared" si="3"/>
        <v>NO</v>
      </c>
      <c r="N20" s="2" t="str">
        <f t="shared" si="4"/>
        <v>CAR</v>
      </c>
      <c r="O20" s="2" t="str">
        <f t="shared" si="5"/>
        <v>NO</v>
      </c>
    </row>
    <row r="21" spans="1:15" x14ac:dyDescent="0.2">
      <c r="A21" t="s">
        <v>24</v>
      </c>
      <c r="B21" t="s">
        <v>63</v>
      </c>
      <c r="C21" t="s">
        <v>64</v>
      </c>
      <c r="D21">
        <v>29622252</v>
      </c>
      <c r="E21" t="s">
        <v>24</v>
      </c>
      <c r="F21">
        <v>4600</v>
      </c>
      <c r="G21" t="s">
        <v>16</v>
      </c>
      <c r="H21" t="s">
        <v>29</v>
      </c>
      <c r="I21">
        <v>0</v>
      </c>
      <c r="J21">
        <v>0</v>
      </c>
      <c r="K21">
        <v>0</v>
      </c>
      <c r="L21">
        <v>0</v>
      </c>
      <c r="M21" s="2" t="str">
        <f t="shared" si="3"/>
        <v>CLE</v>
      </c>
      <c r="N21" s="2" t="str">
        <f t="shared" si="4"/>
        <v>PIT</v>
      </c>
      <c r="O21" s="2" t="str">
        <f t="shared" si="5"/>
        <v>CLE</v>
      </c>
    </row>
    <row r="22" spans="1:15" x14ac:dyDescent="0.2">
      <c r="A22" t="s">
        <v>57</v>
      </c>
      <c r="B22" t="s">
        <v>65</v>
      </c>
      <c r="C22" t="s">
        <v>66</v>
      </c>
      <c r="D22">
        <v>29622352</v>
      </c>
      <c r="E22" t="s">
        <v>60</v>
      </c>
      <c r="F22">
        <v>4500</v>
      </c>
      <c r="G22" t="s">
        <v>16</v>
      </c>
      <c r="H22" t="s">
        <v>29</v>
      </c>
      <c r="I22">
        <v>7.3</v>
      </c>
      <c r="J22">
        <v>9.5399999999999991</v>
      </c>
      <c r="K22">
        <v>37.513333333333335</v>
      </c>
      <c r="L22">
        <v>7.6933333333333325</v>
      </c>
      <c r="M22" s="2" t="str">
        <f t="shared" si="3"/>
        <v>CLE</v>
      </c>
      <c r="N22" s="2" t="str">
        <f t="shared" si="4"/>
        <v>PIT</v>
      </c>
      <c r="O22" s="2" t="str">
        <f t="shared" si="5"/>
        <v>CLE</v>
      </c>
    </row>
    <row r="23" spans="1:15" x14ac:dyDescent="0.2">
      <c r="A23" t="s">
        <v>24</v>
      </c>
      <c r="B23" t="s">
        <v>67</v>
      </c>
      <c r="C23" t="s">
        <v>68</v>
      </c>
      <c r="D23">
        <v>29622366</v>
      </c>
      <c r="E23" t="s">
        <v>24</v>
      </c>
      <c r="F23">
        <v>4500</v>
      </c>
      <c r="G23" t="s">
        <v>16</v>
      </c>
      <c r="H23" t="s">
        <v>17</v>
      </c>
      <c r="I23">
        <v>0</v>
      </c>
      <c r="J23">
        <v>0</v>
      </c>
      <c r="K23">
        <v>0</v>
      </c>
      <c r="L23">
        <v>0</v>
      </c>
      <c r="M23" s="2" t="str">
        <f t="shared" si="3"/>
        <v>CLE</v>
      </c>
      <c r="N23" s="2" t="str">
        <f t="shared" si="4"/>
        <v>PIT</v>
      </c>
      <c r="O23" s="2" t="str">
        <f t="shared" si="5"/>
        <v>PIT</v>
      </c>
    </row>
    <row r="24" spans="1:15" x14ac:dyDescent="0.2">
      <c r="A24" t="s">
        <v>18</v>
      </c>
      <c r="B24" t="s">
        <v>69</v>
      </c>
      <c r="C24" t="s">
        <v>70</v>
      </c>
      <c r="D24">
        <v>29622367</v>
      </c>
      <c r="E24" t="s">
        <v>21</v>
      </c>
      <c r="F24">
        <v>4500</v>
      </c>
      <c r="G24" t="s">
        <v>16</v>
      </c>
      <c r="H24" t="s">
        <v>17</v>
      </c>
      <c r="I24">
        <v>9.1999999999999993</v>
      </c>
      <c r="J24">
        <v>9.4799999999999986</v>
      </c>
      <c r="K24">
        <v>38.026666666666664</v>
      </c>
      <c r="L24">
        <v>7.6300000000000008</v>
      </c>
      <c r="M24" s="2" t="str">
        <f t="shared" si="3"/>
        <v>CLE</v>
      </c>
      <c r="N24" s="2" t="str">
        <f t="shared" si="4"/>
        <v>PIT</v>
      </c>
      <c r="O24" s="2" t="str">
        <f t="shared" si="5"/>
        <v>PIT</v>
      </c>
    </row>
    <row r="25" spans="1:15" x14ac:dyDescent="0.2">
      <c r="A25" t="s">
        <v>12</v>
      </c>
      <c r="B25" t="s">
        <v>71</v>
      </c>
      <c r="C25" t="s">
        <v>72</v>
      </c>
      <c r="D25">
        <v>29622392</v>
      </c>
      <c r="E25" t="s">
        <v>15</v>
      </c>
      <c r="F25">
        <v>4400</v>
      </c>
      <c r="G25" t="s">
        <v>22</v>
      </c>
      <c r="H25" t="s">
        <v>23</v>
      </c>
      <c r="I25">
        <v>0</v>
      </c>
      <c r="J25">
        <v>0</v>
      </c>
      <c r="K25">
        <v>0</v>
      </c>
      <c r="L25">
        <v>0</v>
      </c>
      <c r="M25" s="2" t="str">
        <f t="shared" si="3"/>
        <v>NO</v>
      </c>
      <c r="N25" s="2" t="str">
        <f t="shared" si="4"/>
        <v>CAR</v>
      </c>
      <c r="O25" s="2" t="str">
        <f t="shared" si="5"/>
        <v>CAR</v>
      </c>
    </row>
    <row r="26" spans="1:15" x14ac:dyDescent="0.2">
      <c r="A26" t="s">
        <v>12</v>
      </c>
      <c r="B26" t="s">
        <v>73</v>
      </c>
      <c r="C26" t="s">
        <v>74</v>
      </c>
      <c r="D26">
        <v>29622364</v>
      </c>
      <c r="E26" t="s">
        <v>15</v>
      </c>
      <c r="F26">
        <v>4400</v>
      </c>
      <c r="G26" t="s">
        <v>16</v>
      </c>
      <c r="H26" t="s">
        <v>17</v>
      </c>
      <c r="I26">
        <v>2.6</v>
      </c>
      <c r="J26">
        <v>4.753333333333333</v>
      </c>
      <c r="K26">
        <v>5</v>
      </c>
      <c r="L26">
        <v>5.5133333333333336</v>
      </c>
      <c r="M26" s="2" t="str">
        <f t="shared" si="3"/>
        <v>CLE</v>
      </c>
      <c r="N26" s="2" t="str">
        <f t="shared" si="4"/>
        <v>PIT</v>
      </c>
      <c r="O26" s="2" t="str">
        <f t="shared" si="5"/>
        <v>PIT</v>
      </c>
    </row>
    <row r="27" spans="1:15" x14ac:dyDescent="0.2">
      <c r="A27" t="s">
        <v>18</v>
      </c>
      <c r="B27" t="s">
        <v>75</v>
      </c>
      <c r="C27" t="s">
        <v>76</v>
      </c>
      <c r="D27">
        <v>29622243</v>
      </c>
      <c r="E27" t="s">
        <v>21</v>
      </c>
      <c r="F27">
        <v>4300</v>
      </c>
      <c r="G27" t="s">
        <v>16</v>
      </c>
      <c r="H27" t="s">
        <v>29</v>
      </c>
      <c r="I27">
        <v>11.4</v>
      </c>
      <c r="J27">
        <v>7.7133333333333329</v>
      </c>
      <c r="K27">
        <v>15.953333333333331</v>
      </c>
      <c r="L27">
        <v>7.2199999999999989</v>
      </c>
      <c r="M27" s="2" t="str">
        <f t="shared" si="3"/>
        <v>CLE</v>
      </c>
      <c r="N27" s="2" t="str">
        <f t="shared" si="4"/>
        <v>PIT</v>
      </c>
      <c r="O27" s="2" t="str">
        <f t="shared" si="5"/>
        <v>CLE</v>
      </c>
    </row>
    <row r="28" spans="1:15" x14ac:dyDescent="0.2">
      <c r="A28" t="s">
        <v>18</v>
      </c>
      <c r="B28" t="s">
        <v>77</v>
      </c>
      <c r="C28" t="s">
        <v>78</v>
      </c>
      <c r="D28">
        <v>29622300</v>
      </c>
      <c r="E28" t="s">
        <v>21</v>
      </c>
      <c r="F28">
        <v>4200</v>
      </c>
      <c r="G28" t="s">
        <v>22</v>
      </c>
      <c r="H28" t="s">
        <v>23</v>
      </c>
      <c r="I28">
        <v>20</v>
      </c>
      <c r="J28">
        <v>9.7299999999999986</v>
      </c>
      <c r="K28">
        <v>30.833333333333329</v>
      </c>
      <c r="L28">
        <v>8.41</v>
      </c>
      <c r="M28" s="2" t="str">
        <f t="shared" si="3"/>
        <v>NO</v>
      </c>
      <c r="N28" s="2" t="str">
        <f t="shared" si="4"/>
        <v>CAR</v>
      </c>
      <c r="O28" s="2" t="str">
        <f t="shared" si="5"/>
        <v>CAR</v>
      </c>
    </row>
    <row r="29" spans="1:15" x14ac:dyDescent="0.2">
      <c r="A29" t="s">
        <v>57</v>
      </c>
      <c r="B29" t="s">
        <v>79</v>
      </c>
      <c r="C29" t="s">
        <v>80</v>
      </c>
      <c r="D29">
        <v>29622288</v>
      </c>
      <c r="E29" t="s">
        <v>60</v>
      </c>
      <c r="F29">
        <v>4100</v>
      </c>
      <c r="G29" t="s">
        <v>22</v>
      </c>
      <c r="H29" t="s">
        <v>23</v>
      </c>
      <c r="I29">
        <v>6.6</v>
      </c>
      <c r="J29">
        <v>8.0299999999999994</v>
      </c>
      <c r="K29">
        <v>25.979999999999997</v>
      </c>
      <c r="L29">
        <v>7.5166666666666675</v>
      </c>
      <c r="M29" s="2" t="str">
        <f t="shared" si="3"/>
        <v>NO</v>
      </c>
      <c r="N29" s="2" t="str">
        <f t="shared" si="4"/>
        <v>CAR</v>
      </c>
      <c r="O29" s="2" t="str">
        <f t="shared" si="5"/>
        <v>CAR</v>
      </c>
    </row>
    <row r="30" spans="1:15" x14ac:dyDescent="0.2">
      <c r="A30" t="s">
        <v>12</v>
      </c>
      <c r="B30" t="s">
        <v>81</v>
      </c>
      <c r="C30" t="s">
        <v>82</v>
      </c>
      <c r="D30">
        <v>29622258</v>
      </c>
      <c r="E30" t="s">
        <v>15</v>
      </c>
      <c r="F30">
        <v>4000</v>
      </c>
      <c r="G30" t="s">
        <v>22</v>
      </c>
      <c r="H30" t="s">
        <v>23</v>
      </c>
      <c r="I30">
        <v>0</v>
      </c>
      <c r="J30">
        <v>0</v>
      </c>
      <c r="K30">
        <v>0</v>
      </c>
      <c r="L30">
        <v>0</v>
      </c>
      <c r="M30" s="2" t="str">
        <f t="shared" si="3"/>
        <v>NO</v>
      </c>
      <c r="N30" s="2" t="str">
        <f t="shared" si="4"/>
        <v>CAR</v>
      </c>
      <c r="O30" s="2" t="str">
        <f t="shared" si="5"/>
        <v>CAR</v>
      </c>
    </row>
    <row r="31" spans="1:15" x14ac:dyDescent="0.2">
      <c r="A31" t="s">
        <v>12</v>
      </c>
      <c r="B31" t="s">
        <v>83</v>
      </c>
      <c r="C31" t="s">
        <v>84</v>
      </c>
      <c r="D31">
        <v>29622260</v>
      </c>
      <c r="E31" t="s">
        <v>15</v>
      </c>
      <c r="F31">
        <v>4000</v>
      </c>
      <c r="G31" t="s">
        <v>22</v>
      </c>
      <c r="H31" t="s">
        <v>38</v>
      </c>
      <c r="I31">
        <v>0</v>
      </c>
      <c r="J31">
        <v>0</v>
      </c>
      <c r="K31">
        <v>0</v>
      </c>
      <c r="L31">
        <v>0</v>
      </c>
      <c r="M31" s="2" t="str">
        <f t="shared" si="3"/>
        <v>NO</v>
      </c>
      <c r="N31" s="2" t="str">
        <f t="shared" si="4"/>
        <v>CAR</v>
      </c>
      <c r="O31" s="2" t="str">
        <f t="shared" si="5"/>
        <v>NO</v>
      </c>
    </row>
    <row r="32" spans="1:15" x14ac:dyDescent="0.2">
      <c r="A32" t="s">
        <v>18</v>
      </c>
      <c r="B32" t="s">
        <v>85</v>
      </c>
      <c r="C32" t="s">
        <v>86</v>
      </c>
      <c r="D32">
        <v>29622262</v>
      </c>
      <c r="E32" t="s">
        <v>21</v>
      </c>
      <c r="F32">
        <v>4000</v>
      </c>
      <c r="G32" t="s">
        <v>22</v>
      </c>
      <c r="H32" t="s">
        <v>38</v>
      </c>
      <c r="I32">
        <v>0</v>
      </c>
      <c r="J32">
        <v>6.2333333333333325</v>
      </c>
      <c r="K32">
        <v>8.706666666666667</v>
      </c>
      <c r="L32">
        <v>7.8666666666666671</v>
      </c>
      <c r="M32" s="2" t="str">
        <f t="shared" si="3"/>
        <v>NO</v>
      </c>
      <c r="N32" s="2" t="str">
        <f t="shared" si="4"/>
        <v>CAR</v>
      </c>
      <c r="O32" s="2" t="str">
        <f t="shared" si="5"/>
        <v>NO</v>
      </c>
    </row>
    <row r="33" spans="1:15" x14ac:dyDescent="0.2">
      <c r="A33" t="s">
        <v>57</v>
      </c>
      <c r="B33" t="s">
        <v>87</v>
      </c>
      <c r="C33" t="s">
        <v>88</v>
      </c>
      <c r="D33">
        <v>29622282</v>
      </c>
      <c r="E33" t="s">
        <v>60</v>
      </c>
      <c r="F33">
        <v>4000</v>
      </c>
      <c r="G33" t="s">
        <v>22</v>
      </c>
      <c r="H33" t="s">
        <v>38</v>
      </c>
      <c r="I33">
        <v>15.1</v>
      </c>
      <c r="J33">
        <v>7.8199999999999994</v>
      </c>
      <c r="K33">
        <v>20.843333333333334</v>
      </c>
      <c r="L33">
        <v>7.003333333333333</v>
      </c>
      <c r="M33" s="2" t="str">
        <f t="shared" si="3"/>
        <v>NO</v>
      </c>
      <c r="N33" s="2" t="str">
        <f t="shared" si="4"/>
        <v>CAR</v>
      </c>
      <c r="O33" s="2" t="str">
        <f t="shared" si="5"/>
        <v>NO</v>
      </c>
    </row>
    <row r="34" spans="1:15" x14ac:dyDescent="0.2">
      <c r="A34" t="s">
        <v>12</v>
      </c>
      <c r="B34" t="s">
        <v>89</v>
      </c>
      <c r="C34" t="s">
        <v>90</v>
      </c>
      <c r="D34">
        <v>29622290</v>
      </c>
      <c r="E34" t="s">
        <v>15</v>
      </c>
      <c r="F34">
        <v>4000</v>
      </c>
      <c r="G34" t="s">
        <v>22</v>
      </c>
      <c r="H34" t="s">
        <v>23</v>
      </c>
      <c r="I34">
        <v>0</v>
      </c>
      <c r="J34">
        <v>0.3666666666666667</v>
      </c>
      <c r="K34">
        <v>0</v>
      </c>
      <c r="L34">
        <v>0.6</v>
      </c>
      <c r="M34" s="2" t="str">
        <f t="shared" si="3"/>
        <v>NO</v>
      </c>
      <c r="N34" s="2" t="str">
        <f t="shared" si="4"/>
        <v>CAR</v>
      </c>
      <c r="O34" s="2" t="str">
        <f t="shared" si="5"/>
        <v>CAR</v>
      </c>
    </row>
    <row r="35" spans="1:15" x14ac:dyDescent="0.2">
      <c r="A35" t="s">
        <v>12</v>
      </c>
      <c r="B35" t="s">
        <v>91</v>
      </c>
      <c r="C35" t="s">
        <v>92</v>
      </c>
      <c r="D35">
        <v>29622314</v>
      </c>
      <c r="E35" t="s">
        <v>15</v>
      </c>
      <c r="F35">
        <v>4000</v>
      </c>
      <c r="G35" t="s">
        <v>22</v>
      </c>
      <c r="H35" t="s">
        <v>23</v>
      </c>
      <c r="I35">
        <v>0</v>
      </c>
      <c r="J35">
        <v>0</v>
      </c>
      <c r="K35">
        <v>0</v>
      </c>
      <c r="L35">
        <v>0</v>
      </c>
      <c r="M35" s="2" t="str">
        <f t="shared" si="3"/>
        <v>NO</v>
      </c>
      <c r="N35" s="2" t="str">
        <f t="shared" si="4"/>
        <v>CAR</v>
      </c>
      <c r="O35" s="2" t="str">
        <f t="shared" si="5"/>
        <v>CAR</v>
      </c>
    </row>
    <row r="36" spans="1:15" x14ac:dyDescent="0.2">
      <c r="A36" t="s">
        <v>12</v>
      </c>
      <c r="B36" t="s">
        <v>93</v>
      </c>
      <c r="C36" t="s">
        <v>94</v>
      </c>
      <c r="D36">
        <v>29622318</v>
      </c>
      <c r="E36" t="s">
        <v>15</v>
      </c>
      <c r="F36">
        <v>4000</v>
      </c>
      <c r="G36" t="s">
        <v>22</v>
      </c>
      <c r="H36" t="s">
        <v>23</v>
      </c>
      <c r="I36">
        <v>0</v>
      </c>
      <c r="J36">
        <v>0</v>
      </c>
      <c r="K36">
        <v>0</v>
      </c>
      <c r="L36">
        <v>0</v>
      </c>
      <c r="M36" s="2" t="str">
        <f t="shared" si="3"/>
        <v>NO</v>
      </c>
      <c r="N36" s="2" t="str">
        <f t="shared" si="4"/>
        <v>CAR</v>
      </c>
      <c r="O36" s="2" t="str">
        <f t="shared" si="5"/>
        <v>CAR</v>
      </c>
    </row>
    <row r="37" spans="1:15" x14ac:dyDescent="0.2">
      <c r="A37" t="s">
        <v>24</v>
      </c>
      <c r="B37" t="s">
        <v>95</v>
      </c>
      <c r="C37" t="s">
        <v>96</v>
      </c>
      <c r="D37">
        <v>29622321</v>
      </c>
      <c r="E37" t="s">
        <v>24</v>
      </c>
      <c r="F37">
        <v>4000</v>
      </c>
      <c r="G37" t="s">
        <v>22</v>
      </c>
      <c r="H37" t="s">
        <v>23</v>
      </c>
      <c r="I37">
        <v>0</v>
      </c>
      <c r="J37">
        <v>0</v>
      </c>
      <c r="K37">
        <v>0</v>
      </c>
      <c r="L37">
        <v>0</v>
      </c>
      <c r="M37" s="2" t="str">
        <f t="shared" si="3"/>
        <v>NO</v>
      </c>
      <c r="N37" s="2" t="str">
        <f t="shared" si="4"/>
        <v>CAR</v>
      </c>
      <c r="O37" s="2" t="str">
        <f t="shared" si="5"/>
        <v>CAR</v>
      </c>
    </row>
    <row r="38" spans="1:15" x14ac:dyDescent="0.2">
      <c r="A38" t="s">
        <v>12</v>
      </c>
      <c r="B38" t="s">
        <v>97</v>
      </c>
      <c r="C38" t="s">
        <v>98</v>
      </c>
      <c r="D38">
        <v>29622338</v>
      </c>
      <c r="E38" t="s">
        <v>15</v>
      </c>
      <c r="F38">
        <v>4000</v>
      </c>
      <c r="G38" t="s">
        <v>22</v>
      </c>
      <c r="H38" t="s">
        <v>38</v>
      </c>
      <c r="I38">
        <v>0</v>
      </c>
      <c r="J38">
        <v>0</v>
      </c>
      <c r="K38">
        <v>0</v>
      </c>
      <c r="L38">
        <v>0</v>
      </c>
      <c r="M38" s="2" t="str">
        <f t="shared" si="3"/>
        <v>NO</v>
      </c>
      <c r="N38" s="2" t="str">
        <f t="shared" si="4"/>
        <v>CAR</v>
      </c>
      <c r="O38" s="2" t="str">
        <f t="shared" si="5"/>
        <v>NO</v>
      </c>
    </row>
    <row r="39" spans="1:15" x14ac:dyDescent="0.2">
      <c r="A39" t="s">
        <v>12</v>
      </c>
      <c r="B39" t="s">
        <v>99</v>
      </c>
      <c r="C39" t="s">
        <v>100</v>
      </c>
      <c r="D39">
        <v>29622369</v>
      </c>
      <c r="E39" t="s">
        <v>15</v>
      </c>
      <c r="F39">
        <v>4000</v>
      </c>
      <c r="G39" t="s">
        <v>22</v>
      </c>
      <c r="H39" t="s">
        <v>38</v>
      </c>
      <c r="I39">
        <v>0</v>
      </c>
      <c r="J39">
        <v>0</v>
      </c>
      <c r="K39">
        <v>0</v>
      </c>
      <c r="L39">
        <v>0</v>
      </c>
      <c r="M39" s="2" t="str">
        <f t="shared" si="3"/>
        <v>NO</v>
      </c>
      <c r="N39" s="2" t="str">
        <f t="shared" si="4"/>
        <v>CAR</v>
      </c>
      <c r="O39" s="2" t="str">
        <f t="shared" si="5"/>
        <v>NO</v>
      </c>
    </row>
    <row r="40" spans="1:15" x14ac:dyDescent="0.2">
      <c r="A40" t="s">
        <v>24</v>
      </c>
      <c r="B40" t="s">
        <v>101</v>
      </c>
      <c r="C40" t="s">
        <v>102</v>
      </c>
      <c r="D40">
        <v>29622257</v>
      </c>
      <c r="E40" t="s">
        <v>24</v>
      </c>
      <c r="F40">
        <v>4000</v>
      </c>
      <c r="G40" t="s">
        <v>16</v>
      </c>
      <c r="H40" t="s">
        <v>17</v>
      </c>
      <c r="I40">
        <v>0</v>
      </c>
      <c r="J40">
        <v>0</v>
      </c>
      <c r="K40">
        <v>0</v>
      </c>
      <c r="L40">
        <v>0</v>
      </c>
      <c r="M40" s="2" t="str">
        <f t="shared" si="3"/>
        <v>CLE</v>
      </c>
      <c r="N40" s="2" t="str">
        <f t="shared" si="4"/>
        <v>PIT</v>
      </c>
      <c r="O40" s="2" t="str">
        <f t="shared" si="5"/>
        <v>PIT</v>
      </c>
    </row>
    <row r="41" spans="1:15" x14ac:dyDescent="0.2">
      <c r="A41" t="s">
        <v>24</v>
      </c>
      <c r="B41" t="s">
        <v>103</v>
      </c>
      <c r="C41" t="s">
        <v>104</v>
      </c>
      <c r="D41">
        <v>29622266</v>
      </c>
      <c r="E41" t="s">
        <v>24</v>
      </c>
      <c r="F41">
        <v>4000</v>
      </c>
      <c r="G41" t="s">
        <v>16</v>
      </c>
      <c r="H41" t="s">
        <v>29</v>
      </c>
      <c r="I41">
        <v>0</v>
      </c>
      <c r="J41">
        <v>0</v>
      </c>
      <c r="K41">
        <v>0</v>
      </c>
      <c r="L41">
        <v>0</v>
      </c>
      <c r="M41" s="2" t="str">
        <f t="shared" si="3"/>
        <v>CLE</v>
      </c>
      <c r="N41" s="2" t="str">
        <f t="shared" si="4"/>
        <v>PIT</v>
      </c>
      <c r="O41" s="2" t="str">
        <f t="shared" si="5"/>
        <v>CLE</v>
      </c>
    </row>
    <row r="42" spans="1:15" x14ac:dyDescent="0.2">
      <c r="A42" t="s">
        <v>12</v>
      </c>
      <c r="B42" t="s">
        <v>105</v>
      </c>
      <c r="C42" t="s">
        <v>106</v>
      </c>
      <c r="D42">
        <v>29622270</v>
      </c>
      <c r="E42" t="s">
        <v>15</v>
      </c>
      <c r="F42">
        <v>4000</v>
      </c>
      <c r="G42" t="s">
        <v>16</v>
      </c>
      <c r="H42" t="s">
        <v>29</v>
      </c>
      <c r="I42">
        <v>0</v>
      </c>
      <c r="J42">
        <v>7.6666666666666661E-2</v>
      </c>
      <c r="K42">
        <v>1.6666666666666666E-2</v>
      </c>
      <c r="L42">
        <v>4.6666666666666662E-2</v>
      </c>
      <c r="M42" s="2" t="str">
        <f t="shared" si="3"/>
        <v>CLE</v>
      </c>
      <c r="N42" s="2" t="str">
        <f t="shared" si="4"/>
        <v>PIT</v>
      </c>
      <c r="O42" s="2" t="str">
        <f t="shared" si="5"/>
        <v>CLE</v>
      </c>
    </row>
    <row r="43" spans="1:15" x14ac:dyDescent="0.2">
      <c r="A43" t="s">
        <v>12</v>
      </c>
      <c r="B43" t="s">
        <v>107</v>
      </c>
      <c r="C43" t="s">
        <v>108</v>
      </c>
      <c r="D43">
        <v>29622316</v>
      </c>
      <c r="E43" t="s">
        <v>15</v>
      </c>
      <c r="F43">
        <v>4000</v>
      </c>
      <c r="G43" t="s">
        <v>16</v>
      </c>
      <c r="H43" t="s">
        <v>29</v>
      </c>
      <c r="I43">
        <v>3.1</v>
      </c>
      <c r="J43">
        <v>0</v>
      </c>
      <c r="K43">
        <v>0</v>
      </c>
      <c r="L43">
        <v>0</v>
      </c>
      <c r="M43" s="2" t="str">
        <f t="shared" si="3"/>
        <v>CLE</v>
      </c>
      <c r="N43" s="2" t="str">
        <f t="shared" si="4"/>
        <v>PIT</v>
      </c>
      <c r="O43" s="2" t="str">
        <f t="shared" si="5"/>
        <v>CLE</v>
      </c>
    </row>
    <row r="44" spans="1:15" x14ac:dyDescent="0.2">
      <c r="A44" t="s">
        <v>12</v>
      </c>
      <c r="B44" t="s">
        <v>109</v>
      </c>
      <c r="C44" t="s">
        <v>110</v>
      </c>
      <c r="D44">
        <v>29622324</v>
      </c>
      <c r="E44" t="s">
        <v>15</v>
      </c>
      <c r="F44">
        <v>4000</v>
      </c>
      <c r="G44" t="s">
        <v>16</v>
      </c>
      <c r="H44" t="s">
        <v>17</v>
      </c>
      <c r="I44">
        <v>0</v>
      </c>
      <c r="J44">
        <v>0.30666666666666664</v>
      </c>
      <c r="K44">
        <v>0.14333333333333331</v>
      </c>
      <c r="L44">
        <v>0.53999999999999992</v>
      </c>
      <c r="M44" s="2" t="str">
        <f t="shared" si="3"/>
        <v>CLE</v>
      </c>
      <c r="N44" s="2" t="str">
        <f t="shared" si="4"/>
        <v>PIT</v>
      </c>
      <c r="O44" s="2" t="str">
        <f t="shared" si="5"/>
        <v>PIT</v>
      </c>
    </row>
    <row r="45" spans="1:15" x14ac:dyDescent="0.2">
      <c r="A45" t="s">
        <v>12</v>
      </c>
      <c r="B45" t="s">
        <v>111</v>
      </c>
      <c r="C45" t="s">
        <v>112</v>
      </c>
      <c r="D45">
        <v>29622340</v>
      </c>
      <c r="E45" t="s">
        <v>15</v>
      </c>
      <c r="F45">
        <v>4000</v>
      </c>
      <c r="G45" t="s">
        <v>16</v>
      </c>
      <c r="H45" t="s">
        <v>29</v>
      </c>
      <c r="I45">
        <v>0</v>
      </c>
      <c r="J45">
        <v>0</v>
      </c>
      <c r="K45">
        <v>0</v>
      </c>
      <c r="L45">
        <v>0</v>
      </c>
      <c r="M45" s="2" t="str">
        <f t="shared" si="3"/>
        <v>CLE</v>
      </c>
      <c r="N45" s="2" t="str">
        <f t="shared" si="4"/>
        <v>PIT</v>
      </c>
      <c r="O45" s="2" t="str">
        <f t="shared" si="5"/>
        <v>CLE</v>
      </c>
    </row>
    <row r="46" spans="1:15" x14ac:dyDescent="0.2">
      <c r="A46" t="s">
        <v>12</v>
      </c>
      <c r="B46" t="s">
        <v>113</v>
      </c>
      <c r="C46" t="s">
        <v>114</v>
      </c>
      <c r="D46">
        <v>29622354</v>
      </c>
      <c r="E46" t="s">
        <v>15</v>
      </c>
      <c r="F46">
        <v>4000</v>
      </c>
      <c r="G46" t="s">
        <v>16</v>
      </c>
      <c r="H46" t="s">
        <v>17</v>
      </c>
      <c r="I46">
        <v>0</v>
      </c>
      <c r="J46">
        <v>0</v>
      </c>
      <c r="K46">
        <v>0</v>
      </c>
      <c r="L46">
        <v>0</v>
      </c>
      <c r="M46" s="2" t="str">
        <f t="shared" si="3"/>
        <v>CLE</v>
      </c>
      <c r="N46" s="2" t="str">
        <f t="shared" si="4"/>
        <v>PIT</v>
      </c>
      <c r="O46" s="2" t="str">
        <f t="shared" si="5"/>
        <v>PIT</v>
      </c>
    </row>
    <row r="47" spans="1:15" x14ac:dyDescent="0.2">
      <c r="A47" t="s">
        <v>12</v>
      </c>
      <c r="B47" t="s">
        <v>115</v>
      </c>
      <c r="C47" t="s">
        <v>116</v>
      </c>
      <c r="D47">
        <v>29622398</v>
      </c>
      <c r="E47" t="s">
        <v>15</v>
      </c>
      <c r="F47">
        <v>4000</v>
      </c>
      <c r="G47" t="s">
        <v>16</v>
      </c>
      <c r="H47" t="s">
        <v>29</v>
      </c>
      <c r="I47">
        <v>0</v>
      </c>
      <c r="J47">
        <v>0</v>
      </c>
      <c r="K47">
        <v>0</v>
      </c>
      <c r="L47">
        <v>0</v>
      </c>
      <c r="M47" s="2" t="str">
        <f t="shared" si="3"/>
        <v>CLE</v>
      </c>
      <c r="N47" s="2" t="str">
        <f t="shared" si="4"/>
        <v>PIT</v>
      </c>
      <c r="O47" s="2" t="str">
        <f t="shared" si="5"/>
        <v>CLE</v>
      </c>
    </row>
    <row r="48" spans="1:15" x14ac:dyDescent="0.2">
      <c r="A48" t="s">
        <v>57</v>
      </c>
      <c r="B48" t="s">
        <v>117</v>
      </c>
      <c r="C48" t="s">
        <v>118</v>
      </c>
      <c r="D48">
        <v>29622235</v>
      </c>
      <c r="E48" t="s">
        <v>60</v>
      </c>
      <c r="F48">
        <v>3900</v>
      </c>
      <c r="G48" t="s">
        <v>22</v>
      </c>
      <c r="H48" t="s">
        <v>23</v>
      </c>
      <c r="I48">
        <v>0.4</v>
      </c>
      <c r="J48">
        <v>5.5699999999999994</v>
      </c>
      <c r="K48">
        <v>4.7799999999999994</v>
      </c>
      <c r="L48">
        <v>7.293333333333333</v>
      </c>
      <c r="M48" s="2" t="str">
        <f t="shared" si="3"/>
        <v>NO</v>
      </c>
      <c r="N48" s="2" t="str">
        <f t="shared" si="4"/>
        <v>CAR</v>
      </c>
      <c r="O48" s="2" t="str">
        <f t="shared" si="5"/>
        <v>CAR</v>
      </c>
    </row>
    <row r="49" spans="1:15" x14ac:dyDescent="0.2">
      <c r="A49" t="s">
        <v>18</v>
      </c>
      <c r="B49" t="s">
        <v>119</v>
      </c>
      <c r="C49" t="s">
        <v>120</v>
      </c>
      <c r="D49">
        <v>29622253</v>
      </c>
      <c r="E49" t="s">
        <v>21</v>
      </c>
      <c r="F49">
        <v>3900</v>
      </c>
      <c r="G49" t="s">
        <v>22</v>
      </c>
      <c r="H49" t="s">
        <v>38</v>
      </c>
      <c r="I49">
        <v>3.2</v>
      </c>
      <c r="J49">
        <v>7.1866666666666665</v>
      </c>
      <c r="K49">
        <v>15.086666666666666</v>
      </c>
      <c r="L49">
        <v>6.6166666666666654</v>
      </c>
      <c r="M49" s="2" t="str">
        <f t="shared" si="3"/>
        <v>NO</v>
      </c>
      <c r="N49" s="2" t="str">
        <f t="shared" si="4"/>
        <v>CAR</v>
      </c>
      <c r="O49" s="2" t="str">
        <f t="shared" si="5"/>
        <v>NO</v>
      </c>
    </row>
    <row r="50" spans="1:15" x14ac:dyDescent="0.2">
      <c r="A50" t="s">
        <v>18</v>
      </c>
      <c r="B50" t="s">
        <v>121</v>
      </c>
      <c r="C50" t="s">
        <v>122</v>
      </c>
      <c r="D50">
        <v>29622383</v>
      </c>
      <c r="E50" t="s">
        <v>21</v>
      </c>
      <c r="F50">
        <v>3800</v>
      </c>
      <c r="G50" t="s">
        <v>22</v>
      </c>
      <c r="H50" t="s">
        <v>38</v>
      </c>
      <c r="I50">
        <v>3.7</v>
      </c>
      <c r="J50">
        <v>6.3099999999999987</v>
      </c>
      <c r="K50">
        <v>5.333333333333333</v>
      </c>
      <c r="L50">
        <v>6.5566666666666658</v>
      </c>
      <c r="M50" s="2" t="str">
        <f t="shared" si="3"/>
        <v>NO</v>
      </c>
      <c r="N50" s="2" t="str">
        <f t="shared" si="4"/>
        <v>CAR</v>
      </c>
      <c r="O50" s="2" t="str">
        <f t="shared" si="5"/>
        <v>NO</v>
      </c>
    </row>
    <row r="51" spans="1:15" x14ac:dyDescent="0.2">
      <c r="A51" t="s">
        <v>123</v>
      </c>
      <c r="B51" t="s">
        <v>124</v>
      </c>
      <c r="C51" t="s">
        <v>125</v>
      </c>
      <c r="D51">
        <v>29622228</v>
      </c>
      <c r="E51" t="s">
        <v>123</v>
      </c>
      <c r="F51">
        <v>3700</v>
      </c>
      <c r="G51" t="s">
        <v>22</v>
      </c>
      <c r="H51" t="s">
        <v>23</v>
      </c>
      <c r="I51">
        <v>10</v>
      </c>
      <c r="J51">
        <v>7.9033333333333333</v>
      </c>
      <c r="K51">
        <v>39.353333333333332</v>
      </c>
      <c r="L51">
        <v>4.45</v>
      </c>
      <c r="M51" s="2" t="str">
        <f t="shared" si="3"/>
        <v>NO</v>
      </c>
      <c r="N51" s="2" t="str">
        <f t="shared" si="4"/>
        <v>CAR</v>
      </c>
      <c r="O51" s="2" t="str">
        <f t="shared" si="5"/>
        <v>CAR</v>
      </c>
    </row>
    <row r="52" spans="1:15" x14ac:dyDescent="0.2">
      <c r="A52" t="s">
        <v>18</v>
      </c>
      <c r="B52" t="s">
        <v>126</v>
      </c>
      <c r="C52" t="s">
        <v>127</v>
      </c>
      <c r="D52">
        <v>29622322</v>
      </c>
      <c r="E52" t="s">
        <v>21</v>
      </c>
      <c r="F52">
        <v>3700</v>
      </c>
      <c r="G52" t="s">
        <v>16</v>
      </c>
      <c r="H52" t="s">
        <v>17</v>
      </c>
      <c r="I52">
        <v>2.2000000000000002</v>
      </c>
      <c r="J52">
        <v>7.4866666666666664</v>
      </c>
      <c r="K52">
        <v>16.79</v>
      </c>
      <c r="L52">
        <v>7.9133333333333331</v>
      </c>
      <c r="M52" s="2" t="str">
        <f t="shared" si="3"/>
        <v>CLE</v>
      </c>
      <c r="N52" s="2" t="str">
        <f t="shared" si="4"/>
        <v>PIT</v>
      </c>
      <c r="O52" s="2" t="str">
        <f t="shared" si="5"/>
        <v>PIT</v>
      </c>
    </row>
    <row r="53" spans="1:15" x14ac:dyDescent="0.2">
      <c r="A53" t="s">
        <v>18</v>
      </c>
      <c r="B53" t="s">
        <v>128</v>
      </c>
      <c r="C53" t="s">
        <v>129</v>
      </c>
      <c r="D53">
        <v>29622336</v>
      </c>
      <c r="E53" t="s">
        <v>21</v>
      </c>
      <c r="F53">
        <v>3500</v>
      </c>
      <c r="G53" t="s">
        <v>16</v>
      </c>
      <c r="H53" t="s">
        <v>29</v>
      </c>
      <c r="I53">
        <v>9.6999999999999993</v>
      </c>
      <c r="J53">
        <v>7.5266666666666664</v>
      </c>
      <c r="K53">
        <v>11.126666666666665</v>
      </c>
      <c r="L53">
        <v>6.9233333333333329</v>
      </c>
      <c r="M53" s="2" t="str">
        <f t="shared" si="3"/>
        <v>CLE</v>
      </c>
      <c r="N53" s="2" t="str">
        <f t="shared" si="4"/>
        <v>PIT</v>
      </c>
      <c r="O53" s="2" t="str">
        <f t="shared" si="5"/>
        <v>CLE</v>
      </c>
    </row>
    <row r="54" spans="1:15" x14ac:dyDescent="0.2">
      <c r="A54" t="s">
        <v>123</v>
      </c>
      <c r="B54" t="s">
        <v>130</v>
      </c>
      <c r="C54" t="s">
        <v>131</v>
      </c>
      <c r="D54">
        <v>29622229</v>
      </c>
      <c r="E54" t="s">
        <v>123</v>
      </c>
      <c r="F54">
        <v>3400</v>
      </c>
      <c r="G54" t="s">
        <v>16</v>
      </c>
      <c r="H54" t="s">
        <v>29</v>
      </c>
      <c r="I54">
        <v>4</v>
      </c>
      <c r="J54">
        <v>7.2366666666666655</v>
      </c>
      <c r="K54">
        <v>19.106666666666666</v>
      </c>
      <c r="L54">
        <v>4.1133333333333333</v>
      </c>
      <c r="M54" s="2" t="str">
        <f t="shared" si="3"/>
        <v>CLE</v>
      </c>
      <c r="N54" s="2" t="str">
        <f t="shared" si="4"/>
        <v>PIT</v>
      </c>
      <c r="O54" s="2" t="str">
        <f t="shared" si="5"/>
        <v>CLE</v>
      </c>
    </row>
    <row r="55" spans="1:15" x14ac:dyDescent="0.2">
      <c r="A55" t="s">
        <v>18</v>
      </c>
      <c r="B55" t="s">
        <v>132</v>
      </c>
      <c r="C55" t="s">
        <v>133</v>
      </c>
      <c r="D55">
        <v>29622346</v>
      </c>
      <c r="E55" t="s">
        <v>21</v>
      </c>
      <c r="F55">
        <v>3300</v>
      </c>
      <c r="G55" t="s">
        <v>22</v>
      </c>
      <c r="H55" t="s">
        <v>38</v>
      </c>
      <c r="I55">
        <v>4.3</v>
      </c>
      <c r="J55">
        <v>2.5533333333333332</v>
      </c>
      <c r="K55">
        <v>0.64333333333333331</v>
      </c>
      <c r="L55">
        <v>5.5766666666666662</v>
      </c>
      <c r="M55" s="2" t="str">
        <f t="shared" si="3"/>
        <v>NO</v>
      </c>
      <c r="N55" s="2" t="str">
        <f t="shared" si="4"/>
        <v>CAR</v>
      </c>
      <c r="O55" s="2" t="str">
        <f t="shared" si="5"/>
        <v>NO</v>
      </c>
    </row>
    <row r="56" spans="1:15" x14ac:dyDescent="0.2">
      <c r="A56" t="s">
        <v>123</v>
      </c>
      <c r="B56" t="s">
        <v>134</v>
      </c>
      <c r="C56" t="s">
        <v>135</v>
      </c>
      <c r="D56">
        <v>29622227</v>
      </c>
      <c r="E56" t="s">
        <v>123</v>
      </c>
      <c r="F56">
        <v>3300</v>
      </c>
      <c r="G56" t="s">
        <v>16</v>
      </c>
      <c r="H56" t="s">
        <v>17</v>
      </c>
      <c r="I56">
        <v>9</v>
      </c>
      <c r="J56">
        <v>7.5933333333333328</v>
      </c>
      <c r="K56">
        <v>27.43333333333333</v>
      </c>
      <c r="L56">
        <v>3.6799999999999997</v>
      </c>
      <c r="M56" s="2" t="str">
        <f t="shared" si="3"/>
        <v>CLE</v>
      </c>
      <c r="N56" s="2" t="str">
        <f t="shared" si="4"/>
        <v>PIT</v>
      </c>
      <c r="O56" s="2" t="str">
        <f t="shared" si="5"/>
        <v>PIT</v>
      </c>
    </row>
    <row r="57" spans="1:15" x14ac:dyDescent="0.2">
      <c r="A57" t="s">
        <v>18</v>
      </c>
      <c r="B57" t="s">
        <v>136</v>
      </c>
      <c r="C57" t="s">
        <v>137</v>
      </c>
      <c r="D57">
        <v>29622332</v>
      </c>
      <c r="E57" t="s">
        <v>21</v>
      </c>
      <c r="F57">
        <v>3100</v>
      </c>
      <c r="G57" t="s">
        <v>22</v>
      </c>
      <c r="H57" t="s">
        <v>38</v>
      </c>
      <c r="I57">
        <v>4.0999999999999996</v>
      </c>
      <c r="J57">
        <v>4.0399999999999991</v>
      </c>
      <c r="K57">
        <v>1.4666666666666666</v>
      </c>
      <c r="L57">
        <v>6.63</v>
      </c>
      <c r="M57" s="2" t="str">
        <f t="shared" si="3"/>
        <v>NO</v>
      </c>
      <c r="N57" s="2" t="str">
        <f t="shared" si="4"/>
        <v>CAR</v>
      </c>
      <c r="O57" s="2" t="str">
        <f t="shared" si="5"/>
        <v>NO</v>
      </c>
    </row>
    <row r="58" spans="1:15" x14ac:dyDescent="0.2">
      <c r="A58" t="s">
        <v>18</v>
      </c>
      <c r="B58" t="s">
        <v>138</v>
      </c>
      <c r="C58" t="s">
        <v>139</v>
      </c>
      <c r="D58">
        <v>29622255</v>
      </c>
      <c r="E58" t="s">
        <v>21</v>
      </c>
      <c r="F58">
        <v>3000</v>
      </c>
      <c r="G58" t="s">
        <v>22</v>
      </c>
      <c r="H58" t="s">
        <v>23</v>
      </c>
      <c r="I58">
        <v>0</v>
      </c>
      <c r="J58">
        <v>1.5233333333333332</v>
      </c>
      <c r="K58">
        <v>0.37999999999999995</v>
      </c>
      <c r="L58">
        <v>2.4899999999999998</v>
      </c>
      <c r="M58" s="2" t="str">
        <f t="shared" si="3"/>
        <v>NO</v>
      </c>
      <c r="N58" s="2" t="str">
        <f t="shared" si="4"/>
        <v>CAR</v>
      </c>
      <c r="O58" s="2" t="str">
        <f t="shared" si="5"/>
        <v>CAR</v>
      </c>
    </row>
    <row r="59" spans="1:15" x14ac:dyDescent="0.2">
      <c r="A59" t="s">
        <v>18</v>
      </c>
      <c r="B59" t="s">
        <v>140</v>
      </c>
      <c r="C59" t="s">
        <v>141</v>
      </c>
      <c r="D59">
        <v>29622274</v>
      </c>
      <c r="E59" t="s">
        <v>21</v>
      </c>
      <c r="F59">
        <v>3000</v>
      </c>
      <c r="G59" t="s">
        <v>22</v>
      </c>
      <c r="H59" t="s">
        <v>23</v>
      </c>
      <c r="I59">
        <v>0</v>
      </c>
      <c r="J59">
        <v>0</v>
      </c>
      <c r="K59">
        <v>0</v>
      </c>
      <c r="L59">
        <v>0</v>
      </c>
      <c r="M59" s="2" t="str">
        <f t="shared" si="3"/>
        <v>NO</v>
      </c>
      <c r="N59" s="2" t="str">
        <f t="shared" si="4"/>
        <v>CAR</v>
      </c>
      <c r="O59" s="2" t="str">
        <f t="shared" si="5"/>
        <v>CAR</v>
      </c>
    </row>
    <row r="60" spans="1:15" x14ac:dyDescent="0.2">
      <c r="A60" t="s">
        <v>18</v>
      </c>
      <c r="B60" t="s">
        <v>142</v>
      </c>
      <c r="C60" t="s">
        <v>143</v>
      </c>
      <c r="D60">
        <v>29622280</v>
      </c>
      <c r="E60" t="s">
        <v>21</v>
      </c>
      <c r="F60">
        <v>3000</v>
      </c>
      <c r="G60" t="s">
        <v>22</v>
      </c>
      <c r="H60" t="s">
        <v>23</v>
      </c>
      <c r="I60">
        <v>0</v>
      </c>
      <c r="J60">
        <v>0</v>
      </c>
      <c r="K60">
        <v>0</v>
      </c>
      <c r="L60">
        <v>0</v>
      </c>
      <c r="M60" s="2" t="str">
        <f t="shared" si="3"/>
        <v>NO</v>
      </c>
      <c r="N60" s="2" t="str">
        <f t="shared" si="4"/>
        <v>CAR</v>
      </c>
      <c r="O60" s="2" t="str">
        <f t="shared" si="5"/>
        <v>CAR</v>
      </c>
    </row>
    <row r="61" spans="1:15" x14ac:dyDescent="0.2">
      <c r="A61" t="s">
        <v>18</v>
      </c>
      <c r="B61" t="s">
        <v>144</v>
      </c>
      <c r="C61" t="s">
        <v>145</v>
      </c>
      <c r="D61">
        <v>29622330</v>
      </c>
      <c r="E61" t="s">
        <v>21</v>
      </c>
      <c r="F61">
        <v>3000</v>
      </c>
      <c r="G61" t="s">
        <v>22</v>
      </c>
      <c r="H61" t="s">
        <v>38</v>
      </c>
      <c r="I61">
        <v>0</v>
      </c>
      <c r="J61">
        <v>6.6666666666666666E-2</v>
      </c>
      <c r="K61">
        <v>0</v>
      </c>
      <c r="L61">
        <v>0.23333333333333331</v>
      </c>
      <c r="M61" s="2" t="str">
        <f t="shared" si="3"/>
        <v>NO</v>
      </c>
      <c r="N61" s="2" t="str">
        <f t="shared" si="4"/>
        <v>CAR</v>
      </c>
      <c r="O61" s="2" t="str">
        <f t="shared" si="5"/>
        <v>NO</v>
      </c>
    </row>
    <row r="62" spans="1:15" x14ac:dyDescent="0.2">
      <c r="A62" t="s">
        <v>18</v>
      </c>
      <c r="B62" t="s">
        <v>146</v>
      </c>
      <c r="C62" t="s">
        <v>147</v>
      </c>
      <c r="D62">
        <v>29622342</v>
      </c>
      <c r="E62" t="s">
        <v>21</v>
      </c>
      <c r="F62">
        <v>3000</v>
      </c>
      <c r="G62" t="s">
        <v>22</v>
      </c>
      <c r="H62" t="s">
        <v>23</v>
      </c>
      <c r="I62">
        <v>0</v>
      </c>
      <c r="J62">
        <v>0</v>
      </c>
      <c r="K62">
        <v>0</v>
      </c>
      <c r="L62">
        <v>0</v>
      </c>
      <c r="M62" s="2" t="str">
        <f t="shared" si="3"/>
        <v>NO</v>
      </c>
      <c r="N62" s="2" t="str">
        <f t="shared" si="4"/>
        <v>CAR</v>
      </c>
      <c r="O62" s="2" t="str">
        <f t="shared" si="5"/>
        <v>CAR</v>
      </c>
    </row>
    <row r="63" spans="1:15" x14ac:dyDescent="0.2">
      <c r="A63" t="s">
        <v>18</v>
      </c>
      <c r="B63" t="s">
        <v>148</v>
      </c>
      <c r="C63" t="s">
        <v>149</v>
      </c>
      <c r="D63">
        <v>29622350</v>
      </c>
      <c r="E63" t="s">
        <v>21</v>
      </c>
      <c r="F63">
        <v>3000</v>
      </c>
      <c r="G63" t="s">
        <v>22</v>
      </c>
      <c r="H63" t="s">
        <v>23</v>
      </c>
      <c r="I63">
        <v>0</v>
      </c>
      <c r="J63">
        <v>0</v>
      </c>
      <c r="K63">
        <v>0</v>
      </c>
      <c r="L63">
        <v>0</v>
      </c>
      <c r="M63" s="2" t="str">
        <f t="shared" si="3"/>
        <v>NO</v>
      </c>
      <c r="N63" s="2" t="str">
        <f t="shared" si="4"/>
        <v>CAR</v>
      </c>
      <c r="O63" s="2" t="str">
        <f t="shared" si="5"/>
        <v>CAR</v>
      </c>
    </row>
    <row r="64" spans="1:15" x14ac:dyDescent="0.2">
      <c r="A64" t="s">
        <v>18</v>
      </c>
      <c r="B64" t="s">
        <v>150</v>
      </c>
      <c r="C64" t="s">
        <v>151</v>
      </c>
      <c r="D64">
        <v>29622375</v>
      </c>
      <c r="E64" t="s">
        <v>21</v>
      </c>
      <c r="F64">
        <v>3000</v>
      </c>
      <c r="G64" t="s">
        <v>22</v>
      </c>
      <c r="H64" t="s">
        <v>38</v>
      </c>
      <c r="I64">
        <v>0</v>
      </c>
      <c r="J64">
        <v>0</v>
      </c>
      <c r="K64">
        <v>0</v>
      </c>
      <c r="L64">
        <v>0</v>
      </c>
      <c r="M64" s="2" t="str">
        <f t="shared" si="3"/>
        <v>NO</v>
      </c>
      <c r="N64" s="2" t="str">
        <f t="shared" si="4"/>
        <v>CAR</v>
      </c>
      <c r="O64" s="2" t="str">
        <f t="shared" si="5"/>
        <v>NO</v>
      </c>
    </row>
    <row r="65" spans="1:15" x14ac:dyDescent="0.2">
      <c r="A65" t="s">
        <v>18</v>
      </c>
      <c r="B65" t="s">
        <v>152</v>
      </c>
      <c r="C65" t="s">
        <v>153</v>
      </c>
      <c r="D65">
        <v>29622387</v>
      </c>
      <c r="E65" t="s">
        <v>21</v>
      </c>
      <c r="F65">
        <v>3000</v>
      </c>
      <c r="G65" t="s">
        <v>22</v>
      </c>
      <c r="H65" t="s">
        <v>23</v>
      </c>
      <c r="I65">
        <v>0</v>
      </c>
      <c r="J65">
        <v>0</v>
      </c>
      <c r="K65">
        <v>0</v>
      </c>
      <c r="L65">
        <v>0</v>
      </c>
      <c r="M65" s="2" t="str">
        <f t="shared" si="3"/>
        <v>NO</v>
      </c>
      <c r="N65" s="2" t="str">
        <f t="shared" si="4"/>
        <v>CAR</v>
      </c>
      <c r="O65" s="2" t="str">
        <f t="shared" si="5"/>
        <v>CAR</v>
      </c>
    </row>
    <row r="66" spans="1:15" x14ac:dyDescent="0.2">
      <c r="A66" t="s">
        <v>18</v>
      </c>
      <c r="B66" t="s">
        <v>154</v>
      </c>
      <c r="C66" t="s">
        <v>155</v>
      </c>
      <c r="D66">
        <v>29622389</v>
      </c>
      <c r="E66" t="s">
        <v>21</v>
      </c>
      <c r="F66">
        <v>3000</v>
      </c>
      <c r="G66" t="s">
        <v>22</v>
      </c>
      <c r="H66" t="s">
        <v>38</v>
      </c>
      <c r="I66">
        <v>0</v>
      </c>
      <c r="J66">
        <v>0</v>
      </c>
      <c r="K66">
        <v>0</v>
      </c>
      <c r="L66">
        <v>0</v>
      </c>
      <c r="M66" s="2" t="str">
        <f t="shared" si="3"/>
        <v>NO</v>
      </c>
      <c r="N66" s="2" t="str">
        <f t="shared" si="4"/>
        <v>CAR</v>
      </c>
      <c r="O66" s="2" t="str">
        <f t="shared" si="5"/>
        <v>NO</v>
      </c>
    </row>
    <row r="67" spans="1:15" x14ac:dyDescent="0.2">
      <c r="A67" t="s">
        <v>18</v>
      </c>
      <c r="B67" t="s">
        <v>156</v>
      </c>
      <c r="C67" t="s">
        <v>157</v>
      </c>
      <c r="D67">
        <v>29622237</v>
      </c>
      <c r="E67" t="s">
        <v>21</v>
      </c>
      <c r="F67">
        <v>3000</v>
      </c>
      <c r="G67" t="s">
        <v>16</v>
      </c>
      <c r="H67" t="s">
        <v>17</v>
      </c>
      <c r="I67">
        <v>0</v>
      </c>
      <c r="J67">
        <v>1.8666666666666667</v>
      </c>
      <c r="K67">
        <v>0.5066666666666666</v>
      </c>
      <c r="L67">
        <v>4.1066666666666665</v>
      </c>
      <c r="M67" s="2" t="str">
        <f t="shared" si="3"/>
        <v>CLE</v>
      </c>
      <c r="N67" s="2" t="str">
        <f t="shared" si="4"/>
        <v>PIT</v>
      </c>
      <c r="O67" s="2" t="str">
        <f t="shared" si="5"/>
        <v>PIT</v>
      </c>
    </row>
    <row r="68" spans="1:15" x14ac:dyDescent="0.2">
      <c r="A68" t="s">
        <v>18</v>
      </c>
      <c r="B68" t="s">
        <v>158</v>
      </c>
      <c r="C68" t="s">
        <v>159</v>
      </c>
      <c r="D68">
        <v>29622239</v>
      </c>
      <c r="E68" t="s">
        <v>21</v>
      </c>
      <c r="F68">
        <v>3000</v>
      </c>
      <c r="G68" t="s">
        <v>16</v>
      </c>
      <c r="H68" t="s">
        <v>17</v>
      </c>
      <c r="I68">
        <v>0</v>
      </c>
      <c r="J68">
        <v>0</v>
      </c>
      <c r="K68">
        <v>0</v>
      </c>
      <c r="L68">
        <v>0</v>
      </c>
      <c r="M68" s="2" t="str">
        <f t="shared" si="3"/>
        <v>CLE</v>
      </c>
      <c r="N68" s="2" t="str">
        <f t="shared" si="4"/>
        <v>PIT</v>
      </c>
      <c r="O68" s="2" t="str">
        <f t="shared" si="5"/>
        <v>PIT</v>
      </c>
    </row>
    <row r="69" spans="1:15" x14ac:dyDescent="0.2">
      <c r="A69" t="s">
        <v>18</v>
      </c>
      <c r="B69" t="s">
        <v>160</v>
      </c>
      <c r="C69" t="s">
        <v>161</v>
      </c>
      <c r="D69">
        <v>29622286</v>
      </c>
      <c r="E69" t="s">
        <v>21</v>
      </c>
      <c r="F69">
        <v>3000</v>
      </c>
      <c r="G69" t="s">
        <v>16</v>
      </c>
      <c r="H69" t="s">
        <v>29</v>
      </c>
      <c r="I69">
        <v>0</v>
      </c>
      <c r="J69">
        <v>0.96</v>
      </c>
      <c r="K69">
        <v>0.44666666666666666</v>
      </c>
      <c r="L69">
        <v>1.8266666666666667</v>
      </c>
      <c r="M69" s="2" t="str">
        <f t="shared" si="3"/>
        <v>CLE</v>
      </c>
      <c r="N69" s="2" t="str">
        <f t="shared" si="4"/>
        <v>PIT</v>
      </c>
      <c r="O69" s="2" t="str">
        <f t="shared" si="5"/>
        <v>CLE</v>
      </c>
    </row>
    <row r="70" spans="1:15" x14ac:dyDescent="0.2">
      <c r="A70" t="s">
        <v>18</v>
      </c>
      <c r="B70" t="s">
        <v>162</v>
      </c>
      <c r="C70" t="s">
        <v>163</v>
      </c>
      <c r="D70">
        <v>29622302</v>
      </c>
      <c r="E70" t="s">
        <v>21</v>
      </c>
      <c r="F70">
        <v>3000</v>
      </c>
      <c r="G70" t="s">
        <v>16</v>
      </c>
      <c r="H70" t="s">
        <v>29</v>
      </c>
      <c r="I70">
        <v>0</v>
      </c>
      <c r="J70">
        <v>0</v>
      </c>
      <c r="K70">
        <v>0</v>
      </c>
      <c r="L70">
        <v>0</v>
      </c>
      <c r="M70" s="2" t="str">
        <f t="shared" ref="M70:M95" si="6">TRIM(LEFT(G70,FIND("@",G70)-1))</f>
        <v>CLE</v>
      </c>
      <c r="N70" s="2" t="str">
        <f t="shared" ref="N70:N95" si="7">TRIM(MID(G70,FIND("@",G70)+1,FIND(" ",G70)-FIND("@",G70)-1))</f>
        <v>PIT</v>
      </c>
      <c r="O70" s="2" t="str">
        <f t="shared" ref="O70:O95" si="8">IF(M70=H70,N70,M70)</f>
        <v>CLE</v>
      </c>
    </row>
    <row r="71" spans="1:15" x14ac:dyDescent="0.2">
      <c r="A71" t="s">
        <v>18</v>
      </c>
      <c r="B71" t="s">
        <v>164</v>
      </c>
      <c r="C71" t="s">
        <v>165</v>
      </c>
      <c r="D71">
        <v>29622326</v>
      </c>
      <c r="E71" t="s">
        <v>21</v>
      </c>
      <c r="F71">
        <v>3000</v>
      </c>
      <c r="G71" t="s">
        <v>16</v>
      </c>
      <c r="H71" t="s">
        <v>17</v>
      </c>
      <c r="I71">
        <v>0</v>
      </c>
      <c r="J71">
        <v>0</v>
      </c>
      <c r="K71">
        <v>0</v>
      </c>
      <c r="L71">
        <v>0</v>
      </c>
      <c r="M71" s="2" t="str">
        <f t="shared" si="6"/>
        <v>CLE</v>
      </c>
      <c r="N71" s="2" t="str">
        <f t="shared" si="7"/>
        <v>PIT</v>
      </c>
      <c r="O71" s="2" t="str">
        <f t="shared" si="8"/>
        <v>PIT</v>
      </c>
    </row>
    <row r="72" spans="1:15" x14ac:dyDescent="0.2">
      <c r="A72" t="s">
        <v>18</v>
      </c>
      <c r="B72" t="s">
        <v>166</v>
      </c>
      <c r="C72" t="s">
        <v>167</v>
      </c>
      <c r="D72">
        <v>29622344</v>
      </c>
      <c r="E72" t="s">
        <v>21</v>
      </c>
      <c r="F72">
        <v>3000</v>
      </c>
      <c r="G72" t="s">
        <v>16</v>
      </c>
      <c r="H72" t="s">
        <v>17</v>
      </c>
      <c r="I72">
        <v>0</v>
      </c>
      <c r="J72">
        <v>0</v>
      </c>
      <c r="K72">
        <v>0</v>
      </c>
      <c r="L72">
        <v>0</v>
      </c>
      <c r="M72" s="2" t="str">
        <f t="shared" si="6"/>
        <v>CLE</v>
      </c>
      <c r="N72" s="2" t="str">
        <f t="shared" si="7"/>
        <v>PIT</v>
      </c>
      <c r="O72" s="2" t="str">
        <f t="shared" si="8"/>
        <v>PIT</v>
      </c>
    </row>
    <row r="73" spans="1:15" x14ac:dyDescent="0.2">
      <c r="A73" t="s">
        <v>18</v>
      </c>
      <c r="B73" t="s">
        <v>168</v>
      </c>
      <c r="C73" t="s">
        <v>169</v>
      </c>
      <c r="D73">
        <v>29622348</v>
      </c>
      <c r="E73" t="s">
        <v>21</v>
      </c>
      <c r="F73">
        <v>3000</v>
      </c>
      <c r="G73" t="s">
        <v>16</v>
      </c>
      <c r="H73" t="s">
        <v>17</v>
      </c>
      <c r="I73">
        <v>0</v>
      </c>
      <c r="J73">
        <v>0</v>
      </c>
      <c r="K73">
        <v>0</v>
      </c>
      <c r="L73">
        <v>0</v>
      </c>
      <c r="M73" s="2" t="str">
        <f t="shared" si="6"/>
        <v>CLE</v>
      </c>
      <c r="N73" s="2" t="str">
        <f t="shared" si="7"/>
        <v>PIT</v>
      </c>
      <c r="O73" s="2" t="str">
        <f t="shared" si="8"/>
        <v>PIT</v>
      </c>
    </row>
    <row r="74" spans="1:15" x14ac:dyDescent="0.2">
      <c r="A74" t="s">
        <v>18</v>
      </c>
      <c r="B74" t="s">
        <v>170</v>
      </c>
      <c r="C74" t="s">
        <v>171</v>
      </c>
      <c r="D74">
        <v>29622358</v>
      </c>
      <c r="E74" t="s">
        <v>21</v>
      </c>
      <c r="F74">
        <v>3000</v>
      </c>
      <c r="G74" t="s">
        <v>16</v>
      </c>
      <c r="H74" t="s">
        <v>29</v>
      </c>
      <c r="I74">
        <v>0</v>
      </c>
      <c r="J74">
        <v>0</v>
      </c>
      <c r="K74">
        <v>0</v>
      </c>
      <c r="L74">
        <v>0</v>
      </c>
      <c r="M74" s="2" t="str">
        <f t="shared" si="6"/>
        <v>CLE</v>
      </c>
      <c r="N74" s="2" t="str">
        <f t="shared" si="7"/>
        <v>PIT</v>
      </c>
      <c r="O74" s="2" t="str">
        <f t="shared" si="8"/>
        <v>CLE</v>
      </c>
    </row>
    <row r="75" spans="1:15" x14ac:dyDescent="0.2">
      <c r="A75" t="s">
        <v>18</v>
      </c>
      <c r="B75" t="s">
        <v>172</v>
      </c>
      <c r="C75" t="s">
        <v>173</v>
      </c>
      <c r="D75">
        <v>29622360</v>
      </c>
      <c r="E75" t="s">
        <v>21</v>
      </c>
      <c r="F75">
        <v>3000</v>
      </c>
      <c r="G75" t="s">
        <v>16</v>
      </c>
      <c r="H75" t="s">
        <v>29</v>
      </c>
      <c r="I75">
        <v>0</v>
      </c>
      <c r="J75">
        <v>0</v>
      </c>
      <c r="K75">
        <v>0</v>
      </c>
      <c r="L75">
        <v>0</v>
      </c>
      <c r="M75" s="2" t="str">
        <f t="shared" si="6"/>
        <v>CLE</v>
      </c>
      <c r="N75" s="2" t="str">
        <f t="shared" si="7"/>
        <v>PIT</v>
      </c>
      <c r="O75" s="2" t="str">
        <f t="shared" si="8"/>
        <v>CLE</v>
      </c>
    </row>
    <row r="76" spans="1:15" x14ac:dyDescent="0.2">
      <c r="A76" t="s">
        <v>18</v>
      </c>
      <c r="B76" t="s">
        <v>174</v>
      </c>
      <c r="C76" t="s">
        <v>175</v>
      </c>
      <c r="D76">
        <v>29622362</v>
      </c>
      <c r="E76" t="s">
        <v>21</v>
      </c>
      <c r="F76">
        <v>3000</v>
      </c>
      <c r="G76" t="s">
        <v>16</v>
      </c>
      <c r="H76" t="s">
        <v>17</v>
      </c>
      <c r="I76">
        <v>0</v>
      </c>
      <c r="J76">
        <v>1.04</v>
      </c>
      <c r="K76">
        <v>0.39666666666666661</v>
      </c>
      <c r="L76">
        <v>2.773333333333333</v>
      </c>
      <c r="M76" s="2" t="str">
        <f t="shared" si="6"/>
        <v>CLE</v>
      </c>
      <c r="N76" s="2" t="str">
        <f t="shared" si="7"/>
        <v>PIT</v>
      </c>
      <c r="O76" s="2" t="str">
        <f t="shared" si="8"/>
        <v>PIT</v>
      </c>
    </row>
    <row r="77" spans="1:15" x14ac:dyDescent="0.2">
      <c r="A77" t="s">
        <v>18</v>
      </c>
      <c r="B77" t="s">
        <v>176</v>
      </c>
      <c r="C77" t="s">
        <v>177</v>
      </c>
      <c r="D77">
        <v>29622371</v>
      </c>
      <c r="E77" t="s">
        <v>21</v>
      </c>
      <c r="F77">
        <v>3000</v>
      </c>
      <c r="G77" t="s">
        <v>16</v>
      </c>
      <c r="H77" t="s">
        <v>17</v>
      </c>
      <c r="I77">
        <v>0</v>
      </c>
      <c r="J77">
        <v>0</v>
      </c>
      <c r="K77">
        <v>0</v>
      </c>
      <c r="L77">
        <v>0</v>
      </c>
      <c r="M77" s="2" t="str">
        <f t="shared" si="6"/>
        <v>CLE</v>
      </c>
      <c r="N77" s="2" t="str">
        <f t="shared" si="7"/>
        <v>PIT</v>
      </c>
      <c r="O77" s="2" t="str">
        <f t="shared" si="8"/>
        <v>PIT</v>
      </c>
    </row>
    <row r="78" spans="1:15" x14ac:dyDescent="0.2">
      <c r="A78" t="s">
        <v>18</v>
      </c>
      <c r="B78" t="s">
        <v>178</v>
      </c>
      <c r="C78" t="s">
        <v>179</v>
      </c>
      <c r="D78">
        <v>29622377</v>
      </c>
      <c r="E78" t="s">
        <v>21</v>
      </c>
      <c r="F78">
        <v>3000</v>
      </c>
      <c r="G78" t="s">
        <v>16</v>
      </c>
      <c r="H78" t="s">
        <v>29</v>
      </c>
      <c r="I78">
        <v>0</v>
      </c>
      <c r="J78">
        <v>0.73999999999999988</v>
      </c>
      <c r="K78">
        <v>0.35666666666666669</v>
      </c>
      <c r="L78">
        <v>1.0399999999999998</v>
      </c>
      <c r="M78" s="2" t="str">
        <f t="shared" si="6"/>
        <v>CLE</v>
      </c>
      <c r="N78" s="2" t="str">
        <f t="shared" si="7"/>
        <v>PIT</v>
      </c>
      <c r="O78" s="2" t="str">
        <f t="shared" si="8"/>
        <v>CLE</v>
      </c>
    </row>
    <row r="79" spans="1:15" x14ac:dyDescent="0.2">
      <c r="A79" t="s">
        <v>18</v>
      </c>
      <c r="B79" t="s">
        <v>180</v>
      </c>
      <c r="C79" t="s">
        <v>181</v>
      </c>
      <c r="D79">
        <v>29622385</v>
      </c>
      <c r="E79" t="s">
        <v>21</v>
      </c>
      <c r="F79">
        <v>3000</v>
      </c>
      <c r="G79" t="s">
        <v>16</v>
      </c>
      <c r="H79" t="s">
        <v>17</v>
      </c>
      <c r="I79">
        <v>0</v>
      </c>
      <c r="J79">
        <v>0.8933333333333332</v>
      </c>
      <c r="K79">
        <v>0.37666666666666659</v>
      </c>
      <c r="L79">
        <v>2.0466666666666664</v>
      </c>
      <c r="M79" s="2" t="str">
        <f t="shared" si="6"/>
        <v>CLE</v>
      </c>
      <c r="N79" s="2" t="str">
        <f t="shared" si="7"/>
        <v>PIT</v>
      </c>
      <c r="O79" s="2" t="str">
        <f t="shared" si="8"/>
        <v>PIT</v>
      </c>
    </row>
    <row r="80" spans="1:15" x14ac:dyDescent="0.2">
      <c r="A80" t="s">
        <v>123</v>
      </c>
      <c r="B80" t="s">
        <v>182</v>
      </c>
      <c r="C80" t="s">
        <v>183</v>
      </c>
      <c r="D80">
        <v>29622230</v>
      </c>
      <c r="E80" t="s">
        <v>123</v>
      </c>
      <c r="F80">
        <v>2900</v>
      </c>
      <c r="G80" t="s">
        <v>22</v>
      </c>
      <c r="H80" t="s">
        <v>38</v>
      </c>
      <c r="I80">
        <v>4</v>
      </c>
      <c r="J80">
        <v>6.7299999999999986</v>
      </c>
      <c r="K80">
        <v>14.139999999999999</v>
      </c>
      <c r="L80">
        <v>3.7999999999999994</v>
      </c>
      <c r="M80" s="2" t="str">
        <f t="shared" si="6"/>
        <v>NO</v>
      </c>
      <c r="N80" s="2" t="str">
        <f t="shared" si="7"/>
        <v>CAR</v>
      </c>
      <c r="O80" s="2" t="str">
        <f t="shared" si="8"/>
        <v>NO</v>
      </c>
    </row>
    <row r="81" spans="1:15" x14ac:dyDescent="0.2">
      <c r="A81" t="s">
        <v>57</v>
      </c>
      <c r="B81" t="s">
        <v>184</v>
      </c>
      <c r="C81" t="s">
        <v>185</v>
      </c>
      <c r="D81">
        <v>29622298</v>
      </c>
      <c r="E81" t="s">
        <v>60</v>
      </c>
      <c r="F81">
        <v>2900</v>
      </c>
      <c r="G81" t="s">
        <v>16</v>
      </c>
      <c r="H81" t="s">
        <v>17</v>
      </c>
      <c r="I81">
        <v>8.5</v>
      </c>
      <c r="J81">
        <v>2.0066666666666664</v>
      </c>
      <c r="K81">
        <v>1.43</v>
      </c>
      <c r="L81">
        <v>3.4266666666666667</v>
      </c>
      <c r="M81" s="2" t="str">
        <f t="shared" si="6"/>
        <v>CLE</v>
      </c>
      <c r="N81" s="2" t="str">
        <f t="shared" si="7"/>
        <v>PIT</v>
      </c>
      <c r="O81" s="2" t="str">
        <f t="shared" si="8"/>
        <v>PIT</v>
      </c>
    </row>
    <row r="82" spans="1:15" x14ac:dyDescent="0.2">
      <c r="A82" t="s">
        <v>57</v>
      </c>
      <c r="B82" t="s">
        <v>186</v>
      </c>
      <c r="C82" t="s">
        <v>187</v>
      </c>
      <c r="D82">
        <v>29622328</v>
      </c>
      <c r="E82" t="s">
        <v>60</v>
      </c>
      <c r="F82">
        <v>2700</v>
      </c>
      <c r="G82" t="s">
        <v>16</v>
      </c>
      <c r="H82" t="s">
        <v>29</v>
      </c>
      <c r="I82">
        <v>3.9</v>
      </c>
      <c r="J82">
        <v>1.8833333333333333</v>
      </c>
      <c r="K82">
        <v>0.94</v>
      </c>
      <c r="L82">
        <v>3.5533333333333337</v>
      </c>
      <c r="M82" s="2" t="str">
        <f t="shared" si="6"/>
        <v>CLE</v>
      </c>
      <c r="N82" s="2" t="str">
        <f t="shared" si="7"/>
        <v>PIT</v>
      </c>
      <c r="O82" s="2" t="str">
        <f t="shared" si="8"/>
        <v>CLE</v>
      </c>
    </row>
    <row r="83" spans="1:15" x14ac:dyDescent="0.2">
      <c r="A83" t="s">
        <v>57</v>
      </c>
      <c r="B83" t="s">
        <v>188</v>
      </c>
      <c r="C83" t="s">
        <v>189</v>
      </c>
      <c r="D83">
        <v>29622394</v>
      </c>
      <c r="E83" t="s">
        <v>60</v>
      </c>
      <c r="F83">
        <v>2700</v>
      </c>
      <c r="G83" t="s">
        <v>16</v>
      </c>
      <c r="H83" t="s">
        <v>29</v>
      </c>
      <c r="I83">
        <v>0</v>
      </c>
      <c r="J83">
        <v>1.1166666666666665</v>
      </c>
      <c r="K83">
        <v>0.3133333333333333</v>
      </c>
      <c r="L83">
        <v>1.9499999999999997</v>
      </c>
      <c r="M83" s="2" t="str">
        <f t="shared" si="6"/>
        <v>CLE</v>
      </c>
      <c r="N83" s="2" t="str">
        <f t="shared" si="7"/>
        <v>PIT</v>
      </c>
      <c r="O83" s="2" t="str">
        <f t="shared" si="8"/>
        <v>CLE</v>
      </c>
    </row>
    <row r="84" spans="1:15" x14ac:dyDescent="0.2">
      <c r="A84" t="s">
        <v>57</v>
      </c>
      <c r="B84" t="s">
        <v>190</v>
      </c>
      <c r="C84" t="s">
        <v>191</v>
      </c>
      <c r="D84">
        <v>29622272</v>
      </c>
      <c r="E84" t="s">
        <v>60</v>
      </c>
      <c r="F84">
        <v>2600</v>
      </c>
      <c r="G84" t="s">
        <v>16</v>
      </c>
      <c r="H84" t="s">
        <v>17</v>
      </c>
      <c r="I84">
        <v>2.2000000000000002</v>
      </c>
      <c r="J84">
        <v>1.5633333333333332</v>
      </c>
      <c r="K84">
        <v>0.30666666666666664</v>
      </c>
      <c r="L84">
        <v>2.7566666666666664</v>
      </c>
      <c r="M84" s="2" t="str">
        <f t="shared" si="6"/>
        <v>CLE</v>
      </c>
      <c r="N84" s="2" t="str">
        <f t="shared" si="7"/>
        <v>PIT</v>
      </c>
      <c r="O84" s="2" t="str">
        <f t="shared" si="8"/>
        <v>PIT</v>
      </c>
    </row>
    <row r="85" spans="1:15" x14ac:dyDescent="0.2">
      <c r="A85" t="s">
        <v>57</v>
      </c>
      <c r="B85" t="s">
        <v>192</v>
      </c>
      <c r="C85" t="s">
        <v>193</v>
      </c>
      <c r="D85">
        <v>29622231</v>
      </c>
      <c r="E85" t="s">
        <v>60</v>
      </c>
      <c r="F85">
        <v>2500</v>
      </c>
      <c r="G85" t="s">
        <v>22</v>
      </c>
      <c r="H85" t="s">
        <v>23</v>
      </c>
      <c r="I85">
        <v>0</v>
      </c>
      <c r="J85">
        <v>0.52</v>
      </c>
      <c r="K85">
        <v>0.14666666666666667</v>
      </c>
      <c r="L85">
        <v>1.0866666666666667</v>
      </c>
      <c r="M85" s="2" t="str">
        <f t="shared" si="6"/>
        <v>NO</v>
      </c>
      <c r="N85" s="2" t="str">
        <f t="shared" si="7"/>
        <v>CAR</v>
      </c>
      <c r="O85" s="2" t="str">
        <f t="shared" si="8"/>
        <v>CAR</v>
      </c>
    </row>
    <row r="86" spans="1:15" x14ac:dyDescent="0.2">
      <c r="A86" t="s">
        <v>57</v>
      </c>
      <c r="B86" t="s">
        <v>194</v>
      </c>
      <c r="C86" t="s">
        <v>195</v>
      </c>
      <c r="D86">
        <v>29622241</v>
      </c>
      <c r="E86" t="s">
        <v>60</v>
      </c>
      <c r="F86">
        <v>2500</v>
      </c>
      <c r="G86" t="s">
        <v>22</v>
      </c>
      <c r="H86" t="s">
        <v>23</v>
      </c>
      <c r="I86">
        <v>0</v>
      </c>
      <c r="J86">
        <v>0</v>
      </c>
      <c r="K86">
        <v>0</v>
      </c>
      <c r="L86">
        <v>0</v>
      </c>
      <c r="M86" s="2" t="str">
        <f t="shared" si="6"/>
        <v>NO</v>
      </c>
      <c r="N86" s="2" t="str">
        <f t="shared" si="7"/>
        <v>CAR</v>
      </c>
      <c r="O86" s="2" t="str">
        <f t="shared" si="8"/>
        <v>CAR</v>
      </c>
    </row>
    <row r="87" spans="1:15" x14ac:dyDescent="0.2">
      <c r="A87" t="s">
        <v>57</v>
      </c>
      <c r="B87" t="s">
        <v>196</v>
      </c>
      <c r="C87" t="s">
        <v>197</v>
      </c>
      <c r="D87">
        <v>29622276</v>
      </c>
      <c r="E87" t="s">
        <v>60</v>
      </c>
      <c r="F87">
        <v>2500</v>
      </c>
      <c r="G87" t="s">
        <v>22</v>
      </c>
      <c r="H87" t="s">
        <v>23</v>
      </c>
      <c r="I87">
        <v>0</v>
      </c>
      <c r="J87">
        <v>1.8166666666666667</v>
      </c>
      <c r="K87">
        <v>0.64666666666666661</v>
      </c>
      <c r="L87">
        <v>2.7166666666666668</v>
      </c>
      <c r="M87" s="2" t="str">
        <f t="shared" si="6"/>
        <v>NO</v>
      </c>
      <c r="N87" s="2" t="str">
        <f t="shared" si="7"/>
        <v>CAR</v>
      </c>
      <c r="O87" s="2" t="str">
        <f t="shared" si="8"/>
        <v>CAR</v>
      </c>
    </row>
    <row r="88" spans="1:15" x14ac:dyDescent="0.2">
      <c r="A88" t="s">
        <v>57</v>
      </c>
      <c r="B88" t="s">
        <v>198</v>
      </c>
      <c r="C88" t="s">
        <v>199</v>
      </c>
      <c r="D88">
        <v>29622278</v>
      </c>
      <c r="E88" t="s">
        <v>60</v>
      </c>
      <c r="F88">
        <v>2500</v>
      </c>
      <c r="G88" t="s">
        <v>22</v>
      </c>
      <c r="H88" t="s">
        <v>23</v>
      </c>
      <c r="I88">
        <v>0</v>
      </c>
      <c r="J88">
        <v>0</v>
      </c>
      <c r="K88">
        <v>0</v>
      </c>
      <c r="L88">
        <v>0</v>
      </c>
      <c r="M88" s="2" t="str">
        <f t="shared" si="6"/>
        <v>NO</v>
      </c>
      <c r="N88" s="2" t="str">
        <f t="shared" si="7"/>
        <v>CAR</v>
      </c>
      <c r="O88" s="2" t="str">
        <f t="shared" si="8"/>
        <v>CAR</v>
      </c>
    </row>
    <row r="89" spans="1:15" x14ac:dyDescent="0.2">
      <c r="A89" t="s">
        <v>57</v>
      </c>
      <c r="B89" t="s">
        <v>200</v>
      </c>
      <c r="C89" t="s">
        <v>201</v>
      </c>
      <c r="D89">
        <v>29622284</v>
      </c>
      <c r="E89" t="s">
        <v>60</v>
      </c>
      <c r="F89">
        <v>2500</v>
      </c>
      <c r="G89" t="s">
        <v>22</v>
      </c>
      <c r="H89" t="s">
        <v>23</v>
      </c>
      <c r="I89">
        <v>0</v>
      </c>
      <c r="J89">
        <v>0</v>
      </c>
      <c r="K89">
        <v>0</v>
      </c>
      <c r="L89">
        <v>0</v>
      </c>
      <c r="M89" s="2" t="str">
        <f t="shared" si="6"/>
        <v>NO</v>
      </c>
      <c r="N89" s="2" t="str">
        <f t="shared" si="7"/>
        <v>CAR</v>
      </c>
      <c r="O89" s="2" t="str">
        <f t="shared" si="8"/>
        <v>CAR</v>
      </c>
    </row>
    <row r="90" spans="1:15" x14ac:dyDescent="0.2">
      <c r="A90" t="s">
        <v>57</v>
      </c>
      <c r="B90" t="s">
        <v>202</v>
      </c>
      <c r="C90" t="s">
        <v>203</v>
      </c>
      <c r="D90">
        <v>29622292</v>
      </c>
      <c r="E90" t="s">
        <v>60</v>
      </c>
      <c r="F90">
        <v>2500</v>
      </c>
      <c r="G90" t="s">
        <v>22</v>
      </c>
      <c r="H90" t="s">
        <v>38</v>
      </c>
      <c r="I90">
        <v>1.2</v>
      </c>
      <c r="J90">
        <v>0.82666666666666666</v>
      </c>
      <c r="K90">
        <v>0.15999999999999998</v>
      </c>
      <c r="L90">
        <v>1.5599999999999998</v>
      </c>
      <c r="M90" s="2" t="str">
        <f t="shared" si="6"/>
        <v>NO</v>
      </c>
      <c r="N90" s="2" t="str">
        <f t="shared" si="7"/>
        <v>CAR</v>
      </c>
      <c r="O90" s="2" t="str">
        <f t="shared" si="8"/>
        <v>NO</v>
      </c>
    </row>
    <row r="91" spans="1:15" x14ac:dyDescent="0.2">
      <c r="A91" t="s">
        <v>57</v>
      </c>
      <c r="B91" t="s">
        <v>204</v>
      </c>
      <c r="C91" t="s">
        <v>205</v>
      </c>
      <c r="D91">
        <v>29622296</v>
      </c>
      <c r="E91" t="s">
        <v>60</v>
      </c>
      <c r="F91">
        <v>2500</v>
      </c>
      <c r="G91" t="s">
        <v>22</v>
      </c>
      <c r="H91" t="s">
        <v>38</v>
      </c>
      <c r="I91">
        <v>0</v>
      </c>
      <c r="J91">
        <v>0</v>
      </c>
      <c r="K91">
        <v>0</v>
      </c>
      <c r="L91">
        <v>0</v>
      </c>
      <c r="M91" s="2" t="str">
        <f t="shared" si="6"/>
        <v>NO</v>
      </c>
      <c r="N91" s="2" t="str">
        <f t="shared" si="7"/>
        <v>CAR</v>
      </c>
      <c r="O91" s="2" t="str">
        <f t="shared" si="8"/>
        <v>NO</v>
      </c>
    </row>
    <row r="92" spans="1:15" x14ac:dyDescent="0.2">
      <c r="A92" t="s">
        <v>57</v>
      </c>
      <c r="B92" t="s">
        <v>206</v>
      </c>
      <c r="C92" t="s">
        <v>207</v>
      </c>
      <c r="D92">
        <v>29622306</v>
      </c>
      <c r="E92" t="s">
        <v>60</v>
      </c>
      <c r="F92">
        <v>2500</v>
      </c>
      <c r="G92" t="s">
        <v>22</v>
      </c>
      <c r="H92" t="s">
        <v>38</v>
      </c>
      <c r="I92">
        <v>0</v>
      </c>
      <c r="J92">
        <v>0.95</v>
      </c>
      <c r="K92">
        <v>0.18999999999999997</v>
      </c>
      <c r="L92">
        <v>1.7166666666666663</v>
      </c>
      <c r="M92" s="2" t="str">
        <f t="shared" si="6"/>
        <v>NO</v>
      </c>
      <c r="N92" s="2" t="str">
        <f t="shared" si="7"/>
        <v>CAR</v>
      </c>
      <c r="O92" s="2" t="str">
        <f t="shared" si="8"/>
        <v>NO</v>
      </c>
    </row>
    <row r="93" spans="1:15" x14ac:dyDescent="0.2">
      <c r="A93" t="s">
        <v>57</v>
      </c>
      <c r="B93" t="s">
        <v>208</v>
      </c>
      <c r="C93" t="s">
        <v>209</v>
      </c>
      <c r="D93">
        <v>29622373</v>
      </c>
      <c r="E93" t="s">
        <v>60</v>
      </c>
      <c r="F93">
        <v>2500</v>
      </c>
      <c r="G93" t="s">
        <v>22</v>
      </c>
      <c r="H93" t="s">
        <v>38</v>
      </c>
      <c r="I93">
        <v>0</v>
      </c>
      <c r="J93">
        <v>1.45</v>
      </c>
      <c r="K93">
        <v>0.23666666666666664</v>
      </c>
      <c r="L93">
        <v>2.3499999999999996</v>
      </c>
      <c r="M93" s="2" t="str">
        <f t="shared" si="6"/>
        <v>NO</v>
      </c>
      <c r="N93" s="2" t="str">
        <f t="shared" si="7"/>
        <v>CAR</v>
      </c>
      <c r="O93" s="2" t="str">
        <f t="shared" si="8"/>
        <v>NO</v>
      </c>
    </row>
    <row r="94" spans="1:15" x14ac:dyDescent="0.2">
      <c r="A94" t="s">
        <v>57</v>
      </c>
      <c r="B94" t="s">
        <v>210</v>
      </c>
      <c r="C94" t="s">
        <v>211</v>
      </c>
      <c r="D94">
        <v>29622310</v>
      </c>
      <c r="E94" t="s">
        <v>60</v>
      </c>
      <c r="F94">
        <v>2500</v>
      </c>
      <c r="G94" t="s">
        <v>16</v>
      </c>
      <c r="H94" t="s">
        <v>29</v>
      </c>
      <c r="I94">
        <v>0</v>
      </c>
      <c r="J94">
        <v>0</v>
      </c>
      <c r="K94">
        <v>0</v>
      </c>
      <c r="L94">
        <v>0</v>
      </c>
      <c r="M94" s="2" t="str">
        <f t="shared" si="6"/>
        <v>CLE</v>
      </c>
      <c r="N94" s="2" t="str">
        <f t="shared" si="7"/>
        <v>PIT</v>
      </c>
      <c r="O94" s="2" t="str">
        <f t="shared" si="8"/>
        <v>CLE</v>
      </c>
    </row>
    <row r="95" spans="1:15" x14ac:dyDescent="0.2">
      <c r="A95" t="s">
        <v>57</v>
      </c>
      <c r="B95" t="s">
        <v>212</v>
      </c>
      <c r="C95" t="s">
        <v>213</v>
      </c>
      <c r="D95">
        <v>29622396</v>
      </c>
      <c r="E95" t="s">
        <v>60</v>
      </c>
      <c r="F95">
        <v>2500</v>
      </c>
      <c r="G95" t="s">
        <v>16</v>
      </c>
      <c r="H95" t="s">
        <v>17</v>
      </c>
      <c r="I95">
        <v>0</v>
      </c>
      <c r="J95">
        <v>0</v>
      </c>
      <c r="K95">
        <v>0</v>
      </c>
      <c r="L95">
        <v>0</v>
      </c>
      <c r="M95" s="2" t="str">
        <f t="shared" si="6"/>
        <v>CLE</v>
      </c>
      <c r="N95" s="2" t="str">
        <f t="shared" si="7"/>
        <v>PIT</v>
      </c>
      <c r="O95" s="2" t="str">
        <f t="shared" si="8"/>
        <v>PIT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2023-09-18T16:19:30Z</dcterms:created>
  <dcterms:modified xsi:type="dcterms:W3CDTF">2023-09-18T23:00:40Z</dcterms:modified>
</cp:coreProperties>
</file>