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99f88cf6441dc844/Documents/Projets/plasmodium/results/"/>
    </mc:Choice>
  </mc:AlternateContent>
  <xr:revisionPtr revIDLastSave="11" documentId="11_0CB2AA864471F46EE31D5C555689D639C05B834F" xr6:coauthVersionLast="47" xr6:coauthVersionMax="47" xr10:uidLastSave="{E89951E6-EC74-41C3-BE64-8737E9B21CE0}"/>
  <bookViews>
    <workbookView xWindow="-96" yWindow="-96" windowWidth="23232" windowHeight="12552" xr2:uid="{00000000-000D-0000-FFFF-FFFF00000000}"/>
  </bookViews>
  <sheets>
    <sheet name="his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6" i="1" l="1"/>
  <c r="D36" i="1"/>
  <c r="B36" i="1"/>
  <c r="C37" i="1"/>
  <c r="D37" i="1"/>
  <c r="B37" i="1"/>
  <c r="C35" i="1"/>
  <c r="D35" i="1"/>
  <c r="B35" i="1"/>
  <c r="C34" i="1"/>
  <c r="D34" i="1"/>
  <c r="B34" i="1"/>
</calcChain>
</file>

<file path=xl/sharedStrings.xml><?xml version="1.0" encoding="utf-8"?>
<sst xmlns="http://schemas.openxmlformats.org/spreadsheetml/2006/main" count="35" uniqueCount="35">
  <si>
    <t>30/06/2021 17:24:16</t>
  </si>
  <si>
    <t>Contour</t>
  </si>
  <si>
    <t>Model</t>
  </si>
  <si>
    <t>Combined</t>
  </si>
  <si>
    <t>0066</t>
  </si>
  <si>
    <t>0073</t>
  </si>
  <si>
    <t>0107</t>
  </si>
  <si>
    <t>0111</t>
  </si>
  <si>
    <t>0147</t>
  </si>
  <si>
    <t>0178</t>
  </si>
  <si>
    <t>0257</t>
  </si>
  <si>
    <t>0259</t>
  </si>
  <si>
    <t>0438</t>
  </si>
  <si>
    <t>0441</t>
  </si>
  <si>
    <t>0446</t>
  </si>
  <si>
    <t>0448</t>
  </si>
  <si>
    <t>0525</t>
  </si>
  <si>
    <t>0953</t>
  </si>
  <si>
    <t>0963</t>
  </si>
  <si>
    <t>1022</t>
  </si>
  <si>
    <t>1024</t>
  </si>
  <si>
    <t>1122</t>
  </si>
  <si>
    <t>2324</t>
  </si>
  <si>
    <t>2350</t>
  </si>
  <si>
    <t>4045</t>
  </si>
  <si>
    <t>4045_2</t>
  </si>
  <si>
    <t>6054</t>
  </si>
  <si>
    <t>6059</t>
  </si>
  <si>
    <t>8061</t>
  </si>
  <si>
    <t>040621-1</t>
  </si>
  <si>
    <t>040621-2</t>
  </si>
  <si>
    <t>100621-1</t>
  </si>
  <si>
    <t>100621-2</t>
  </si>
  <si>
    <t>114505</t>
  </si>
  <si>
    <t>163952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</si>
</sst>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25" workbookViewId="0">
      <selection activeCell="I45" sqref="I45"/>
    </sheetView>
  </sheetViews>
  <sheetFormatPr baseColWidth="10" defaultColWidth="8.83984375" defaultRowHeight="14.4" x14ac:dyDescent="0.55000000000000004"/>
  <sheetData>
    <row r="1" spans="1:4" x14ac:dyDescent="0.55000000000000004">
      <c r="B1" t="s">
        <v>0</v>
      </c>
    </row>
    <row r="2" spans="1:4" x14ac:dyDescent="0.55000000000000004">
      <c r="B2" t="s">
        <v>1</v>
      </c>
      <c r="C2" t="s">
        <v>2</v>
      </c>
      <c r="D2" t="s">
        <v>3</v>
      </c>
    </row>
    <row r="3" spans="1:4" x14ac:dyDescent="0.55000000000000004">
      <c r="A3" t="s">
        <v>4</v>
      </c>
      <c r="B3">
        <v>978</v>
      </c>
      <c r="C3">
        <v>928</v>
      </c>
      <c r="D3">
        <v>1038</v>
      </c>
    </row>
    <row r="4" spans="1:4" x14ac:dyDescent="0.55000000000000004">
      <c r="A4" t="s">
        <v>5</v>
      </c>
      <c r="B4">
        <v>969</v>
      </c>
      <c r="C4">
        <v>995</v>
      </c>
      <c r="D4">
        <v>1055</v>
      </c>
    </row>
    <row r="5" spans="1:4" x14ac:dyDescent="0.55000000000000004">
      <c r="A5" t="s">
        <v>6</v>
      </c>
      <c r="B5">
        <v>1327</v>
      </c>
      <c r="C5">
        <v>931</v>
      </c>
      <c r="D5">
        <v>1363</v>
      </c>
    </row>
    <row r="6" spans="1:4" x14ac:dyDescent="0.55000000000000004">
      <c r="A6" t="s">
        <v>7</v>
      </c>
      <c r="B6">
        <v>1041</v>
      </c>
      <c r="C6">
        <v>1149</v>
      </c>
      <c r="D6">
        <v>1258</v>
      </c>
    </row>
    <row r="7" spans="1:4" x14ac:dyDescent="0.55000000000000004">
      <c r="A7" t="s">
        <v>8</v>
      </c>
      <c r="B7">
        <v>1114</v>
      </c>
      <c r="C7">
        <v>1055</v>
      </c>
      <c r="D7">
        <v>1229</v>
      </c>
    </row>
    <row r="8" spans="1:4" x14ac:dyDescent="0.55000000000000004">
      <c r="A8" t="s">
        <v>9</v>
      </c>
      <c r="B8">
        <v>1080</v>
      </c>
      <c r="C8">
        <v>824</v>
      </c>
      <c r="D8">
        <v>1097</v>
      </c>
    </row>
    <row r="9" spans="1:4" x14ac:dyDescent="0.55000000000000004">
      <c r="A9" t="s">
        <v>10</v>
      </c>
      <c r="B9">
        <v>1071</v>
      </c>
      <c r="C9">
        <v>968</v>
      </c>
      <c r="D9">
        <v>1131</v>
      </c>
    </row>
    <row r="10" spans="1:4" x14ac:dyDescent="0.55000000000000004">
      <c r="A10" t="s">
        <v>11</v>
      </c>
      <c r="B10">
        <v>1039</v>
      </c>
      <c r="C10">
        <v>452</v>
      </c>
      <c r="D10">
        <v>1066</v>
      </c>
    </row>
    <row r="11" spans="1:4" x14ac:dyDescent="0.55000000000000004">
      <c r="A11" t="s">
        <v>12</v>
      </c>
      <c r="B11">
        <v>1005</v>
      </c>
      <c r="C11">
        <v>971</v>
      </c>
      <c r="D11">
        <v>1131</v>
      </c>
    </row>
    <row r="12" spans="1:4" x14ac:dyDescent="0.55000000000000004">
      <c r="A12" t="s">
        <v>13</v>
      </c>
      <c r="B12">
        <v>871</v>
      </c>
      <c r="C12">
        <v>501</v>
      </c>
      <c r="D12">
        <v>899</v>
      </c>
    </row>
    <row r="13" spans="1:4" x14ac:dyDescent="0.55000000000000004">
      <c r="A13" t="s">
        <v>14</v>
      </c>
      <c r="B13">
        <v>746</v>
      </c>
      <c r="C13">
        <v>912</v>
      </c>
      <c r="D13">
        <v>933</v>
      </c>
    </row>
    <row r="14" spans="1:4" x14ac:dyDescent="0.55000000000000004">
      <c r="A14" t="s">
        <v>15</v>
      </c>
      <c r="B14">
        <v>680</v>
      </c>
      <c r="C14">
        <v>1035</v>
      </c>
      <c r="D14">
        <v>1068</v>
      </c>
    </row>
    <row r="15" spans="1:4" x14ac:dyDescent="0.55000000000000004">
      <c r="A15" t="s">
        <v>16</v>
      </c>
      <c r="B15">
        <v>907</v>
      </c>
      <c r="C15">
        <v>815</v>
      </c>
      <c r="D15">
        <v>983</v>
      </c>
    </row>
    <row r="16" spans="1:4" x14ac:dyDescent="0.55000000000000004">
      <c r="A16" t="s">
        <v>17</v>
      </c>
      <c r="B16">
        <v>1059</v>
      </c>
      <c r="C16">
        <v>1007</v>
      </c>
      <c r="D16">
        <v>1050</v>
      </c>
    </row>
    <row r="17" spans="1:4" x14ac:dyDescent="0.55000000000000004">
      <c r="A17" t="s">
        <v>18</v>
      </c>
      <c r="B17">
        <v>1133</v>
      </c>
      <c r="C17">
        <v>520</v>
      </c>
      <c r="D17">
        <v>1139</v>
      </c>
    </row>
    <row r="18" spans="1:4" x14ac:dyDescent="0.55000000000000004">
      <c r="A18" t="s">
        <v>19</v>
      </c>
      <c r="B18">
        <v>915</v>
      </c>
      <c r="C18">
        <v>854</v>
      </c>
      <c r="D18">
        <v>980</v>
      </c>
    </row>
    <row r="19" spans="1:4" x14ac:dyDescent="0.55000000000000004">
      <c r="A19" t="s">
        <v>20</v>
      </c>
      <c r="B19">
        <v>904</v>
      </c>
      <c r="C19">
        <v>826</v>
      </c>
      <c r="D19">
        <v>970</v>
      </c>
    </row>
    <row r="20" spans="1:4" x14ac:dyDescent="0.55000000000000004">
      <c r="A20" t="s">
        <v>21</v>
      </c>
      <c r="B20">
        <v>1162</v>
      </c>
      <c r="C20">
        <v>507</v>
      </c>
      <c r="D20">
        <v>1202</v>
      </c>
    </row>
    <row r="21" spans="1:4" x14ac:dyDescent="0.55000000000000004">
      <c r="A21" t="s">
        <v>22</v>
      </c>
      <c r="B21">
        <v>646</v>
      </c>
      <c r="C21">
        <v>570</v>
      </c>
      <c r="D21">
        <v>693</v>
      </c>
    </row>
    <row r="22" spans="1:4" x14ac:dyDescent="0.55000000000000004">
      <c r="A22" t="s">
        <v>23</v>
      </c>
      <c r="B22">
        <v>868</v>
      </c>
      <c r="C22">
        <v>778</v>
      </c>
      <c r="D22">
        <v>957</v>
      </c>
    </row>
    <row r="23" spans="1:4" x14ac:dyDescent="0.55000000000000004">
      <c r="A23" t="s">
        <v>24</v>
      </c>
      <c r="B23">
        <v>1122</v>
      </c>
      <c r="C23">
        <v>307</v>
      </c>
      <c r="D23">
        <v>1130</v>
      </c>
    </row>
    <row r="24" spans="1:4" x14ac:dyDescent="0.55000000000000004">
      <c r="A24" t="s">
        <v>25</v>
      </c>
      <c r="B24">
        <v>1368</v>
      </c>
      <c r="C24">
        <v>914</v>
      </c>
      <c r="D24">
        <v>1417</v>
      </c>
    </row>
    <row r="25" spans="1:4" x14ac:dyDescent="0.55000000000000004">
      <c r="A25" t="s">
        <v>26</v>
      </c>
      <c r="B25">
        <v>533</v>
      </c>
      <c r="C25">
        <v>507</v>
      </c>
      <c r="D25">
        <v>538</v>
      </c>
    </row>
    <row r="26" spans="1:4" x14ac:dyDescent="0.55000000000000004">
      <c r="A26" t="s">
        <v>27</v>
      </c>
      <c r="B26">
        <v>594</v>
      </c>
      <c r="C26">
        <v>554</v>
      </c>
      <c r="D26">
        <v>636</v>
      </c>
    </row>
    <row r="27" spans="1:4" x14ac:dyDescent="0.55000000000000004">
      <c r="A27" t="s">
        <v>28</v>
      </c>
      <c r="B27">
        <v>808</v>
      </c>
      <c r="C27">
        <v>696</v>
      </c>
      <c r="D27">
        <v>910</v>
      </c>
    </row>
    <row r="28" spans="1:4" x14ac:dyDescent="0.55000000000000004">
      <c r="A28" t="s">
        <v>29</v>
      </c>
      <c r="B28">
        <v>1376</v>
      </c>
      <c r="C28">
        <v>813</v>
      </c>
      <c r="D28">
        <v>1442</v>
      </c>
    </row>
    <row r="29" spans="1:4" x14ac:dyDescent="0.55000000000000004">
      <c r="A29" t="s">
        <v>30</v>
      </c>
      <c r="B29">
        <v>1103</v>
      </c>
      <c r="C29">
        <v>417</v>
      </c>
      <c r="D29">
        <v>1135</v>
      </c>
    </row>
    <row r="30" spans="1:4" x14ac:dyDescent="0.55000000000000004">
      <c r="A30" t="s">
        <v>31</v>
      </c>
      <c r="B30">
        <v>930</v>
      </c>
      <c r="C30">
        <v>922</v>
      </c>
      <c r="D30">
        <v>998</v>
      </c>
    </row>
    <row r="31" spans="1:4" x14ac:dyDescent="0.55000000000000004">
      <c r="A31" t="s">
        <v>32</v>
      </c>
      <c r="B31">
        <v>879</v>
      </c>
      <c r="C31">
        <v>997</v>
      </c>
      <c r="D31">
        <v>1091</v>
      </c>
    </row>
    <row r="32" spans="1:4" x14ac:dyDescent="0.55000000000000004">
      <c r="A32" t="s">
        <v>33</v>
      </c>
      <c r="B32">
        <v>1267</v>
      </c>
      <c r="C32">
        <v>1174</v>
      </c>
      <c r="D32">
        <v>1320</v>
      </c>
    </row>
    <row r="33" spans="1:4" x14ac:dyDescent="0.55000000000000004">
      <c r="A33" t="s">
        <v>34</v>
      </c>
      <c r="B33">
        <v>861</v>
      </c>
      <c r="C33">
        <v>937</v>
      </c>
      <c r="D33">
        <v>976</v>
      </c>
    </row>
    <row r="34" spans="1:4" x14ac:dyDescent="0.55000000000000004">
      <c r="B34">
        <f>SUM(B3:B33)</f>
        <v>30356</v>
      </c>
      <c r="C34">
        <f t="shared" ref="C34:D34" si="0">SUM(C3:C33)</f>
        <v>24836</v>
      </c>
      <c r="D34">
        <f t="shared" si="0"/>
        <v>32835</v>
      </c>
    </row>
    <row r="35" spans="1:4" x14ac:dyDescent="0.55000000000000004">
      <c r="B35">
        <f>AVERAGE(B3:B33)</f>
        <v>979.22580645161293</v>
      </c>
      <c r="C35">
        <f t="shared" ref="C35:D35" si="1">AVERAGE(C3:C33)</f>
        <v>801.16129032258061</v>
      </c>
      <c r="D35">
        <f t="shared" si="1"/>
        <v>1059.1935483870968</v>
      </c>
    </row>
    <row r="36" spans="1:4" x14ac:dyDescent="0.55000000000000004">
      <c r="B36">
        <f>SQRT(_xlfn.VAR.P(B3:B33))</f>
        <v>208.96777181328153</v>
      </c>
      <c r="C36">
        <f t="shared" ref="C36:D36" si="2">SQRT(_xlfn.VAR.P(C3:C33))</f>
        <v>229.40246318307939</v>
      </c>
      <c r="D36">
        <f t="shared" si="2"/>
        <v>200.32351565934198</v>
      </c>
    </row>
    <row r="37" spans="1:4" x14ac:dyDescent="0.55000000000000004">
      <c r="B37">
        <f>AVEDEV(B3:B33)</f>
        <v>166.3621227887617</v>
      </c>
      <c r="C37">
        <f t="shared" ref="C37:D37" si="3">AVEDEV(C3:C33)</f>
        <v>193.79188345473466</v>
      </c>
      <c r="D37">
        <f t="shared" si="3"/>
        <v>146.57440166493237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histo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Collaudin</dc:creator>
  <cp:lastModifiedBy>Thomas Collaudin</cp:lastModifiedBy>
  <dcterms:created xsi:type="dcterms:W3CDTF">2015-06-05T18:19:34Z</dcterms:created>
  <dcterms:modified xsi:type="dcterms:W3CDTF">2021-06-30T15:44:05Z</dcterms:modified>
</cp:coreProperties>
</file>