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99f88cf6441dc844/Documents/superbar/2_resultats/"/>
    </mc:Choice>
  </mc:AlternateContent>
  <xr:revisionPtr revIDLastSave="15" documentId="11_D737035C643D08BD116037B257590E197C3FBA0F" xr6:coauthVersionLast="47" xr6:coauthVersionMax="47" xr10:uidLastSave="{809DB3E0-9FFA-4AB2-BB7F-5177DFDCCEFE}"/>
  <bookViews>
    <workbookView xWindow="-96" yWindow="-96" windowWidth="23232" windowHeight="12552" xr2:uid="{00000000-000D-0000-FFFF-FFFF00000000}"/>
  </bookViews>
  <sheets>
    <sheet name="Debit atelier" sheetId="1" r:id="rId1"/>
    <sheet name="Bon de command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2" l="1"/>
  <c r="F44" i="2"/>
  <c r="F43" i="2"/>
  <c r="F42" i="2"/>
  <c r="F41" i="2"/>
  <c r="F40" i="2"/>
  <c r="F39" i="2"/>
  <c r="F38" i="2"/>
  <c r="F37" i="2"/>
  <c r="F28" i="2"/>
  <c r="F27" i="2"/>
  <c r="F26" i="2"/>
  <c r="F25" i="2"/>
  <c r="F24" i="2"/>
  <c r="F23" i="2"/>
  <c r="F22" i="2"/>
  <c r="F21" i="2"/>
  <c r="F20" i="2"/>
  <c r="F19" i="2"/>
  <c r="F18" i="2"/>
  <c r="F17" i="2"/>
  <c r="F16" i="2"/>
  <c r="F15" i="2"/>
  <c r="F14" i="2"/>
</calcChain>
</file>

<file path=xl/sharedStrings.xml><?xml version="1.0" encoding="utf-8"?>
<sst xmlns="http://schemas.openxmlformats.org/spreadsheetml/2006/main" count="512" uniqueCount="104">
  <si>
    <t>DEBIT ATELIER</t>
  </si>
  <si>
    <t>Entreprise :</t>
  </si>
  <si>
    <t>ATA (Atelier Technique de l'Aluminium)</t>
  </si>
  <si>
    <t>Expéditeur :</t>
  </si>
  <si>
    <t>Ziad Zakaria</t>
  </si>
  <si>
    <t>Adresse :</t>
  </si>
  <si>
    <t>100 rue Jean Jaurès 69330 Meyzieu</t>
  </si>
  <si>
    <t>Tél. :</t>
  </si>
  <si>
    <t>04 72 450 250</t>
  </si>
  <si>
    <t>Fax :</t>
  </si>
  <si>
    <t>04 72 450 253</t>
  </si>
  <si>
    <t>Mail :</t>
  </si>
  <si>
    <t>ziad.zakarya@ata-habitat.com</t>
  </si>
  <si>
    <t>Référence :</t>
  </si>
  <si>
    <t>LAFFONT</t>
  </si>
  <si>
    <t>Couleur int. :</t>
  </si>
  <si>
    <t>Gris 2900 Sablé</t>
  </si>
  <si>
    <t>Couleur ext. :</t>
  </si>
  <si>
    <t>Famille</t>
  </si>
  <si>
    <t>Type</t>
  </si>
  <si>
    <t>Référence</t>
  </si>
  <si>
    <t>Description</t>
  </si>
  <si>
    <t>Condt</t>
  </si>
  <si>
    <t>Quantité</t>
  </si>
  <si>
    <t>Chevrons</t>
  </si>
  <si>
    <t>Profil</t>
  </si>
  <si>
    <t>7624/4</t>
  </si>
  <si>
    <t>CHEVRON 106 MM</t>
  </si>
  <si>
    <t>4.7 ML</t>
  </si>
  <si>
    <t xml:space="preserve">Coupe x1 : </t>
  </si>
  <si>
    <t>3570.3 | 0° | 0°</t>
  </si>
  <si>
    <t xml:space="preserve">Total : </t>
  </si>
  <si>
    <t>ARTICULATION CHEVRON 108</t>
  </si>
  <si>
    <t>6.5 ML</t>
  </si>
  <si>
    <t>3647.2 | 0° | 0°</t>
  </si>
  <si>
    <t>7642/4</t>
  </si>
  <si>
    <t>INTERCALAIRE PVC REMP32</t>
  </si>
  <si>
    <t>3715.6 | 0° | 14.04°</t>
  </si>
  <si>
    <t>3670.3 | 0° | 0°</t>
  </si>
  <si>
    <t>7691TH</t>
  </si>
  <si>
    <t>CHEVRON RIVE 70</t>
  </si>
  <si>
    <t>3666.9 | 14.04° | 0°</t>
  </si>
  <si>
    <t>CAPOT CLIPPE 39</t>
  </si>
  <si>
    <t>CAPOT CLIPPE 39 DECALE</t>
  </si>
  <si>
    <t>3719.3 | 14.04° | 0°</t>
  </si>
  <si>
    <t>ENTRETOISE CHEVRON</t>
  </si>
  <si>
    <t xml:space="preserve">Coupe x4 : </t>
  </si>
  <si>
    <t>677.4 | 0° | 0°</t>
  </si>
  <si>
    <t>7655/4</t>
  </si>
  <si>
    <t>TRAVERSE INTERM TUB</t>
  </si>
  <si>
    <t>717.4 | - | -</t>
  </si>
  <si>
    <t>Joint</t>
  </si>
  <si>
    <t>JOINT ASSISE 7</t>
  </si>
  <si>
    <t>50 ML</t>
  </si>
  <si>
    <t xml:space="preserve">Coupe x8 : </t>
  </si>
  <si>
    <t xml:space="preserve">Coupe x2 : </t>
  </si>
  <si>
    <t>3708.1 | 14.04° | 0°</t>
  </si>
  <si>
    <t>JOINT DOUBLE LEVRES</t>
  </si>
  <si>
    <t xml:space="preserve">Coupe x5 : </t>
  </si>
  <si>
    <t>JOINT EXT. 2</t>
  </si>
  <si>
    <t>3716.9 | 0° | 14.04°</t>
  </si>
  <si>
    <t>Chéneau</t>
  </si>
  <si>
    <t>7607/4TH</t>
  </si>
  <si>
    <t>SABLIERE CHENEAU 138MM</t>
  </si>
  <si>
    <t>4.5 ML</t>
  </si>
  <si>
    <t>3790.0 | 0° | 0°</t>
  </si>
  <si>
    <t>7646/4</t>
  </si>
  <si>
    <t>OBTURATEUR</t>
  </si>
  <si>
    <t>REHAUSSE DROITE DC 104</t>
  </si>
  <si>
    <t>JOINT DE CHENEAU</t>
  </si>
  <si>
    <t>25 ML</t>
  </si>
  <si>
    <t>Accessoire</t>
  </si>
  <si>
    <t>ARRET DE REMPLISSAGE</t>
  </si>
  <si>
    <t>10 PIECE</t>
  </si>
  <si>
    <t xml:space="preserve"> </t>
  </si>
  <si>
    <t>CACHE 7701</t>
  </si>
  <si>
    <t>EMBOUT DE SABLIERE 7607TH/7605</t>
  </si>
  <si>
    <t>2 PIECE</t>
  </si>
  <si>
    <t>CLIP FIX. REHAUSSE</t>
  </si>
  <si>
    <t>100 PIECE</t>
  </si>
  <si>
    <t>CREPINE EP DIAM 80</t>
  </si>
  <si>
    <t>1 PIECE</t>
  </si>
  <si>
    <t>EMBOUT DE FAITIERE</t>
  </si>
  <si>
    <t>JONCTION 7607TH 90° INT</t>
  </si>
  <si>
    <t>JONCTION 7607TH 180°</t>
  </si>
  <si>
    <t>Faitage</t>
  </si>
  <si>
    <t>L6030X2</t>
  </si>
  <si>
    <t>CORNIERE 60X30X2</t>
  </si>
  <si>
    <t>BAVETTE FAITIERE 85</t>
  </si>
  <si>
    <t>ARTICULATION FAITIERE</t>
  </si>
  <si>
    <t>CAPOT FAITIERE</t>
  </si>
  <si>
    <t>7645TH</t>
  </si>
  <si>
    <t>FAITIERE RPT</t>
  </si>
  <si>
    <t>JOINT BAVETTE</t>
  </si>
  <si>
    <t>Poteaux</t>
  </si>
  <si>
    <t>7050/4TH</t>
  </si>
  <si>
    <t>POTEAU D'ANGLE 76X116</t>
  </si>
  <si>
    <t>4.8 ML</t>
  </si>
  <si>
    <t>2220.0 | 0° | 0°</t>
  </si>
  <si>
    <t>2200.0 | 0° | 0°</t>
  </si>
  <si>
    <t>REF MANQUANTE</t>
  </si>
  <si>
    <t>TU80X2</t>
  </si>
  <si>
    <t>TUBE ROND 80*2</t>
  </si>
  <si>
    <t>BON DE COMMANDE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</si>
</sst>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11"/>
      <color theme="1"/>
      <name val="Calibri"/>
      <family val="2"/>
      <scheme val="minor"/>
    </font>
    <font>
      <b/>
      <sz val="22"/>
      <name val="Calibri"/>
    </font>
    <font>
      <i/>
      <sz val="11"/>
      <color rgb="FF4F81BD"/>
      <name val="Calibri"/>
    </font>
  </fonts>
  <fills count="7">
    <fill>
      <patternFill patternType="none"/>
    </fill>
    <fill>
      <patternFill patternType="gray125"/>
    </fill>
    <fill>
      <patternFill patternType="solid">
        <fgColor theme="0" tint="-0.14999847407452621"/>
        <bgColor indexed="64"/>
      </patternFill>
    </fill>
    <fill>
      <patternFill patternType="solid">
        <fgColor rgb="FFFFF2CC"/>
      </patternFill>
    </fill>
    <fill>
      <patternFill patternType="solid">
        <fgColor rgb="FFE2EFDA"/>
      </patternFill>
    </fill>
    <fill>
      <patternFill patternType="solid">
        <fgColor rgb="FFDDEBF7"/>
      </patternFill>
    </fill>
    <fill>
      <patternFill patternType="solid">
        <fgColor rgb="FFFCE4D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0">
    <xf numFmtId="0" fontId="0" fillId="0" borderId="0" xfId="0"/>
    <xf numFmtId="0" fontId="0" fillId="0" borderId="0" xfId="0"/>
    <xf numFmtId="0" fontId="1" fillId="0" borderId="0" xfId="0" applyFont="1" applyAlignment="1">
      <alignment horizontal="centerContinuous"/>
    </xf>
    <xf numFmtId="0" fontId="0" fillId="0" borderId="0" xfId="0" applyAlignment="1">
      <alignment horizontal="centerContinuous"/>
    </xf>
    <xf numFmtId="0" fontId="2" fillId="0" borderId="0" xfId="0" applyFont="1"/>
    <xf numFmtId="0" fontId="0" fillId="0" borderId="0" xfId="0" applyAlignment="1">
      <alignment horizontal="left"/>
    </xf>
    <xf numFmtId="0" fontId="2" fillId="0" borderId="0" xfId="0" applyFont="1" applyAlignment="1">
      <alignment horizontal="right" vertical="center"/>
    </xf>
    <xf numFmtId="0" fontId="0" fillId="0" borderId="0" xfId="0" applyAlignment="1">
      <alignment horizontal="center" vertical="center"/>
    </xf>
    <xf numFmtId="0" fontId="0" fillId="0" borderId="0" xfId="0" applyAlignment="1">
      <alignment horizontal="center" vertical="center" wrapText="1"/>
    </xf>
    <xf numFmtId="0" fontId="2" fillId="2" borderId="1" xfId="0" applyFont="1" applyFill="1" applyBorder="1"/>
    <xf numFmtId="0" fontId="0" fillId="0" borderId="2" xfId="0" applyBorder="1" applyAlignment="1">
      <alignment horizontal="center"/>
    </xf>
    <xf numFmtId="0" fontId="4" fillId="0" borderId="0" xfId="0" applyFont="1" applyAlignment="1">
      <alignment horizontal="center"/>
    </xf>
    <xf numFmtId="0" fontId="4" fillId="0" borderId="0" xfId="0" applyFont="1" applyAlignment="1">
      <alignment horizontal="right"/>
    </xf>
    <xf numFmtId="0" fontId="4" fillId="0" borderId="0" xfId="0" applyFont="1" applyAlignment="1">
      <alignment horizontal="left"/>
    </xf>
    <xf numFmtId="0" fontId="3" fillId="3" borderId="2" xfId="0" applyFont="1" applyFill="1" applyBorder="1" applyAlignment="1">
      <alignment horizontal="center" vertical="center" textRotation="90" wrapText="1"/>
    </xf>
    <xf numFmtId="0" fontId="0" fillId="0" borderId="3" xfId="0" applyBorder="1"/>
    <xf numFmtId="0" fontId="0" fillId="0" borderId="4" xfId="0" applyBorder="1"/>
    <xf numFmtId="0" fontId="3" fillId="4" borderId="2" xfId="0" applyFont="1" applyFill="1" applyBorder="1" applyAlignment="1">
      <alignment horizontal="center" vertical="center" textRotation="90" wrapText="1"/>
    </xf>
    <xf numFmtId="0" fontId="3" fillId="5" borderId="2" xfId="0" applyFont="1" applyFill="1" applyBorder="1" applyAlignment="1">
      <alignment horizontal="center" vertical="center" textRotation="90" wrapText="1"/>
    </xf>
    <xf numFmtId="0" fontId="3" fillId="6" borderId="2" xfId="0" applyFont="1" applyFill="1" applyBorder="1" applyAlignment="1">
      <alignment horizontal="center" vertical="center" textRotation="90" wrapText="1"/>
    </xf>
  </cellXfs>
  <cellStyles count="1">
    <cellStyle name="Normal" xfId="0" builtinId="0"/>
  </cellStyles>
  <dxfs count="87">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2</xdr:row>
      <xdr:rowOff>0</xdr:rowOff>
    </xdr:from>
    <xdr:ext cx="952500" cy="952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2</xdr:row>
      <xdr:rowOff>0</xdr:rowOff>
    </xdr:from>
    <xdr:ext cx="952500" cy="952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5"/>
  <sheetViews>
    <sheetView tabSelected="1" workbookViewId="0">
      <selection activeCell="D116" sqref="D116"/>
    </sheetView>
  </sheetViews>
  <sheetFormatPr baseColWidth="10" defaultColWidth="8.83984375" defaultRowHeight="14.4" x14ac:dyDescent="0.55000000000000004"/>
  <cols>
    <col min="1" max="1" width="13" customWidth="1"/>
    <col min="2" max="2" width="10.05078125" customWidth="1"/>
    <col min="3" max="3" width="16.62890625" customWidth="1"/>
    <col min="4" max="4" width="34.41796875" customWidth="1"/>
    <col min="5" max="5" width="11.62890625" customWidth="1"/>
    <col min="6" max="6" width="13.734375" customWidth="1"/>
  </cols>
  <sheetData>
    <row r="1" spans="1:6" ht="20.399999999999999" x14ac:dyDescent="0.75">
      <c r="A1" s="2" t="s">
        <v>0</v>
      </c>
      <c r="B1" s="3"/>
      <c r="C1" s="3"/>
      <c r="D1" s="3"/>
      <c r="E1" s="3"/>
      <c r="F1" s="3"/>
    </row>
    <row r="3" spans="1:6" x14ac:dyDescent="0.55000000000000004">
      <c r="A3" s="4" t="s">
        <v>1</v>
      </c>
      <c r="B3" s="5" t="s">
        <v>2</v>
      </c>
      <c r="C3" s="5"/>
    </row>
    <row r="4" spans="1:6" x14ac:dyDescent="0.55000000000000004">
      <c r="A4" s="4" t="s">
        <v>3</v>
      </c>
      <c r="B4" s="5" t="s">
        <v>4</v>
      </c>
      <c r="C4" s="5"/>
    </row>
    <row r="5" spans="1:6" x14ac:dyDescent="0.55000000000000004">
      <c r="A5" s="4" t="s">
        <v>5</v>
      </c>
      <c r="B5" s="5" t="s">
        <v>6</v>
      </c>
      <c r="C5" s="5"/>
    </row>
    <row r="6" spans="1:6" x14ac:dyDescent="0.55000000000000004">
      <c r="A6" s="4" t="s">
        <v>7</v>
      </c>
      <c r="B6" s="5" t="s">
        <v>8</v>
      </c>
      <c r="C6" s="5"/>
    </row>
    <row r="7" spans="1:6" x14ac:dyDescent="0.55000000000000004">
      <c r="A7" s="4" t="s">
        <v>9</v>
      </c>
      <c r="B7" s="5" t="s">
        <v>10</v>
      </c>
      <c r="C7" s="5"/>
    </row>
    <row r="8" spans="1:6" x14ac:dyDescent="0.55000000000000004">
      <c r="A8" s="4" t="s">
        <v>11</v>
      </c>
      <c r="B8" s="5" t="s">
        <v>12</v>
      </c>
      <c r="C8" s="5"/>
    </row>
    <row r="9" spans="1:6" x14ac:dyDescent="0.55000000000000004">
      <c r="E9" s="6" t="s">
        <v>13</v>
      </c>
      <c r="F9" s="7" t="s">
        <v>14</v>
      </c>
    </row>
    <row r="10" spans="1:6" x14ac:dyDescent="0.55000000000000004">
      <c r="E10" s="6" t="s">
        <v>15</v>
      </c>
      <c r="F10" s="8" t="s">
        <v>16</v>
      </c>
    </row>
    <row r="11" spans="1:6" x14ac:dyDescent="0.55000000000000004">
      <c r="E11" s="6" t="s">
        <v>17</v>
      </c>
      <c r="F11" s="8" t="s">
        <v>16</v>
      </c>
    </row>
    <row r="13" spans="1:6" x14ac:dyDescent="0.55000000000000004">
      <c r="A13" s="9" t="s">
        <v>18</v>
      </c>
      <c r="B13" s="9" t="s">
        <v>19</v>
      </c>
      <c r="C13" s="9" t="s">
        <v>20</v>
      </c>
      <c r="D13" s="9" t="s">
        <v>21</v>
      </c>
      <c r="E13" s="9" t="s">
        <v>22</v>
      </c>
      <c r="F13" s="9" t="s">
        <v>23</v>
      </c>
    </row>
    <row r="14" spans="1:6" x14ac:dyDescent="0.55000000000000004">
      <c r="A14" s="14" t="s">
        <v>24</v>
      </c>
      <c r="B14" s="10" t="s">
        <v>25</v>
      </c>
      <c r="C14" s="10" t="s">
        <v>26</v>
      </c>
      <c r="D14" s="10" t="s">
        <v>27</v>
      </c>
      <c r="E14" s="10" t="s">
        <v>28</v>
      </c>
      <c r="F14" s="10">
        <v>1</v>
      </c>
    </row>
    <row r="15" spans="1:6" x14ac:dyDescent="0.55000000000000004">
      <c r="A15" s="15"/>
      <c r="B15" s="11"/>
      <c r="C15" s="12" t="s">
        <v>29</v>
      </c>
      <c r="D15" s="13" t="s">
        <v>30</v>
      </c>
      <c r="E15" s="12" t="s">
        <v>31</v>
      </c>
      <c r="F15" s="13">
        <v>3570.3</v>
      </c>
    </row>
    <row r="16" spans="1:6" x14ac:dyDescent="0.55000000000000004">
      <c r="A16" s="15"/>
      <c r="B16" s="10" t="s">
        <v>25</v>
      </c>
      <c r="C16" s="10" t="s">
        <v>26</v>
      </c>
      <c r="D16" s="10" t="s">
        <v>27</v>
      </c>
      <c r="E16" s="10" t="s">
        <v>28</v>
      </c>
      <c r="F16" s="10">
        <v>1</v>
      </c>
    </row>
    <row r="17" spans="1:6" x14ac:dyDescent="0.55000000000000004">
      <c r="A17" s="15"/>
      <c r="B17" s="11"/>
      <c r="C17" s="12" t="s">
        <v>29</v>
      </c>
      <c r="D17" s="13" t="s">
        <v>30</v>
      </c>
      <c r="E17" s="12" t="s">
        <v>31</v>
      </c>
      <c r="F17" s="13">
        <v>3570.3</v>
      </c>
    </row>
    <row r="18" spans="1:6" x14ac:dyDescent="0.55000000000000004">
      <c r="A18" s="15"/>
      <c r="B18" s="10" t="s">
        <v>25</v>
      </c>
      <c r="C18" s="10" t="s">
        <v>26</v>
      </c>
      <c r="D18" s="10" t="s">
        <v>27</v>
      </c>
      <c r="E18" s="10" t="s">
        <v>28</v>
      </c>
      <c r="F18" s="10">
        <v>1</v>
      </c>
    </row>
    <row r="19" spans="1:6" x14ac:dyDescent="0.55000000000000004">
      <c r="A19" s="15"/>
      <c r="B19" s="11"/>
      <c r="C19" s="12" t="s">
        <v>29</v>
      </c>
      <c r="D19" s="13" t="s">
        <v>30</v>
      </c>
      <c r="E19" s="12" t="s">
        <v>31</v>
      </c>
      <c r="F19" s="13">
        <v>3570.3</v>
      </c>
    </row>
    <row r="20" spans="1:6" x14ac:dyDescent="0.55000000000000004">
      <c r="A20" s="15"/>
      <c r="B20" s="10" t="s">
        <v>25</v>
      </c>
      <c r="C20" s="10" t="s">
        <v>26</v>
      </c>
      <c r="D20" s="10" t="s">
        <v>27</v>
      </c>
      <c r="E20" s="10" t="s">
        <v>28</v>
      </c>
      <c r="F20" s="10">
        <v>1</v>
      </c>
    </row>
    <row r="21" spans="1:6" x14ac:dyDescent="0.55000000000000004">
      <c r="A21" s="15"/>
      <c r="B21" s="11"/>
      <c r="C21" s="12" t="s">
        <v>29</v>
      </c>
      <c r="D21" s="13" t="s">
        <v>30</v>
      </c>
      <c r="E21" s="12" t="s">
        <v>31</v>
      </c>
      <c r="F21" s="13">
        <v>3570.3</v>
      </c>
    </row>
    <row r="22" spans="1:6" x14ac:dyDescent="0.55000000000000004">
      <c r="A22" s="15"/>
      <c r="B22" s="10" t="s">
        <v>25</v>
      </c>
      <c r="C22" s="10">
        <v>7676</v>
      </c>
      <c r="D22" s="10" t="s">
        <v>32</v>
      </c>
      <c r="E22" s="10" t="s">
        <v>33</v>
      </c>
      <c r="F22" s="10">
        <v>1</v>
      </c>
    </row>
    <row r="23" spans="1:6" x14ac:dyDescent="0.55000000000000004">
      <c r="A23" s="15"/>
      <c r="B23" s="11"/>
      <c r="C23" s="12" t="s">
        <v>29</v>
      </c>
      <c r="D23" s="13" t="s">
        <v>34</v>
      </c>
      <c r="E23" s="12" t="s">
        <v>31</v>
      </c>
      <c r="F23" s="13">
        <v>3647.2</v>
      </c>
    </row>
    <row r="24" spans="1:6" x14ac:dyDescent="0.55000000000000004">
      <c r="A24" s="15"/>
      <c r="B24" s="10" t="s">
        <v>25</v>
      </c>
      <c r="C24" s="10" t="s">
        <v>35</v>
      </c>
      <c r="D24" s="10" t="s">
        <v>36</v>
      </c>
      <c r="E24" s="10" t="s">
        <v>28</v>
      </c>
      <c r="F24" s="10">
        <v>1</v>
      </c>
    </row>
    <row r="25" spans="1:6" x14ac:dyDescent="0.55000000000000004">
      <c r="A25" s="15"/>
      <c r="B25" s="11"/>
      <c r="C25" s="12" t="s">
        <v>29</v>
      </c>
      <c r="D25" s="13" t="s">
        <v>37</v>
      </c>
      <c r="E25" s="12" t="s">
        <v>31</v>
      </c>
      <c r="F25" s="13">
        <v>3715.6</v>
      </c>
    </row>
    <row r="26" spans="1:6" x14ac:dyDescent="0.55000000000000004">
      <c r="A26" s="15"/>
      <c r="B26" s="10" t="s">
        <v>25</v>
      </c>
      <c r="C26" s="10" t="s">
        <v>35</v>
      </c>
      <c r="D26" s="10" t="s">
        <v>36</v>
      </c>
      <c r="E26" s="10" t="s">
        <v>28</v>
      </c>
      <c r="F26" s="10">
        <v>1</v>
      </c>
    </row>
    <row r="27" spans="1:6" x14ac:dyDescent="0.55000000000000004">
      <c r="A27" s="15"/>
      <c r="B27" s="11"/>
      <c r="C27" s="12" t="s">
        <v>29</v>
      </c>
      <c r="D27" s="13" t="s">
        <v>37</v>
      </c>
      <c r="E27" s="12" t="s">
        <v>31</v>
      </c>
      <c r="F27" s="13">
        <v>3715.6</v>
      </c>
    </row>
    <row r="28" spans="1:6" x14ac:dyDescent="0.55000000000000004">
      <c r="A28" s="15"/>
      <c r="B28" s="10" t="s">
        <v>25</v>
      </c>
      <c r="C28" s="10" t="s">
        <v>35</v>
      </c>
      <c r="D28" s="10" t="s">
        <v>36</v>
      </c>
      <c r="E28" s="10" t="s">
        <v>28</v>
      </c>
      <c r="F28" s="10">
        <v>1</v>
      </c>
    </row>
    <row r="29" spans="1:6" x14ac:dyDescent="0.55000000000000004">
      <c r="A29" s="15"/>
      <c r="B29" s="11"/>
      <c r="C29" s="12" t="s">
        <v>29</v>
      </c>
      <c r="D29" s="13" t="s">
        <v>38</v>
      </c>
      <c r="E29" s="12" t="s">
        <v>31</v>
      </c>
      <c r="F29" s="13">
        <v>3670.3</v>
      </c>
    </row>
    <row r="30" spans="1:6" x14ac:dyDescent="0.55000000000000004">
      <c r="A30" s="15"/>
      <c r="B30" s="10" t="s">
        <v>25</v>
      </c>
      <c r="C30" s="10" t="s">
        <v>35</v>
      </c>
      <c r="D30" s="10" t="s">
        <v>36</v>
      </c>
      <c r="E30" s="10" t="s">
        <v>28</v>
      </c>
      <c r="F30" s="10">
        <v>1</v>
      </c>
    </row>
    <row r="31" spans="1:6" x14ac:dyDescent="0.55000000000000004">
      <c r="A31" s="15"/>
      <c r="B31" s="11"/>
      <c r="C31" s="12" t="s">
        <v>29</v>
      </c>
      <c r="D31" s="13" t="s">
        <v>38</v>
      </c>
      <c r="E31" s="12" t="s">
        <v>31</v>
      </c>
      <c r="F31" s="13">
        <v>3670.3</v>
      </c>
    </row>
    <row r="32" spans="1:6" x14ac:dyDescent="0.55000000000000004">
      <c r="A32" s="15"/>
      <c r="B32" s="10" t="s">
        <v>25</v>
      </c>
      <c r="C32" s="10" t="s">
        <v>35</v>
      </c>
      <c r="D32" s="10" t="s">
        <v>36</v>
      </c>
      <c r="E32" s="10" t="s">
        <v>28</v>
      </c>
      <c r="F32" s="10">
        <v>1</v>
      </c>
    </row>
    <row r="33" spans="1:6" x14ac:dyDescent="0.55000000000000004">
      <c r="A33" s="15"/>
      <c r="B33" s="11"/>
      <c r="C33" s="12" t="s">
        <v>29</v>
      </c>
      <c r="D33" s="13" t="s">
        <v>38</v>
      </c>
      <c r="E33" s="12" t="s">
        <v>31</v>
      </c>
      <c r="F33" s="13">
        <v>3670.3</v>
      </c>
    </row>
    <row r="34" spans="1:6" x14ac:dyDescent="0.55000000000000004">
      <c r="A34" s="15"/>
      <c r="B34" s="10" t="s">
        <v>25</v>
      </c>
      <c r="C34" s="10" t="s">
        <v>35</v>
      </c>
      <c r="D34" s="10" t="s">
        <v>36</v>
      </c>
      <c r="E34" s="10" t="s">
        <v>28</v>
      </c>
      <c r="F34" s="10">
        <v>1</v>
      </c>
    </row>
    <row r="35" spans="1:6" x14ac:dyDescent="0.55000000000000004">
      <c r="A35" s="15"/>
      <c r="B35" s="11"/>
      <c r="C35" s="12" t="s">
        <v>29</v>
      </c>
      <c r="D35" s="13" t="s">
        <v>38</v>
      </c>
      <c r="E35" s="12" t="s">
        <v>31</v>
      </c>
      <c r="F35" s="13">
        <v>3670.3</v>
      </c>
    </row>
    <row r="36" spans="1:6" x14ac:dyDescent="0.55000000000000004">
      <c r="A36" s="15"/>
      <c r="B36" s="10" t="s">
        <v>25</v>
      </c>
      <c r="C36" s="10" t="s">
        <v>35</v>
      </c>
      <c r="D36" s="10" t="s">
        <v>36</v>
      </c>
      <c r="E36" s="10" t="s">
        <v>28</v>
      </c>
      <c r="F36" s="10">
        <v>1</v>
      </c>
    </row>
    <row r="37" spans="1:6" x14ac:dyDescent="0.55000000000000004">
      <c r="A37" s="15"/>
      <c r="B37" s="11"/>
      <c r="C37" s="12" t="s">
        <v>29</v>
      </c>
      <c r="D37" s="13" t="s">
        <v>38</v>
      </c>
      <c r="E37" s="12" t="s">
        <v>31</v>
      </c>
      <c r="F37" s="13">
        <v>3670.3</v>
      </c>
    </row>
    <row r="38" spans="1:6" x14ac:dyDescent="0.55000000000000004">
      <c r="A38" s="15"/>
      <c r="B38" s="10" t="s">
        <v>25</v>
      </c>
      <c r="C38" s="10" t="s">
        <v>35</v>
      </c>
      <c r="D38" s="10" t="s">
        <v>36</v>
      </c>
      <c r="E38" s="10" t="s">
        <v>28</v>
      </c>
      <c r="F38" s="10">
        <v>1</v>
      </c>
    </row>
    <row r="39" spans="1:6" x14ac:dyDescent="0.55000000000000004">
      <c r="A39" s="15"/>
      <c r="B39" s="11"/>
      <c r="C39" s="12" t="s">
        <v>29</v>
      </c>
      <c r="D39" s="13" t="s">
        <v>38</v>
      </c>
      <c r="E39" s="12" t="s">
        <v>31</v>
      </c>
      <c r="F39" s="13">
        <v>3670.3</v>
      </c>
    </row>
    <row r="40" spans="1:6" x14ac:dyDescent="0.55000000000000004">
      <c r="A40" s="15"/>
      <c r="B40" s="10" t="s">
        <v>25</v>
      </c>
      <c r="C40" s="10" t="s">
        <v>35</v>
      </c>
      <c r="D40" s="10" t="s">
        <v>36</v>
      </c>
      <c r="E40" s="10" t="s">
        <v>28</v>
      </c>
      <c r="F40" s="10">
        <v>1</v>
      </c>
    </row>
    <row r="41" spans="1:6" x14ac:dyDescent="0.55000000000000004">
      <c r="A41" s="15"/>
      <c r="B41" s="11"/>
      <c r="C41" s="12" t="s">
        <v>29</v>
      </c>
      <c r="D41" s="13" t="s">
        <v>38</v>
      </c>
      <c r="E41" s="12" t="s">
        <v>31</v>
      </c>
      <c r="F41" s="13">
        <v>3670.3</v>
      </c>
    </row>
    <row r="42" spans="1:6" x14ac:dyDescent="0.55000000000000004">
      <c r="A42" s="15"/>
      <c r="B42" s="10" t="s">
        <v>25</v>
      </c>
      <c r="C42" s="10" t="s">
        <v>35</v>
      </c>
      <c r="D42" s="10" t="s">
        <v>36</v>
      </c>
      <c r="E42" s="10" t="s">
        <v>28</v>
      </c>
      <c r="F42" s="10">
        <v>1</v>
      </c>
    </row>
    <row r="43" spans="1:6" x14ac:dyDescent="0.55000000000000004">
      <c r="A43" s="15"/>
      <c r="B43" s="11"/>
      <c r="C43" s="12" t="s">
        <v>29</v>
      </c>
      <c r="D43" s="13" t="s">
        <v>38</v>
      </c>
      <c r="E43" s="12" t="s">
        <v>31</v>
      </c>
      <c r="F43" s="13">
        <v>3670.3</v>
      </c>
    </row>
    <row r="44" spans="1:6" x14ac:dyDescent="0.55000000000000004">
      <c r="A44" s="15"/>
      <c r="B44" s="10" t="s">
        <v>25</v>
      </c>
      <c r="C44" s="10" t="s">
        <v>35</v>
      </c>
      <c r="D44" s="10" t="s">
        <v>36</v>
      </c>
      <c r="E44" s="10" t="s">
        <v>28</v>
      </c>
      <c r="F44" s="10">
        <v>1</v>
      </c>
    </row>
    <row r="45" spans="1:6" x14ac:dyDescent="0.55000000000000004">
      <c r="A45" s="15"/>
      <c r="B45" s="11"/>
      <c r="C45" s="12" t="s">
        <v>29</v>
      </c>
      <c r="D45" s="13" t="s">
        <v>38</v>
      </c>
      <c r="E45" s="12" t="s">
        <v>31</v>
      </c>
      <c r="F45" s="13">
        <v>3670.3</v>
      </c>
    </row>
    <row r="46" spans="1:6" x14ac:dyDescent="0.55000000000000004">
      <c r="A46" s="15"/>
      <c r="B46" s="10" t="s">
        <v>25</v>
      </c>
      <c r="C46" s="10" t="s">
        <v>35</v>
      </c>
      <c r="D46" s="10" t="s">
        <v>36</v>
      </c>
      <c r="E46" s="10" t="s">
        <v>28</v>
      </c>
      <c r="F46" s="10">
        <v>1</v>
      </c>
    </row>
    <row r="47" spans="1:6" x14ac:dyDescent="0.55000000000000004">
      <c r="A47" s="15"/>
      <c r="B47" s="11"/>
      <c r="C47" s="12" t="s">
        <v>29</v>
      </c>
      <c r="D47" s="13" t="s">
        <v>38</v>
      </c>
      <c r="E47" s="12" t="s">
        <v>31</v>
      </c>
      <c r="F47" s="13">
        <v>3670.3</v>
      </c>
    </row>
    <row r="48" spans="1:6" x14ac:dyDescent="0.55000000000000004">
      <c r="A48" s="15"/>
      <c r="B48" s="10" t="s">
        <v>25</v>
      </c>
      <c r="C48" s="10" t="s">
        <v>35</v>
      </c>
      <c r="D48" s="10" t="s">
        <v>36</v>
      </c>
      <c r="E48" s="10" t="s">
        <v>28</v>
      </c>
      <c r="F48" s="10">
        <v>1</v>
      </c>
    </row>
    <row r="49" spans="1:6" x14ac:dyDescent="0.55000000000000004">
      <c r="A49" s="15"/>
      <c r="B49" s="11"/>
      <c r="C49" s="12" t="s">
        <v>29</v>
      </c>
      <c r="D49" s="13" t="s">
        <v>38</v>
      </c>
      <c r="E49" s="12" t="s">
        <v>31</v>
      </c>
      <c r="F49" s="13">
        <v>3670.3</v>
      </c>
    </row>
    <row r="50" spans="1:6" x14ac:dyDescent="0.55000000000000004">
      <c r="A50" s="15"/>
      <c r="B50" s="10" t="s">
        <v>25</v>
      </c>
      <c r="C50" s="10" t="s">
        <v>35</v>
      </c>
      <c r="D50" s="10" t="s">
        <v>36</v>
      </c>
      <c r="E50" s="10" t="s">
        <v>28</v>
      </c>
      <c r="F50" s="10">
        <v>1</v>
      </c>
    </row>
    <row r="51" spans="1:6" x14ac:dyDescent="0.55000000000000004">
      <c r="A51" s="15"/>
      <c r="B51" s="11"/>
      <c r="C51" s="12" t="s">
        <v>29</v>
      </c>
      <c r="D51" s="13" t="s">
        <v>38</v>
      </c>
      <c r="E51" s="12" t="s">
        <v>31</v>
      </c>
      <c r="F51" s="13">
        <v>3670.3</v>
      </c>
    </row>
    <row r="52" spans="1:6" x14ac:dyDescent="0.55000000000000004">
      <c r="A52" s="15"/>
      <c r="B52" s="10" t="s">
        <v>25</v>
      </c>
      <c r="C52" s="10" t="s">
        <v>39</v>
      </c>
      <c r="D52" s="10" t="s">
        <v>40</v>
      </c>
      <c r="E52" s="10" t="s">
        <v>33</v>
      </c>
      <c r="F52" s="10">
        <v>1</v>
      </c>
    </row>
    <row r="53" spans="1:6" x14ac:dyDescent="0.55000000000000004">
      <c r="A53" s="15"/>
      <c r="B53" s="11"/>
      <c r="C53" s="12" t="s">
        <v>29</v>
      </c>
      <c r="D53" s="13" t="s">
        <v>41</v>
      </c>
      <c r="E53" s="12" t="s">
        <v>31</v>
      </c>
      <c r="F53" s="13">
        <v>3666.9</v>
      </c>
    </row>
    <row r="54" spans="1:6" x14ac:dyDescent="0.55000000000000004">
      <c r="A54" s="15"/>
      <c r="B54" s="10" t="s">
        <v>25</v>
      </c>
      <c r="C54" s="10" t="s">
        <v>39</v>
      </c>
      <c r="D54" s="10" t="s">
        <v>40</v>
      </c>
      <c r="E54" s="10" t="s">
        <v>33</v>
      </c>
      <c r="F54" s="10">
        <v>1</v>
      </c>
    </row>
    <row r="55" spans="1:6" x14ac:dyDescent="0.55000000000000004">
      <c r="A55" s="15"/>
      <c r="B55" s="11"/>
      <c r="C55" s="12" t="s">
        <v>29</v>
      </c>
      <c r="D55" s="13" t="s">
        <v>41</v>
      </c>
      <c r="E55" s="12" t="s">
        <v>31</v>
      </c>
      <c r="F55" s="13">
        <v>3666.9</v>
      </c>
    </row>
    <row r="56" spans="1:6" x14ac:dyDescent="0.55000000000000004">
      <c r="A56" s="15"/>
      <c r="B56" s="10" t="s">
        <v>25</v>
      </c>
      <c r="C56" s="10">
        <v>7817</v>
      </c>
      <c r="D56" s="10" t="s">
        <v>42</v>
      </c>
      <c r="E56" s="10" t="s">
        <v>33</v>
      </c>
      <c r="F56" s="10">
        <v>1</v>
      </c>
    </row>
    <row r="57" spans="1:6" x14ac:dyDescent="0.55000000000000004">
      <c r="A57" s="15"/>
      <c r="B57" s="11"/>
      <c r="C57" s="12" t="s">
        <v>29</v>
      </c>
      <c r="D57" s="13" t="s">
        <v>38</v>
      </c>
      <c r="E57" s="12" t="s">
        <v>31</v>
      </c>
      <c r="F57" s="13">
        <v>3670.3</v>
      </c>
    </row>
    <row r="58" spans="1:6" x14ac:dyDescent="0.55000000000000004">
      <c r="A58" s="15"/>
      <c r="B58" s="10" t="s">
        <v>25</v>
      </c>
      <c r="C58" s="10">
        <v>7817</v>
      </c>
      <c r="D58" s="10" t="s">
        <v>42</v>
      </c>
      <c r="E58" s="10" t="s">
        <v>33</v>
      </c>
      <c r="F58" s="10">
        <v>1</v>
      </c>
    </row>
    <row r="59" spans="1:6" x14ac:dyDescent="0.55000000000000004">
      <c r="A59" s="15"/>
      <c r="B59" s="11"/>
      <c r="C59" s="12" t="s">
        <v>29</v>
      </c>
      <c r="D59" s="13" t="s">
        <v>38</v>
      </c>
      <c r="E59" s="12" t="s">
        <v>31</v>
      </c>
      <c r="F59" s="13">
        <v>3670.3</v>
      </c>
    </row>
    <row r="60" spans="1:6" x14ac:dyDescent="0.55000000000000004">
      <c r="A60" s="15"/>
      <c r="B60" s="10" t="s">
        <v>25</v>
      </c>
      <c r="C60" s="10">
        <v>7817</v>
      </c>
      <c r="D60" s="10" t="s">
        <v>42</v>
      </c>
      <c r="E60" s="10" t="s">
        <v>33</v>
      </c>
      <c r="F60" s="10">
        <v>1</v>
      </c>
    </row>
    <row r="61" spans="1:6" x14ac:dyDescent="0.55000000000000004">
      <c r="A61" s="15"/>
      <c r="B61" s="11"/>
      <c r="C61" s="12" t="s">
        <v>29</v>
      </c>
      <c r="D61" s="13" t="s">
        <v>38</v>
      </c>
      <c r="E61" s="12" t="s">
        <v>31</v>
      </c>
      <c r="F61" s="13">
        <v>3670.3</v>
      </c>
    </row>
    <row r="62" spans="1:6" x14ac:dyDescent="0.55000000000000004">
      <c r="A62" s="15"/>
      <c r="B62" s="10" t="s">
        <v>25</v>
      </c>
      <c r="C62" s="10">
        <v>7817</v>
      </c>
      <c r="D62" s="10" t="s">
        <v>42</v>
      </c>
      <c r="E62" s="10" t="s">
        <v>33</v>
      </c>
      <c r="F62" s="10">
        <v>1</v>
      </c>
    </row>
    <row r="63" spans="1:6" x14ac:dyDescent="0.55000000000000004">
      <c r="A63" s="15"/>
      <c r="B63" s="11"/>
      <c r="C63" s="12" t="s">
        <v>29</v>
      </c>
      <c r="D63" s="13" t="s">
        <v>38</v>
      </c>
      <c r="E63" s="12" t="s">
        <v>31</v>
      </c>
      <c r="F63" s="13">
        <v>3670.3</v>
      </c>
    </row>
    <row r="64" spans="1:6" x14ac:dyDescent="0.55000000000000004">
      <c r="A64" s="15"/>
      <c r="B64" s="10" t="s">
        <v>25</v>
      </c>
      <c r="C64" s="10">
        <v>7818</v>
      </c>
      <c r="D64" s="10" t="s">
        <v>43</v>
      </c>
      <c r="E64" s="10" t="s">
        <v>33</v>
      </c>
      <c r="F64" s="10">
        <v>1</v>
      </c>
    </row>
    <row r="65" spans="1:6" x14ac:dyDescent="0.55000000000000004">
      <c r="A65" s="15"/>
      <c r="B65" s="11"/>
      <c r="C65" s="12" t="s">
        <v>29</v>
      </c>
      <c r="D65" s="13" t="s">
        <v>44</v>
      </c>
      <c r="E65" s="12" t="s">
        <v>31</v>
      </c>
      <c r="F65" s="13">
        <v>3719.3</v>
      </c>
    </row>
    <row r="66" spans="1:6" x14ac:dyDescent="0.55000000000000004">
      <c r="A66" s="15"/>
      <c r="B66" s="10" t="s">
        <v>25</v>
      </c>
      <c r="C66" s="10">
        <v>7818</v>
      </c>
      <c r="D66" s="10" t="s">
        <v>43</v>
      </c>
      <c r="E66" s="10" t="s">
        <v>33</v>
      </c>
      <c r="F66" s="10">
        <v>1</v>
      </c>
    </row>
    <row r="67" spans="1:6" x14ac:dyDescent="0.55000000000000004">
      <c r="A67" s="15"/>
      <c r="B67" s="11"/>
      <c r="C67" s="12" t="s">
        <v>29</v>
      </c>
      <c r="D67" s="13" t="s">
        <v>44</v>
      </c>
      <c r="E67" s="12" t="s">
        <v>31</v>
      </c>
      <c r="F67" s="13">
        <v>3719.3</v>
      </c>
    </row>
    <row r="68" spans="1:6" x14ac:dyDescent="0.55000000000000004">
      <c r="A68" s="15"/>
      <c r="B68" s="10" t="s">
        <v>25</v>
      </c>
      <c r="C68" s="10">
        <v>7675</v>
      </c>
      <c r="D68" s="10" t="s">
        <v>45</v>
      </c>
      <c r="E68" s="10" t="s">
        <v>33</v>
      </c>
      <c r="F68" s="10">
        <v>1</v>
      </c>
    </row>
    <row r="69" spans="1:6" x14ac:dyDescent="0.55000000000000004">
      <c r="A69" s="15"/>
      <c r="B69" s="11"/>
      <c r="C69" s="12" t="s">
        <v>58</v>
      </c>
      <c r="D69" s="13" t="s">
        <v>47</v>
      </c>
      <c r="E69" s="12" t="s">
        <v>31</v>
      </c>
      <c r="F69" s="13">
        <v>3387</v>
      </c>
    </row>
    <row r="70" spans="1:6" x14ac:dyDescent="0.55000000000000004">
      <c r="A70" s="15"/>
      <c r="B70" s="10" t="s">
        <v>25</v>
      </c>
      <c r="C70" s="10" t="s">
        <v>48</v>
      </c>
      <c r="D70" s="10" t="s">
        <v>49</v>
      </c>
      <c r="E70" s="10" t="s">
        <v>28</v>
      </c>
      <c r="F70" s="10">
        <v>1</v>
      </c>
    </row>
    <row r="71" spans="1:6" x14ac:dyDescent="0.55000000000000004">
      <c r="A71" s="15"/>
      <c r="B71" s="11"/>
      <c r="C71" s="12" t="s">
        <v>46</v>
      </c>
      <c r="D71" s="13" t="s">
        <v>50</v>
      </c>
      <c r="E71" s="12" t="s">
        <v>31</v>
      </c>
      <c r="F71" s="13">
        <v>2869.6</v>
      </c>
    </row>
    <row r="72" spans="1:6" x14ac:dyDescent="0.55000000000000004">
      <c r="A72" s="15"/>
      <c r="B72" s="10" t="s">
        <v>51</v>
      </c>
      <c r="C72" s="10">
        <v>8602</v>
      </c>
      <c r="D72" s="10" t="s">
        <v>52</v>
      </c>
      <c r="E72" s="10" t="s">
        <v>53</v>
      </c>
      <c r="F72" s="10">
        <v>1</v>
      </c>
    </row>
    <row r="73" spans="1:6" x14ac:dyDescent="0.55000000000000004">
      <c r="A73" s="15"/>
      <c r="B73" s="11"/>
      <c r="C73" s="12" t="s">
        <v>54</v>
      </c>
      <c r="D73" s="13" t="s">
        <v>38</v>
      </c>
      <c r="E73" s="12" t="s">
        <v>31</v>
      </c>
      <c r="F73" s="13">
        <v>36778.6</v>
      </c>
    </row>
    <row r="74" spans="1:6" x14ac:dyDescent="0.55000000000000004">
      <c r="A74" s="15"/>
      <c r="B74" s="11"/>
      <c r="C74" s="12" t="s">
        <v>55</v>
      </c>
      <c r="D74" s="13" t="s">
        <v>56</v>
      </c>
      <c r="E74" s="12"/>
      <c r="F74" s="13"/>
    </row>
    <row r="75" spans="1:6" x14ac:dyDescent="0.55000000000000004">
      <c r="A75" s="15"/>
      <c r="B75" s="10" t="s">
        <v>51</v>
      </c>
      <c r="C75" s="10">
        <v>7072</v>
      </c>
      <c r="D75" s="10" t="s">
        <v>57</v>
      </c>
      <c r="E75" s="10" t="s">
        <v>53</v>
      </c>
      <c r="F75" s="10">
        <v>1</v>
      </c>
    </row>
    <row r="76" spans="1:6" x14ac:dyDescent="0.55000000000000004">
      <c r="A76" s="15"/>
      <c r="B76" s="11"/>
      <c r="C76" s="12" t="s">
        <v>58</v>
      </c>
      <c r="D76" s="13" t="s">
        <v>47</v>
      </c>
      <c r="E76" s="12" t="s">
        <v>31</v>
      </c>
      <c r="F76" s="13">
        <v>3387</v>
      </c>
    </row>
    <row r="77" spans="1:6" x14ac:dyDescent="0.55000000000000004">
      <c r="A77" s="15"/>
      <c r="B77" s="10" t="s">
        <v>51</v>
      </c>
      <c r="C77" s="10">
        <v>7062</v>
      </c>
      <c r="D77" s="10" t="s">
        <v>59</v>
      </c>
      <c r="E77" s="10" t="s">
        <v>53</v>
      </c>
      <c r="F77" s="10">
        <v>1</v>
      </c>
    </row>
    <row r="78" spans="1:6" x14ac:dyDescent="0.55000000000000004">
      <c r="A78" s="16"/>
      <c r="B78" s="11"/>
      <c r="C78" s="12" t="s">
        <v>55</v>
      </c>
      <c r="D78" s="13" t="s">
        <v>60</v>
      </c>
      <c r="E78" s="12" t="s">
        <v>31</v>
      </c>
      <c r="F78" s="13">
        <v>7433.8</v>
      </c>
    </row>
    <row r="79" spans="1:6" x14ac:dyDescent="0.55000000000000004">
      <c r="A79" s="17" t="s">
        <v>61</v>
      </c>
      <c r="B79" s="10" t="s">
        <v>25</v>
      </c>
      <c r="C79" s="10" t="s">
        <v>62</v>
      </c>
      <c r="D79" s="10" t="s">
        <v>63</v>
      </c>
      <c r="E79" s="10" t="s">
        <v>64</v>
      </c>
      <c r="F79" s="10">
        <v>1</v>
      </c>
    </row>
    <row r="80" spans="1:6" x14ac:dyDescent="0.55000000000000004">
      <c r="A80" s="15"/>
      <c r="B80" s="11"/>
      <c r="C80" s="12" t="s">
        <v>29</v>
      </c>
      <c r="D80" s="13" t="s">
        <v>65</v>
      </c>
      <c r="E80" s="12" t="s">
        <v>31</v>
      </c>
      <c r="F80" s="13">
        <v>3790</v>
      </c>
    </row>
    <row r="81" spans="1:6" x14ac:dyDescent="0.55000000000000004">
      <c r="A81" s="15"/>
      <c r="B81" s="10" t="s">
        <v>25</v>
      </c>
      <c r="C81" s="10" t="s">
        <v>66</v>
      </c>
      <c r="D81" s="10" t="s">
        <v>67</v>
      </c>
      <c r="E81" s="10" t="s">
        <v>28</v>
      </c>
      <c r="F81" s="10">
        <v>1</v>
      </c>
    </row>
    <row r="82" spans="1:6" x14ac:dyDescent="0.55000000000000004">
      <c r="A82" s="15"/>
      <c r="B82" s="11"/>
      <c r="C82" s="12" t="s">
        <v>29</v>
      </c>
      <c r="D82" s="13" t="s">
        <v>34</v>
      </c>
      <c r="E82" s="12" t="s">
        <v>31</v>
      </c>
      <c r="F82" s="13">
        <v>3647.2</v>
      </c>
    </row>
    <row r="83" spans="1:6" x14ac:dyDescent="0.55000000000000004">
      <c r="A83" s="15"/>
      <c r="B83" s="10" t="s">
        <v>25</v>
      </c>
      <c r="C83" s="10">
        <v>7605</v>
      </c>
      <c r="D83" s="10" t="s">
        <v>68</v>
      </c>
      <c r="E83" s="10" t="s">
        <v>33</v>
      </c>
      <c r="F83" s="10">
        <v>1</v>
      </c>
    </row>
    <row r="84" spans="1:6" x14ac:dyDescent="0.55000000000000004">
      <c r="A84" s="15"/>
      <c r="B84" s="11"/>
      <c r="C84" s="12" t="s">
        <v>29</v>
      </c>
      <c r="D84" s="13" t="s">
        <v>65</v>
      </c>
      <c r="E84" s="12" t="s">
        <v>31</v>
      </c>
      <c r="F84" s="13">
        <v>3790</v>
      </c>
    </row>
    <row r="85" spans="1:6" x14ac:dyDescent="0.55000000000000004">
      <c r="A85" s="15"/>
      <c r="B85" s="10" t="s">
        <v>51</v>
      </c>
      <c r="C85" s="10">
        <v>7065</v>
      </c>
      <c r="D85" s="10" t="s">
        <v>69</v>
      </c>
      <c r="E85" s="10" t="s">
        <v>70</v>
      </c>
      <c r="F85" s="10">
        <v>1</v>
      </c>
    </row>
    <row r="86" spans="1:6" x14ac:dyDescent="0.55000000000000004">
      <c r="A86" s="15"/>
      <c r="B86" s="11"/>
      <c r="C86" s="12" t="s">
        <v>29</v>
      </c>
      <c r="D86" s="13" t="s">
        <v>65</v>
      </c>
      <c r="E86" s="12" t="s">
        <v>31</v>
      </c>
      <c r="F86" s="13">
        <v>3790</v>
      </c>
    </row>
    <row r="87" spans="1:6" x14ac:dyDescent="0.55000000000000004">
      <c r="A87" s="15"/>
      <c r="B87" s="10" t="s">
        <v>71</v>
      </c>
      <c r="C87" s="10">
        <v>7701</v>
      </c>
      <c r="D87" s="10" t="s">
        <v>72</v>
      </c>
      <c r="E87" s="10" t="s">
        <v>73</v>
      </c>
      <c r="F87" s="10" t="s">
        <v>74</v>
      </c>
    </row>
    <row r="88" spans="1:6" x14ac:dyDescent="0.55000000000000004">
      <c r="A88" s="15"/>
      <c r="B88" s="10" t="s">
        <v>71</v>
      </c>
      <c r="C88" s="10">
        <v>7702</v>
      </c>
      <c r="D88" s="10" t="s">
        <v>75</v>
      </c>
      <c r="E88" s="10" t="s">
        <v>73</v>
      </c>
      <c r="F88" s="10" t="s">
        <v>74</v>
      </c>
    </row>
    <row r="89" spans="1:6" x14ac:dyDescent="0.55000000000000004">
      <c r="A89" s="15"/>
      <c r="B89" s="10" t="s">
        <v>71</v>
      </c>
      <c r="C89" s="10">
        <v>7775</v>
      </c>
      <c r="D89" s="10" t="s">
        <v>76</v>
      </c>
      <c r="E89" s="10" t="s">
        <v>77</v>
      </c>
      <c r="F89" s="10" t="s">
        <v>74</v>
      </c>
    </row>
    <row r="90" spans="1:6" x14ac:dyDescent="0.55000000000000004">
      <c r="A90" s="15"/>
      <c r="B90" s="10" t="s">
        <v>71</v>
      </c>
      <c r="C90" s="10">
        <v>7721</v>
      </c>
      <c r="D90" s="10" t="s">
        <v>78</v>
      </c>
      <c r="E90" s="10" t="s">
        <v>79</v>
      </c>
      <c r="F90" s="10" t="s">
        <v>74</v>
      </c>
    </row>
    <row r="91" spans="1:6" x14ac:dyDescent="0.55000000000000004">
      <c r="A91" s="15"/>
      <c r="B91" s="10" t="s">
        <v>71</v>
      </c>
      <c r="C91" s="10">
        <v>7075</v>
      </c>
      <c r="D91" s="10" t="s">
        <v>80</v>
      </c>
      <c r="E91" s="10" t="s">
        <v>81</v>
      </c>
      <c r="F91" s="10" t="s">
        <v>74</v>
      </c>
    </row>
    <row r="92" spans="1:6" x14ac:dyDescent="0.55000000000000004">
      <c r="A92" s="15"/>
      <c r="B92" s="10" t="s">
        <v>71</v>
      </c>
      <c r="C92" s="10">
        <v>7772</v>
      </c>
      <c r="D92" s="10" t="s">
        <v>82</v>
      </c>
      <c r="E92" s="10" t="s">
        <v>77</v>
      </c>
      <c r="F92" s="10" t="s">
        <v>74</v>
      </c>
    </row>
    <row r="93" spans="1:6" x14ac:dyDescent="0.55000000000000004">
      <c r="A93" s="15"/>
      <c r="B93" s="10" t="s">
        <v>71</v>
      </c>
      <c r="C93" s="10">
        <v>7728</v>
      </c>
      <c r="D93" s="10" t="s">
        <v>83</v>
      </c>
      <c r="E93" s="10" t="s">
        <v>81</v>
      </c>
      <c r="F93" s="10" t="s">
        <v>74</v>
      </c>
    </row>
    <row r="94" spans="1:6" x14ac:dyDescent="0.55000000000000004">
      <c r="A94" s="16"/>
      <c r="B94" s="10" t="s">
        <v>71</v>
      </c>
      <c r="C94" s="10">
        <v>7713</v>
      </c>
      <c r="D94" s="10" t="s">
        <v>84</v>
      </c>
      <c r="E94" s="10" t="s">
        <v>81</v>
      </c>
      <c r="F94" s="10" t="s">
        <v>74</v>
      </c>
    </row>
    <row r="95" spans="1:6" x14ac:dyDescent="0.55000000000000004">
      <c r="A95" s="18" t="s">
        <v>85</v>
      </c>
      <c r="B95" s="10" t="s">
        <v>25</v>
      </c>
      <c r="C95" s="10" t="s">
        <v>86</v>
      </c>
      <c r="D95" s="10" t="s">
        <v>87</v>
      </c>
      <c r="E95" s="10" t="s">
        <v>33</v>
      </c>
      <c r="F95" s="10">
        <v>1</v>
      </c>
    </row>
    <row r="96" spans="1:6" x14ac:dyDescent="0.55000000000000004">
      <c r="A96" s="15"/>
      <c r="B96" s="11"/>
      <c r="C96" s="12" t="s">
        <v>29</v>
      </c>
      <c r="D96" s="13" t="s">
        <v>65</v>
      </c>
      <c r="E96" s="12" t="s">
        <v>31</v>
      </c>
      <c r="F96" s="13">
        <v>3790</v>
      </c>
    </row>
    <row r="97" spans="1:6" x14ac:dyDescent="0.55000000000000004">
      <c r="A97" s="15"/>
      <c r="B97" s="10" t="s">
        <v>25</v>
      </c>
      <c r="C97" s="10">
        <v>7639</v>
      </c>
      <c r="D97" s="10" t="s">
        <v>88</v>
      </c>
      <c r="E97" s="10" t="s">
        <v>33</v>
      </c>
      <c r="F97" s="10">
        <v>1</v>
      </c>
    </row>
    <row r="98" spans="1:6" x14ac:dyDescent="0.55000000000000004">
      <c r="A98" s="15"/>
      <c r="B98" s="11"/>
      <c r="C98" s="12" t="s">
        <v>29</v>
      </c>
      <c r="D98" s="13" t="s">
        <v>65</v>
      </c>
      <c r="E98" s="12" t="s">
        <v>31</v>
      </c>
      <c r="F98" s="13">
        <v>3790</v>
      </c>
    </row>
    <row r="99" spans="1:6" x14ac:dyDescent="0.55000000000000004">
      <c r="A99" s="15"/>
      <c r="B99" s="10" t="s">
        <v>25</v>
      </c>
      <c r="C99" s="10">
        <v>7670</v>
      </c>
      <c r="D99" s="10" t="s">
        <v>89</v>
      </c>
      <c r="E99" s="10" t="s">
        <v>33</v>
      </c>
      <c r="F99" s="10">
        <v>1</v>
      </c>
    </row>
    <row r="100" spans="1:6" x14ac:dyDescent="0.55000000000000004">
      <c r="A100" s="15"/>
      <c r="B100" s="11"/>
      <c r="C100" s="12" t="s">
        <v>29</v>
      </c>
      <c r="D100" s="13" t="s">
        <v>34</v>
      </c>
      <c r="E100" s="12" t="s">
        <v>31</v>
      </c>
      <c r="F100" s="13">
        <v>3647.2</v>
      </c>
    </row>
    <row r="101" spans="1:6" x14ac:dyDescent="0.55000000000000004">
      <c r="A101" s="15"/>
      <c r="B101" s="10" t="s">
        <v>25</v>
      </c>
      <c r="C101" s="10">
        <v>7689</v>
      </c>
      <c r="D101" s="10" t="s">
        <v>90</v>
      </c>
      <c r="E101" s="10" t="s">
        <v>33</v>
      </c>
      <c r="F101" s="10">
        <v>1</v>
      </c>
    </row>
    <row r="102" spans="1:6" x14ac:dyDescent="0.55000000000000004">
      <c r="A102" s="15"/>
      <c r="B102" s="11"/>
      <c r="C102" s="12" t="s">
        <v>29</v>
      </c>
      <c r="D102" s="13" t="s">
        <v>34</v>
      </c>
      <c r="E102" s="12" t="s">
        <v>31</v>
      </c>
      <c r="F102" s="13">
        <v>3647.2</v>
      </c>
    </row>
    <row r="103" spans="1:6" x14ac:dyDescent="0.55000000000000004">
      <c r="A103" s="15"/>
      <c r="B103" s="10" t="s">
        <v>25</v>
      </c>
      <c r="C103" s="10" t="s">
        <v>91</v>
      </c>
      <c r="D103" s="10" t="s">
        <v>92</v>
      </c>
      <c r="E103" s="10" t="s">
        <v>33</v>
      </c>
      <c r="F103" s="10">
        <v>1</v>
      </c>
    </row>
    <row r="104" spans="1:6" x14ac:dyDescent="0.55000000000000004">
      <c r="A104" s="15"/>
      <c r="B104" s="11"/>
      <c r="C104" s="12" t="s">
        <v>29</v>
      </c>
      <c r="D104" s="13" t="s">
        <v>34</v>
      </c>
      <c r="E104" s="12" t="s">
        <v>31</v>
      </c>
      <c r="F104" s="13">
        <v>3647.2</v>
      </c>
    </row>
    <row r="105" spans="1:6" x14ac:dyDescent="0.55000000000000004">
      <c r="A105" s="15"/>
      <c r="B105" s="10" t="s">
        <v>51</v>
      </c>
      <c r="C105" s="10">
        <v>7063</v>
      </c>
      <c r="D105" s="10" t="s">
        <v>93</v>
      </c>
      <c r="E105" s="10" t="s">
        <v>70</v>
      </c>
      <c r="F105" s="10">
        <v>1</v>
      </c>
    </row>
    <row r="106" spans="1:6" x14ac:dyDescent="0.55000000000000004">
      <c r="A106" s="16"/>
      <c r="B106" s="11"/>
      <c r="C106" s="12" t="s">
        <v>29</v>
      </c>
      <c r="D106" s="13" t="s">
        <v>65</v>
      </c>
      <c r="E106" s="12" t="s">
        <v>31</v>
      </c>
      <c r="F106" s="13">
        <v>3790</v>
      </c>
    </row>
    <row r="107" spans="1:6" x14ac:dyDescent="0.55000000000000004">
      <c r="A107" s="19" t="s">
        <v>94</v>
      </c>
      <c r="B107" s="10" t="s">
        <v>25</v>
      </c>
      <c r="C107" s="10" t="s">
        <v>95</v>
      </c>
      <c r="D107" s="10" t="s">
        <v>96</v>
      </c>
      <c r="E107" s="10" t="s">
        <v>97</v>
      </c>
      <c r="F107" s="10">
        <v>1</v>
      </c>
    </row>
    <row r="108" spans="1:6" x14ac:dyDescent="0.55000000000000004">
      <c r="A108" s="15"/>
      <c r="B108" s="11"/>
      <c r="C108" s="12" t="s">
        <v>29</v>
      </c>
      <c r="D108" s="13" t="s">
        <v>98</v>
      </c>
      <c r="E108" s="12" t="s">
        <v>31</v>
      </c>
      <c r="F108" s="13">
        <v>2220</v>
      </c>
    </row>
    <row r="109" spans="1:6" x14ac:dyDescent="0.55000000000000004">
      <c r="A109" s="15"/>
      <c r="B109" s="10" t="s">
        <v>25</v>
      </c>
      <c r="C109" s="10" t="s">
        <v>95</v>
      </c>
      <c r="D109" s="10" t="s">
        <v>96</v>
      </c>
      <c r="E109" s="10" t="s">
        <v>97</v>
      </c>
      <c r="F109" s="10">
        <v>1</v>
      </c>
    </row>
    <row r="110" spans="1:6" x14ac:dyDescent="0.55000000000000004">
      <c r="A110" s="15"/>
      <c r="B110" s="11"/>
      <c r="C110" s="12" t="s">
        <v>29</v>
      </c>
      <c r="D110" s="13" t="s">
        <v>99</v>
      </c>
      <c r="E110" s="12" t="s">
        <v>31</v>
      </c>
      <c r="F110" s="13">
        <v>2200</v>
      </c>
    </row>
    <row r="111" spans="1:6" x14ac:dyDescent="0.55000000000000004">
      <c r="A111" s="15"/>
      <c r="B111" s="10" t="s">
        <v>25</v>
      </c>
      <c r="C111" s="10">
        <v>7053</v>
      </c>
      <c r="D111" s="10" t="s">
        <v>100</v>
      </c>
      <c r="E111" s="10" t="s">
        <v>33</v>
      </c>
      <c r="F111" s="10">
        <v>1</v>
      </c>
    </row>
    <row r="112" spans="1:6" x14ac:dyDescent="0.55000000000000004">
      <c r="A112" s="15"/>
      <c r="B112" s="11"/>
      <c r="C112" s="12" t="s">
        <v>29</v>
      </c>
      <c r="D112" s="13" t="s">
        <v>98</v>
      </c>
      <c r="E112" s="12" t="s">
        <v>31</v>
      </c>
      <c r="F112" s="13">
        <v>4420</v>
      </c>
    </row>
    <row r="113" spans="1:6" s="1" customFormat="1" x14ac:dyDescent="0.55000000000000004">
      <c r="A113" s="15"/>
      <c r="B113" s="11"/>
      <c r="C113" s="12" t="s">
        <v>29</v>
      </c>
      <c r="D113" s="13" t="s">
        <v>99</v>
      </c>
      <c r="E113" s="12"/>
      <c r="F113" s="13"/>
    </row>
    <row r="114" spans="1:6" x14ac:dyDescent="0.55000000000000004">
      <c r="A114" s="15"/>
      <c r="B114" s="10" t="s">
        <v>25</v>
      </c>
      <c r="C114" s="10" t="s">
        <v>101</v>
      </c>
      <c r="D114" s="10" t="s">
        <v>102</v>
      </c>
      <c r="E114" s="10" t="s">
        <v>33</v>
      </c>
      <c r="F114" s="10">
        <v>1</v>
      </c>
    </row>
    <row r="115" spans="1:6" x14ac:dyDescent="0.55000000000000004">
      <c r="A115" s="16"/>
      <c r="B115" s="11"/>
      <c r="C115" s="12" t="s">
        <v>29</v>
      </c>
      <c r="D115" s="13" t="s">
        <v>98</v>
      </c>
      <c r="E115" s="12" t="s">
        <v>31</v>
      </c>
      <c r="F115" s="13">
        <v>2220</v>
      </c>
    </row>
  </sheetData>
  <mergeCells count="4">
    <mergeCell ref="A14:A78"/>
    <mergeCell ref="A79:A94"/>
    <mergeCell ref="A95:A106"/>
    <mergeCell ref="A107:A115"/>
  </mergeCells>
  <conditionalFormatting sqref="B14:F15">
    <cfRule type="expression" dxfId="86" priority="2">
      <formula>$F$14="STOCK"</formula>
    </cfRule>
  </conditionalFormatting>
  <conditionalFormatting sqref="B16:F17">
    <cfRule type="expression" dxfId="85" priority="3">
      <formula>$F$16="STOCK"</formula>
    </cfRule>
  </conditionalFormatting>
  <conditionalFormatting sqref="B18:F19">
    <cfRule type="expression" dxfId="84" priority="4">
      <formula>$F$18="STOCK"</formula>
    </cfRule>
  </conditionalFormatting>
  <conditionalFormatting sqref="B20:F21">
    <cfRule type="expression" dxfId="83" priority="5">
      <formula>$F$20="STOCK"</formula>
    </cfRule>
  </conditionalFormatting>
  <conditionalFormatting sqref="B22:F23">
    <cfRule type="expression" dxfId="82" priority="6">
      <formula>$F$22="STOCK"</formula>
    </cfRule>
  </conditionalFormatting>
  <conditionalFormatting sqref="B24:F25">
    <cfRule type="expression" dxfId="81" priority="7">
      <formula>$F$24="STOCK"</formula>
    </cfRule>
  </conditionalFormatting>
  <conditionalFormatting sqref="B26:F27">
    <cfRule type="expression" dxfId="80" priority="8">
      <formula>$F$26="STOCK"</formula>
    </cfRule>
  </conditionalFormatting>
  <conditionalFormatting sqref="B28:F29">
    <cfRule type="expression" dxfId="79" priority="9">
      <formula>$F$28="STOCK"</formula>
    </cfRule>
  </conditionalFormatting>
  <conditionalFormatting sqref="B30:F31">
    <cfRule type="expression" dxfId="78" priority="10">
      <formula>$F$30="STOCK"</formula>
    </cfRule>
  </conditionalFormatting>
  <conditionalFormatting sqref="B32:F33">
    <cfRule type="expression" dxfId="77" priority="11">
      <formula>$F$32="STOCK"</formula>
    </cfRule>
  </conditionalFormatting>
  <conditionalFormatting sqref="B34:F35">
    <cfRule type="expression" dxfId="76" priority="12">
      <formula>$F$34="STOCK"</formula>
    </cfRule>
  </conditionalFormatting>
  <conditionalFormatting sqref="B36:F37">
    <cfRule type="expression" dxfId="75" priority="13">
      <formula>$F$36="STOCK"</formula>
    </cfRule>
  </conditionalFormatting>
  <conditionalFormatting sqref="B38:F39">
    <cfRule type="expression" dxfId="74" priority="14">
      <formula>$F$38="STOCK"</formula>
    </cfRule>
  </conditionalFormatting>
  <conditionalFormatting sqref="B40:F41">
    <cfRule type="expression" dxfId="73" priority="15">
      <formula>$F$40="STOCK"</formula>
    </cfRule>
  </conditionalFormatting>
  <conditionalFormatting sqref="B42:F43">
    <cfRule type="expression" dxfId="72" priority="16">
      <formula>$F$42="STOCK"</formula>
    </cfRule>
  </conditionalFormatting>
  <conditionalFormatting sqref="B44:F45">
    <cfRule type="expression" dxfId="71" priority="17">
      <formula>$F$44="STOCK"</formula>
    </cfRule>
  </conditionalFormatting>
  <conditionalFormatting sqref="B46:F47">
    <cfRule type="expression" dxfId="70" priority="18">
      <formula>$F$46="STOCK"</formula>
    </cfRule>
  </conditionalFormatting>
  <conditionalFormatting sqref="B48:F49">
    <cfRule type="expression" dxfId="69" priority="19">
      <formula>$F$48="STOCK"</formula>
    </cfRule>
  </conditionalFormatting>
  <conditionalFormatting sqref="B50:F51">
    <cfRule type="expression" dxfId="68" priority="20">
      <formula>$F$50="STOCK"</formula>
    </cfRule>
  </conditionalFormatting>
  <conditionalFormatting sqref="B52:F53">
    <cfRule type="expression" dxfId="67" priority="21">
      <formula>$F$52="STOCK"</formula>
    </cfRule>
  </conditionalFormatting>
  <conditionalFormatting sqref="B54:F55">
    <cfRule type="expression" dxfId="66" priority="22">
      <formula>$F$54="STOCK"</formula>
    </cfRule>
  </conditionalFormatting>
  <conditionalFormatting sqref="B56:F57">
    <cfRule type="expression" dxfId="65" priority="23">
      <formula>$F$56="STOCK"</formula>
    </cfRule>
  </conditionalFormatting>
  <conditionalFormatting sqref="B58:F59">
    <cfRule type="expression" dxfId="64" priority="24">
      <formula>$F$58="STOCK"</formula>
    </cfRule>
  </conditionalFormatting>
  <conditionalFormatting sqref="B60:F61">
    <cfRule type="expression" dxfId="63" priority="25">
      <formula>$F$60="STOCK"</formula>
    </cfRule>
  </conditionalFormatting>
  <conditionalFormatting sqref="B62:F63">
    <cfRule type="expression" dxfId="62" priority="26">
      <formula>$F$62="STOCK"</formula>
    </cfRule>
  </conditionalFormatting>
  <conditionalFormatting sqref="B64:F65">
    <cfRule type="expression" dxfId="61" priority="27">
      <formula>$F$64="STOCK"</formula>
    </cfRule>
  </conditionalFormatting>
  <conditionalFormatting sqref="B66:F67">
    <cfRule type="expression" dxfId="60" priority="28">
      <formula>$F$66="STOCK"</formula>
    </cfRule>
  </conditionalFormatting>
  <conditionalFormatting sqref="B68:F69">
    <cfRule type="expression" dxfId="59" priority="29">
      <formula>$F$68="STOCK"</formula>
    </cfRule>
  </conditionalFormatting>
  <conditionalFormatting sqref="B70:F71">
    <cfRule type="expression" dxfId="58" priority="31">
      <formula>$F$70="STOCK"</formula>
    </cfRule>
  </conditionalFormatting>
  <conditionalFormatting sqref="B72:F74">
    <cfRule type="expression" dxfId="57" priority="33">
      <formula>$F$72="STOCK"</formula>
    </cfRule>
  </conditionalFormatting>
  <conditionalFormatting sqref="B75:F76">
    <cfRule type="expression" dxfId="56" priority="34">
      <formula>$F$75="STOCK"</formula>
    </cfRule>
  </conditionalFormatting>
  <conditionalFormatting sqref="B77:F78">
    <cfRule type="expression" dxfId="55" priority="35">
      <formula>$F$77="STOCK"</formula>
    </cfRule>
  </conditionalFormatting>
  <conditionalFormatting sqref="B79:F80">
    <cfRule type="expression" dxfId="54" priority="36">
      <formula>$F$79="STOCK"</formula>
    </cfRule>
  </conditionalFormatting>
  <conditionalFormatting sqref="B81:F82">
    <cfRule type="expression" dxfId="53" priority="37">
      <formula>$F$81="STOCK"</formula>
    </cfRule>
  </conditionalFormatting>
  <conditionalFormatting sqref="B83:F84">
    <cfRule type="expression" dxfId="52" priority="38">
      <formula>$F$83="STOCK"</formula>
    </cfRule>
  </conditionalFormatting>
  <conditionalFormatting sqref="B85:F86">
    <cfRule type="expression" dxfId="51" priority="39">
      <formula>$F$85="STOCK"</formula>
    </cfRule>
  </conditionalFormatting>
  <conditionalFormatting sqref="B87:F87">
    <cfRule type="expression" dxfId="50" priority="40">
      <formula>$F$87="STOCK"</formula>
    </cfRule>
  </conditionalFormatting>
  <conditionalFormatting sqref="B88:F88">
    <cfRule type="expression" dxfId="49" priority="41">
      <formula>$F$88="STOCK"</formula>
    </cfRule>
  </conditionalFormatting>
  <conditionalFormatting sqref="B89:F89">
    <cfRule type="expression" dxfId="48" priority="42">
      <formula>$F$89="STOCK"</formula>
    </cfRule>
  </conditionalFormatting>
  <conditionalFormatting sqref="B90:F90">
    <cfRule type="expression" dxfId="47" priority="43">
      <formula>$F$90="STOCK"</formula>
    </cfRule>
  </conditionalFormatting>
  <conditionalFormatting sqref="B91:F91">
    <cfRule type="expression" dxfId="46" priority="44">
      <formula>$F$91="STOCK"</formula>
    </cfRule>
  </conditionalFormatting>
  <conditionalFormatting sqref="B92:F92">
    <cfRule type="expression" dxfId="45" priority="45">
      <formula>$F$92="STOCK"</formula>
    </cfRule>
  </conditionalFormatting>
  <conditionalFormatting sqref="B93:F93">
    <cfRule type="expression" dxfId="44" priority="46">
      <formula>$F$93="STOCK"</formula>
    </cfRule>
  </conditionalFormatting>
  <conditionalFormatting sqref="B94:F94">
    <cfRule type="expression" dxfId="43" priority="47">
      <formula>$F$94="STOCK"</formula>
    </cfRule>
  </conditionalFormatting>
  <conditionalFormatting sqref="B95:F96">
    <cfRule type="expression" dxfId="42" priority="48">
      <formula>$F$95="STOCK"</formula>
    </cfRule>
  </conditionalFormatting>
  <conditionalFormatting sqref="B97:F98">
    <cfRule type="expression" dxfId="41" priority="49">
      <formula>$F$97="STOCK"</formula>
    </cfRule>
  </conditionalFormatting>
  <conditionalFormatting sqref="B99:F100">
    <cfRule type="expression" dxfId="40" priority="50">
      <formula>$F$99="STOCK"</formula>
    </cfRule>
  </conditionalFormatting>
  <conditionalFormatting sqref="B101:F102">
    <cfRule type="expression" dxfId="39" priority="51">
      <formula>$F$101="STOCK"</formula>
    </cfRule>
  </conditionalFormatting>
  <conditionalFormatting sqref="B103:F104">
    <cfRule type="expression" dxfId="38" priority="52">
      <formula>$F$103="STOCK"</formula>
    </cfRule>
  </conditionalFormatting>
  <conditionalFormatting sqref="B105:F106">
    <cfRule type="expression" dxfId="37" priority="53">
      <formula>$F$105="STOCK"</formula>
    </cfRule>
  </conditionalFormatting>
  <conditionalFormatting sqref="B107:F108">
    <cfRule type="expression" dxfId="36" priority="54">
      <formula>$F$107="STOCK"</formula>
    </cfRule>
  </conditionalFormatting>
  <conditionalFormatting sqref="B109:F110">
    <cfRule type="expression" dxfId="35" priority="55">
      <formula>$F$109="STOCK"</formula>
    </cfRule>
  </conditionalFormatting>
  <conditionalFormatting sqref="B111:F112">
    <cfRule type="expression" dxfId="34" priority="56">
      <formula>$F$111="STOCK"</formula>
    </cfRule>
  </conditionalFormatting>
  <conditionalFormatting sqref="B114:F114">
    <cfRule type="expression" dxfId="33" priority="58">
      <formula>$F$114="STOCK"</formula>
    </cfRule>
  </conditionalFormatting>
  <conditionalFormatting sqref="B113:F113">
    <cfRule type="expression" dxfId="0" priority="59">
      <formula>#REF!="STOCK"</formula>
    </cfRule>
  </conditionalFormatting>
  <dataValidations count="2">
    <dataValidation type="list" showInputMessage="1" showErrorMessage="1" sqref="F14 F114 F111 F109 F107 F105 F103 F101 F99 F97 F95 F85 F83 F81 F79 F77 F75 F72 F70 F68 F66 F64 F62 F60 F58 F56 F54 F52 F50 F48 F46 F44 F42 F40 F38 F36 F34 F32 F30 F28 F26 F24 F22 F20 F18 F16" xr:uid="{00000000-0002-0000-0000-000000000000}">
      <formula1>"STOCK,1"</formula1>
    </dataValidation>
    <dataValidation type="list" showInputMessage="1" showErrorMessage="1" sqref="F87:F94" xr:uid="{00000000-0002-0000-0000-000026000000}">
      <formula1>"STOCK"</formula1>
    </dataValidation>
  </dataValidations>
  <pageMargins left="0.23622047244094491" right="0.23622047244094491" top="0.74803149606299213" bottom="0.74803149606299213" header="0.31496062992125978" footer="0.31496062992125978"/>
  <headerFooter>
    <oddHeader>&amp;L&amp;D
&amp;T&amp;RPage &amp;P/&amp;N</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22" workbookViewId="0"/>
  </sheetViews>
  <sheetFormatPr baseColWidth="10" defaultColWidth="8.83984375" defaultRowHeight="14.4" x14ac:dyDescent="0.55000000000000004"/>
  <cols>
    <col min="1" max="1" width="13" customWidth="1"/>
    <col min="2" max="2" width="10.05078125" customWidth="1"/>
    <col min="3" max="3" width="16.62890625" customWidth="1"/>
    <col min="4" max="4" width="34.41796875" customWidth="1"/>
    <col min="5" max="5" width="11.62890625" customWidth="1"/>
    <col min="6" max="6" width="13.734375" customWidth="1"/>
  </cols>
  <sheetData>
    <row r="1" spans="1:6" ht="20.399999999999999" x14ac:dyDescent="0.75">
      <c r="A1" s="2" t="s">
        <v>103</v>
      </c>
      <c r="B1" s="3"/>
      <c r="C1" s="3"/>
      <c r="D1" s="3"/>
      <c r="E1" s="3"/>
      <c r="F1" s="3"/>
    </row>
    <row r="3" spans="1:6" x14ac:dyDescent="0.55000000000000004">
      <c r="A3" s="4" t="s">
        <v>1</v>
      </c>
      <c r="B3" s="5" t="s">
        <v>2</v>
      </c>
      <c r="C3" s="5"/>
    </row>
    <row r="4" spans="1:6" x14ac:dyDescent="0.55000000000000004">
      <c r="A4" s="4" t="s">
        <v>3</v>
      </c>
      <c r="B4" s="5" t="s">
        <v>4</v>
      </c>
      <c r="C4" s="5"/>
    </row>
    <row r="5" spans="1:6" x14ac:dyDescent="0.55000000000000004">
      <c r="A5" s="4" t="s">
        <v>5</v>
      </c>
      <c r="B5" s="5" t="s">
        <v>6</v>
      </c>
      <c r="C5" s="5"/>
    </row>
    <row r="6" spans="1:6" x14ac:dyDescent="0.55000000000000004">
      <c r="A6" s="4" t="s">
        <v>7</v>
      </c>
      <c r="B6" s="5" t="s">
        <v>8</v>
      </c>
      <c r="C6" s="5"/>
    </row>
    <row r="7" spans="1:6" x14ac:dyDescent="0.55000000000000004">
      <c r="A7" s="4" t="s">
        <v>9</v>
      </c>
      <c r="B7" s="5" t="s">
        <v>10</v>
      </c>
      <c r="C7" s="5"/>
    </row>
    <row r="8" spans="1:6" x14ac:dyDescent="0.55000000000000004">
      <c r="A8" s="4" t="s">
        <v>11</v>
      </c>
      <c r="B8" s="5" t="s">
        <v>12</v>
      </c>
      <c r="C8" s="5"/>
    </row>
    <row r="9" spans="1:6" x14ac:dyDescent="0.55000000000000004">
      <c r="E9" s="6" t="s">
        <v>13</v>
      </c>
      <c r="F9" s="7" t="s">
        <v>14</v>
      </c>
    </row>
    <row r="10" spans="1:6" x14ac:dyDescent="0.55000000000000004">
      <c r="E10" s="6" t="s">
        <v>15</v>
      </c>
      <c r="F10" s="8" t="s">
        <v>16</v>
      </c>
    </row>
    <row r="11" spans="1:6" x14ac:dyDescent="0.55000000000000004">
      <c r="E11" s="6" t="s">
        <v>17</v>
      </c>
      <c r="F11" s="8" t="s">
        <v>16</v>
      </c>
    </row>
    <row r="13" spans="1:6" x14ac:dyDescent="0.55000000000000004">
      <c r="A13" s="9" t="s">
        <v>18</v>
      </c>
      <c r="B13" s="9" t="s">
        <v>19</v>
      </c>
      <c r="C13" s="9" t="s">
        <v>20</v>
      </c>
      <c r="D13" s="9" t="s">
        <v>21</v>
      </c>
      <c r="E13" s="9" t="s">
        <v>22</v>
      </c>
      <c r="F13" s="9" t="s">
        <v>23</v>
      </c>
    </row>
    <row r="14" spans="1:6" x14ac:dyDescent="0.55000000000000004">
      <c r="A14" s="14" t="s">
        <v>24</v>
      </c>
      <c r="B14" s="10" t="s">
        <v>25</v>
      </c>
      <c r="C14" s="10" t="s">
        <v>26</v>
      </c>
      <c r="D14" s="10" t="s">
        <v>27</v>
      </c>
      <c r="E14" s="10" t="s">
        <v>28</v>
      </c>
      <c r="F14" s="10">
        <f>SUMIF('Debit atelier'!$C:$C,'Bon de commande'!$C14,'Debit atelier'!$F:$F)</f>
        <v>4</v>
      </c>
    </row>
    <row r="15" spans="1:6" x14ac:dyDescent="0.55000000000000004">
      <c r="A15" s="15"/>
      <c r="B15" s="10" t="s">
        <v>25</v>
      </c>
      <c r="C15" s="10">
        <v>7676</v>
      </c>
      <c r="D15" s="10" t="s">
        <v>32</v>
      </c>
      <c r="E15" s="10" t="s">
        <v>33</v>
      </c>
      <c r="F15" s="10">
        <f>SUMIF('Debit atelier'!$C:$C,'Bon de commande'!$C15,'Debit atelier'!$F:$F)</f>
        <v>1</v>
      </c>
    </row>
    <row r="16" spans="1:6" x14ac:dyDescent="0.55000000000000004">
      <c r="A16" s="15"/>
      <c r="B16" s="10" t="s">
        <v>25</v>
      </c>
      <c r="C16" s="10" t="s">
        <v>35</v>
      </c>
      <c r="D16" s="10" t="s">
        <v>36</v>
      </c>
      <c r="E16" s="10" t="s">
        <v>28</v>
      </c>
      <c r="F16" s="10">
        <f>SUMIF('Debit atelier'!$C:$C,'Bon de commande'!$C16,'Debit atelier'!$F:$F)</f>
        <v>14</v>
      </c>
    </row>
    <row r="17" spans="1:6" x14ac:dyDescent="0.55000000000000004">
      <c r="A17" s="15"/>
      <c r="B17" s="10" t="s">
        <v>25</v>
      </c>
      <c r="C17" s="10" t="s">
        <v>39</v>
      </c>
      <c r="D17" s="10" t="s">
        <v>40</v>
      </c>
      <c r="E17" s="10" t="s">
        <v>33</v>
      </c>
      <c r="F17" s="10">
        <f>SUMIF('Debit atelier'!$C:$C,'Bon de commande'!$C17,'Debit atelier'!$F:$F)</f>
        <v>2</v>
      </c>
    </row>
    <row r="18" spans="1:6" x14ac:dyDescent="0.55000000000000004">
      <c r="A18" s="15"/>
      <c r="B18" s="10" t="s">
        <v>25</v>
      </c>
      <c r="C18" s="10">
        <v>7817</v>
      </c>
      <c r="D18" s="10" t="s">
        <v>42</v>
      </c>
      <c r="E18" s="10" t="s">
        <v>33</v>
      </c>
      <c r="F18" s="10">
        <f>SUMIF('Debit atelier'!$C:$C,'Bon de commande'!$C18,'Debit atelier'!$F:$F)</f>
        <v>4</v>
      </c>
    </row>
    <row r="19" spans="1:6" x14ac:dyDescent="0.55000000000000004">
      <c r="A19" s="15"/>
      <c r="B19" s="10" t="s">
        <v>25</v>
      </c>
      <c r="C19" s="10">
        <v>7818</v>
      </c>
      <c r="D19" s="10" t="s">
        <v>43</v>
      </c>
      <c r="E19" s="10" t="s">
        <v>33</v>
      </c>
      <c r="F19" s="10">
        <f>SUMIF('Debit atelier'!$C:$C,'Bon de commande'!$C19,'Debit atelier'!$F:$F)</f>
        <v>2</v>
      </c>
    </row>
    <row r="20" spans="1:6" x14ac:dyDescent="0.55000000000000004">
      <c r="A20" s="15"/>
      <c r="B20" s="10" t="s">
        <v>25</v>
      </c>
      <c r="C20" s="10">
        <v>7675</v>
      </c>
      <c r="D20" s="10" t="s">
        <v>45</v>
      </c>
      <c r="E20" s="10" t="s">
        <v>33</v>
      </c>
      <c r="F20" s="10">
        <f>SUMIF('Debit atelier'!$C:$C,'Bon de commande'!$C20,'Debit atelier'!$F:$F)</f>
        <v>1</v>
      </c>
    </row>
    <row r="21" spans="1:6" x14ac:dyDescent="0.55000000000000004">
      <c r="A21" s="15"/>
      <c r="B21" s="10" t="s">
        <v>25</v>
      </c>
      <c r="C21" s="10" t="s">
        <v>48</v>
      </c>
      <c r="D21" s="10" t="s">
        <v>49</v>
      </c>
      <c r="E21" s="10" t="s">
        <v>28</v>
      </c>
      <c r="F21" s="10">
        <f>SUMIF('Debit atelier'!$C:$C,'Bon de commande'!$C21,'Debit atelier'!$F:$F)</f>
        <v>1</v>
      </c>
    </row>
    <row r="22" spans="1:6" x14ac:dyDescent="0.55000000000000004">
      <c r="A22" s="15"/>
      <c r="B22" s="10" t="s">
        <v>51</v>
      </c>
      <c r="C22" s="10">
        <v>8602</v>
      </c>
      <c r="D22" s="10" t="s">
        <v>52</v>
      </c>
      <c r="E22" s="10" t="s">
        <v>53</v>
      </c>
      <c r="F22" s="10">
        <f>SUMIF('Debit atelier'!$C:$C,'Bon de commande'!$C22,'Debit atelier'!$F:$F)</f>
        <v>1</v>
      </c>
    </row>
    <row r="23" spans="1:6" x14ac:dyDescent="0.55000000000000004">
      <c r="A23" s="15"/>
      <c r="B23" s="10" t="s">
        <v>51</v>
      </c>
      <c r="C23" s="10">
        <v>7072</v>
      </c>
      <c r="D23" s="10" t="s">
        <v>57</v>
      </c>
      <c r="E23" s="10" t="s">
        <v>53</v>
      </c>
      <c r="F23" s="10">
        <f>SUMIF('Debit atelier'!$C:$C,'Bon de commande'!$C23,'Debit atelier'!$F:$F)</f>
        <v>1</v>
      </c>
    </row>
    <row r="24" spans="1:6" x14ac:dyDescent="0.55000000000000004">
      <c r="A24" s="16"/>
      <c r="B24" s="10" t="s">
        <v>51</v>
      </c>
      <c r="C24" s="10">
        <v>7062</v>
      </c>
      <c r="D24" s="10" t="s">
        <v>59</v>
      </c>
      <c r="E24" s="10" t="s">
        <v>53</v>
      </c>
      <c r="F24" s="10">
        <f>SUMIF('Debit atelier'!$C:$C,'Bon de commande'!$C24,'Debit atelier'!$F:$F)</f>
        <v>1</v>
      </c>
    </row>
    <row r="25" spans="1:6" x14ac:dyDescent="0.55000000000000004">
      <c r="A25" s="17" t="s">
        <v>61</v>
      </c>
      <c r="B25" s="10" t="s">
        <v>25</v>
      </c>
      <c r="C25" s="10" t="s">
        <v>62</v>
      </c>
      <c r="D25" s="10" t="s">
        <v>63</v>
      </c>
      <c r="E25" s="10" t="s">
        <v>64</v>
      </c>
      <c r="F25" s="10">
        <f>SUMIF('Debit atelier'!$C:$C,'Bon de commande'!$C25,'Debit atelier'!$F:$F)</f>
        <v>1</v>
      </c>
    </row>
    <row r="26" spans="1:6" x14ac:dyDescent="0.55000000000000004">
      <c r="A26" s="15"/>
      <c r="B26" s="10" t="s">
        <v>25</v>
      </c>
      <c r="C26" s="10" t="s">
        <v>66</v>
      </c>
      <c r="D26" s="10" t="s">
        <v>67</v>
      </c>
      <c r="E26" s="10" t="s">
        <v>28</v>
      </c>
      <c r="F26" s="10">
        <f>SUMIF('Debit atelier'!$C:$C,'Bon de commande'!$C26,'Debit atelier'!$F:$F)</f>
        <v>1</v>
      </c>
    </row>
    <row r="27" spans="1:6" x14ac:dyDescent="0.55000000000000004">
      <c r="A27" s="15"/>
      <c r="B27" s="10" t="s">
        <v>25</v>
      </c>
      <c r="C27" s="10">
        <v>7605</v>
      </c>
      <c r="D27" s="10" t="s">
        <v>68</v>
      </c>
      <c r="E27" s="10" t="s">
        <v>33</v>
      </c>
      <c r="F27" s="10">
        <f>SUMIF('Debit atelier'!$C:$C,'Bon de commande'!$C27,'Debit atelier'!$F:$F)</f>
        <v>1</v>
      </c>
    </row>
    <row r="28" spans="1:6" x14ac:dyDescent="0.55000000000000004">
      <c r="A28" s="15"/>
      <c r="B28" s="10" t="s">
        <v>51</v>
      </c>
      <c r="C28" s="10">
        <v>7065</v>
      </c>
      <c r="D28" s="10" t="s">
        <v>69</v>
      </c>
      <c r="E28" s="10" t="s">
        <v>70</v>
      </c>
      <c r="F28" s="10">
        <f>SUMIF('Debit atelier'!$C:$C,'Bon de commande'!$C28,'Debit atelier'!$F:$F)</f>
        <v>1</v>
      </c>
    </row>
    <row r="29" spans="1:6" x14ac:dyDescent="0.55000000000000004">
      <c r="A29" s="15"/>
      <c r="B29" s="10" t="s">
        <v>71</v>
      </c>
      <c r="C29" s="10">
        <v>7701</v>
      </c>
      <c r="D29" s="10" t="s">
        <v>72</v>
      </c>
      <c r="E29" s="10" t="s">
        <v>73</v>
      </c>
      <c r="F29" s="10" t="s">
        <v>74</v>
      </c>
    </row>
    <row r="30" spans="1:6" x14ac:dyDescent="0.55000000000000004">
      <c r="A30" s="15"/>
      <c r="B30" s="10" t="s">
        <v>71</v>
      </c>
      <c r="C30" s="10">
        <v>7702</v>
      </c>
      <c r="D30" s="10" t="s">
        <v>75</v>
      </c>
      <c r="E30" s="10" t="s">
        <v>73</v>
      </c>
      <c r="F30" s="10" t="s">
        <v>74</v>
      </c>
    </row>
    <row r="31" spans="1:6" x14ac:dyDescent="0.55000000000000004">
      <c r="A31" s="15"/>
      <c r="B31" s="10" t="s">
        <v>71</v>
      </c>
      <c r="C31" s="10">
        <v>7775</v>
      </c>
      <c r="D31" s="10" t="s">
        <v>76</v>
      </c>
      <c r="E31" s="10" t="s">
        <v>77</v>
      </c>
      <c r="F31" s="10" t="s">
        <v>74</v>
      </c>
    </row>
    <row r="32" spans="1:6" x14ac:dyDescent="0.55000000000000004">
      <c r="A32" s="15"/>
      <c r="B32" s="10" t="s">
        <v>71</v>
      </c>
      <c r="C32" s="10">
        <v>7721</v>
      </c>
      <c r="D32" s="10" t="s">
        <v>78</v>
      </c>
      <c r="E32" s="10" t="s">
        <v>79</v>
      </c>
      <c r="F32" s="10" t="s">
        <v>74</v>
      </c>
    </row>
    <row r="33" spans="1:6" x14ac:dyDescent="0.55000000000000004">
      <c r="A33" s="15"/>
      <c r="B33" s="10" t="s">
        <v>71</v>
      </c>
      <c r="C33" s="10">
        <v>7075</v>
      </c>
      <c r="D33" s="10" t="s">
        <v>80</v>
      </c>
      <c r="E33" s="10" t="s">
        <v>81</v>
      </c>
      <c r="F33" s="10" t="s">
        <v>74</v>
      </c>
    </row>
    <row r="34" spans="1:6" x14ac:dyDescent="0.55000000000000004">
      <c r="A34" s="15"/>
      <c r="B34" s="10" t="s">
        <v>71</v>
      </c>
      <c r="C34" s="10">
        <v>7772</v>
      </c>
      <c r="D34" s="10" t="s">
        <v>82</v>
      </c>
      <c r="E34" s="10" t="s">
        <v>77</v>
      </c>
      <c r="F34" s="10" t="s">
        <v>74</v>
      </c>
    </row>
    <row r="35" spans="1:6" x14ac:dyDescent="0.55000000000000004">
      <c r="A35" s="15"/>
      <c r="B35" s="10" t="s">
        <v>71</v>
      </c>
      <c r="C35" s="10">
        <v>7728</v>
      </c>
      <c r="D35" s="10" t="s">
        <v>83</v>
      </c>
      <c r="E35" s="10" t="s">
        <v>81</v>
      </c>
      <c r="F35" s="10" t="s">
        <v>74</v>
      </c>
    </row>
    <row r="36" spans="1:6" x14ac:dyDescent="0.55000000000000004">
      <c r="A36" s="16"/>
      <c r="B36" s="10" t="s">
        <v>71</v>
      </c>
      <c r="C36" s="10">
        <v>7713</v>
      </c>
      <c r="D36" s="10" t="s">
        <v>84</v>
      </c>
      <c r="E36" s="10" t="s">
        <v>81</v>
      </c>
      <c r="F36" s="10" t="s">
        <v>74</v>
      </c>
    </row>
    <row r="37" spans="1:6" x14ac:dyDescent="0.55000000000000004">
      <c r="A37" s="18" t="s">
        <v>85</v>
      </c>
      <c r="B37" s="10" t="s">
        <v>25</v>
      </c>
      <c r="C37" s="10" t="s">
        <v>86</v>
      </c>
      <c r="D37" s="10" t="s">
        <v>87</v>
      </c>
      <c r="E37" s="10" t="s">
        <v>33</v>
      </c>
      <c r="F37" s="10">
        <f>SUMIF('Debit atelier'!$C:$C,'Bon de commande'!$C37,'Debit atelier'!$F:$F)</f>
        <v>1</v>
      </c>
    </row>
    <row r="38" spans="1:6" x14ac:dyDescent="0.55000000000000004">
      <c r="A38" s="15"/>
      <c r="B38" s="10" t="s">
        <v>25</v>
      </c>
      <c r="C38" s="10">
        <v>7639</v>
      </c>
      <c r="D38" s="10" t="s">
        <v>88</v>
      </c>
      <c r="E38" s="10" t="s">
        <v>33</v>
      </c>
      <c r="F38" s="10">
        <f>SUMIF('Debit atelier'!$C:$C,'Bon de commande'!$C38,'Debit atelier'!$F:$F)</f>
        <v>1</v>
      </c>
    </row>
    <row r="39" spans="1:6" x14ac:dyDescent="0.55000000000000004">
      <c r="A39" s="15"/>
      <c r="B39" s="10" t="s">
        <v>25</v>
      </c>
      <c r="C39" s="10">
        <v>7670</v>
      </c>
      <c r="D39" s="10" t="s">
        <v>89</v>
      </c>
      <c r="E39" s="10" t="s">
        <v>33</v>
      </c>
      <c r="F39" s="10">
        <f>SUMIF('Debit atelier'!$C:$C,'Bon de commande'!$C39,'Debit atelier'!$F:$F)</f>
        <v>1</v>
      </c>
    </row>
    <row r="40" spans="1:6" x14ac:dyDescent="0.55000000000000004">
      <c r="A40" s="15"/>
      <c r="B40" s="10" t="s">
        <v>25</v>
      </c>
      <c r="C40" s="10">
        <v>7689</v>
      </c>
      <c r="D40" s="10" t="s">
        <v>90</v>
      </c>
      <c r="E40" s="10" t="s">
        <v>33</v>
      </c>
      <c r="F40" s="10">
        <f>SUMIF('Debit atelier'!$C:$C,'Bon de commande'!$C40,'Debit atelier'!$F:$F)</f>
        <v>1</v>
      </c>
    </row>
    <row r="41" spans="1:6" x14ac:dyDescent="0.55000000000000004">
      <c r="A41" s="15"/>
      <c r="B41" s="10" t="s">
        <v>25</v>
      </c>
      <c r="C41" s="10" t="s">
        <v>91</v>
      </c>
      <c r="D41" s="10" t="s">
        <v>92</v>
      </c>
      <c r="E41" s="10" t="s">
        <v>33</v>
      </c>
      <c r="F41" s="10">
        <f>SUMIF('Debit atelier'!$C:$C,'Bon de commande'!$C41,'Debit atelier'!$F:$F)</f>
        <v>1</v>
      </c>
    </row>
    <row r="42" spans="1:6" x14ac:dyDescent="0.55000000000000004">
      <c r="A42" s="16"/>
      <c r="B42" s="10" t="s">
        <v>51</v>
      </c>
      <c r="C42" s="10">
        <v>7063</v>
      </c>
      <c r="D42" s="10" t="s">
        <v>93</v>
      </c>
      <c r="E42" s="10" t="s">
        <v>70</v>
      </c>
      <c r="F42" s="10">
        <f>SUMIF('Debit atelier'!$C:$C,'Bon de commande'!$C42,'Debit atelier'!$F:$F)</f>
        <v>1</v>
      </c>
    </row>
    <row r="43" spans="1:6" x14ac:dyDescent="0.55000000000000004">
      <c r="A43" s="19" t="s">
        <v>94</v>
      </c>
      <c r="B43" s="10" t="s">
        <v>25</v>
      </c>
      <c r="C43" s="10" t="s">
        <v>95</v>
      </c>
      <c r="D43" s="10" t="s">
        <v>96</v>
      </c>
      <c r="E43" s="10" t="s">
        <v>97</v>
      </c>
      <c r="F43" s="10">
        <f>SUMIF('Debit atelier'!$C:$C,'Bon de commande'!$C43,'Debit atelier'!$F:$F)</f>
        <v>2</v>
      </c>
    </row>
    <row r="44" spans="1:6" x14ac:dyDescent="0.55000000000000004">
      <c r="A44" s="15"/>
      <c r="B44" s="10" t="s">
        <v>25</v>
      </c>
      <c r="C44" s="10">
        <v>7053</v>
      </c>
      <c r="D44" s="10" t="s">
        <v>100</v>
      </c>
      <c r="E44" s="10" t="s">
        <v>33</v>
      </c>
      <c r="F44" s="10">
        <f>SUMIF('Debit atelier'!$C:$C,'Bon de commande'!$C44,'Debit atelier'!$F:$F)</f>
        <v>1</v>
      </c>
    </row>
    <row r="45" spans="1:6" x14ac:dyDescent="0.55000000000000004">
      <c r="A45" s="16"/>
      <c r="B45" s="10" t="s">
        <v>25</v>
      </c>
      <c r="C45" s="10" t="s">
        <v>101</v>
      </c>
      <c r="D45" s="10" t="s">
        <v>102</v>
      </c>
      <c r="E45" s="10" t="s">
        <v>33</v>
      </c>
      <c r="F45" s="10">
        <f>SUMIF('Debit atelier'!$C:$C,'Bon de commande'!$C45,'Debit atelier'!$F:$F)</f>
        <v>1</v>
      </c>
    </row>
  </sheetData>
  <mergeCells count="4">
    <mergeCell ref="A14:A24"/>
    <mergeCell ref="A25:A36"/>
    <mergeCell ref="A37:A42"/>
    <mergeCell ref="A43:A45"/>
  </mergeCells>
  <conditionalFormatting sqref="B14:F14">
    <cfRule type="expression" dxfId="32" priority="1">
      <formula>$F$14=0</formula>
    </cfRule>
  </conditionalFormatting>
  <conditionalFormatting sqref="B15:F15">
    <cfRule type="expression" dxfId="31" priority="2">
      <formula>$F$15=0</formula>
    </cfRule>
  </conditionalFormatting>
  <conditionalFormatting sqref="B16:F16">
    <cfRule type="expression" dxfId="30" priority="3">
      <formula>$F$16=0</formula>
    </cfRule>
  </conditionalFormatting>
  <conditionalFormatting sqref="B17:F17">
    <cfRule type="expression" dxfId="29" priority="4">
      <formula>$F$17=0</formula>
    </cfRule>
  </conditionalFormatting>
  <conditionalFormatting sqref="B18:F18">
    <cfRule type="expression" dxfId="28" priority="5">
      <formula>$F$18=0</formula>
    </cfRule>
  </conditionalFormatting>
  <conditionalFormatting sqref="B19:F19">
    <cfRule type="expression" dxfId="27" priority="6">
      <formula>$F$19=0</formula>
    </cfRule>
  </conditionalFormatting>
  <conditionalFormatting sqref="B20:F20">
    <cfRule type="expression" dxfId="26" priority="7">
      <formula>$F$20=0</formula>
    </cfRule>
  </conditionalFormatting>
  <conditionalFormatting sqref="B21:F21">
    <cfRule type="expression" dxfId="25" priority="8">
      <formula>$F$21=0</formula>
    </cfRule>
  </conditionalFormatting>
  <conditionalFormatting sqref="B22:F22">
    <cfRule type="expression" dxfId="24" priority="9">
      <formula>$F$22=0</formula>
    </cfRule>
  </conditionalFormatting>
  <conditionalFormatting sqref="B23:F23">
    <cfRule type="expression" dxfId="23" priority="10">
      <formula>$F$23=0</formula>
    </cfRule>
  </conditionalFormatting>
  <conditionalFormatting sqref="B24:F24">
    <cfRule type="expression" dxfId="22" priority="11">
      <formula>$F$24=0</formula>
    </cfRule>
  </conditionalFormatting>
  <conditionalFormatting sqref="B25:F25">
    <cfRule type="expression" dxfId="21" priority="12">
      <formula>$F$25=0</formula>
    </cfRule>
  </conditionalFormatting>
  <conditionalFormatting sqref="B26:F26">
    <cfRule type="expression" dxfId="20" priority="13">
      <formula>$F$26=0</formula>
    </cfRule>
  </conditionalFormatting>
  <conditionalFormatting sqref="B27:F27">
    <cfRule type="expression" dxfId="19" priority="14">
      <formula>$F$27=0</formula>
    </cfRule>
  </conditionalFormatting>
  <conditionalFormatting sqref="B28:F28">
    <cfRule type="expression" dxfId="18" priority="15">
      <formula>$F$28=0</formula>
    </cfRule>
  </conditionalFormatting>
  <conditionalFormatting sqref="B29:F29">
    <cfRule type="expression" dxfId="17" priority="16">
      <formula>$F$29=0</formula>
    </cfRule>
  </conditionalFormatting>
  <conditionalFormatting sqref="B30:F30">
    <cfRule type="expression" dxfId="16" priority="17">
      <formula>$F$30=0</formula>
    </cfRule>
  </conditionalFormatting>
  <conditionalFormatting sqref="B31:F31">
    <cfRule type="expression" dxfId="15" priority="18">
      <formula>$F$31=0</formula>
    </cfRule>
  </conditionalFormatting>
  <conditionalFormatting sqref="B32:F32">
    <cfRule type="expression" dxfId="14" priority="19">
      <formula>$F$32=0</formula>
    </cfRule>
  </conditionalFormatting>
  <conditionalFormatting sqref="B33:F33">
    <cfRule type="expression" dxfId="13" priority="20">
      <formula>$F$33=0</formula>
    </cfRule>
  </conditionalFormatting>
  <conditionalFormatting sqref="B34:F34">
    <cfRule type="expression" dxfId="12" priority="21">
      <formula>$F$34=0</formula>
    </cfRule>
  </conditionalFormatting>
  <conditionalFormatting sqref="B35:F35">
    <cfRule type="expression" dxfId="11" priority="22">
      <formula>$F$35=0</formula>
    </cfRule>
  </conditionalFormatting>
  <conditionalFormatting sqref="B36:F36">
    <cfRule type="expression" dxfId="10" priority="23">
      <formula>$F$36=0</formula>
    </cfRule>
  </conditionalFormatting>
  <conditionalFormatting sqref="B37:F37">
    <cfRule type="expression" dxfId="9" priority="24">
      <formula>$F$37=0</formula>
    </cfRule>
  </conditionalFormatting>
  <conditionalFormatting sqref="B38:F38">
    <cfRule type="expression" dxfId="8" priority="25">
      <formula>$F$38=0</formula>
    </cfRule>
  </conditionalFormatting>
  <conditionalFormatting sqref="B39:F39">
    <cfRule type="expression" dxfId="7" priority="26">
      <formula>$F$39=0</formula>
    </cfRule>
  </conditionalFormatting>
  <conditionalFormatting sqref="B40:F40">
    <cfRule type="expression" dxfId="6" priority="27">
      <formula>$F$40=0</formula>
    </cfRule>
  </conditionalFormatting>
  <conditionalFormatting sqref="B41:F41">
    <cfRule type="expression" dxfId="5" priority="28">
      <formula>$F$41=0</formula>
    </cfRule>
  </conditionalFormatting>
  <conditionalFormatting sqref="B42:F42">
    <cfRule type="expression" dxfId="4" priority="29">
      <formula>$F$42=0</formula>
    </cfRule>
  </conditionalFormatting>
  <conditionalFormatting sqref="B43:F43">
    <cfRule type="expression" dxfId="3" priority="30">
      <formula>$F$43=0</formula>
    </cfRule>
  </conditionalFormatting>
  <conditionalFormatting sqref="B44:F44">
    <cfRule type="expression" dxfId="2" priority="31">
      <formula>$F$44=0</formula>
    </cfRule>
  </conditionalFormatting>
  <conditionalFormatting sqref="B45:F45">
    <cfRule type="expression" dxfId="1" priority="32">
      <formula>$F$45=0</formula>
    </cfRule>
  </conditionalFormatting>
  <pageMargins left="0.23622047244094491" right="0.23622047244094491" top="0.74803149606299213" bottom="0.74803149606299213" header="0.31496062992125978" footer="0.31496062992125978"/>
  <headerFooter>
    <oddHeader>&amp;L&amp;D
&amp;T&amp;RPage &amp;P/&amp;N</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Debit atelier</vt:lpstr>
      <vt:lpstr>Bon de commande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Thomas Collaudin</cp:lastModifiedBy>
  <dcterms:created xsi:type="dcterms:W3CDTF">2021-06-17T12:09:24Z</dcterms:created>
  <dcterms:modified xsi:type="dcterms:W3CDTF">2021-06-17T12:15:15Z</dcterms:modified>
</cp:coreProperties>
</file>