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https://d.docs.live.net/99f88cf6441dc844/Documents/Projets/superbar/2_resultats/"/>
    </mc:Choice>
  </mc:AlternateContent>
  <xr:revisionPtr revIDLastSave="3" documentId="11_C21F035C643D08BD116037A25A98965F509A8F29" xr6:coauthVersionLast="47" xr6:coauthVersionMax="47" xr10:uidLastSave="{2FE5F029-CB36-4F95-A3D5-F6F4F3139A8F}"/>
  <bookViews>
    <workbookView xWindow="-96" yWindow="-96" windowWidth="23232" windowHeight="12552" xr2:uid="{00000000-000D-0000-FFFF-FFFF00000000}"/>
  </bookViews>
  <sheets>
    <sheet name="Debit atelier" sheetId="1" r:id="rId1"/>
    <sheet name="Bon de command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1" i="2" l="1"/>
  <c r="F50" i="2"/>
  <c r="F49" i="2"/>
  <c r="F48" i="2"/>
  <c r="F47" i="2"/>
  <c r="F46" i="2"/>
  <c r="F45" i="2"/>
  <c r="F44" i="2"/>
  <c r="F43" i="2"/>
  <c r="F42" i="2"/>
  <c r="F41" i="2"/>
  <c r="F32" i="2"/>
  <c r="F31" i="2"/>
  <c r="F30" i="2"/>
  <c r="F29" i="2"/>
  <c r="F28" i="2"/>
  <c r="F27" i="2"/>
  <c r="F26" i="2"/>
  <c r="F25" i="2"/>
  <c r="F24" i="2"/>
  <c r="F23" i="2"/>
  <c r="F22" i="2"/>
  <c r="F21" i="2"/>
  <c r="F20" i="2"/>
  <c r="F19" i="2"/>
  <c r="F18" i="2"/>
  <c r="F17" i="2"/>
  <c r="F16" i="2"/>
  <c r="F15" i="2"/>
  <c r="F14" i="2"/>
</calcChain>
</file>

<file path=xl/sharedStrings.xml><?xml version="1.0" encoding="utf-8"?>
<sst xmlns="http://schemas.openxmlformats.org/spreadsheetml/2006/main" count="644" uniqueCount="137">
  <si>
    <t>DEBIT ATELIER</t>
  </si>
  <si>
    <t>Entreprise :</t>
  </si>
  <si>
    <t>ATA (Atelier Technique de l'Aluminium)</t>
  </si>
  <si>
    <t>Expéditeur :</t>
  </si>
  <si>
    <t>Ziad Zakaria</t>
  </si>
  <si>
    <t>Adresse :</t>
  </si>
  <si>
    <t>100 rue Jean Jaurès 69330 Meyzieu</t>
  </si>
  <si>
    <t>Tél. :</t>
  </si>
  <si>
    <t>04 72 450 250</t>
  </si>
  <si>
    <t>Fax :</t>
  </si>
  <si>
    <t>04 72 450 253</t>
  </si>
  <si>
    <t>Mail :</t>
  </si>
  <si>
    <t>ziad.zakarya@ata-habitat.com</t>
  </si>
  <si>
    <t>Référence :</t>
  </si>
  <si>
    <t>MONTREVEL</t>
  </si>
  <si>
    <t>Couleur int. :</t>
  </si>
  <si>
    <t>Bleu RAL 8023 MG</t>
  </si>
  <si>
    <t>Couleur ext. :</t>
  </si>
  <si>
    <t>Famille</t>
  </si>
  <si>
    <t>Type</t>
  </si>
  <si>
    <t>Référence</t>
  </si>
  <si>
    <t>Description</t>
  </si>
  <si>
    <t>Condt</t>
  </si>
  <si>
    <t>Quantité</t>
  </si>
  <si>
    <t>Chevrons</t>
  </si>
  <si>
    <t>Profil</t>
  </si>
  <si>
    <t>CHEVRON 106MM SEMI RENF</t>
  </si>
  <si>
    <t>6.5 ML</t>
  </si>
  <si>
    <t xml:space="preserve">Coupe x1 : </t>
  </si>
  <si>
    <t>4899.2 | 0° | 0°</t>
  </si>
  <si>
    <t xml:space="preserve">Total : </t>
  </si>
  <si>
    <t>ARTICULATION CHEVRON 108</t>
  </si>
  <si>
    <t>4394.5 | - | 0°</t>
  </si>
  <si>
    <t>7819/4</t>
  </si>
  <si>
    <t>INTERCALAIRE PVC REMP 55</t>
  </si>
  <si>
    <t>4.7 ML</t>
  </si>
  <si>
    <t>4268.1 | 5.95° | 22.43°</t>
  </si>
  <si>
    <t>4999.2 | 0° | 0°</t>
  </si>
  <si>
    <t>1135.9 | 22.43° | 44.86°</t>
  </si>
  <si>
    <t>CAPOT CLIPPE 39</t>
  </si>
  <si>
    <t>1139.6 | 22.43° | 44.86°</t>
  </si>
  <si>
    <t>4271.6 | 5.95° | 22.43°</t>
  </si>
  <si>
    <t>CAPOT CLIPPE 39 DECALE</t>
  </si>
  <si>
    <t>7655/4</t>
  </si>
  <si>
    <t>TRAVERSE INTERM TUB</t>
  </si>
  <si>
    <t>674.0 | - | 0°</t>
  </si>
  <si>
    <t xml:space="preserve">Coupe x4 : </t>
  </si>
  <si>
    <t>878.5 | 0° | -</t>
  </si>
  <si>
    <t>7691TH</t>
  </si>
  <si>
    <t>CHEVRON RIVE 70</t>
  </si>
  <si>
    <t>4269.9 | 5.95° | 22.43°</t>
  </si>
  <si>
    <t>1071.7 | 22.43° | 44.86°</t>
  </si>
  <si>
    <t>REHAUS INTERCALAIRE PVC</t>
  </si>
  <si>
    <t>4257.1 | 0° | 5.95°</t>
  </si>
  <si>
    <t>ENTRETOISE CHEVRON</t>
  </si>
  <si>
    <t>640.0 | 0° | 0°</t>
  </si>
  <si>
    <t>844.5 | 0° | 0°</t>
  </si>
  <si>
    <t>ARETIER MOULURE 160</t>
  </si>
  <si>
    <t>5117.7 | 0° | 0°</t>
  </si>
  <si>
    <t>Joint</t>
  </si>
  <si>
    <t>JOINT ASSISE 7</t>
  </si>
  <si>
    <t>50 ML</t>
  </si>
  <si>
    <t>1115.7 | 22.43° | 44.86°</t>
  </si>
  <si>
    <t>4241.6 | 5.95° | 22.43°</t>
  </si>
  <si>
    <t xml:space="preserve">Coupe x11 : </t>
  </si>
  <si>
    <t>JOINT EXT. 2</t>
  </si>
  <si>
    <t>4257.6 | 0° | 5.95°</t>
  </si>
  <si>
    <t xml:space="preserve">Coupe x5 : </t>
  </si>
  <si>
    <t>JOINT DE TRAVERSE 2</t>
  </si>
  <si>
    <t xml:space="preserve">Coupe x2 : </t>
  </si>
  <si>
    <t>909.5 | 0° | 0°</t>
  </si>
  <si>
    <t>JOINT EXTERIEUR 8</t>
  </si>
  <si>
    <t>JOINT DOUBLE LEVRES</t>
  </si>
  <si>
    <t xml:space="preserve">Coupe x3 : </t>
  </si>
  <si>
    <t>916.5 | 0° | 0°</t>
  </si>
  <si>
    <t>Chéneau</t>
  </si>
  <si>
    <t>7607/4TH</t>
  </si>
  <si>
    <t>SABLIERE CHENEAU 138MM</t>
  </si>
  <si>
    <t>4.5 ML</t>
  </si>
  <si>
    <t>4474.4 | 22.5° | 0°</t>
  </si>
  <si>
    <t>765.1 | 0° | 22.5°</t>
  </si>
  <si>
    <t>1164.7 | 22.5° | 22.5°</t>
  </si>
  <si>
    <t>7646/4</t>
  </si>
  <si>
    <t>OBTURATEUR</t>
  </si>
  <si>
    <t>4394.5 | 0° | 0°</t>
  </si>
  <si>
    <t>REHAUSSE DROITE DC 104</t>
  </si>
  <si>
    <t>1177.1 | 22.5° | 22.5°</t>
  </si>
  <si>
    <t>4480.6 | 22.5° | 0°</t>
  </si>
  <si>
    <t>771.3 | 0° | 22.5°</t>
  </si>
  <si>
    <t>JOINT DE CHENEAU</t>
  </si>
  <si>
    <t>25 ML</t>
  </si>
  <si>
    <t>707.9 | 0° | 22.5°</t>
  </si>
  <si>
    <t>1050.4 | 22.5° | 22.5°</t>
  </si>
  <si>
    <t>4417.2 | 22.5° | 0°</t>
  </si>
  <si>
    <t>Accessoire</t>
  </si>
  <si>
    <t>ARRET DE REMPLISSAGE</t>
  </si>
  <si>
    <t>10 PIECE</t>
  </si>
  <si>
    <t xml:space="preserve"> </t>
  </si>
  <si>
    <t>CACHE 7701</t>
  </si>
  <si>
    <t>EMBOUT DE SABLIERE 7607TH/7605</t>
  </si>
  <si>
    <t>2 PIECE</t>
  </si>
  <si>
    <t>CLIP FIX. REHAUSSE</t>
  </si>
  <si>
    <t>100 PIECE</t>
  </si>
  <si>
    <t>CREPINE EP DIAM 80</t>
  </si>
  <si>
    <t>1 PIECE</t>
  </si>
  <si>
    <t>EMBOUT DE FAITIERE</t>
  </si>
  <si>
    <t>JONCTION 7607TH 90° INT</t>
  </si>
  <si>
    <t>JONCTION 7607TH 180°</t>
  </si>
  <si>
    <t>Faitage</t>
  </si>
  <si>
    <t>L6030X2</t>
  </si>
  <si>
    <t>CORNIERE 60X30X2</t>
  </si>
  <si>
    <t>5120.0 | 0° | 0°</t>
  </si>
  <si>
    <t>BAVETTE FAITIERE 85</t>
  </si>
  <si>
    <t>ARTICULATION FAITIERE</t>
  </si>
  <si>
    <t>5048.0 | 0° | 0°</t>
  </si>
  <si>
    <t>CAPOT FAITIERE</t>
  </si>
  <si>
    <t>7645TH</t>
  </si>
  <si>
    <t>FAITIERE RPT</t>
  </si>
  <si>
    <t>L10020X2</t>
  </si>
  <si>
    <t>CORNIERE 100X20X2</t>
  </si>
  <si>
    <t>878.5 | 0° | 0°</t>
  </si>
  <si>
    <t>100.6 | 0° | 0°</t>
  </si>
  <si>
    <t>L3520X2</t>
  </si>
  <si>
    <t>CORNIERE 35X20X2</t>
  </si>
  <si>
    <t>674.0 | 0° | 0°</t>
  </si>
  <si>
    <t>JOINT BAVETTE</t>
  </si>
  <si>
    <t>Poteaux</t>
  </si>
  <si>
    <t>7050/4TH</t>
  </si>
  <si>
    <t>POTEAU D'ANGLE 76X116</t>
  </si>
  <si>
    <t>4.8 ML</t>
  </si>
  <si>
    <t>2150.0 | 0° | 0°</t>
  </si>
  <si>
    <t>REF MANQUANTE</t>
  </si>
  <si>
    <t>7127TH</t>
  </si>
  <si>
    <t>PROFIL LIAISON 135° 120</t>
  </si>
  <si>
    <t>2151.1 | 0° | 0°</t>
  </si>
  <si>
    <t>BON DE COMMANDE</t>
  </si>
  <si>
    <t>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</si>
</sst>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1"/>
      <name val="Calibri"/>
      <family val="2"/>
      <scheme val="minor"/>
    </font>
    <font>
      <b/>
      <sz val="11"/>
      <color theme="1"/>
      <name val="Calibri"/>
      <family val="2"/>
      <scheme val="minor"/>
    </font>
    <font>
      <b/>
      <sz val="22"/>
      <name val="Calibri"/>
    </font>
    <font>
      <i/>
      <sz val="11"/>
      <color rgb="FF4F81BD"/>
      <name val="Calibri"/>
    </font>
  </fonts>
  <fills count="7">
    <fill>
      <patternFill patternType="none"/>
    </fill>
    <fill>
      <patternFill patternType="gray125"/>
    </fill>
    <fill>
      <patternFill patternType="solid">
        <fgColor theme="0" tint="-0.14999847407452621"/>
        <bgColor indexed="64"/>
      </patternFill>
    </fill>
    <fill>
      <patternFill patternType="solid">
        <fgColor rgb="FFFFF2CC"/>
      </patternFill>
    </fill>
    <fill>
      <patternFill patternType="solid">
        <fgColor rgb="FFE2EFDA"/>
      </patternFill>
    </fill>
    <fill>
      <patternFill patternType="solid">
        <fgColor rgb="FFDDEBF7"/>
      </patternFill>
    </fill>
    <fill>
      <patternFill patternType="solid">
        <fgColor rgb="FFFCE4D6"/>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9">
    <xf numFmtId="0" fontId="0" fillId="0" borderId="0" xfId="0"/>
    <xf numFmtId="0" fontId="1" fillId="0" borderId="0" xfId="0" applyFont="1" applyAlignment="1">
      <alignment horizontal="centerContinuous"/>
    </xf>
    <xf numFmtId="0" fontId="0" fillId="0" borderId="0" xfId="0" applyAlignment="1">
      <alignment horizontal="centerContinuous"/>
    </xf>
    <xf numFmtId="0" fontId="2" fillId="0" borderId="0" xfId="0" applyFont="1"/>
    <xf numFmtId="0" fontId="0" fillId="0" borderId="0" xfId="0" applyAlignment="1">
      <alignment horizontal="left"/>
    </xf>
    <xf numFmtId="0" fontId="2" fillId="0" borderId="0" xfId="0" applyFont="1" applyAlignment="1">
      <alignment horizontal="right" vertical="center"/>
    </xf>
    <xf numFmtId="0" fontId="0" fillId="0" borderId="0" xfId="0" applyAlignment="1">
      <alignment horizontal="center" vertical="center"/>
    </xf>
    <xf numFmtId="0" fontId="0" fillId="0" borderId="0" xfId="0" applyAlignment="1">
      <alignment horizontal="center" vertical="center" wrapText="1"/>
    </xf>
    <xf numFmtId="0" fontId="2" fillId="2" borderId="1" xfId="0" applyFont="1" applyFill="1" applyBorder="1"/>
    <xf numFmtId="0" fontId="0" fillId="0" borderId="2" xfId="0" applyBorder="1" applyAlignment="1">
      <alignment horizontal="center"/>
    </xf>
    <xf numFmtId="0" fontId="4" fillId="0" borderId="0" xfId="0" applyFont="1" applyAlignment="1">
      <alignment horizontal="center"/>
    </xf>
    <xf numFmtId="0" fontId="4" fillId="0" borderId="0" xfId="0" applyFont="1" applyAlignment="1">
      <alignment horizontal="right"/>
    </xf>
    <xf numFmtId="0" fontId="4" fillId="0" borderId="0" xfId="0" applyFont="1" applyAlignment="1">
      <alignment horizontal="left"/>
    </xf>
    <xf numFmtId="0" fontId="3" fillId="3" borderId="2" xfId="0" applyFont="1" applyFill="1" applyBorder="1" applyAlignment="1">
      <alignment horizontal="center" vertical="center" textRotation="90" wrapText="1"/>
    </xf>
    <xf numFmtId="0" fontId="0" fillId="0" borderId="3" xfId="0" applyBorder="1"/>
    <xf numFmtId="0" fontId="0" fillId="0" borderId="4" xfId="0" applyBorder="1"/>
    <xf numFmtId="0" fontId="3" fillId="4" borderId="2" xfId="0" applyFont="1" applyFill="1" applyBorder="1" applyAlignment="1">
      <alignment horizontal="center" vertical="center" textRotation="90" wrapText="1"/>
    </xf>
    <xf numFmtId="0" fontId="3" fillId="5" borderId="2" xfId="0" applyFont="1" applyFill="1" applyBorder="1" applyAlignment="1">
      <alignment horizontal="center" vertical="center" textRotation="90" wrapText="1"/>
    </xf>
    <xf numFmtId="0" fontId="3" fillId="6" borderId="2" xfId="0" applyFont="1" applyFill="1" applyBorder="1" applyAlignment="1">
      <alignment horizontal="center" vertical="center" textRotation="90" wrapText="1"/>
    </xf>
  </cellXfs>
  <cellStyles count="1">
    <cellStyle name="Normal" xfId="0" builtinId="0"/>
  </cellStyles>
  <dxfs count="108">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2</xdr:row>
      <xdr:rowOff>0</xdr:rowOff>
    </xdr:from>
    <xdr:ext cx="952500" cy="95250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2</xdr:row>
      <xdr:rowOff>0</xdr:rowOff>
    </xdr:from>
    <xdr:ext cx="952500" cy="952500"/>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7"/>
  <sheetViews>
    <sheetView tabSelected="1" workbookViewId="0">
      <selection activeCell="F59" sqref="F59"/>
    </sheetView>
  </sheetViews>
  <sheetFormatPr baseColWidth="10" defaultColWidth="8.83984375" defaultRowHeight="14.4" x14ac:dyDescent="0.55000000000000004"/>
  <cols>
    <col min="1" max="1" width="13" customWidth="1"/>
    <col min="2" max="2" width="10.05078125" customWidth="1"/>
    <col min="3" max="3" width="16.62890625" customWidth="1"/>
    <col min="4" max="4" width="34.41796875" customWidth="1"/>
    <col min="5" max="5" width="11.62890625" customWidth="1"/>
    <col min="6" max="6" width="13.734375" customWidth="1"/>
  </cols>
  <sheetData>
    <row r="1" spans="1:6" ht="20.399999999999999" x14ac:dyDescent="0.75">
      <c r="A1" s="1" t="s">
        <v>0</v>
      </c>
      <c r="B1" s="2"/>
      <c r="C1" s="2"/>
      <c r="D1" s="2"/>
      <c r="E1" s="2"/>
      <c r="F1" s="2"/>
    </row>
    <row r="3" spans="1:6" x14ac:dyDescent="0.55000000000000004">
      <c r="A3" s="3" t="s">
        <v>1</v>
      </c>
      <c r="B3" s="4" t="s">
        <v>2</v>
      </c>
      <c r="C3" s="4"/>
    </row>
    <row r="4" spans="1:6" x14ac:dyDescent="0.55000000000000004">
      <c r="A4" s="3" t="s">
        <v>3</v>
      </c>
      <c r="B4" s="4" t="s">
        <v>4</v>
      </c>
      <c r="C4" s="4"/>
    </row>
    <row r="5" spans="1:6" x14ac:dyDescent="0.55000000000000004">
      <c r="A5" s="3" t="s">
        <v>5</v>
      </c>
      <c r="B5" s="4" t="s">
        <v>6</v>
      </c>
      <c r="C5" s="4"/>
    </row>
    <row r="6" spans="1:6" x14ac:dyDescent="0.55000000000000004">
      <c r="A6" s="3" t="s">
        <v>7</v>
      </c>
      <c r="B6" s="4" t="s">
        <v>8</v>
      </c>
      <c r="C6" s="4"/>
    </row>
    <row r="7" spans="1:6" x14ac:dyDescent="0.55000000000000004">
      <c r="A7" s="3" t="s">
        <v>9</v>
      </c>
      <c r="B7" s="4" t="s">
        <v>10</v>
      </c>
      <c r="C7" s="4"/>
    </row>
    <row r="8" spans="1:6" x14ac:dyDescent="0.55000000000000004">
      <c r="A8" s="3" t="s">
        <v>11</v>
      </c>
      <c r="B8" s="4" t="s">
        <v>12</v>
      </c>
      <c r="C8" s="4"/>
    </row>
    <row r="9" spans="1:6" x14ac:dyDescent="0.55000000000000004">
      <c r="E9" s="5" t="s">
        <v>13</v>
      </c>
      <c r="F9" s="6" t="s">
        <v>14</v>
      </c>
    </row>
    <row r="10" spans="1:6" ht="28.8" x14ac:dyDescent="0.55000000000000004">
      <c r="E10" s="5" t="s">
        <v>15</v>
      </c>
      <c r="F10" s="7" t="s">
        <v>16</v>
      </c>
    </row>
    <row r="11" spans="1:6" ht="28.8" x14ac:dyDescent="0.55000000000000004">
      <c r="E11" s="5" t="s">
        <v>17</v>
      </c>
      <c r="F11" s="7" t="s">
        <v>16</v>
      </c>
    </row>
    <row r="13" spans="1:6" x14ac:dyDescent="0.55000000000000004">
      <c r="A13" s="8" t="s">
        <v>18</v>
      </c>
      <c r="B13" s="8" t="s">
        <v>19</v>
      </c>
      <c r="C13" s="8" t="s">
        <v>20</v>
      </c>
      <c r="D13" s="8" t="s">
        <v>21</v>
      </c>
      <c r="E13" s="8" t="s">
        <v>22</v>
      </c>
      <c r="F13" s="8" t="s">
        <v>23</v>
      </c>
    </row>
    <row r="14" spans="1:6" x14ac:dyDescent="0.55000000000000004">
      <c r="A14" s="13" t="s">
        <v>24</v>
      </c>
      <c r="B14" s="9" t="s">
        <v>25</v>
      </c>
      <c r="C14" s="9">
        <v>7653</v>
      </c>
      <c r="D14" s="9" t="s">
        <v>26</v>
      </c>
      <c r="E14" s="9" t="s">
        <v>27</v>
      </c>
      <c r="F14" s="9">
        <v>1</v>
      </c>
    </row>
    <row r="15" spans="1:6" x14ac:dyDescent="0.55000000000000004">
      <c r="A15" s="14"/>
      <c r="B15" s="10"/>
      <c r="C15" s="11" t="s">
        <v>28</v>
      </c>
      <c r="D15" s="12" t="s">
        <v>29</v>
      </c>
      <c r="E15" s="11" t="s">
        <v>30</v>
      </c>
      <c r="F15" s="12">
        <v>4899.2</v>
      </c>
    </row>
    <row r="16" spans="1:6" x14ac:dyDescent="0.55000000000000004">
      <c r="A16" s="14"/>
      <c r="B16" s="9" t="s">
        <v>25</v>
      </c>
      <c r="C16" s="9">
        <v>7653</v>
      </c>
      <c r="D16" s="9" t="s">
        <v>26</v>
      </c>
      <c r="E16" s="9" t="s">
        <v>27</v>
      </c>
      <c r="F16" s="9">
        <v>1</v>
      </c>
    </row>
    <row r="17" spans="1:6" x14ac:dyDescent="0.55000000000000004">
      <c r="A17" s="14"/>
      <c r="B17" s="10"/>
      <c r="C17" s="11" t="s">
        <v>28</v>
      </c>
      <c r="D17" s="12" t="s">
        <v>29</v>
      </c>
      <c r="E17" s="11" t="s">
        <v>30</v>
      </c>
      <c r="F17" s="12">
        <v>4899.2</v>
      </c>
    </row>
    <row r="18" spans="1:6" x14ac:dyDescent="0.55000000000000004">
      <c r="A18" s="14"/>
      <c r="B18" s="9" t="s">
        <v>25</v>
      </c>
      <c r="C18" s="9">
        <v>7653</v>
      </c>
      <c r="D18" s="9" t="s">
        <v>26</v>
      </c>
      <c r="E18" s="9" t="s">
        <v>27</v>
      </c>
      <c r="F18" s="9">
        <v>1</v>
      </c>
    </row>
    <row r="19" spans="1:6" x14ac:dyDescent="0.55000000000000004">
      <c r="A19" s="14"/>
      <c r="B19" s="10"/>
      <c r="C19" s="11" t="s">
        <v>28</v>
      </c>
      <c r="D19" s="12" t="s">
        <v>29</v>
      </c>
      <c r="E19" s="11" t="s">
        <v>30</v>
      </c>
      <c r="F19" s="12">
        <v>4899.2</v>
      </c>
    </row>
    <row r="20" spans="1:6" x14ac:dyDescent="0.55000000000000004">
      <c r="A20" s="14"/>
      <c r="B20" s="9" t="s">
        <v>25</v>
      </c>
      <c r="C20" s="9">
        <v>7653</v>
      </c>
      <c r="D20" s="9" t="s">
        <v>26</v>
      </c>
      <c r="E20" s="9" t="s">
        <v>27</v>
      </c>
      <c r="F20" s="9">
        <v>1</v>
      </c>
    </row>
    <row r="21" spans="1:6" x14ac:dyDescent="0.55000000000000004">
      <c r="A21" s="14"/>
      <c r="B21" s="10"/>
      <c r="C21" s="11" t="s">
        <v>28</v>
      </c>
      <c r="D21" s="12" t="s">
        <v>29</v>
      </c>
      <c r="E21" s="11" t="s">
        <v>30</v>
      </c>
      <c r="F21" s="12">
        <v>4899.2</v>
      </c>
    </row>
    <row r="22" spans="1:6" x14ac:dyDescent="0.55000000000000004">
      <c r="A22" s="14"/>
      <c r="B22" s="9" t="s">
        <v>25</v>
      </c>
      <c r="C22" s="9">
        <v>7653</v>
      </c>
      <c r="D22" s="9" t="s">
        <v>26</v>
      </c>
      <c r="E22" s="9" t="s">
        <v>27</v>
      </c>
      <c r="F22" s="9">
        <v>1</v>
      </c>
    </row>
    <row r="23" spans="1:6" x14ac:dyDescent="0.55000000000000004">
      <c r="A23" s="14"/>
      <c r="B23" s="10"/>
      <c r="C23" s="11" t="s">
        <v>28</v>
      </c>
      <c r="D23" s="12" t="s">
        <v>29</v>
      </c>
      <c r="E23" s="11" t="s">
        <v>30</v>
      </c>
      <c r="F23" s="12">
        <v>4899.2</v>
      </c>
    </row>
    <row r="24" spans="1:6" x14ac:dyDescent="0.55000000000000004">
      <c r="A24" s="14"/>
      <c r="B24" s="9" t="s">
        <v>25</v>
      </c>
      <c r="C24" s="9">
        <v>7653</v>
      </c>
      <c r="D24" s="9" t="s">
        <v>26</v>
      </c>
      <c r="E24" s="9" t="s">
        <v>27</v>
      </c>
      <c r="F24" s="9">
        <v>1</v>
      </c>
    </row>
    <row r="25" spans="1:6" x14ac:dyDescent="0.55000000000000004">
      <c r="A25" s="14"/>
      <c r="B25" s="10"/>
      <c r="C25" s="11" t="s">
        <v>28</v>
      </c>
      <c r="D25" s="12" t="s">
        <v>29</v>
      </c>
      <c r="E25" s="11" t="s">
        <v>30</v>
      </c>
      <c r="F25" s="12">
        <v>4899.2</v>
      </c>
    </row>
    <row r="26" spans="1:6" x14ac:dyDescent="0.55000000000000004">
      <c r="A26" s="14"/>
      <c r="B26" s="9" t="s">
        <v>25</v>
      </c>
      <c r="C26" s="9">
        <v>7676</v>
      </c>
      <c r="D26" s="9" t="s">
        <v>31</v>
      </c>
      <c r="E26" s="9" t="s">
        <v>27</v>
      </c>
      <c r="F26" s="9">
        <v>1</v>
      </c>
    </row>
    <row r="27" spans="1:6" x14ac:dyDescent="0.55000000000000004">
      <c r="A27" s="14"/>
      <c r="B27" s="10"/>
      <c r="C27" s="11" t="s">
        <v>28</v>
      </c>
      <c r="D27" s="12" t="s">
        <v>32</v>
      </c>
      <c r="E27" s="11" t="s">
        <v>30</v>
      </c>
      <c r="F27" s="12">
        <v>4394.5</v>
      </c>
    </row>
    <row r="28" spans="1:6" x14ac:dyDescent="0.55000000000000004">
      <c r="A28" s="14"/>
      <c r="B28" s="9" t="s">
        <v>25</v>
      </c>
      <c r="C28" s="9" t="s">
        <v>33</v>
      </c>
      <c r="D28" s="9" t="s">
        <v>34</v>
      </c>
      <c r="E28" s="9" t="s">
        <v>35</v>
      </c>
      <c r="F28" s="9">
        <v>1</v>
      </c>
    </row>
    <row r="29" spans="1:6" x14ac:dyDescent="0.55000000000000004">
      <c r="A29" s="14"/>
      <c r="B29" s="10"/>
      <c r="C29" s="11" t="s">
        <v>28</v>
      </c>
      <c r="D29" s="12" t="s">
        <v>36</v>
      </c>
      <c r="E29" s="11" t="s">
        <v>30</v>
      </c>
      <c r="F29" s="12">
        <v>4268.1000000000004</v>
      </c>
    </row>
    <row r="30" spans="1:6" x14ac:dyDescent="0.55000000000000004">
      <c r="A30" s="14"/>
      <c r="B30" s="9" t="s">
        <v>25</v>
      </c>
      <c r="C30" s="9" t="s">
        <v>33</v>
      </c>
      <c r="D30" s="9" t="s">
        <v>34</v>
      </c>
      <c r="E30" s="9" t="s">
        <v>35</v>
      </c>
      <c r="F30" s="9">
        <v>1</v>
      </c>
    </row>
    <row r="31" spans="1:6" x14ac:dyDescent="0.55000000000000004">
      <c r="A31" s="14"/>
      <c r="B31" s="10"/>
      <c r="C31" s="11" t="s">
        <v>28</v>
      </c>
      <c r="D31" s="12" t="s">
        <v>37</v>
      </c>
      <c r="E31" s="11" t="s">
        <v>30</v>
      </c>
      <c r="F31" s="12">
        <v>4999.2</v>
      </c>
    </row>
    <row r="32" spans="1:6" x14ac:dyDescent="0.55000000000000004">
      <c r="A32" s="14"/>
      <c r="B32" s="9" t="s">
        <v>25</v>
      </c>
      <c r="C32" s="9" t="s">
        <v>33</v>
      </c>
      <c r="D32" s="9" t="s">
        <v>34</v>
      </c>
      <c r="E32" s="9" t="s">
        <v>35</v>
      </c>
      <c r="F32" s="9">
        <v>1</v>
      </c>
    </row>
    <row r="33" spans="1:6" x14ac:dyDescent="0.55000000000000004">
      <c r="A33" s="14"/>
      <c r="B33" s="10"/>
      <c r="C33" s="11" t="s">
        <v>28</v>
      </c>
      <c r="D33" s="12" t="s">
        <v>37</v>
      </c>
      <c r="E33" s="11" t="s">
        <v>30</v>
      </c>
      <c r="F33" s="12">
        <v>4999.2</v>
      </c>
    </row>
    <row r="34" spans="1:6" x14ac:dyDescent="0.55000000000000004">
      <c r="A34" s="14"/>
      <c r="B34" s="9" t="s">
        <v>25</v>
      </c>
      <c r="C34" s="9" t="s">
        <v>33</v>
      </c>
      <c r="D34" s="9" t="s">
        <v>34</v>
      </c>
      <c r="E34" s="9" t="s">
        <v>35</v>
      </c>
      <c r="F34" s="9">
        <v>1</v>
      </c>
    </row>
    <row r="35" spans="1:6" x14ac:dyDescent="0.55000000000000004">
      <c r="A35" s="14"/>
      <c r="B35" s="10"/>
      <c r="C35" s="11" t="s">
        <v>28</v>
      </c>
      <c r="D35" s="12" t="s">
        <v>37</v>
      </c>
      <c r="E35" s="11" t="s">
        <v>30</v>
      </c>
      <c r="F35" s="12">
        <v>4999.2</v>
      </c>
    </row>
    <row r="36" spans="1:6" x14ac:dyDescent="0.55000000000000004">
      <c r="A36" s="14"/>
      <c r="B36" s="9" t="s">
        <v>25</v>
      </c>
      <c r="C36" s="9" t="s">
        <v>33</v>
      </c>
      <c r="D36" s="9" t="s">
        <v>34</v>
      </c>
      <c r="E36" s="9" t="s">
        <v>35</v>
      </c>
      <c r="F36" s="9">
        <v>1</v>
      </c>
    </row>
    <row r="37" spans="1:6" x14ac:dyDescent="0.55000000000000004">
      <c r="A37" s="14"/>
      <c r="B37" s="10"/>
      <c r="C37" s="11" t="s">
        <v>28</v>
      </c>
      <c r="D37" s="12" t="s">
        <v>37</v>
      </c>
      <c r="E37" s="11" t="s">
        <v>30</v>
      </c>
      <c r="F37" s="12">
        <v>4999.2</v>
      </c>
    </row>
    <row r="38" spans="1:6" x14ac:dyDescent="0.55000000000000004">
      <c r="A38" s="14"/>
      <c r="B38" s="9" t="s">
        <v>25</v>
      </c>
      <c r="C38" s="9" t="s">
        <v>33</v>
      </c>
      <c r="D38" s="9" t="s">
        <v>34</v>
      </c>
      <c r="E38" s="9" t="s">
        <v>35</v>
      </c>
      <c r="F38" s="9">
        <v>1</v>
      </c>
    </row>
    <row r="39" spans="1:6" x14ac:dyDescent="0.55000000000000004">
      <c r="A39" s="14"/>
      <c r="B39" s="10"/>
      <c r="C39" s="11" t="s">
        <v>28</v>
      </c>
      <c r="D39" s="12" t="s">
        <v>37</v>
      </c>
      <c r="E39" s="11" t="s">
        <v>30</v>
      </c>
      <c r="F39" s="12">
        <v>4999.2</v>
      </c>
    </row>
    <row r="40" spans="1:6" x14ac:dyDescent="0.55000000000000004">
      <c r="A40" s="14"/>
      <c r="B40" s="9" t="s">
        <v>25</v>
      </c>
      <c r="C40" s="9" t="s">
        <v>33</v>
      </c>
      <c r="D40" s="9" t="s">
        <v>34</v>
      </c>
      <c r="E40" s="9" t="s">
        <v>35</v>
      </c>
      <c r="F40" s="9">
        <v>1</v>
      </c>
    </row>
    <row r="41" spans="1:6" x14ac:dyDescent="0.55000000000000004">
      <c r="A41" s="14"/>
      <c r="B41" s="10"/>
      <c r="C41" s="11" t="s">
        <v>28</v>
      </c>
      <c r="D41" s="12" t="s">
        <v>37</v>
      </c>
      <c r="E41" s="11" t="s">
        <v>30</v>
      </c>
      <c r="F41" s="12">
        <v>4999.2</v>
      </c>
    </row>
    <row r="42" spans="1:6" x14ac:dyDescent="0.55000000000000004">
      <c r="A42" s="14"/>
      <c r="B42" s="9" t="s">
        <v>25</v>
      </c>
      <c r="C42" s="9" t="s">
        <v>33</v>
      </c>
      <c r="D42" s="9" t="s">
        <v>34</v>
      </c>
      <c r="E42" s="9" t="s">
        <v>35</v>
      </c>
      <c r="F42" s="9">
        <v>1</v>
      </c>
    </row>
    <row r="43" spans="1:6" x14ac:dyDescent="0.55000000000000004">
      <c r="A43" s="14"/>
      <c r="B43" s="10"/>
      <c r="C43" s="11" t="s">
        <v>28</v>
      </c>
      <c r="D43" s="12" t="s">
        <v>38</v>
      </c>
      <c r="E43" s="11" t="s">
        <v>30</v>
      </c>
      <c r="F43" s="12">
        <v>1135.9000000000001</v>
      </c>
    </row>
    <row r="44" spans="1:6" x14ac:dyDescent="0.55000000000000004">
      <c r="A44" s="14"/>
      <c r="B44" s="9" t="s">
        <v>25</v>
      </c>
      <c r="C44" s="9">
        <v>7817</v>
      </c>
      <c r="D44" s="9" t="s">
        <v>39</v>
      </c>
      <c r="E44" s="9" t="s">
        <v>27</v>
      </c>
      <c r="F44" s="9">
        <v>1</v>
      </c>
    </row>
    <row r="45" spans="1:6" x14ac:dyDescent="0.55000000000000004">
      <c r="A45" s="14"/>
      <c r="B45" s="10"/>
      <c r="C45" s="11" t="s">
        <v>28</v>
      </c>
      <c r="D45" s="12" t="s">
        <v>40</v>
      </c>
      <c r="E45" s="11" t="s">
        <v>30</v>
      </c>
      <c r="F45" s="12">
        <v>6138.7999999999993</v>
      </c>
    </row>
    <row r="46" spans="1:6" x14ac:dyDescent="0.55000000000000004">
      <c r="A46" s="14"/>
      <c r="B46" s="10"/>
      <c r="C46" s="11" t="s">
        <v>28</v>
      </c>
      <c r="D46" s="12" t="s">
        <v>37</v>
      </c>
      <c r="E46" s="11"/>
      <c r="F46" s="12"/>
    </row>
    <row r="47" spans="1:6" x14ac:dyDescent="0.55000000000000004">
      <c r="A47" s="14"/>
      <c r="B47" s="9" t="s">
        <v>25</v>
      </c>
      <c r="C47" s="9">
        <v>7817</v>
      </c>
      <c r="D47" s="9" t="s">
        <v>39</v>
      </c>
      <c r="E47" s="9" t="s">
        <v>27</v>
      </c>
      <c r="F47" s="9">
        <v>1</v>
      </c>
    </row>
    <row r="48" spans="1:6" x14ac:dyDescent="0.55000000000000004">
      <c r="A48" s="14"/>
      <c r="B48" s="10"/>
      <c r="C48" s="11" t="s">
        <v>28</v>
      </c>
      <c r="D48" s="12" t="s">
        <v>41</v>
      </c>
      <c r="E48" s="11" t="s">
        <v>30</v>
      </c>
      <c r="F48" s="12">
        <v>4271.6000000000004</v>
      </c>
    </row>
    <row r="49" spans="1:6" x14ac:dyDescent="0.55000000000000004">
      <c r="A49" s="14"/>
      <c r="B49" s="9" t="s">
        <v>25</v>
      </c>
      <c r="C49" s="9">
        <v>7818</v>
      </c>
      <c r="D49" s="9" t="s">
        <v>42</v>
      </c>
      <c r="E49" s="9" t="s">
        <v>27</v>
      </c>
      <c r="F49" s="9">
        <v>1</v>
      </c>
    </row>
    <row r="50" spans="1:6" x14ac:dyDescent="0.55000000000000004">
      <c r="A50" s="14"/>
      <c r="B50" s="10"/>
      <c r="C50" s="11" t="s">
        <v>28</v>
      </c>
      <c r="D50" s="12" t="s">
        <v>37</v>
      </c>
      <c r="E50" s="11" t="s">
        <v>30</v>
      </c>
      <c r="F50" s="12">
        <v>4999.2</v>
      </c>
    </row>
    <row r="51" spans="1:6" x14ac:dyDescent="0.55000000000000004">
      <c r="A51" s="14"/>
      <c r="B51" s="9" t="s">
        <v>25</v>
      </c>
      <c r="C51" s="9">
        <v>7818</v>
      </c>
      <c r="D51" s="9" t="s">
        <v>42</v>
      </c>
      <c r="E51" s="9" t="s">
        <v>27</v>
      </c>
      <c r="F51" s="9">
        <v>1</v>
      </c>
    </row>
    <row r="52" spans="1:6" x14ac:dyDescent="0.55000000000000004">
      <c r="A52" s="14"/>
      <c r="B52" s="10"/>
      <c r="C52" s="11" t="s">
        <v>28</v>
      </c>
      <c r="D52" s="12" t="s">
        <v>37</v>
      </c>
      <c r="E52" s="11" t="s">
        <v>30</v>
      </c>
      <c r="F52" s="12">
        <v>4999.2</v>
      </c>
    </row>
    <row r="53" spans="1:6" x14ac:dyDescent="0.55000000000000004">
      <c r="A53" s="14"/>
      <c r="B53" s="9" t="s">
        <v>25</v>
      </c>
      <c r="C53" s="9">
        <v>7818</v>
      </c>
      <c r="D53" s="9" t="s">
        <v>42</v>
      </c>
      <c r="E53" s="9" t="s">
        <v>27</v>
      </c>
      <c r="F53" s="9">
        <v>1</v>
      </c>
    </row>
    <row r="54" spans="1:6" x14ac:dyDescent="0.55000000000000004">
      <c r="A54" s="14"/>
      <c r="B54" s="10"/>
      <c r="C54" s="11" t="s">
        <v>28</v>
      </c>
      <c r="D54" s="12" t="s">
        <v>37</v>
      </c>
      <c r="E54" s="11" t="s">
        <v>30</v>
      </c>
      <c r="F54" s="12">
        <v>4999.2</v>
      </c>
    </row>
    <row r="55" spans="1:6" x14ac:dyDescent="0.55000000000000004">
      <c r="A55" s="14"/>
      <c r="B55" s="9" t="s">
        <v>25</v>
      </c>
      <c r="C55" s="9">
        <v>7818</v>
      </c>
      <c r="D55" s="9" t="s">
        <v>42</v>
      </c>
      <c r="E55" s="9" t="s">
        <v>27</v>
      </c>
      <c r="F55" s="9" t="s">
        <v>136</v>
      </c>
    </row>
    <row r="56" spans="1:6" x14ac:dyDescent="0.55000000000000004">
      <c r="A56" s="14"/>
      <c r="B56" s="10"/>
      <c r="C56" s="11" t="s">
        <v>28</v>
      </c>
      <c r="D56" s="12" t="s">
        <v>37</v>
      </c>
      <c r="E56" s="11" t="s">
        <v>30</v>
      </c>
      <c r="F56" s="12">
        <v>4999.2</v>
      </c>
    </row>
    <row r="57" spans="1:6" x14ac:dyDescent="0.55000000000000004">
      <c r="A57" s="14"/>
      <c r="B57" s="9" t="s">
        <v>25</v>
      </c>
      <c r="C57" s="9">
        <v>7818</v>
      </c>
      <c r="D57" s="9" t="s">
        <v>42</v>
      </c>
      <c r="E57" s="9" t="s">
        <v>27</v>
      </c>
      <c r="F57" s="9">
        <v>1</v>
      </c>
    </row>
    <row r="58" spans="1:6" x14ac:dyDescent="0.55000000000000004">
      <c r="A58" s="14"/>
      <c r="B58" s="10"/>
      <c r="C58" s="11" t="s">
        <v>28</v>
      </c>
      <c r="D58" s="12" t="s">
        <v>37</v>
      </c>
      <c r="E58" s="11" t="s">
        <v>30</v>
      </c>
      <c r="F58" s="12">
        <v>4999.2</v>
      </c>
    </row>
    <row r="59" spans="1:6" x14ac:dyDescent="0.55000000000000004">
      <c r="A59" s="14"/>
      <c r="B59" s="9" t="s">
        <v>25</v>
      </c>
      <c r="C59" s="9" t="s">
        <v>43</v>
      </c>
      <c r="D59" s="9" t="s">
        <v>44</v>
      </c>
      <c r="E59" s="9" t="s">
        <v>35</v>
      </c>
      <c r="F59" s="9">
        <v>1</v>
      </c>
    </row>
    <row r="60" spans="1:6" x14ac:dyDescent="0.55000000000000004">
      <c r="A60" s="14"/>
      <c r="B60" s="10"/>
      <c r="C60" s="11" t="s">
        <v>28</v>
      </c>
      <c r="D60" s="12" t="s">
        <v>45</v>
      </c>
      <c r="E60" s="11" t="s">
        <v>30</v>
      </c>
      <c r="F60" s="12">
        <v>4188</v>
      </c>
    </row>
    <row r="61" spans="1:6" x14ac:dyDescent="0.55000000000000004">
      <c r="A61" s="14"/>
      <c r="B61" s="10"/>
      <c r="C61" s="11" t="s">
        <v>46</v>
      </c>
      <c r="D61" s="12" t="s">
        <v>47</v>
      </c>
      <c r="E61" s="11"/>
      <c r="F61" s="12"/>
    </row>
    <row r="62" spans="1:6" x14ac:dyDescent="0.55000000000000004">
      <c r="A62" s="14"/>
      <c r="B62" s="9" t="s">
        <v>25</v>
      </c>
      <c r="C62" s="9" t="s">
        <v>43</v>
      </c>
      <c r="D62" s="9" t="s">
        <v>44</v>
      </c>
      <c r="E62" s="9" t="s">
        <v>35</v>
      </c>
      <c r="F62" s="9">
        <v>1</v>
      </c>
    </row>
    <row r="63" spans="1:6" x14ac:dyDescent="0.55000000000000004">
      <c r="A63" s="14"/>
      <c r="B63" s="10"/>
      <c r="C63" s="11" t="s">
        <v>28</v>
      </c>
      <c r="D63" s="12" t="s">
        <v>45</v>
      </c>
      <c r="E63" s="11" t="s">
        <v>30</v>
      </c>
      <c r="F63" s="12">
        <v>674</v>
      </c>
    </row>
    <row r="64" spans="1:6" x14ac:dyDescent="0.55000000000000004">
      <c r="A64" s="14"/>
      <c r="B64" s="9" t="s">
        <v>25</v>
      </c>
      <c r="C64" s="9" t="s">
        <v>48</v>
      </c>
      <c r="D64" s="9" t="s">
        <v>49</v>
      </c>
      <c r="E64" s="9" t="s">
        <v>27</v>
      </c>
      <c r="F64" s="9">
        <v>1</v>
      </c>
    </row>
    <row r="65" spans="1:6" x14ac:dyDescent="0.55000000000000004">
      <c r="A65" s="14"/>
      <c r="B65" s="10"/>
      <c r="C65" s="11" t="s">
        <v>28</v>
      </c>
      <c r="D65" s="12" t="s">
        <v>50</v>
      </c>
      <c r="E65" s="11" t="s">
        <v>30</v>
      </c>
      <c r="F65" s="12">
        <v>4269.8999999999996</v>
      </c>
    </row>
    <row r="66" spans="1:6" x14ac:dyDescent="0.55000000000000004">
      <c r="A66" s="14"/>
      <c r="B66" s="9" t="s">
        <v>25</v>
      </c>
      <c r="C66" s="9" t="s">
        <v>48</v>
      </c>
      <c r="D66" s="9" t="s">
        <v>49</v>
      </c>
      <c r="E66" s="9" t="s">
        <v>27</v>
      </c>
      <c r="F66" s="9">
        <v>1</v>
      </c>
    </row>
    <row r="67" spans="1:6" x14ac:dyDescent="0.55000000000000004">
      <c r="A67" s="14"/>
      <c r="B67" s="10"/>
      <c r="C67" s="11" t="s">
        <v>28</v>
      </c>
      <c r="D67" s="12" t="s">
        <v>51</v>
      </c>
      <c r="E67" s="11" t="s">
        <v>30</v>
      </c>
      <c r="F67" s="12">
        <v>1071.7</v>
      </c>
    </row>
    <row r="68" spans="1:6" x14ac:dyDescent="0.55000000000000004">
      <c r="A68" s="14"/>
      <c r="B68" s="9" t="s">
        <v>25</v>
      </c>
      <c r="C68" s="9">
        <v>7671</v>
      </c>
      <c r="D68" s="9" t="s">
        <v>52</v>
      </c>
      <c r="E68" s="9" t="s">
        <v>27</v>
      </c>
      <c r="F68" s="9">
        <v>1</v>
      </c>
    </row>
    <row r="69" spans="1:6" x14ac:dyDescent="0.55000000000000004">
      <c r="A69" s="14"/>
      <c r="B69" s="10"/>
      <c r="C69" s="11" t="s">
        <v>28</v>
      </c>
      <c r="D69" s="12" t="s">
        <v>37</v>
      </c>
      <c r="E69" s="11" t="s">
        <v>30</v>
      </c>
      <c r="F69" s="12">
        <v>4999.2</v>
      </c>
    </row>
    <row r="70" spans="1:6" x14ac:dyDescent="0.55000000000000004">
      <c r="A70" s="14"/>
      <c r="B70" s="9" t="s">
        <v>25</v>
      </c>
      <c r="C70" s="9">
        <v>7671</v>
      </c>
      <c r="D70" s="9" t="s">
        <v>52</v>
      </c>
      <c r="E70" s="9" t="s">
        <v>27</v>
      </c>
      <c r="F70" s="9">
        <v>1</v>
      </c>
    </row>
    <row r="71" spans="1:6" x14ac:dyDescent="0.55000000000000004">
      <c r="A71" s="14"/>
      <c r="B71" s="10"/>
      <c r="C71" s="11" t="s">
        <v>28</v>
      </c>
      <c r="D71" s="12" t="s">
        <v>37</v>
      </c>
      <c r="E71" s="11" t="s">
        <v>30</v>
      </c>
      <c r="F71" s="12">
        <v>4999.2</v>
      </c>
    </row>
    <row r="72" spans="1:6" x14ac:dyDescent="0.55000000000000004">
      <c r="A72" s="14"/>
      <c r="B72" s="9" t="s">
        <v>25</v>
      </c>
      <c r="C72" s="9">
        <v>7671</v>
      </c>
      <c r="D72" s="9" t="s">
        <v>52</v>
      </c>
      <c r="E72" s="9" t="s">
        <v>27</v>
      </c>
      <c r="F72" s="9">
        <v>1</v>
      </c>
    </row>
    <row r="73" spans="1:6" x14ac:dyDescent="0.55000000000000004">
      <c r="A73" s="14"/>
      <c r="B73" s="10"/>
      <c r="C73" s="11" t="s">
        <v>28</v>
      </c>
      <c r="D73" s="12" t="s">
        <v>37</v>
      </c>
      <c r="E73" s="11" t="s">
        <v>30</v>
      </c>
      <c r="F73" s="12">
        <v>4999.2</v>
      </c>
    </row>
    <row r="74" spans="1:6" x14ac:dyDescent="0.55000000000000004">
      <c r="A74" s="14"/>
      <c r="B74" s="9" t="s">
        <v>25</v>
      </c>
      <c r="C74" s="9">
        <v>7671</v>
      </c>
      <c r="D74" s="9" t="s">
        <v>52</v>
      </c>
      <c r="E74" s="9" t="s">
        <v>27</v>
      </c>
      <c r="F74" s="9">
        <v>1</v>
      </c>
    </row>
    <row r="75" spans="1:6" x14ac:dyDescent="0.55000000000000004">
      <c r="A75" s="14"/>
      <c r="B75" s="10"/>
      <c r="C75" s="11" t="s">
        <v>28</v>
      </c>
      <c r="D75" s="12" t="s">
        <v>37</v>
      </c>
      <c r="E75" s="11" t="s">
        <v>30</v>
      </c>
      <c r="F75" s="12">
        <v>4999.2</v>
      </c>
    </row>
    <row r="76" spans="1:6" x14ac:dyDescent="0.55000000000000004">
      <c r="A76" s="14"/>
      <c r="B76" s="9" t="s">
        <v>25</v>
      </c>
      <c r="C76" s="9">
        <v>7671</v>
      </c>
      <c r="D76" s="9" t="s">
        <v>52</v>
      </c>
      <c r="E76" s="9" t="s">
        <v>27</v>
      </c>
      <c r="F76" s="9">
        <v>1</v>
      </c>
    </row>
    <row r="77" spans="1:6" x14ac:dyDescent="0.55000000000000004">
      <c r="A77" s="14"/>
      <c r="B77" s="10"/>
      <c r="C77" s="11" t="s">
        <v>28</v>
      </c>
      <c r="D77" s="12" t="s">
        <v>37</v>
      </c>
      <c r="E77" s="11" t="s">
        <v>30</v>
      </c>
      <c r="F77" s="12">
        <v>4999.2</v>
      </c>
    </row>
    <row r="78" spans="1:6" x14ac:dyDescent="0.55000000000000004">
      <c r="A78" s="14"/>
      <c r="B78" s="9" t="s">
        <v>25</v>
      </c>
      <c r="C78" s="9">
        <v>7671</v>
      </c>
      <c r="D78" s="9" t="s">
        <v>52</v>
      </c>
      <c r="E78" s="9" t="s">
        <v>27</v>
      </c>
      <c r="F78" s="9">
        <v>1</v>
      </c>
    </row>
    <row r="79" spans="1:6" x14ac:dyDescent="0.55000000000000004">
      <c r="A79" s="14"/>
      <c r="B79" s="10"/>
      <c r="C79" s="11" t="s">
        <v>28</v>
      </c>
      <c r="D79" s="12" t="s">
        <v>37</v>
      </c>
      <c r="E79" s="11" t="s">
        <v>30</v>
      </c>
      <c r="F79" s="12">
        <v>4999.2</v>
      </c>
    </row>
    <row r="80" spans="1:6" x14ac:dyDescent="0.55000000000000004">
      <c r="A80" s="14"/>
      <c r="B80" s="9" t="s">
        <v>25</v>
      </c>
      <c r="C80" s="9">
        <v>7671</v>
      </c>
      <c r="D80" s="9" t="s">
        <v>52</v>
      </c>
      <c r="E80" s="9" t="s">
        <v>27</v>
      </c>
      <c r="F80" s="9">
        <v>1</v>
      </c>
    </row>
    <row r="81" spans="1:6" x14ac:dyDescent="0.55000000000000004">
      <c r="A81" s="14"/>
      <c r="B81" s="10"/>
      <c r="C81" s="11" t="s">
        <v>28</v>
      </c>
      <c r="D81" s="12" t="s">
        <v>53</v>
      </c>
      <c r="E81" s="11" t="s">
        <v>30</v>
      </c>
      <c r="F81" s="12">
        <v>4257.1000000000004</v>
      </c>
    </row>
    <row r="82" spans="1:6" x14ac:dyDescent="0.55000000000000004">
      <c r="A82" s="14"/>
      <c r="B82" s="9" t="s">
        <v>25</v>
      </c>
      <c r="C82" s="9">
        <v>7675</v>
      </c>
      <c r="D82" s="9" t="s">
        <v>54</v>
      </c>
      <c r="E82" s="9" t="s">
        <v>27</v>
      </c>
      <c r="F82" s="9">
        <v>1</v>
      </c>
    </row>
    <row r="83" spans="1:6" x14ac:dyDescent="0.55000000000000004">
      <c r="A83" s="14"/>
      <c r="B83" s="10"/>
      <c r="C83" s="11" t="s">
        <v>28</v>
      </c>
      <c r="D83" s="12" t="s">
        <v>55</v>
      </c>
      <c r="E83" s="11" t="s">
        <v>30</v>
      </c>
      <c r="F83" s="12">
        <v>4018</v>
      </c>
    </row>
    <row r="84" spans="1:6" x14ac:dyDescent="0.55000000000000004">
      <c r="A84" s="14"/>
      <c r="B84" s="10"/>
      <c r="C84" s="11" t="s">
        <v>46</v>
      </c>
      <c r="D84" s="12" t="s">
        <v>56</v>
      </c>
      <c r="E84" s="11"/>
      <c r="F84" s="12"/>
    </row>
    <row r="85" spans="1:6" x14ac:dyDescent="0.55000000000000004">
      <c r="A85" s="14"/>
      <c r="B85" s="9" t="s">
        <v>25</v>
      </c>
      <c r="C85" s="9">
        <v>7675</v>
      </c>
      <c r="D85" s="9" t="s">
        <v>54</v>
      </c>
      <c r="E85" s="9" t="s">
        <v>27</v>
      </c>
      <c r="F85" s="9">
        <v>1</v>
      </c>
    </row>
    <row r="86" spans="1:6" x14ac:dyDescent="0.55000000000000004">
      <c r="A86" s="14"/>
      <c r="B86" s="10"/>
      <c r="C86" s="11" t="s">
        <v>28</v>
      </c>
      <c r="D86" s="12" t="s">
        <v>55</v>
      </c>
      <c r="E86" s="11" t="s">
        <v>30</v>
      </c>
      <c r="F86" s="12">
        <v>640</v>
      </c>
    </row>
    <row r="87" spans="1:6" x14ac:dyDescent="0.55000000000000004">
      <c r="A87" s="14"/>
      <c r="B87" s="9" t="s">
        <v>25</v>
      </c>
      <c r="C87" s="9">
        <v>7662</v>
      </c>
      <c r="D87" s="9" t="s">
        <v>57</v>
      </c>
      <c r="E87" s="9" t="s">
        <v>27</v>
      </c>
      <c r="F87" s="9">
        <v>1</v>
      </c>
    </row>
    <row r="88" spans="1:6" x14ac:dyDescent="0.55000000000000004">
      <c r="A88" s="14"/>
      <c r="B88" s="10"/>
      <c r="C88" s="11" t="s">
        <v>28</v>
      </c>
      <c r="D88" s="12" t="s">
        <v>58</v>
      </c>
      <c r="E88" s="11" t="s">
        <v>30</v>
      </c>
      <c r="F88" s="12">
        <v>5117.7</v>
      </c>
    </row>
    <row r="89" spans="1:6" x14ac:dyDescent="0.55000000000000004">
      <c r="A89" s="14"/>
      <c r="B89" s="9" t="s">
        <v>25</v>
      </c>
      <c r="C89" s="9">
        <v>7662</v>
      </c>
      <c r="D89" s="9" t="s">
        <v>57</v>
      </c>
      <c r="E89" s="9" t="s">
        <v>27</v>
      </c>
      <c r="F89" s="9">
        <v>1</v>
      </c>
    </row>
    <row r="90" spans="1:6" x14ac:dyDescent="0.55000000000000004">
      <c r="A90" s="14"/>
      <c r="B90" s="10"/>
      <c r="C90" s="11" t="s">
        <v>28</v>
      </c>
      <c r="D90" s="12" t="s">
        <v>58</v>
      </c>
      <c r="E90" s="11" t="s">
        <v>30</v>
      </c>
      <c r="F90" s="12">
        <v>5117.7</v>
      </c>
    </row>
    <row r="91" spans="1:6" x14ac:dyDescent="0.55000000000000004">
      <c r="A91" s="14"/>
      <c r="B91" s="9" t="s">
        <v>59</v>
      </c>
      <c r="C91" s="9">
        <v>8602</v>
      </c>
      <c r="D91" s="9" t="s">
        <v>60</v>
      </c>
      <c r="E91" s="9" t="s">
        <v>61</v>
      </c>
      <c r="F91" s="9">
        <v>2</v>
      </c>
    </row>
    <row r="92" spans="1:6" x14ac:dyDescent="0.55000000000000004">
      <c r="A92" s="14"/>
      <c r="B92" s="10"/>
      <c r="C92" s="11" t="s">
        <v>28</v>
      </c>
      <c r="D92" s="12" t="s">
        <v>62</v>
      </c>
      <c r="E92" s="11" t="s">
        <v>30</v>
      </c>
      <c r="F92" s="12">
        <v>60348.499999999993</v>
      </c>
    </row>
    <row r="93" spans="1:6" x14ac:dyDescent="0.55000000000000004">
      <c r="A93" s="14"/>
      <c r="B93" s="10"/>
      <c r="C93" s="11" t="s">
        <v>28</v>
      </c>
      <c r="D93" s="12" t="s">
        <v>63</v>
      </c>
      <c r="E93" s="11"/>
      <c r="F93" s="12"/>
    </row>
    <row r="94" spans="1:6" x14ac:dyDescent="0.55000000000000004">
      <c r="A94" s="14"/>
      <c r="B94" s="10"/>
      <c r="C94" s="11" t="s">
        <v>64</v>
      </c>
      <c r="D94" s="12" t="s">
        <v>37</v>
      </c>
      <c r="E94" s="11"/>
      <c r="F94" s="12"/>
    </row>
    <row r="95" spans="1:6" x14ac:dyDescent="0.55000000000000004">
      <c r="A95" s="14"/>
      <c r="B95" s="9" t="s">
        <v>59</v>
      </c>
      <c r="C95" s="9">
        <v>7062</v>
      </c>
      <c r="D95" s="9" t="s">
        <v>65</v>
      </c>
      <c r="E95" s="9" t="s">
        <v>61</v>
      </c>
      <c r="F95" s="9">
        <v>1</v>
      </c>
    </row>
    <row r="96" spans="1:6" x14ac:dyDescent="0.55000000000000004">
      <c r="A96" s="14"/>
      <c r="B96" s="10"/>
      <c r="C96" s="11" t="s">
        <v>28</v>
      </c>
      <c r="D96" s="12" t="s">
        <v>66</v>
      </c>
      <c r="E96" s="11" t="s">
        <v>30</v>
      </c>
      <c r="F96" s="12">
        <v>29253.599999999999</v>
      </c>
    </row>
    <row r="97" spans="1:6" x14ac:dyDescent="0.55000000000000004">
      <c r="A97" s="14"/>
      <c r="B97" s="10"/>
      <c r="C97" s="11" t="s">
        <v>67</v>
      </c>
      <c r="D97" s="12" t="s">
        <v>37</v>
      </c>
      <c r="E97" s="11"/>
      <c r="F97" s="12"/>
    </row>
    <row r="98" spans="1:6" x14ac:dyDescent="0.55000000000000004">
      <c r="A98" s="14"/>
      <c r="B98" s="9" t="s">
        <v>59</v>
      </c>
      <c r="C98" s="9">
        <v>8610</v>
      </c>
      <c r="D98" s="9" t="s">
        <v>68</v>
      </c>
      <c r="E98" s="9" t="s">
        <v>61</v>
      </c>
      <c r="F98" s="9">
        <v>1</v>
      </c>
    </row>
    <row r="99" spans="1:6" x14ac:dyDescent="0.55000000000000004">
      <c r="A99" s="14"/>
      <c r="B99" s="10"/>
      <c r="C99" s="11" t="s">
        <v>69</v>
      </c>
      <c r="D99" s="12" t="s">
        <v>70</v>
      </c>
      <c r="E99" s="11" t="s">
        <v>30</v>
      </c>
      <c r="F99" s="12">
        <v>1819</v>
      </c>
    </row>
    <row r="100" spans="1:6" x14ac:dyDescent="0.55000000000000004">
      <c r="A100" s="14"/>
      <c r="B100" s="9" t="s">
        <v>59</v>
      </c>
      <c r="C100" s="9">
        <v>7071</v>
      </c>
      <c r="D100" s="9" t="s">
        <v>71</v>
      </c>
      <c r="E100" s="9" t="s">
        <v>61</v>
      </c>
      <c r="F100" s="9">
        <v>1</v>
      </c>
    </row>
    <row r="101" spans="1:6" x14ac:dyDescent="0.55000000000000004">
      <c r="A101" s="14"/>
      <c r="B101" s="10"/>
      <c r="C101" s="11" t="s">
        <v>46</v>
      </c>
      <c r="D101" s="12" t="s">
        <v>37</v>
      </c>
      <c r="E101" s="11" t="s">
        <v>30</v>
      </c>
      <c r="F101" s="12">
        <v>19996.8</v>
      </c>
    </row>
    <row r="102" spans="1:6" x14ac:dyDescent="0.55000000000000004">
      <c r="A102" s="14"/>
      <c r="B102" s="9" t="s">
        <v>59</v>
      </c>
      <c r="C102" s="9">
        <v>7072</v>
      </c>
      <c r="D102" s="9" t="s">
        <v>72</v>
      </c>
      <c r="E102" s="9" t="s">
        <v>61</v>
      </c>
      <c r="F102" s="9">
        <v>1</v>
      </c>
    </row>
    <row r="103" spans="1:6" x14ac:dyDescent="0.55000000000000004">
      <c r="A103" s="14"/>
      <c r="B103" s="10"/>
      <c r="C103" s="11" t="s">
        <v>69</v>
      </c>
      <c r="D103" s="12" t="s">
        <v>55</v>
      </c>
      <c r="E103" s="11" t="s">
        <v>30</v>
      </c>
      <c r="F103" s="12">
        <v>4730</v>
      </c>
    </row>
    <row r="104" spans="1:6" x14ac:dyDescent="0.55000000000000004">
      <c r="A104" s="14"/>
      <c r="B104" s="10"/>
      <c r="C104" s="11" t="s">
        <v>73</v>
      </c>
      <c r="D104" s="12" t="s">
        <v>56</v>
      </c>
      <c r="E104" s="11"/>
      <c r="F104" s="12"/>
    </row>
    <row r="105" spans="1:6" x14ac:dyDescent="0.55000000000000004">
      <c r="A105" s="15"/>
      <c r="B105" s="10"/>
      <c r="C105" s="11" t="s">
        <v>73</v>
      </c>
      <c r="D105" s="12" t="s">
        <v>74</v>
      </c>
      <c r="E105" s="11"/>
      <c r="F105" s="12"/>
    </row>
    <row r="106" spans="1:6" x14ac:dyDescent="0.55000000000000004">
      <c r="A106" s="16" t="s">
        <v>75</v>
      </c>
      <c r="B106" s="9" t="s">
        <v>25</v>
      </c>
      <c r="C106" s="9" t="s">
        <v>76</v>
      </c>
      <c r="D106" s="9" t="s">
        <v>77</v>
      </c>
      <c r="E106" s="9" t="s">
        <v>78</v>
      </c>
      <c r="F106" s="9">
        <v>1</v>
      </c>
    </row>
    <row r="107" spans="1:6" x14ac:dyDescent="0.55000000000000004">
      <c r="A107" s="14"/>
      <c r="B107" s="10"/>
      <c r="C107" s="11" t="s">
        <v>28</v>
      </c>
      <c r="D107" s="12" t="s">
        <v>79</v>
      </c>
      <c r="E107" s="11" t="s">
        <v>30</v>
      </c>
      <c r="F107" s="12">
        <v>4474.3999999999996</v>
      </c>
    </row>
    <row r="108" spans="1:6" x14ac:dyDescent="0.55000000000000004">
      <c r="A108" s="14"/>
      <c r="B108" s="9" t="s">
        <v>25</v>
      </c>
      <c r="C108" s="9" t="s">
        <v>76</v>
      </c>
      <c r="D108" s="9" t="s">
        <v>77</v>
      </c>
      <c r="E108" s="9" t="s">
        <v>78</v>
      </c>
      <c r="F108" s="9">
        <v>1</v>
      </c>
    </row>
    <row r="109" spans="1:6" x14ac:dyDescent="0.55000000000000004">
      <c r="A109" s="14"/>
      <c r="B109" s="10"/>
      <c r="C109" s="11" t="s">
        <v>28</v>
      </c>
      <c r="D109" s="12" t="s">
        <v>80</v>
      </c>
      <c r="E109" s="11" t="s">
        <v>30</v>
      </c>
      <c r="F109" s="12">
        <v>1929.8</v>
      </c>
    </row>
    <row r="110" spans="1:6" x14ac:dyDescent="0.55000000000000004">
      <c r="A110" s="14"/>
      <c r="B110" s="10"/>
      <c r="C110" s="11" t="s">
        <v>28</v>
      </c>
      <c r="D110" s="12" t="s">
        <v>81</v>
      </c>
      <c r="E110" s="11"/>
      <c r="F110" s="12"/>
    </row>
    <row r="111" spans="1:6" x14ac:dyDescent="0.55000000000000004">
      <c r="A111" s="14"/>
      <c r="B111" s="9" t="s">
        <v>25</v>
      </c>
      <c r="C111" s="9" t="s">
        <v>82</v>
      </c>
      <c r="D111" s="9" t="s">
        <v>83</v>
      </c>
      <c r="E111" s="9" t="s">
        <v>35</v>
      </c>
      <c r="F111" s="9">
        <v>1</v>
      </c>
    </row>
    <row r="112" spans="1:6" x14ac:dyDescent="0.55000000000000004">
      <c r="A112" s="14"/>
      <c r="B112" s="10"/>
      <c r="C112" s="11" t="s">
        <v>28</v>
      </c>
      <c r="D112" s="12" t="s">
        <v>84</v>
      </c>
      <c r="E112" s="11" t="s">
        <v>30</v>
      </c>
      <c r="F112" s="12">
        <v>4394.5</v>
      </c>
    </row>
    <row r="113" spans="1:6" x14ac:dyDescent="0.55000000000000004">
      <c r="A113" s="14"/>
      <c r="B113" s="9" t="s">
        <v>25</v>
      </c>
      <c r="C113" s="9">
        <v>7605</v>
      </c>
      <c r="D113" s="9" t="s">
        <v>85</v>
      </c>
      <c r="E113" s="9" t="s">
        <v>27</v>
      </c>
      <c r="F113" s="9">
        <v>1</v>
      </c>
    </row>
    <row r="114" spans="1:6" x14ac:dyDescent="0.55000000000000004">
      <c r="A114" s="14"/>
      <c r="B114" s="10"/>
      <c r="C114" s="11" t="s">
        <v>28</v>
      </c>
      <c r="D114" s="12" t="s">
        <v>86</v>
      </c>
      <c r="E114" s="11" t="s">
        <v>30</v>
      </c>
      <c r="F114" s="12">
        <v>5657.7000000000007</v>
      </c>
    </row>
    <row r="115" spans="1:6" x14ac:dyDescent="0.55000000000000004">
      <c r="A115" s="14"/>
      <c r="B115" s="10"/>
      <c r="C115" s="11" t="s">
        <v>28</v>
      </c>
      <c r="D115" s="12" t="s">
        <v>87</v>
      </c>
      <c r="E115" s="11"/>
      <c r="F115" s="12"/>
    </row>
    <row r="116" spans="1:6" x14ac:dyDescent="0.55000000000000004">
      <c r="A116" s="14"/>
      <c r="B116" s="9" t="s">
        <v>25</v>
      </c>
      <c r="C116" s="9">
        <v>7605</v>
      </c>
      <c r="D116" s="9" t="s">
        <v>85</v>
      </c>
      <c r="E116" s="9" t="s">
        <v>27</v>
      </c>
      <c r="F116" s="9">
        <v>1</v>
      </c>
    </row>
    <row r="117" spans="1:6" x14ac:dyDescent="0.55000000000000004">
      <c r="A117" s="14"/>
      <c r="B117" s="10"/>
      <c r="C117" s="11" t="s">
        <v>28</v>
      </c>
      <c r="D117" s="12" t="s">
        <v>88</v>
      </c>
      <c r="E117" s="11" t="s">
        <v>30</v>
      </c>
      <c r="F117" s="12">
        <v>771.3</v>
      </c>
    </row>
    <row r="118" spans="1:6" x14ac:dyDescent="0.55000000000000004">
      <c r="A118" s="14"/>
      <c r="B118" s="9" t="s">
        <v>59</v>
      </c>
      <c r="C118" s="9">
        <v>7065</v>
      </c>
      <c r="D118" s="9" t="s">
        <v>89</v>
      </c>
      <c r="E118" s="9" t="s">
        <v>90</v>
      </c>
      <c r="F118" s="9">
        <v>1</v>
      </c>
    </row>
    <row r="119" spans="1:6" x14ac:dyDescent="0.55000000000000004">
      <c r="A119" s="14"/>
      <c r="B119" s="10"/>
      <c r="C119" s="11" t="s">
        <v>28</v>
      </c>
      <c r="D119" s="12" t="s">
        <v>91</v>
      </c>
      <c r="E119" s="11" t="s">
        <v>30</v>
      </c>
      <c r="F119" s="12">
        <v>6175.5</v>
      </c>
    </row>
    <row r="120" spans="1:6" x14ac:dyDescent="0.55000000000000004">
      <c r="A120" s="14"/>
      <c r="B120" s="10"/>
      <c r="C120" s="11" t="s">
        <v>28</v>
      </c>
      <c r="D120" s="12" t="s">
        <v>92</v>
      </c>
      <c r="E120" s="11"/>
      <c r="F120" s="12"/>
    </row>
    <row r="121" spans="1:6" x14ac:dyDescent="0.55000000000000004">
      <c r="A121" s="14"/>
      <c r="B121" s="10"/>
      <c r="C121" s="11" t="s">
        <v>28</v>
      </c>
      <c r="D121" s="12" t="s">
        <v>93</v>
      </c>
      <c r="E121" s="11"/>
      <c r="F121" s="12"/>
    </row>
    <row r="122" spans="1:6" x14ac:dyDescent="0.55000000000000004">
      <c r="A122" s="14"/>
      <c r="B122" s="9" t="s">
        <v>94</v>
      </c>
      <c r="C122" s="9">
        <v>7701</v>
      </c>
      <c r="D122" s="9" t="s">
        <v>95</v>
      </c>
      <c r="E122" s="9" t="s">
        <v>96</v>
      </c>
      <c r="F122" s="9" t="s">
        <v>97</v>
      </c>
    </row>
    <row r="123" spans="1:6" x14ac:dyDescent="0.55000000000000004">
      <c r="A123" s="14"/>
      <c r="B123" s="9" t="s">
        <v>94</v>
      </c>
      <c r="C123" s="9">
        <v>7702</v>
      </c>
      <c r="D123" s="9" t="s">
        <v>98</v>
      </c>
      <c r="E123" s="9" t="s">
        <v>96</v>
      </c>
      <c r="F123" s="9" t="s">
        <v>97</v>
      </c>
    </row>
    <row r="124" spans="1:6" x14ac:dyDescent="0.55000000000000004">
      <c r="A124" s="14"/>
      <c r="B124" s="9" t="s">
        <v>94</v>
      </c>
      <c r="C124" s="9">
        <v>7775</v>
      </c>
      <c r="D124" s="9" t="s">
        <v>99</v>
      </c>
      <c r="E124" s="9" t="s">
        <v>100</v>
      </c>
      <c r="F124" s="9" t="s">
        <v>97</v>
      </c>
    </row>
    <row r="125" spans="1:6" x14ac:dyDescent="0.55000000000000004">
      <c r="A125" s="14"/>
      <c r="B125" s="9" t="s">
        <v>94</v>
      </c>
      <c r="C125" s="9">
        <v>7721</v>
      </c>
      <c r="D125" s="9" t="s">
        <v>101</v>
      </c>
      <c r="E125" s="9" t="s">
        <v>102</v>
      </c>
      <c r="F125" s="9" t="s">
        <v>97</v>
      </c>
    </row>
    <row r="126" spans="1:6" x14ac:dyDescent="0.55000000000000004">
      <c r="A126" s="14"/>
      <c r="B126" s="9" t="s">
        <v>94</v>
      </c>
      <c r="C126" s="9">
        <v>7075</v>
      </c>
      <c r="D126" s="9" t="s">
        <v>103</v>
      </c>
      <c r="E126" s="9" t="s">
        <v>104</v>
      </c>
      <c r="F126" s="9" t="s">
        <v>97</v>
      </c>
    </row>
    <row r="127" spans="1:6" x14ac:dyDescent="0.55000000000000004">
      <c r="A127" s="14"/>
      <c r="B127" s="9" t="s">
        <v>94</v>
      </c>
      <c r="C127" s="9">
        <v>7772</v>
      </c>
      <c r="D127" s="9" t="s">
        <v>105</v>
      </c>
      <c r="E127" s="9" t="s">
        <v>100</v>
      </c>
      <c r="F127" s="9" t="s">
        <v>97</v>
      </c>
    </row>
    <row r="128" spans="1:6" x14ac:dyDescent="0.55000000000000004">
      <c r="A128" s="14"/>
      <c r="B128" s="9" t="s">
        <v>94</v>
      </c>
      <c r="C128" s="9">
        <v>7728</v>
      </c>
      <c r="D128" s="9" t="s">
        <v>106</v>
      </c>
      <c r="E128" s="9" t="s">
        <v>104</v>
      </c>
      <c r="F128" s="9" t="s">
        <v>97</v>
      </c>
    </row>
    <row r="129" spans="1:6" x14ac:dyDescent="0.55000000000000004">
      <c r="A129" s="15"/>
      <c r="B129" s="9" t="s">
        <v>94</v>
      </c>
      <c r="C129" s="9">
        <v>7713</v>
      </c>
      <c r="D129" s="9" t="s">
        <v>107</v>
      </c>
      <c r="E129" s="9" t="s">
        <v>104</v>
      </c>
      <c r="F129" s="9" t="s">
        <v>97</v>
      </c>
    </row>
    <row r="130" spans="1:6" x14ac:dyDescent="0.55000000000000004">
      <c r="A130" s="17" t="s">
        <v>108</v>
      </c>
      <c r="B130" s="9" t="s">
        <v>25</v>
      </c>
      <c r="C130" s="9" t="s">
        <v>109</v>
      </c>
      <c r="D130" s="9" t="s">
        <v>110</v>
      </c>
      <c r="E130" s="9" t="s">
        <v>27</v>
      </c>
      <c r="F130" s="9">
        <v>1</v>
      </c>
    </row>
    <row r="131" spans="1:6" x14ac:dyDescent="0.55000000000000004">
      <c r="A131" s="14"/>
      <c r="B131" s="10"/>
      <c r="C131" s="11" t="s">
        <v>28</v>
      </c>
      <c r="D131" s="12" t="s">
        <v>111</v>
      </c>
      <c r="E131" s="11" t="s">
        <v>30</v>
      </c>
      <c r="F131" s="12">
        <v>5120</v>
      </c>
    </row>
    <row r="132" spans="1:6" x14ac:dyDescent="0.55000000000000004">
      <c r="A132" s="14"/>
      <c r="B132" s="9" t="s">
        <v>25</v>
      </c>
      <c r="C132" s="9">
        <v>7639</v>
      </c>
      <c r="D132" s="9" t="s">
        <v>112</v>
      </c>
      <c r="E132" s="9" t="s">
        <v>27</v>
      </c>
      <c r="F132" s="9">
        <v>1</v>
      </c>
    </row>
    <row r="133" spans="1:6" x14ac:dyDescent="0.55000000000000004">
      <c r="A133" s="14"/>
      <c r="B133" s="10"/>
      <c r="C133" s="11" t="s">
        <v>28</v>
      </c>
      <c r="D133" s="12" t="s">
        <v>111</v>
      </c>
      <c r="E133" s="11" t="s">
        <v>30</v>
      </c>
      <c r="F133" s="12">
        <v>5120</v>
      </c>
    </row>
    <row r="134" spans="1:6" x14ac:dyDescent="0.55000000000000004">
      <c r="A134" s="14"/>
      <c r="B134" s="9" t="s">
        <v>25</v>
      </c>
      <c r="C134" s="9">
        <v>7670</v>
      </c>
      <c r="D134" s="9" t="s">
        <v>113</v>
      </c>
      <c r="E134" s="9" t="s">
        <v>27</v>
      </c>
      <c r="F134" s="9">
        <v>1</v>
      </c>
    </row>
    <row r="135" spans="1:6" x14ac:dyDescent="0.55000000000000004">
      <c r="A135" s="14"/>
      <c r="B135" s="10"/>
      <c r="C135" s="11" t="s">
        <v>28</v>
      </c>
      <c r="D135" s="12" t="s">
        <v>114</v>
      </c>
      <c r="E135" s="11" t="s">
        <v>30</v>
      </c>
      <c r="F135" s="12">
        <v>5048</v>
      </c>
    </row>
    <row r="136" spans="1:6" x14ac:dyDescent="0.55000000000000004">
      <c r="A136" s="14"/>
      <c r="B136" s="9" t="s">
        <v>25</v>
      </c>
      <c r="C136" s="9">
        <v>7689</v>
      </c>
      <c r="D136" s="9" t="s">
        <v>115</v>
      </c>
      <c r="E136" s="9" t="s">
        <v>27</v>
      </c>
      <c r="F136" s="9">
        <v>1</v>
      </c>
    </row>
    <row r="137" spans="1:6" x14ac:dyDescent="0.55000000000000004">
      <c r="A137" s="14"/>
      <c r="B137" s="10"/>
      <c r="C137" s="11" t="s">
        <v>28</v>
      </c>
      <c r="D137" s="12" t="s">
        <v>114</v>
      </c>
      <c r="E137" s="11" t="s">
        <v>30</v>
      </c>
      <c r="F137" s="12">
        <v>5048</v>
      </c>
    </row>
    <row r="138" spans="1:6" x14ac:dyDescent="0.55000000000000004">
      <c r="A138" s="14"/>
      <c r="B138" s="9" t="s">
        <v>25</v>
      </c>
      <c r="C138" s="9" t="s">
        <v>116</v>
      </c>
      <c r="D138" s="9" t="s">
        <v>117</v>
      </c>
      <c r="E138" s="9" t="s">
        <v>27</v>
      </c>
      <c r="F138" s="9">
        <v>1</v>
      </c>
    </row>
    <row r="139" spans="1:6" x14ac:dyDescent="0.55000000000000004">
      <c r="A139" s="14"/>
      <c r="B139" s="10"/>
      <c r="C139" s="11" t="s">
        <v>28</v>
      </c>
      <c r="D139" s="12" t="s">
        <v>114</v>
      </c>
      <c r="E139" s="11" t="s">
        <v>30</v>
      </c>
      <c r="F139" s="12">
        <v>5048</v>
      </c>
    </row>
    <row r="140" spans="1:6" x14ac:dyDescent="0.55000000000000004">
      <c r="A140" s="14"/>
      <c r="B140" s="9" t="s">
        <v>25</v>
      </c>
      <c r="C140" s="9" t="s">
        <v>118</v>
      </c>
      <c r="D140" s="9" t="s">
        <v>119</v>
      </c>
      <c r="E140" s="9" t="s">
        <v>27</v>
      </c>
      <c r="F140" s="9">
        <v>1</v>
      </c>
    </row>
    <row r="141" spans="1:6" x14ac:dyDescent="0.55000000000000004">
      <c r="A141" s="14"/>
      <c r="B141" s="10"/>
      <c r="C141" s="11" t="s">
        <v>73</v>
      </c>
      <c r="D141" s="12" t="s">
        <v>120</v>
      </c>
      <c r="E141" s="11" t="s">
        <v>30</v>
      </c>
      <c r="F141" s="12">
        <v>2635.5</v>
      </c>
    </row>
    <row r="142" spans="1:6" x14ac:dyDescent="0.55000000000000004">
      <c r="A142" s="14"/>
      <c r="B142" s="9" t="s">
        <v>25</v>
      </c>
      <c r="C142" s="9" t="s">
        <v>118</v>
      </c>
      <c r="D142" s="9" t="s">
        <v>119</v>
      </c>
      <c r="E142" s="9" t="s">
        <v>27</v>
      </c>
      <c r="F142" s="9">
        <v>1</v>
      </c>
    </row>
    <row r="143" spans="1:6" x14ac:dyDescent="0.55000000000000004">
      <c r="A143" s="14"/>
      <c r="B143" s="10"/>
      <c r="C143" s="11" t="s">
        <v>28</v>
      </c>
      <c r="D143" s="12" t="s">
        <v>121</v>
      </c>
      <c r="E143" s="11" t="s">
        <v>30</v>
      </c>
      <c r="F143" s="12">
        <v>100.6</v>
      </c>
    </row>
    <row r="144" spans="1:6" x14ac:dyDescent="0.55000000000000004">
      <c r="A144" s="14"/>
      <c r="B144" s="9" t="s">
        <v>25</v>
      </c>
      <c r="C144" s="9" t="s">
        <v>122</v>
      </c>
      <c r="D144" s="9" t="s">
        <v>123</v>
      </c>
      <c r="E144" s="9" t="s">
        <v>27</v>
      </c>
      <c r="F144" s="9">
        <v>1</v>
      </c>
    </row>
    <row r="145" spans="1:6" x14ac:dyDescent="0.55000000000000004">
      <c r="A145" s="14"/>
      <c r="B145" s="10"/>
      <c r="C145" s="11" t="s">
        <v>28</v>
      </c>
      <c r="D145" s="12" t="s">
        <v>124</v>
      </c>
      <c r="E145" s="11" t="s">
        <v>30</v>
      </c>
      <c r="F145" s="12">
        <v>674</v>
      </c>
    </row>
    <row r="146" spans="1:6" x14ac:dyDescent="0.55000000000000004">
      <c r="A146" s="14"/>
      <c r="B146" s="9" t="s">
        <v>25</v>
      </c>
      <c r="C146" s="9" t="s">
        <v>122</v>
      </c>
      <c r="D146" s="9" t="s">
        <v>123</v>
      </c>
      <c r="E146" s="9" t="s">
        <v>27</v>
      </c>
      <c r="F146" s="9">
        <v>1</v>
      </c>
    </row>
    <row r="147" spans="1:6" x14ac:dyDescent="0.55000000000000004">
      <c r="A147" s="14"/>
      <c r="B147" s="10"/>
      <c r="C147" s="11" t="s">
        <v>28</v>
      </c>
      <c r="D147" s="12" t="s">
        <v>124</v>
      </c>
      <c r="E147" s="11" t="s">
        <v>30</v>
      </c>
      <c r="F147" s="12">
        <v>674</v>
      </c>
    </row>
    <row r="148" spans="1:6" x14ac:dyDescent="0.55000000000000004">
      <c r="A148" s="14"/>
      <c r="B148" s="9" t="s">
        <v>59</v>
      </c>
      <c r="C148" s="9">
        <v>7063</v>
      </c>
      <c r="D148" s="9" t="s">
        <v>125</v>
      </c>
      <c r="E148" s="9" t="s">
        <v>90</v>
      </c>
      <c r="F148" s="9">
        <v>1</v>
      </c>
    </row>
    <row r="149" spans="1:6" x14ac:dyDescent="0.55000000000000004">
      <c r="A149" s="15"/>
      <c r="B149" s="10"/>
      <c r="C149" s="11" t="s">
        <v>28</v>
      </c>
      <c r="D149" s="12" t="s">
        <v>111</v>
      </c>
      <c r="E149" s="11" t="s">
        <v>30</v>
      </c>
      <c r="F149" s="12">
        <v>5120</v>
      </c>
    </row>
    <row r="150" spans="1:6" x14ac:dyDescent="0.55000000000000004">
      <c r="A150" s="18" t="s">
        <v>126</v>
      </c>
      <c r="B150" s="9" t="s">
        <v>25</v>
      </c>
      <c r="C150" s="9" t="s">
        <v>127</v>
      </c>
      <c r="D150" s="9" t="s">
        <v>128</v>
      </c>
      <c r="E150" s="9" t="s">
        <v>129</v>
      </c>
      <c r="F150" s="9">
        <v>1</v>
      </c>
    </row>
    <row r="151" spans="1:6" x14ac:dyDescent="0.55000000000000004">
      <c r="A151" s="14"/>
      <c r="B151" s="10"/>
      <c r="C151" s="11" t="s">
        <v>28</v>
      </c>
      <c r="D151" s="12" t="s">
        <v>130</v>
      </c>
      <c r="E151" s="11" t="s">
        <v>30</v>
      </c>
      <c r="F151" s="12">
        <v>2150</v>
      </c>
    </row>
    <row r="152" spans="1:6" x14ac:dyDescent="0.55000000000000004">
      <c r="A152" s="14"/>
      <c r="B152" s="9" t="s">
        <v>25</v>
      </c>
      <c r="C152" s="9">
        <v>7053</v>
      </c>
      <c r="D152" s="9" t="s">
        <v>131</v>
      </c>
      <c r="E152" s="9" t="s">
        <v>27</v>
      </c>
      <c r="F152" s="9">
        <v>1</v>
      </c>
    </row>
    <row r="153" spans="1:6" x14ac:dyDescent="0.55000000000000004">
      <c r="A153" s="14"/>
      <c r="B153" s="10"/>
      <c r="C153" s="11" t="s">
        <v>28</v>
      </c>
      <c r="D153" s="12" t="s">
        <v>130</v>
      </c>
      <c r="E153" s="11" t="s">
        <v>30</v>
      </c>
      <c r="F153" s="12">
        <v>2150</v>
      </c>
    </row>
    <row r="154" spans="1:6" x14ac:dyDescent="0.55000000000000004">
      <c r="A154" s="14"/>
      <c r="B154" s="9" t="s">
        <v>25</v>
      </c>
      <c r="C154" s="9" t="s">
        <v>132</v>
      </c>
      <c r="D154" s="9" t="s">
        <v>133</v>
      </c>
      <c r="E154" s="9" t="s">
        <v>27</v>
      </c>
      <c r="F154" s="9">
        <v>1</v>
      </c>
    </row>
    <row r="155" spans="1:6" x14ac:dyDescent="0.55000000000000004">
      <c r="A155" s="14"/>
      <c r="B155" s="10"/>
      <c r="C155" s="11" t="s">
        <v>28</v>
      </c>
      <c r="D155" s="12" t="s">
        <v>134</v>
      </c>
      <c r="E155" s="11" t="s">
        <v>30</v>
      </c>
      <c r="F155" s="12">
        <v>2151.1</v>
      </c>
    </row>
    <row r="156" spans="1:6" x14ac:dyDescent="0.55000000000000004">
      <c r="A156" s="14"/>
      <c r="B156" s="9" t="s">
        <v>25</v>
      </c>
      <c r="C156" s="9" t="s">
        <v>132</v>
      </c>
      <c r="D156" s="9" t="s">
        <v>133</v>
      </c>
      <c r="E156" s="9" t="s">
        <v>27</v>
      </c>
      <c r="F156" s="9">
        <v>1</v>
      </c>
    </row>
    <row r="157" spans="1:6" x14ac:dyDescent="0.55000000000000004">
      <c r="A157" s="15"/>
      <c r="B157" s="10"/>
      <c r="C157" s="11" t="s">
        <v>28</v>
      </c>
      <c r="D157" s="12" t="s">
        <v>134</v>
      </c>
      <c r="E157" s="11" t="s">
        <v>30</v>
      </c>
      <c r="F157" s="12">
        <v>2151.1</v>
      </c>
    </row>
  </sheetData>
  <mergeCells count="4">
    <mergeCell ref="A14:A105"/>
    <mergeCell ref="A106:A129"/>
    <mergeCell ref="A130:A149"/>
    <mergeCell ref="A150:A157"/>
  </mergeCells>
  <conditionalFormatting sqref="B14:F15">
    <cfRule type="expression" dxfId="107" priority="1">
      <formula>$F$14="STOCK"</formula>
    </cfRule>
  </conditionalFormatting>
  <conditionalFormatting sqref="B16:F17">
    <cfRule type="expression" dxfId="106" priority="2">
      <formula>$F$16="STOCK"</formula>
    </cfRule>
  </conditionalFormatting>
  <conditionalFormatting sqref="B18:F19">
    <cfRule type="expression" dxfId="105" priority="3">
      <formula>$F$18="STOCK"</formula>
    </cfRule>
  </conditionalFormatting>
  <conditionalFormatting sqref="B20:F21">
    <cfRule type="expression" dxfId="104" priority="4">
      <formula>$F$20="STOCK"</formula>
    </cfRule>
  </conditionalFormatting>
  <conditionalFormatting sqref="B22:F23">
    <cfRule type="expression" dxfId="103" priority="5">
      <formula>$F$22="STOCK"</formula>
    </cfRule>
  </conditionalFormatting>
  <conditionalFormatting sqref="B24:F25">
    <cfRule type="expression" dxfId="102" priority="6">
      <formula>$F$24="STOCK"</formula>
    </cfRule>
  </conditionalFormatting>
  <conditionalFormatting sqref="B26:F27">
    <cfRule type="expression" dxfId="101" priority="7">
      <formula>$F$26="STOCK"</formula>
    </cfRule>
  </conditionalFormatting>
  <conditionalFormatting sqref="B28:F29">
    <cfRule type="expression" dxfId="100" priority="8">
      <formula>$F$28="STOCK"</formula>
    </cfRule>
  </conditionalFormatting>
  <conditionalFormatting sqref="B30:F31">
    <cfRule type="expression" dxfId="99" priority="9">
      <formula>$F$30="STOCK"</formula>
    </cfRule>
  </conditionalFormatting>
  <conditionalFormatting sqref="B32:F33">
    <cfRule type="expression" dxfId="98" priority="10">
      <formula>$F$32="STOCK"</formula>
    </cfRule>
  </conditionalFormatting>
  <conditionalFormatting sqref="B34:F35">
    <cfRule type="expression" dxfId="97" priority="11">
      <formula>$F$34="STOCK"</formula>
    </cfRule>
  </conditionalFormatting>
  <conditionalFormatting sqref="B36:F37">
    <cfRule type="expression" dxfId="96" priority="12">
      <formula>$F$36="STOCK"</formula>
    </cfRule>
  </conditionalFormatting>
  <conditionalFormatting sqref="B38:F39">
    <cfRule type="expression" dxfId="95" priority="13">
      <formula>$F$38="STOCK"</formula>
    </cfRule>
  </conditionalFormatting>
  <conditionalFormatting sqref="B40:F41">
    <cfRule type="expression" dxfId="94" priority="14">
      <formula>$F$40="STOCK"</formula>
    </cfRule>
  </conditionalFormatting>
  <conditionalFormatting sqref="B42:F43">
    <cfRule type="expression" dxfId="93" priority="15">
      <formula>$F$42="STOCK"</formula>
    </cfRule>
  </conditionalFormatting>
  <conditionalFormatting sqref="B44:F46">
    <cfRule type="expression" dxfId="92" priority="16">
      <formula>$F$44="STOCK"</formula>
    </cfRule>
  </conditionalFormatting>
  <conditionalFormatting sqref="B47:F48">
    <cfRule type="expression" dxfId="91" priority="17">
      <formula>$F$47="STOCK"</formula>
    </cfRule>
  </conditionalFormatting>
  <conditionalFormatting sqref="B49:F50">
    <cfRule type="expression" dxfId="90" priority="18">
      <formula>$F$49="STOCK"</formula>
    </cfRule>
  </conditionalFormatting>
  <conditionalFormatting sqref="B51:F52">
    <cfRule type="expression" dxfId="89" priority="19">
      <formula>$F$51="STOCK"</formula>
    </cfRule>
  </conditionalFormatting>
  <conditionalFormatting sqref="B53:F54">
    <cfRule type="expression" dxfId="88" priority="20">
      <formula>$F$53="STOCK"</formula>
    </cfRule>
  </conditionalFormatting>
  <conditionalFormatting sqref="B55:F56">
    <cfRule type="expression" dxfId="87" priority="21">
      <formula>$F$55="STOCK"</formula>
    </cfRule>
  </conditionalFormatting>
  <conditionalFormatting sqref="B57:F58">
    <cfRule type="expression" dxfId="86" priority="22">
      <formula>$F$57="STOCK"</formula>
    </cfRule>
  </conditionalFormatting>
  <conditionalFormatting sqref="B59:F61">
    <cfRule type="expression" dxfId="85" priority="23">
      <formula>$F$59="STOCK"</formula>
    </cfRule>
  </conditionalFormatting>
  <conditionalFormatting sqref="B62:F63">
    <cfRule type="expression" dxfId="84" priority="24">
      <formula>$F$62="STOCK"</formula>
    </cfRule>
  </conditionalFormatting>
  <conditionalFormatting sqref="B64:F65">
    <cfRule type="expression" dxfId="83" priority="25">
      <formula>$F$64="STOCK"</formula>
    </cfRule>
  </conditionalFormatting>
  <conditionalFormatting sqref="B66:F67">
    <cfRule type="expression" dxfId="82" priority="26">
      <formula>$F$66="STOCK"</formula>
    </cfRule>
  </conditionalFormatting>
  <conditionalFormatting sqref="B68:F69">
    <cfRule type="expression" dxfId="81" priority="27">
      <formula>$F$68="STOCK"</formula>
    </cfRule>
  </conditionalFormatting>
  <conditionalFormatting sqref="B70:F71">
    <cfRule type="expression" dxfId="80" priority="28">
      <formula>$F$70="STOCK"</formula>
    </cfRule>
  </conditionalFormatting>
  <conditionalFormatting sqref="B72:F73">
    <cfRule type="expression" dxfId="79" priority="29">
      <formula>$F$72="STOCK"</formula>
    </cfRule>
  </conditionalFormatting>
  <conditionalFormatting sqref="B74:F75">
    <cfRule type="expression" dxfId="78" priority="30">
      <formula>$F$74="STOCK"</formula>
    </cfRule>
  </conditionalFormatting>
  <conditionalFormatting sqref="B76:F77">
    <cfRule type="expression" dxfId="77" priority="31">
      <formula>$F$76="STOCK"</formula>
    </cfRule>
  </conditionalFormatting>
  <conditionalFormatting sqref="B78:F79">
    <cfRule type="expression" dxfId="76" priority="32">
      <formula>$F$78="STOCK"</formula>
    </cfRule>
  </conditionalFormatting>
  <conditionalFormatting sqref="B80:F81">
    <cfRule type="expression" dxfId="75" priority="33">
      <formula>$F$80="STOCK"</formula>
    </cfRule>
  </conditionalFormatting>
  <conditionalFormatting sqref="B82:F84">
    <cfRule type="expression" dxfId="74" priority="34">
      <formula>$F$82="STOCK"</formula>
    </cfRule>
  </conditionalFormatting>
  <conditionalFormatting sqref="B85:F86">
    <cfRule type="expression" dxfId="73" priority="35">
      <formula>$F$85="STOCK"</formula>
    </cfRule>
  </conditionalFormatting>
  <conditionalFormatting sqref="B87:F88">
    <cfRule type="expression" dxfId="72" priority="36">
      <formula>$F$87="STOCK"</formula>
    </cfRule>
  </conditionalFormatting>
  <conditionalFormatting sqref="B89:F90">
    <cfRule type="expression" dxfId="71" priority="37">
      <formula>$F$89="STOCK"</formula>
    </cfRule>
  </conditionalFormatting>
  <conditionalFormatting sqref="B91:F94">
    <cfRule type="expression" dxfId="70" priority="38">
      <formula>$F$91="STOCK"</formula>
    </cfRule>
  </conditionalFormatting>
  <conditionalFormatting sqref="B95:F97">
    <cfRule type="expression" dxfId="69" priority="39">
      <formula>$F$95="STOCK"</formula>
    </cfRule>
  </conditionalFormatting>
  <conditionalFormatting sqref="B98:F99">
    <cfRule type="expression" dxfId="68" priority="40">
      <formula>$F$98="STOCK"</formula>
    </cfRule>
  </conditionalFormatting>
  <conditionalFormatting sqref="B100:F101">
    <cfRule type="expression" dxfId="67" priority="41">
      <formula>$F$100="STOCK"</formula>
    </cfRule>
  </conditionalFormatting>
  <conditionalFormatting sqref="B102:F105">
    <cfRule type="expression" dxfId="66" priority="42">
      <formula>$F$102="STOCK"</formula>
    </cfRule>
  </conditionalFormatting>
  <conditionalFormatting sqref="B106:F107">
    <cfRule type="expression" dxfId="65" priority="43">
      <formula>$F$106="STOCK"</formula>
    </cfRule>
  </conditionalFormatting>
  <conditionalFormatting sqref="B108:F110">
    <cfRule type="expression" dxfId="64" priority="44">
      <formula>$F$108="STOCK"</formula>
    </cfRule>
  </conditionalFormatting>
  <conditionalFormatting sqref="B111:F112">
    <cfRule type="expression" dxfId="63" priority="45">
      <formula>$F$111="STOCK"</formula>
    </cfRule>
  </conditionalFormatting>
  <conditionalFormatting sqref="B113:F115">
    <cfRule type="expression" dxfId="62" priority="46">
      <formula>$F$113="STOCK"</formula>
    </cfRule>
  </conditionalFormatting>
  <conditionalFormatting sqref="B116:F117">
    <cfRule type="expression" dxfId="61" priority="47">
      <formula>$F$116="STOCK"</formula>
    </cfRule>
  </conditionalFormatting>
  <conditionalFormatting sqref="B118:F121">
    <cfRule type="expression" dxfId="60" priority="48">
      <formula>$F$118="STOCK"</formula>
    </cfRule>
  </conditionalFormatting>
  <conditionalFormatting sqref="B122:F122">
    <cfRule type="expression" dxfId="59" priority="49">
      <formula>$F$122="STOCK"</formula>
    </cfRule>
  </conditionalFormatting>
  <conditionalFormatting sqref="B123:F123">
    <cfRule type="expression" dxfId="58" priority="50">
      <formula>$F$123="STOCK"</formula>
    </cfRule>
  </conditionalFormatting>
  <conditionalFormatting sqref="B124:F124">
    <cfRule type="expression" dxfId="57" priority="51">
      <formula>$F$124="STOCK"</formula>
    </cfRule>
  </conditionalFormatting>
  <conditionalFormatting sqref="B125:F125">
    <cfRule type="expression" dxfId="56" priority="52">
      <formula>$F$125="STOCK"</formula>
    </cfRule>
  </conditionalFormatting>
  <conditionalFormatting sqref="B126:F126">
    <cfRule type="expression" dxfId="55" priority="53">
      <formula>$F$126="STOCK"</formula>
    </cfRule>
  </conditionalFormatting>
  <conditionalFormatting sqref="B127:F127">
    <cfRule type="expression" dxfId="54" priority="54">
      <formula>$F$127="STOCK"</formula>
    </cfRule>
  </conditionalFormatting>
  <conditionalFormatting sqref="B128:F128">
    <cfRule type="expression" dxfId="53" priority="55">
      <formula>$F$128="STOCK"</formula>
    </cfRule>
  </conditionalFormatting>
  <conditionalFormatting sqref="B129:F129">
    <cfRule type="expression" dxfId="52" priority="56">
      <formula>$F$129="STOCK"</formula>
    </cfRule>
  </conditionalFormatting>
  <conditionalFormatting sqref="B130:F131">
    <cfRule type="expression" dxfId="51" priority="57">
      <formula>$F$130="STOCK"</formula>
    </cfRule>
  </conditionalFormatting>
  <conditionalFormatting sqref="B132:F133">
    <cfRule type="expression" dxfId="50" priority="58">
      <formula>$F$132="STOCK"</formula>
    </cfRule>
  </conditionalFormatting>
  <conditionalFormatting sqref="B134:F135">
    <cfRule type="expression" dxfId="49" priority="59">
      <formula>$F$134="STOCK"</formula>
    </cfRule>
  </conditionalFormatting>
  <conditionalFormatting sqref="B136:F137">
    <cfRule type="expression" dxfId="48" priority="60">
      <formula>$F$136="STOCK"</formula>
    </cfRule>
  </conditionalFormatting>
  <conditionalFormatting sqref="B138:F139">
    <cfRule type="expression" dxfId="47" priority="61">
      <formula>$F$138="STOCK"</formula>
    </cfRule>
  </conditionalFormatting>
  <conditionalFormatting sqref="B140:F141">
    <cfRule type="expression" dxfId="46" priority="62">
      <formula>$F$140="STOCK"</formula>
    </cfRule>
  </conditionalFormatting>
  <conditionalFormatting sqref="B142:F143">
    <cfRule type="expression" dxfId="45" priority="63">
      <formula>$F$142="STOCK"</formula>
    </cfRule>
  </conditionalFormatting>
  <conditionalFormatting sqref="B144:F145">
    <cfRule type="expression" dxfId="44" priority="64">
      <formula>$F$144="STOCK"</formula>
    </cfRule>
  </conditionalFormatting>
  <conditionalFormatting sqref="B146:F147">
    <cfRule type="expression" dxfId="43" priority="65">
      <formula>$F$146="STOCK"</formula>
    </cfRule>
  </conditionalFormatting>
  <conditionalFormatting sqref="B148:F149">
    <cfRule type="expression" dxfId="42" priority="66">
      <formula>$F$148="STOCK"</formula>
    </cfRule>
  </conditionalFormatting>
  <conditionalFormatting sqref="B150:F151">
    <cfRule type="expression" dxfId="41" priority="67">
      <formula>$F$150="STOCK"</formula>
    </cfRule>
  </conditionalFormatting>
  <conditionalFormatting sqref="B152:F153">
    <cfRule type="expression" dxfId="40" priority="68">
      <formula>$F$152="STOCK"</formula>
    </cfRule>
  </conditionalFormatting>
  <conditionalFormatting sqref="B154:F155">
    <cfRule type="expression" dxfId="39" priority="69">
      <formula>$F$154="STOCK"</formula>
    </cfRule>
  </conditionalFormatting>
  <conditionalFormatting sqref="B156:F156">
    <cfRule type="expression" dxfId="38" priority="70">
      <formula>$F$156="STOCK"</formula>
    </cfRule>
  </conditionalFormatting>
  <dataValidations count="3">
    <dataValidation type="list" showInputMessage="1" showErrorMessage="1" sqref="F14 F156 F154 F152 F150 F148 F146 F144 F142 F140 F138 F136 F134 F132 F130 F118 F116 F113 F111 F108 F106 F102 F100 F98 F95 F89 F87 F85 F82 F80 F78 F76 F74 F72 F70 F68 F66 F64 F62 F59 F57 F55 F53 F51 F49 F47 F44 F42 F40 F38 F36 F34 F32 F30 F28 F26 F24 F22 F20 F18 F16" xr:uid="{00000000-0002-0000-0000-000000000000}">
      <formula1>"STOCK,1"</formula1>
    </dataValidation>
    <dataValidation type="list" showInputMessage="1" showErrorMessage="1" sqref="F91" xr:uid="{00000000-0002-0000-0000-000025000000}">
      <formula1>"STOCK,1,2"</formula1>
    </dataValidation>
    <dataValidation type="list" showInputMessage="1" showErrorMessage="1" sqref="F122:F129" xr:uid="{00000000-0002-0000-0000-000030000000}">
      <formula1>"STOCK"</formula1>
    </dataValidation>
  </dataValidations>
  <pageMargins left="0.23622047244094491" right="0.23622047244094491" top="0.74803149606299213" bottom="0.74803149606299213" header="0.31496062992125978" footer="0.31496062992125978"/>
  <pageSetup paperSize="9" orientation="portrait" horizontalDpi="1200" verticalDpi="1200" r:id="rId1"/>
  <headerFooter>
    <oddHeader>&amp;L&amp;D
&amp;T&amp;RPage &amp;P/&amp;N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1"/>
  <sheetViews>
    <sheetView topLeftCell="A26" workbookViewId="0">
      <selection activeCell="F33" sqref="F33"/>
    </sheetView>
  </sheetViews>
  <sheetFormatPr baseColWidth="10" defaultColWidth="8.83984375" defaultRowHeight="14.4" x14ac:dyDescent="0.55000000000000004"/>
  <cols>
    <col min="1" max="1" width="13" customWidth="1"/>
    <col min="2" max="2" width="10.05078125" customWidth="1"/>
    <col min="3" max="3" width="16.62890625" customWidth="1"/>
    <col min="4" max="4" width="34.41796875" customWidth="1"/>
    <col min="5" max="5" width="11.62890625" customWidth="1"/>
    <col min="6" max="6" width="13.734375" customWidth="1"/>
  </cols>
  <sheetData>
    <row r="1" spans="1:6" ht="20.399999999999999" x14ac:dyDescent="0.75">
      <c r="A1" s="1" t="s">
        <v>135</v>
      </c>
      <c r="B1" s="2"/>
      <c r="C1" s="2"/>
      <c r="D1" s="2"/>
      <c r="E1" s="2"/>
      <c r="F1" s="2"/>
    </row>
    <row r="3" spans="1:6" x14ac:dyDescent="0.55000000000000004">
      <c r="A3" s="3" t="s">
        <v>1</v>
      </c>
      <c r="B3" s="4" t="s">
        <v>2</v>
      </c>
      <c r="C3" s="4"/>
    </row>
    <row r="4" spans="1:6" x14ac:dyDescent="0.55000000000000004">
      <c r="A4" s="3" t="s">
        <v>3</v>
      </c>
      <c r="B4" s="4" t="s">
        <v>4</v>
      </c>
      <c r="C4" s="4"/>
    </row>
    <row r="5" spans="1:6" x14ac:dyDescent="0.55000000000000004">
      <c r="A5" s="3" t="s">
        <v>5</v>
      </c>
      <c r="B5" s="4" t="s">
        <v>6</v>
      </c>
      <c r="C5" s="4"/>
    </row>
    <row r="6" spans="1:6" x14ac:dyDescent="0.55000000000000004">
      <c r="A6" s="3" t="s">
        <v>7</v>
      </c>
      <c r="B6" s="4" t="s">
        <v>8</v>
      </c>
      <c r="C6" s="4"/>
    </row>
    <row r="7" spans="1:6" x14ac:dyDescent="0.55000000000000004">
      <c r="A7" s="3" t="s">
        <v>9</v>
      </c>
      <c r="B7" s="4" t="s">
        <v>10</v>
      </c>
      <c r="C7" s="4"/>
    </row>
    <row r="8" spans="1:6" x14ac:dyDescent="0.55000000000000004">
      <c r="A8" s="3" t="s">
        <v>11</v>
      </c>
      <c r="B8" s="4" t="s">
        <v>12</v>
      </c>
      <c r="C8" s="4"/>
    </row>
    <row r="9" spans="1:6" x14ac:dyDescent="0.55000000000000004">
      <c r="E9" s="5" t="s">
        <v>13</v>
      </c>
      <c r="F9" s="6" t="s">
        <v>14</v>
      </c>
    </row>
    <row r="10" spans="1:6" ht="28.8" x14ac:dyDescent="0.55000000000000004">
      <c r="E10" s="5" t="s">
        <v>15</v>
      </c>
      <c r="F10" s="7" t="s">
        <v>16</v>
      </c>
    </row>
    <row r="11" spans="1:6" ht="28.8" x14ac:dyDescent="0.55000000000000004">
      <c r="E11" s="5" t="s">
        <v>17</v>
      </c>
      <c r="F11" s="7" t="s">
        <v>16</v>
      </c>
    </row>
    <row r="13" spans="1:6" x14ac:dyDescent="0.55000000000000004">
      <c r="A13" s="8" t="s">
        <v>18</v>
      </c>
      <c r="B13" s="8" t="s">
        <v>19</v>
      </c>
      <c r="C13" s="8" t="s">
        <v>20</v>
      </c>
      <c r="D13" s="8" t="s">
        <v>21</v>
      </c>
      <c r="E13" s="8" t="s">
        <v>22</v>
      </c>
      <c r="F13" s="8" t="s">
        <v>23</v>
      </c>
    </row>
    <row r="14" spans="1:6" x14ac:dyDescent="0.55000000000000004">
      <c r="A14" s="13" t="s">
        <v>24</v>
      </c>
      <c r="B14" s="9" t="s">
        <v>25</v>
      </c>
      <c r="C14" s="9">
        <v>7653</v>
      </c>
      <c r="D14" s="9" t="s">
        <v>26</v>
      </c>
      <c r="E14" s="9" t="s">
        <v>27</v>
      </c>
      <c r="F14" s="9">
        <f>SUMIF('Debit atelier'!$C:$C,'Bon de commande'!$C14,'Debit atelier'!$F:$F)</f>
        <v>6</v>
      </c>
    </row>
    <row r="15" spans="1:6" x14ac:dyDescent="0.55000000000000004">
      <c r="A15" s="14"/>
      <c r="B15" s="9" t="s">
        <v>25</v>
      </c>
      <c r="C15" s="9">
        <v>7676</v>
      </c>
      <c r="D15" s="9" t="s">
        <v>31</v>
      </c>
      <c r="E15" s="9" t="s">
        <v>27</v>
      </c>
      <c r="F15" s="9">
        <f>SUMIF('Debit atelier'!$C:$C,'Bon de commande'!$C15,'Debit atelier'!$F:$F)</f>
        <v>1</v>
      </c>
    </row>
    <row r="16" spans="1:6" x14ac:dyDescent="0.55000000000000004">
      <c r="A16" s="14"/>
      <c r="B16" s="9" t="s">
        <v>25</v>
      </c>
      <c r="C16" s="9" t="s">
        <v>33</v>
      </c>
      <c r="D16" s="9" t="s">
        <v>34</v>
      </c>
      <c r="E16" s="9" t="s">
        <v>35</v>
      </c>
      <c r="F16" s="9">
        <f>SUMIF('Debit atelier'!$C:$C,'Bon de commande'!$C16,'Debit atelier'!$F:$F)</f>
        <v>8</v>
      </c>
    </row>
    <row r="17" spans="1:6" x14ac:dyDescent="0.55000000000000004">
      <c r="A17" s="14"/>
      <c r="B17" s="9" t="s">
        <v>25</v>
      </c>
      <c r="C17" s="9">
        <v>7817</v>
      </c>
      <c r="D17" s="9" t="s">
        <v>39</v>
      </c>
      <c r="E17" s="9" t="s">
        <v>27</v>
      </c>
      <c r="F17" s="9">
        <f>SUMIF('Debit atelier'!$C:$C,'Bon de commande'!$C17,'Debit atelier'!$F:$F)</f>
        <v>2</v>
      </c>
    </row>
    <row r="18" spans="1:6" x14ac:dyDescent="0.55000000000000004">
      <c r="A18" s="14"/>
      <c r="B18" s="9" t="s">
        <v>25</v>
      </c>
      <c r="C18" s="9">
        <v>7818</v>
      </c>
      <c r="D18" s="9" t="s">
        <v>42</v>
      </c>
      <c r="E18" s="9" t="s">
        <v>27</v>
      </c>
      <c r="F18" s="9">
        <f>SUMIF('Debit atelier'!$C:$C,'Bon de commande'!$C18,'Debit atelier'!$F:$F)</f>
        <v>4</v>
      </c>
    </row>
    <row r="19" spans="1:6" x14ac:dyDescent="0.55000000000000004">
      <c r="A19" s="14"/>
      <c r="B19" s="9" t="s">
        <v>25</v>
      </c>
      <c r="C19" s="9" t="s">
        <v>43</v>
      </c>
      <c r="D19" s="9" t="s">
        <v>44</v>
      </c>
      <c r="E19" s="9" t="s">
        <v>35</v>
      </c>
      <c r="F19" s="9">
        <f>SUMIF('Debit atelier'!$C:$C,'Bon de commande'!$C19,'Debit atelier'!$F:$F)</f>
        <v>2</v>
      </c>
    </row>
    <row r="20" spans="1:6" x14ac:dyDescent="0.55000000000000004">
      <c r="A20" s="14"/>
      <c r="B20" s="9" t="s">
        <v>25</v>
      </c>
      <c r="C20" s="9" t="s">
        <v>48</v>
      </c>
      <c r="D20" s="9" t="s">
        <v>49</v>
      </c>
      <c r="E20" s="9" t="s">
        <v>27</v>
      </c>
      <c r="F20" s="9">
        <f>SUMIF('Debit atelier'!$C:$C,'Bon de commande'!$C20,'Debit atelier'!$F:$F)</f>
        <v>2</v>
      </c>
    </row>
    <row r="21" spans="1:6" x14ac:dyDescent="0.55000000000000004">
      <c r="A21" s="14"/>
      <c r="B21" s="9" t="s">
        <v>25</v>
      </c>
      <c r="C21" s="9">
        <v>7671</v>
      </c>
      <c r="D21" s="9" t="s">
        <v>52</v>
      </c>
      <c r="E21" s="9" t="s">
        <v>27</v>
      </c>
      <c r="F21" s="9">
        <f>SUMIF('Debit atelier'!$C:$C,'Bon de commande'!$C21,'Debit atelier'!$F:$F)</f>
        <v>7</v>
      </c>
    </row>
    <row r="22" spans="1:6" x14ac:dyDescent="0.55000000000000004">
      <c r="A22" s="14"/>
      <c r="B22" s="9" t="s">
        <v>25</v>
      </c>
      <c r="C22" s="9">
        <v>7675</v>
      </c>
      <c r="D22" s="9" t="s">
        <v>54</v>
      </c>
      <c r="E22" s="9" t="s">
        <v>27</v>
      </c>
      <c r="F22" s="9">
        <f>SUMIF('Debit atelier'!$C:$C,'Bon de commande'!$C22,'Debit atelier'!$F:$F)</f>
        <v>2</v>
      </c>
    </row>
    <row r="23" spans="1:6" x14ac:dyDescent="0.55000000000000004">
      <c r="A23" s="14"/>
      <c r="B23" s="9" t="s">
        <v>25</v>
      </c>
      <c r="C23" s="9">
        <v>7662</v>
      </c>
      <c r="D23" s="9" t="s">
        <v>57</v>
      </c>
      <c r="E23" s="9" t="s">
        <v>27</v>
      </c>
      <c r="F23" s="9">
        <f>SUMIF('Debit atelier'!$C:$C,'Bon de commande'!$C23,'Debit atelier'!$F:$F)</f>
        <v>2</v>
      </c>
    </row>
    <row r="24" spans="1:6" x14ac:dyDescent="0.55000000000000004">
      <c r="A24" s="14"/>
      <c r="B24" s="9" t="s">
        <v>59</v>
      </c>
      <c r="C24" s="9">
        <v>8602</v>
      </c>
      <c r="D24" s="9" t="s">
        <v>60</v>
      </c>
      <c r="E24" s="9" t="s">
        <v>61</v>
      </c>
      <c r="F24" s="9">
        <f>SUMIF('Debit atelier'!$C:$C,'Bon de commande'!$C24,'Debit atelier'!$F:$F)</f>
        <v>2</v>
      </c>
    </row>
    <row r="25" spans="1:6" x14ac:dyDescent="0.55000000000000004">
      <c r="A25" s="14"/>
      <c r="B25" s="9" t="s">
        <v>59</v>
      </c>
      <c r="C25" s="9">
        <v>7062</v>
      </c>
      <c r="D25" s="9" t="s">
        <v>65</v>
      </c>
      <c r="E25" s="9" t="s">
        <v>61</v>
      </c>
      <c r="F25" s="9">
        <f>SUMIF('Debit atelier'!$C:$C,'Bon de commande'!$C25,'Debit atelier'!$F:$F)</f>
        <v>1</v>
      </c>
    </row>
    <row r="26" spans="1:6" x14ac:dyDescent="0.55000000000000004">
      <c r="A26" s="14"/>
      <c r="B26" s="9" t="s">
        <v>59</v>
      </c>
      <c r="C26" s="9">
        <v>8610</v>
      </c>
      <c r="D26" s="9" t="s">
        <v>68</v>
      </c>
      <c r="E26" s="9" t="s">
        <v>61</v>
      </c>
      <c r="F26" s="9">
        <f>SUMIF('Debit atelier'!$C:$C,'Bon de commande'!$C26,'Debit atelier'!$F:$F)</f>
        <v>1</v>
      </c>
    </row>
    <row r="27" spans="1:6" x14ac:dyDescent="0.55000000000000004">
      <c r="A27" s="14"/>
      <c r="B27" s="9" t="s">
        <v>59</v>
      </c>
      <c r="C27" s="9">
        <v>7071</v>
      </c>
      <c r="D27" s="9" t="s">
        <v>71</v>
      </c>
      <c r="E27" s="9" t="s">
        <v>61</v>
      </c>
      <c r="F27" s="9">
        <f>SUMIF('Debit atelier'!$C:$C,'Bon de commande'!$C27,'Debit atelier'!$F:$F)</f>
        <v>1</v>
      </c>
    </row>
    <row r="28" spans="1:6" x14ac:dyDescent="0.55000000000000004">
      <c r="A28" s="15"/>
      <c r="B28" s="9" t="s">
        <v>59</v>
      </c>
      <c r="C28" s="9">
        <v>7072</v>
      </c>
      <c r="D28" s="9" t="s">
        <v>72</v>
      </c>
      <c r="E28" s="9" t="s">
        <v>61</v>
      </c>
      <c r="F28" s="9">
        <f>SUMIF('Debit atelier'!$C:$C,'Bon de commande'!$C28,'Debit atelier'!$F:$F)</f>
        <v>1</v>
      </c>
    </row>
    <row r="29" spans="1:6" x14ac:dyDescent="0.55000000000000004">
      <c r="A29" s="16" t="s">
        <v>75</v>
      </c>
      <c r="B29" s="9" t="s">
        <v>25</v>
      </c>
      <c r="C29" s="9" t="s">
        <v>76</v>
      </c>
      <c r="D29" s="9" t="s">
        <v>77</v>
      </c>
      <c r="E29" s="9" t="s">
        <v>78</v>
      </c>
      <c r="F29" s="9">
        <f>SUMIF('Debit atelier'!$C:$C,'Bon de commande'!$C29,'Debit atelier'!$F:$F)</f>
        <v>2</v>
      </c>
    </row>
    <row r="30" spans="1:6" x14ac:dyDescent="0.55000000000000004">
      <c r="A30" s="14"/>
      <c r="B30" s="9" t="s">
        <v>25</v>
      </c>
      <c r="C30" s="9" t="s">
        <v>82</v>
      </c>
      <c r="D30" s="9" t="s">
        <v>83</v>
      </c>
      <c r="E30" s="9" t="s">
        <v>35</v>
      </c>
      <c r="F30" s="9">
        <f>SUMIF('Debit atelier'!$C:$C,'Bon de commande'!$C30,'Debit atelier'!$F:$F)</f>
        <v>1</v>
      </c>
    </row>
    <row r="31" spans="1:6" x14ac:dyDescent="0.55000000000000004">
      <c r="A31" s="14"/>
      <c r="B31" s="9" t="s">
        <v>25</v>
      </c>
      <c r="C31" s="9">
        <v>7605</v>
      </c>
      <c r="D31" s="9" t="s">
        <v>85</v>
      </c>
      <c r="E31" s="9" t="s">
        <v>27</v>
      </c>
      <c r="F31" s="9">
        <f>SUMIF('Debit atelier'!$C:$C,'Bon de commande'!$C31,'Debit atelier'!$F:$F)</f>
        <v>2</v>
      </c>
    </row>
    <row r="32" spans="1:6" x14ac:dyDescent="0.55000000000000004">
      <c r="A32" s="14"/>
      <c r="B32" s="9" t="s">
        <v>59</v>
      </c>
      <c r="C32" s="9">
        <v>7065</v>
      </c>
      <c r="D32" s="9" t="s">
        <v>89</v>
      </c>
      <c r="E32" s="9" t="s">
        <v>90</v>
      </c>
      <c r="F32" s="9">
        <f>SUMIF('Debit atelier'!$C:$C,'Bon de commande'!$C32,'Debit atelier'!$F:$F)</f>
        <v>1</v>
      </c>
    </row>
    <row r="33" spans="1:6" x14ac:dyDescent="0.55000000000000004">
      <c r="A33" s="14"/>
      <c r="B33" s="9" t="s">
        <v>94</v>
      </c>
      <c r="C33" s="9">
        <v>7701</v>
      </c>
      <c r="D33" s="9" t="s">
        <v>95</v>
      </c>
      <c r="E33" s="9" t="s">
        <v>96</v>
      </c>
      <c r="F33" s="9" t="s">
        <v>97</v>
      </c>
    </row>
    <row r="34" spans="1:6" x14ac:dyDescent="0.55000000000000004">
      <c r="A34" s="14"/>
      <c r="B34" s="9" t="s">
        <v>94</v>
      </c>
      <c r="C34" s="9">
        <v>7702</v>
      </c>
      <c r="D34" s="9" t="s">
        <v>98</v>
      </c>
      <c r="E34" s="9" t="s">
        <v>96</v>
      </c>
      <c r="F34" s="9" t="s">
        <v>97</v>
      </c>
    </row>
    <row r="35" spans="1:6" x14ac:dyDescent="0.55000000000000004">
      <c r="A35" s="14"/>
      <c r="B35" s="9" t="s">
        <v>94</v>
      </c>
      <c r="C35" s="9">
        <v>7775</v>
      </c>
      <c r="D35" s="9" t="s">
        <v>99</v>
      </c>
      <c r="E35" s="9" t="s">
        <v>100</v>
      </c>
      <c r="F35" s="9" t="s">
        <v>97</v>
      </c>
    </row>
    <row r="36" spans="1:6" x14ac:dyDescent="0.55000000000000004">
      <c r="A36" s="14"/>
      <c r="B36" s="9" t="s">
        <v>94</v>
      </c>
      <c r="C36" s="9">
        <v>7721</v>
      </c>
      <c r="D36" s="9" t="s">
        <v>101</v>
      </c>
      <c r="E36" s="9" t="s">
        <v>102</v>
      </c>
      <c r="F36" s="9" t="s">
        <v>97</v>
      </c>
    </row>
    <row r="37" spans="1:6" x14ac:dyDescent="0.55000000000000004">
      <c r="A37" s="14"/>
      <c r="B37" s="9" t="s">
        <v>94</v>
      </c>
      <c r="C37" s="9">
        <v>7075</v>
      </c>
      <c r="D37" s="9" t="s">
        <v>103</v>
      </c>
      <c r="E37" s="9" t="s">
        <v>104</v>
      </c>
      <c r="F37" s="9" t="s">
        <v>97</v>
      </c>
    </row>
    <row r="38" spans="1:6" x14ac:dyDescent="0.55000000000000004">
      <c r="A38" s="14"/>
      <c r="B38" s="9" t="s">
        <v>94</v>
      </c>
      <c r="C38" s="9">
        <v>7772</v>
      </c>
      <c r="D38" s="9" t="s">
        <v>105</v>
      </c>
      <c r="E38" s="9" t="s">
        <v>100</v>
      </c>
      <c r="F38" s="9" t="s">
        <v>97</v>
      </c>
    </row>
    <row r="39" spans="1:6" x14ac:dyDescent="0.55000000000000004">
      <c r="A39" s="14"/>
      <c r="B39" s="9" t="s">
        <v>94</v>
      </c>
      <c r="C39" s="9">
        <v>7728</v>
      </c>
      <c r="D39" s="9" t="s">
        <v>106</v>
      </c>
      <c r="E39" s="9" t="s">
        <v>104</v>
      </c>
      <c r="F39" s="9" t="s">
        <v>97</v>
      </c>
    </row>
    <row r="40" spans="1:6" x14ac:dyDescent="0.55000000000000004">
      <c r="A40" s="15"/>
      <c r="B40" s="9" t="s">
        <v>94</v>
      </c>
      <c r="C40" s="9">
        <v>7713</v>
      </c>
      <c r="D40" s="9" t="s">
        <v>107</v>
      </c>
      <c r="E40" s="9" t="s">
        <v>104</v>
      </c>
      <c r="F40" s="9" t="s">
        <v>97</v>
      </c>
    </row>
    <row r="41" spans="1:6" x14ac:dyDescent="0.55000000000000004">
      <c r="A41" s="17" t="s">
        <v>108</v>
      </c>
      <c r="B41" s="9" t="s">
        <v>25</v>
      </c>
      <c r="C41" s="9" t="s">
        <v>109</v>
      </c>
      <c r="D41" s="9" t="s">
        <v>110</v>
      </c>
      <c r="E41" s="9" t="s">
        <v>27</v>
      </c>
      <c r="F41" s="9">
        <f>SUMIF('Debit atelier'!$C:$C,'Bon de commande'!$C41,'Debit atelier'!$F:$F)</f>
        <v>1</v>
      </c>
    </row>
    <row r="42" spans="1:6" x14ac:dyDescent="0.55000000000000004">
      <c r="A42" s="14"/>
      <c r="B42" s="9" t="s">
        <v>25</v>
      </c>
      <c r="C42" s="9">
        <v>7639</v>
      </c>
      <c r="D42" s="9" t="s">
        <v>112</v>
      </c>
      <c r="E42" s="9" t="s">
        <v>27</v>
      </c>
      <c r="F42" s="9">
        <f>SUMIF('Debit atelier'!$C:$C,'Bon de commande'!$C42,'Debit atelier'!$F:$F)</f>
        <v>1</v>
      </c>
    </row>
    <row r="43" spans="1:6" x14ac:dyDescent="0.55000000000000004">
      <c r="A43" s="14"/>
      <c r="B43" s="9" t="s">
        <v>25</v>
      </c>
      <c r="C43" s="9">
        <v>7670</v>
      </c>
      <c r="D43" s="9" t="s">
        <v>113</v>
      </c>
      <c r="E43" s="9" t="s">
        <v>27</v>
      </c>
      <c r="F43" s="9">
        <f>SUMIF('Debit atelier'!$C:$C,'Bon de commande'!$C43,'Debit atelier'!$F:$F)</f>
        <v>1</v>
      </c>
    </row>
    <row r="44" spans="1:6" x14ac:dyDescent="0.55000000000000004">
      <c r="A44" s="14"/>
      <c r="B44" s="9" t="s">
        <v>25</v>
      </c>
      <c r="C44" s="9">
        <v>7689</v>
      </c>
      <c r="D44" s="9" t="s">
        <v>115</v>
      </c>
      <c r="E44" s="9" t="s">
        <v>27</v>
      </c>
      <c r="F44" s="9">
        <f>SUMIF('Debit atelier'!$C:$C,'Bon de commande'!$C44,'Debit atelier'!$F:$F)</f>
        <v>1</v>
      </c>
    </row>
    <row r="45" spans="1:6" x14ac:dyDescent="0.55000000000000004">
      <c r="A45" s="14"/>
      <c r="B45" s="9" t="s">
        <v>25</v>
      </c>
      <c r="C45" s="9" t="s">
        <v>116</v>
      </c>
      <c r="D45" s="9" t="s">
        <v>117</v>
      </c>
      <c r="E45" s="9" t="s">
        <v>27</v>
      </c>
      <c r="F45" s="9">
        <f>SUMIF('Debit atelier'!$C:$C,'Bon de commande'!$C45,'Debit atelier'!$F:$F)</f>
        <v>1</v>
      </c>
    </row>
    <row r="46" spans="1:6" x14ac:dyDescent="0.55000000000000004">
      <c r="A46" s="14"/>
      <c r="B46" s="9" t="s">
        <v>25</v>
      </c>
      <c r="C46" s="9" t="s">
        <v>118</v>
      </c>
      <c r="D46" s="9" t="s">
        <v>119</v>
      </c>
      <c r="E46" s="9" t="s">
        <v>27</v>
      </c>
      <c r="F46" s="9">
        <f>SUMIF('Debit atelier'!$C:$C,'Bon de commande'!$C46,'Debit atelier'!$F:$F)</f>
        <v>2</v>
      </c>
    </row>
    <row r="47" spans="1:6" x14ac:dyDescent="0.55000000000000004">
      <c r="A47" s="14"/>
      <c r="B47" s="9" t="s">
        <v>25</v>
      </c>
      <c r="C47" s="9" t="s">
        <v>122</v>
      </c>
      <c r="D47" s="9" t="s">
        <v>123</v>
      </c>
      <c r="E47" s="9" t="s">
        <v>27</v>
      </c>
      <c r="F47" s="9">
        <f>SUMIF('Debit atelier'!$C:$C,'Bon de commande'!$C47,'Debit atelier'!$F:$F)</f>
        <v>2</v>
      </c>
    </row>
    <row r="48" spans="1:6" x14ac:dyDescent="0.55000000000000004">
      <c r="A48" s="15"/>
      <c r="B48" s="9" t="s">
        <v>59</v>
      </c>
      <c r="C48" s="9">
        <v>7063</v>
      </c>
      <c r="D48" s="9" t="s">
        <v>125</v>
      </c>
      <c r="E48" s="9" t="s">
        <v>90</v>
      </c>
      <c r="F48" s="9">
        <f>SUMIF('Debit atelier'!$C:$C,'Bon de commande'!$C48,'Debit atelier'!$F:$F)</f>
        <v>1</v>
      </c>
    </row>
    <row r="49" spans="1:6" x14ac:dyDescent="0.55000000000000004">
      <c r="A49" s="18" t="s">
        <v>126</v>
      </c>
      <c r="B49" s="9" t="s">
        <v>25</v>
      </c>
      <c r="C49" s="9" t="s">
        <v>127</v>
      </c>
      <c r="D49" s="9" t="s">
        <v>128</v>
      </c>
      <c r="E49" s="9" t="s">
        <v>129</v>
      </c>
      <c r="F49" s="9">
        <f>SUMIF('Debit atelier'!$C:$C,'Bon de commande'!$C49,'Debit atelier'!$F:$F)</f>
        <v>1</v>
      </c>
    </row>
    <row r="50" spans="1:6" x14ac:dyDescent="0.55000000000000004">
      <c r="A50" s="14"/>
      <c r="B50" s="9" t="s">
        <v>25</v>
      </c>
      <c r="C50" s="9">
        <v>7053</v>
      </c>
      <c r="D50" s="9" t="s">
        <v>131</v>
      </c>
      <c r="E50" s="9" t="s">
        <v>27</v>
      </c>
      <c r="F50" s="9">
        <f>SUMIF('Debit atelier'!$C:$C,'Bon de commande'!$C50,'Debit atelier'!$F:$F)</f>
        <v>1</v>
      </c>
    </row>
    <row r="51" spans="1:6" x14ac:dyDescent="0.55000000000000004">
      <c r="A51" s="15"/>
      <c r="B51" s="9" t="s">
        <v>25</v>
      </c>
      <c r="C51" s="9" t="s">
        <v>132</v>
      </c>
      <c r="D51" s="9" t="s">
        <v>133</v>
      </c>
      <c r="E51" s="9" t="s">
        <v>27</v>
      </c>
      <c r="F51" s="9">
        <f>SUMIF('Debit atelier'!$C:$C,'Bon de commande'!$C51,'Debit atelier'!$F:$F)</f>
        <v>2</v>
      </c>
    </row>
  </sheetData>
  <mergeCells count="4">
    <mergeCell ref="A14:A28"/>
    <mergeCell ref="A29:A40"/>
    <mergeCell ref="A41:A48"/>
    <mergeCell ref="A49:A51"/>
  </mergeCells>
  <conditionalFormatting sqref="B14:F14">
    <cfRule type="expression" dxfId="37" priority="1">
      <formula>$F$14=0</formula>
    </cfRule>
  </conditionalFormatting>
  <conditionalFormatting sqref="B15:F15">
    <cfRule type="expression" dxfId="36" priority="2">
      <formula>$F$15=0</formula>
    </cfRule>
  </conditionalFormatting>
  <conditionalFormatting sqref="B16:F16">
    <cfRule type="expression" dxfId="35" priority="3">
      <formula>$F$16=0</formula>
    </cfRule>
  </conditionalFormatting>
  <conditionalFormatting sqref="B17:F17">
    <cfRule type="expression" dxfId="34" priority="4">
      <formula>$F$17=0</formula>
    </cfRule>
  </conditionalFormatting>
  <conditionalFormatting sqref="B18:F18">
    <cfRule type="expression" dxfId="33" priority="5">
      <formula>$F$18=0</formula>
    </cfRule>
  </conditionalFormatting>
  <conditionalFormatting sqref="B19:F19">
    <cfRule type="expression" dxfId="32" priority="6">
      <formula>$F$19=0</formula>
    </cfRule>
  </conditionalFormatting>
  <conditionalFormatting sqref="B20:F20">
    <cfRule type="expression" dxfId="31" priority="7">
      <formula>$F$20=0</formula>
    </cfRule>
  </conditionalFormatting>
  <conditionalFormatting sqref="B21:F21">
    <cfRule type="expression" dxfId="30" priority="8">
      <formula>$F$21=0</formula>
    </cfRule>
  </conditionalFormatting>
  <conditionalFormatting sqref="B22:F22">
    <cfRule type="expression" dxfId="29" priority="9">
      <formula>$F$22=0</formula>
    </cfRule>
  </conditionalFormatting>
  <conditionalFormatting sqref="B23:F23">
    <cfRule type="expression" dxfId="28" priority="10">
      <formula>$F$23=0</formula>
    </cfRule>
  </conditionalFormatting>
  <conditionalFormatting sqref="B24:F24">
    <cfRule type="expression" dxfId="27" priority="11">
      <formula>$F$24=0</formula>
    </cfRule>
  </conditionalFormatting>
  <conditionalFormatting sqref="B25:F25">
    <cfRule type="expression" dxfId="26" priority="12">
      <formula>$F$25=0</formula>
    </cfRule>
  </conditionalFormatting>
  <conditionalFormatting sqref="B26:F26">
    <cfRule type="expression" dxfId="25" priority="13">
      <formula>$F$26=0</formula>
    </cfRule>
  </conditionalFormatting>
  <conditionalFormatting sqref="B27:F27">
    <cfRule type="expression" dxfId="24" priority="14">
      <formula>$F$27=0</formula>
    </cfRule>
  </conditionalFormatting>
  <conditionalFormatting sqref="B28:F28">
    <cfRule type="expression" dxfId="23" priority="15">
      <formula>$F$28=0</formula>
    </cfRule>
  </conditionalFormatting>
  <conditionalFormatting sqref="B29:F29">
    <cfRule type="expression" dxfId="22" priority="16">
      <formula>$F$29=0</formula>
    </cfRule>
  </conditionalFormatting>
  <conditionalFormatting sqref="B30:F30">
    <cfRule type="expression" dxfId="21" priority="17">
      <formula>$F$30=0</formula>
    </cfRule>
  </conditionalFormatting>
  <conditionalFormatting sqref="B31:F31">
    <cfRule type="expression" dxfId="20" priority="18">
      <formula>$F$31=0</formula>
    </cfRule>
  </conditionalFormatting>
  <conditionalFormatting sqref="B32:F32">
    <cfRule type="expression" dxfId="19" priority="19">
      <formula>$F$32=0</formula>
    </cfRule>
  </conditionalFormatting>
  <conditionalFormatting sqref="B33:F33">
    <cfRule type="expression" dxfId="18" priority="20">
      <formula>$F$33=0</formula>
    </cfRule>
  </conditionalFormatting>
  <conditionalFormatting sqref="B34:F34">
    <cfRule type="expression" dxfId="17" priority="21">
      <formula>$F$34=0</formula>
    </cfRule>
  </conditionalFormatting>
  <conditionalFormatting sqref="B35:F35">
    <cfRule type="expression" dxfId="16" priority="22">
      <formula>$F$35=0</formula>
    </cfRule>
  </conditionalFormatting>
  <conditionalFormatting sqref="B36:F36">
    <cfRule type="expression" dxfId="15" priority="23">
      <formula>$F$36=0</formula>
    </cfRule>
  </conditionalFormatting>
  <conditionalFormatting sqref="B37:F37">
    <cfRule type="expression" dxfId="14" priority="24">
      <formula>$F$37=0</formula>
    </cfRule>
  </conditionalFormatting>
  <conditionalFormatting sqref="B38:F38">
    <cfRule type="expression" dxfId="13" priority="25">
      <formula>$F$38=0</formula>
    </cfRule>
  </conditionalFormatting>
  <conditionalFormatting sqref="B39:F39">
    <cfRule type="expression" dxfId="12" priority="26">
      <formula>$F$39=0</formula>
    </cfRule>
  </conditionalFormatting>
  <conditionalFormatting sqref="B40:F40">
    <cfRule type="expression" dxfId="11" priority="27">
      <formula>$F$40=0</formula>
    </cfRule>
  </conditionalFormatting>
  <conditionalFormatting sqref="B41:F41">
    <cfRule type="expression" dxfId="10" priority="28">
      <formula>$F$41=0</formula>
    </cfRule>
  </conditionalFormatting>
  <conditionalFormatting sqref="B42:F42">
    <cfRule type="expression" dxfId="9" priority="29">
      <formula>$F$42=0</formula>
    </cfRule>
  </conditionalFormatting>
  <conditionalFormatting sqref="B43:F43">
    <cfRule type="expression" dxfId="8" priority="30">
      <formula>$F$43=0</formula>
    </cfRule>
  </conditionalFormatting>
  <conditionalFormatting sqref="B44:F44">
    <cfRule type="expression" dxfId="7" priority="31">
      <formula>$F$44=0</formula>
    </cfRule>
  </conditionalFormatting>
  <conditionalFormatting sqref="B45:F45">
    <cfRule type="expression" dxfId="6" priority="32">
      <formula>$F$45=0</formula>
    </cfRule>
  </conditionalFormatting>
  <conditionalFormatting sqref="B46:F46">
    <cfRule type="expression" dxfId="5" priority="33">
      <formula>$F$46=0</formula>
    </cfRule>
  </conditionalFormatting>
  <conditionalFormatting sqref="B47:F47">
    <cfRule type="expression" dxfId="4" priority="34">
      <formula>$F$47=0</formula>
    </cfRule>
  </conditionalFormatting>
  <conditionalFormatting sqref="B48:F48">
    <cfRule type="expression" dxfId="3" priority="35">
      <formula>$F$48=0</formula>
    </cfRule>
  </conditionalFormatting>
  <conditionalFormatting sqref="B49:F49">
    <cfRule type="expression" dxfId="2" priority="36">
      <formula>$F$49=0</formula>
    </cfRule>
  </conditionalFormatting>
  <conditionalFormatting sqref="B50:F50">
    <cfRule type="expression" dxfId="1" priority="37">
      <formula>$F$50=0</formula>
    </cfRule>
  </conditionalFormatting>
  <conditionalFormatting sqref="B51:F51">
    <cfRule type="expression" dxfId="0" priority="38">
      <formula>$F$51=0</formula>
    </cfRule>
  </conditionalFormatting>
  <pageMargins left="0.23622047244094491" right="0.23622047244094491" top="0.74803149606299213" bottom="0.74803149606299213" header="0.31496062992125978" footer="0.31496062992125978"/>
  <headerFooter>
    <oddHeader>&amp;L&amp;D
&amp;T&amp;RPage &amp;P/&amp;N</oddHead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Debit atelier</vt:lpstr>
      <vt:lpstr>Bon de commande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Thomas Collaudin</cp:lastModifiedBy>
  <cp:lastPrinted>2021-06-14T16:29:16Z</cp:lastPrinted>
  <dcterms:created xsi:type="dcterms:W3CDTF">2021-06-14T13:19:54Z</dcterms:created>
  <dcterms:modified xsi:type="dcterms:W3CDTF">2021-06-14T16:39:23Z</dcterms:modified>
</cp:coreProperties>
</file>