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DS-1077\Donnees\Commun\Bases de données\Grille de Prix Vitrage\"/>
    </mc:Choice>
  </mc:AlternateContent>
  <xr:revisionPtr revIDLastSave="0" documentId="13_ncr:40009_{EFB4B913-A7B9-4673-A788-BA132E66A014}" xr6:coauthVersionLast="43" xr6:coauthVersionMax="43" xr10:uidLastSave="{00000000-0000-0000-0000-000000000000}"/>
  <bookViews>
    <workbookView xWindow="-120" yWindow="-120" windowWidth="29040" windowHeight="15840"/>
  </bookViews>
  <sheets>
    <sheet name="Vitrage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3" l="1"/>
  <c r="F38" i="3"/>
  <c r="F36" i="3"/>
  <c r="F34" i="3"/>
  <c r="F33" i="3"/>
  <c r="F32" i="3"/>
  <c r="F31" i="3"/>
  <c r="F30" i="3"/>
  <c r="F28" i="3"/>
  <c r="F27" i="3"/>
  <c r="F26" i="3"/>
  <c r="F24" i="3"/>
  <c r="F23" i="3"/>
  <c r="F22" i="3"/>
  <c r="F19" i="3"/>
  <c r="F16" i="3"/>
  <c r="F15" i="3"/>
  <c r="F14" i="3"/>
  <c r="F13" i="3"/>
  <c r="F12" i="3"/>
  <c r="F10" i="3"/>
  <c r="F9" i="3"/>
  <c r="F8" i="3"/>
  <c r="F6" i="3"/>
  <c r="F5" i="3"/>
  <c r="F4" i="3"/>
</calcChain>
</file>

<file path=xl/sharedStrings.xml><?xml version="1.0" encoding="utf-8"?>
<sst xmlns="http://schemas.openxmlformats.org/spreadsheetml/2006/main" count="265" uniqueCount="43">
  <si>
    <t>Double vitrage FEUILLETE ACOUSTIQUE avec couche faible émissivité et gaz argon - 44.2 Acoustique / 16 Argon / 4 LowE</t>
  </si>
  <si>
    <t>Double vitrage FEUILLETE OPALE avec couche faible émissivité et gaz argon - 44.2 Opale / 16 Argon / 4 LowE</t>
  </si>
  <si>
    <t>Double vitrage SECURIT OPALE avec couche faible émissivité et gaz argon - 44.2 Opale / 10 Argon / PR10 LowE</t>
  </si>
  <si>
    <t>Double vitrage SECURIT ACOUSTIQUE avec couche faible émissivité et gaz argon - 44.2 Acoustique / 10 Argon / PR10 LowE</t>
  </si>
  <si>
    <t>Double vitrage ISOLANT avec couche faible émissivité et gaz argon - 4 / 16 Argon / 4 LowE</t>
  </si>
  <si>
    <t>Double vitrage ISOLANT avec couche faible émissivité et gaz argon - 4 / 20 Argon / 4 LowE</t>
  </si>
  <si>
    <t>Double vitrage CONTROLE SOLAIRE avec couche faible émissivité et gaz argon - 4 LowE / 16 Argon / 6 Suncool 66/33</t>
  </si>
  <si>
    <t>Double vitrage SECURIT DOUBLE FEUILLETE avec couche faible émissivité et gaz argon - 44.2 / 10 Argon / PR10 LowE</t>
  </si>
  <si>
    <t>***** VITRAGES DE REFERENCE CHASSIS (Intérieur / Extérieur) *****</t>
  </si>
  <si>
    <t>***** VITRAGE DE REFERENCE TOITURE (Intérieur / Extérieur) *****</t>
  </si>
  <si>
    <t>***** AUTRES VITRAGES (Intérieur / Extérieur) *****</t>
  </si>
  <si>
    <t>PRIX (€/M2)</t>
  </si>
  <si>
    <t>POIDS (KG/M2)</t>
  </si>
  <si>
    <t>PV FORME</t>
  </si>
  <si>
    <t>PV DIMENSIONS</t>
  </si>
  <si>
    <t>Ug</t>
  </si>
  <si>
    <r>
      <t xml:space="preserve">Double vitrage FEUILLETE avec couche faible émissivité et gaz argon - 44.2 </t>
    </r>
    <r>
      <rPr>
        <strike/>
        <sz val="11"/>
        <color indexed="10"/>
        <rFont val="Calibri"/>
        <family val="2"/>
      </rPr>
      <t>Opale</t>
    </r>
    <r>
      <rPr>
        <sz val="11"/>
        <color theme="1"/>
        <rFont val="Calibri"/>
        <family val="2"/>
        <scheme val="minor"/>
      </rPr>
      <t xml:space="preserve"> / 16 Argon / 4 LowE</t>
    </r>
  </si>
  <si>
    <r>
      <t xml:space="preserve">Double vitrage CONTROLE SOLAIRE avec couche faible émissivité et gaz argon - 4 </t>
    </r>
    <r>
      <rPr>
        <sz val="11"/>
        <color indexed="10"/>
        <rFont val="Calibri"/>
        <family val="2"/>
      </rPr>
      <t>LowE</t>
    </r>
    <r>
      <rPr>
        <sz val="11"/>
        <color theme="1"/>
        <rFont val="Calibri"/>
        <family val="2"/>
        <scheme val="minor"/>
      </rPr>
      <t xml:space="preserve"> / 16 Argon / 6 </t>
    </r>
    <r>
      <rPr>
        <sz val="11"/>
        <color indexed="10"/>
        <rFont val="Calibri"/>
        <family val="2"/>
      </rPr>
      <t>COOL LITE SKN 154</t>
    </r>
  </si>
  <si>
    <r>
      <t xml:space="preserve">Double vitrage CONTROLE SOLAIRE avec couche faible émissivité et gaz argon - 4 </t>
    </r>
    <r>
      <rPr>
        <sz val="11"/>
        <color indexed="10"/>
        <rFont val="Calibri"/>
        <family val="2"/>
      </rPr>
      <t>LowE</t>
    </r>
    <r>
      <rPr>
        <sz val="11"/>
        <color theme="1"/>
        <rFont val="Calibri"/>
        <family val="2"/>
        <scheme val="minor"/>
      </rPr>
      <t xml:space="preserve"> / 16 Argon / 6 </t>
    </r>
    <r>
      <rPr>
        <sz val="11"/>
        <color indexed="10"/>
        <rFont val="Calibri"/>
        <family val="2"/>
      </rPr>
      <t>PLANISTAR SUN</t>
    </r>
  </si>
  <si>
    <r>
      <t>Double vitrage FEUILLETE CONTROLE SOLAIRE avec couche faible émissivité et gaz argon - 44.2/ 16 Argon / 6</t>
    </r>
    <r>
      <rPr>
        <sz val="11"/>
        <color indexed="10"/>
        <rFont val="Calibri"/>
        <family val="2"/>
      </rPr>
      <t xml:space="preserve"> PLANISTAR SUN</t>
    </r>
  </si>
  <si>
    <r>
      <t>Double vitrage FEUILLETE CONTRÔLE SOLAIRE avec couche faible émissivité et gaz argon - 44.2</t>
    </r>
    <r>
      <rPr>
        <sz val="11"/>
        <color indexed="10"/>
        <rFont val="Calibri"/>
        <family val="2"/>
      </rPr>
      <t xml:space="preserve"> LowE</t>
    </r>
    <r>
      <rPr>
        <sz val="11"/>
        <color theme="1"/>
        <rFont val="Calibri"/>
        <family val="2"/>
        <scheme val="minor"/>
      </rPr>
      <t xml:space="preserve"> / 16 Argon / 6 </t>
    </r>
    <r>
      <rPr>
        <sz val="11"/>
        <color indexed="10"/>
        <rFont val="Calibri"/>
        <family val="2"/>
      </rPr>
      <t>PLANISTAR SUN</t>
    </r>
  </si>
  <si>
    <r>
      <t xml:space="preserve">Double vitrage FEUILLETE CONTRÔLE SOLAIRE avec couche faible émissivité et gaz argon - 44.2 </t>
    </r>
    <r>
      <rPr>
        <sz val="11"/>
        <color indexed="10"/>
        <rFont val="Calibri"/>
        <family val="2"/>
      </rPr>
      <t>LowE</t>
    </r>
    <r>
      <rPr>
        <sz val="11"/>
        <color theme="1"/>
        <rFont val="Calibri"/>
        <family val="2"/>
        <scheme val="minor"/>
      </rPr>
      <t xml:space="preserve"> / 16 Argon / 6 </t>
    </r>
    <r>
      <rPr>
        <sz val="11"/>
        <color indexed="10"/>
        <rFont val="Calibri"/>
        <family val="2"/>
      </rPr>
      <t>COOL LITE SKN 154</t>
    </r>
  </si>
  <si>
    <t>EP.mm</t>
  </si>
  <si>
    <t>Double vitrage SECURIT avec couche faible émissivité et gaz argon - 4 / 16 Argon / PR10 LowE</t>
  </si>
  <si>
    <t>Facteur solaire</t>
  </si>
  <si>
    <t>Transmission lumineuse</t>
  </si>
  <si>
    <r>
      <t xml:space="preserve">Double vitrage ISOLANT GRANITE avec couche faible émissivité et gaz argon - 4 </t>
    </r>
    <r>
      <rPr>
        <sz val="11"/>
        <color indexed="10"/>
        <rFont val="Calibri"/>
        <family val="2"/>
      </rPr>
      <t>GRANITE</t>
    </r>
    <r>
      <rPr>
        <sz val="11"/>
        <color theme="1"/>
        <rFont val="Calibri"/>
        <family val="2"/>
        <scheme val="minor"/>
      </rPr>
      <t xml:space="preserve"> / 16 Argon / 4 LowE</t>
    </r>
  </si>
  <si>
    <r>
      <t xml:space="preserve">Double vitrage ISOLANT DEPOLI ACIDE avec couche faible émissivité et gaz argon - 4 </t>
    </r>
    <r>
      <rPr>
        <sz val="11"/>
        <color indexed="10"/>
        <rFont val="Calibri"/>
        <family val="2"/>
      </rPr>
      <t>DEPOLI ACIDE</t>
    </r>
    <r>
      <rPr>
        <sz val="11"/>
        <color theme="1"/>
        <rFont val="Calibri"/>
        <family val="2"/>
        <scheme val="minor"/>
      </rPr>
      <t xml:space="preserve"> / 16 Argon / 4 LowE</t>
    </r>
  </si>
  <si>
    <t xml:space="preserve">Double vitrage SECURIT avec couche faible émissivité et gaz argon - PR10 / 16 Argon / 4 Lowe </t>
  </si>
  <si>
    <r>
      <t xml:space="preserve">Double vitrage ISOLANT GRANITE avec couche faible émissivité et gaz argon - 4 </t>
    </r>
    <r>
      <rPr>
        <sz val="11"/>
        <color indexed="10"/>
        <rFont val="Calibri"/>
        <family val="2"/>
      </rPr>
      <t>Granité</t>
    </r>
    <r>
      <rPr>
        <sz val="11"/>
        <color theme="1"/>
        <rFont val="Calibri"/>
        <family val="2"/>
        <scheme val="minor"/>
      </rPr>
      <t xml:space="preserve"> / 20 Argon / 4 LowE</t>
    </r>
  </si>
  <si>
    <r>
      <t xml:space="preserve">Double vitrage ISOLANT DEPOLI ACIDE avec couche faible émissivité et gaz argon - 4 </t>
    </r>
    <r>
      <rPr>
        <sz val="11"/>
        <color indexed="10"/>
        <rFont val="Calibri"/>
        <family val="2"/>
      </rPr>
      <t>DEPOLI ACIDE</t>
    </r>
    <r>
      <rPr>
        <sz val="11"/>
        <color theme="1"/>
        <rFont val="Calibri"/>
        <family val="2"/>
        <scheme val="minor"/>
      </rPr>
      <t xml:space="preserve"> / 20 Argon / 4 LowE</t>
    </r>
  </si>
  <si>
    <r>
      <t xml:space="preserve">Double vitrage FEUILLETE avec couche faible émissivité et gaz argon - </t>
    </r>
    <r>
      <rPr>
        <sz val="11"/>
        <color indexed="10"/>
        <rFont val="Calibri"/>
        <family val="2"/>
      </rPr>
      <t>44,2</t>
    </r>
    <r>
      <rPr>
        <sz val="11"/>
        <color theme="1"/>
        <rFont val="Calibri"/>
        <family val="2"/>
        <scheme val="minor"/>
      </rPr>
      <t xml:space="preserve"> / 16 Argon / </t>
    </r>
    <r>
      <rPr>
        <sz val="11"/>
        <color indexed="10"/>
        <rFont val="Calibri"/>
        <family val="2"/>
      </rPr>
      <t>4 Lowe</t>
    </r>
  </si>
  <si>
    <r>
      <t xml:space="preserve">Double vitrage SECURIT GRANITE avec couche faible émissivité et gaz argon - 4 Granité / 16 Argon / PR10 </t>
    </r>
    <r>
      <rPr>
        <sz val="11"/>
        <color indexed="10"/>
        <rFont val="Calibri"/>
        <family val="2"/>
      </rPr>
      <t>LOWE</t>
    </r>
  </si>
  <si>
    <r>
      <t xml:space="preserve">Double vitrage SECURIT DEPOLI ACIDE avec couche faible émissivité et gaz argon - 4 Dépoli acide / 16 Argon / PR10 </t>
    </r>
    <r>
      <rPr>
        <sz val="11"/>
        <color indexed="10"/>
        <rFont val="Calibri"/>
        <family val="2"/>
      </rPr>
      <t>LOWE</t>
    </r>
  </si>
  <si>
    <t>Double vitrage SECURIT DOUBLE FEUILLETE avec couche faible émissivité et gaz argon - PR10 / 10 Argon / 44,2 Lowe</t>
  </si>
  <si>
    <r>
      <t>Double vitrage FEUILLETE ACOUSTIQUE avec couche faible émissivité et gaz argon -</t>
    </r>
    <r>
      <rPr>
        <sz val="11"/>
        <color indexed="10"/>
        <rFont val="Calibri"/>
        <family val="2"/>
      </rPr>
      <t xml:space="preserve"> 44,2 Accoustique</t>
    </r>
    <r>
      <rPr>
        <sz val="11"/>
        <color theme="1"/>
        <rFont val="Calibri"/>
        <family val="2"/>
        <scheme val="minor"/>
      </rPr>
      <t xml:space="preserve">/ 16 Argon / </t>
    </r>
    <r>
      <rPr>
        <sz val="11"/>
        <color indexed="10"/>
        <rFont val="Calibri"/>
        <family val="2"/>
      </rPr>
      <t>4 Lowe</t>
    </r>
  </si>
  <si>
    <r>
      <t xml:space="preserve">Double vitrage FEUILLETE OPALE avec couche faible émissivité et gaz argon - </t>
    </r>
    <r>
      <rPr>
        <sz val="11"/>
        <color indexed="10"/>
        <rFont val="Calibri"/>
        <family val="2"/>
      </rPr>
      <t>44,2 Opale</t>
    </r>
    <r>
      <rPr>
        <sz val="11"/>
        <color theme="1"/>
        <rFont val="Calibri"/>
        <family val="2"/>
        <scheme val="minor"/>
      </rPr>
      <t xml:space="preserve"> / 16 Argon / </t>
    </r>
    <r>
      <rPr>
        <sz val="11"/>
        <color indexed="10"/>
        <rFont val="Calibri"/>
        <family val="2"/>
      </rPr>
      <t>4 Lowe</t>
    </r>
  </si>
  <si>
    <r>
      <t xml:space="preserve">Double vitrage FEUILLETE DOUBLE ACOUSTIQUE avec couche faible émissivité et gaz argon - 44.2 Acoustique / 8 Argon / 44.2 Acoustique </t>
    </r>
    <r>
      <rPr>
        <sz val="11"/>
        <color indexed="10"/>
        <rFont val="Calibri"/>
        <family val="2"/>
      </rPr>
      <t>Lowe</t>
    </r>
  </si>
  <si>
    <t>X</t>
  </si>
  <si>
    <t>Rg</t>
  </si>
  <si>
    <t>Délai d'approvisionnement en jours</t>
  </si>
  <si>
    <t>Plus-value forme</t>
  </si>
  <si>
    <t>Plus-value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</si>
</sst>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/>
    <xf numFmtId="166" fontId="0" fillId="0" borderId="0" xfId="0" applyNumberFormat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166" fontId="0" fillId="0" borderId="1" xfId="0" applyNumberFormat="1" applyFill="1" applyBorder="1"/>
    <xf numFmtId="166" fontId="0" fillId="0" borderId="0" xfId="0" applyNumberFormat="1" applyFill="1"/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/>
    <xf numFmtId="0" fontId="0" fillId="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11" sqref="D11"/>
    </sheetView>
  </sheetViews>
  <sheetFormatPr baseColWidth="10" defaultRowHeight="15" x14ac:dyDescent="0.25"/>
  <cols>
    <col min="1" max="1" width="122.28515625" bestFit="1" customWidth="1"/>
    <col min="2" max="2" width="11.42578125" style="4"/>
    <col min="3" max="3" width="12.5703125" customWidth="1"/>
    <col min="4" max="4" width="14.140625" customWidth="1"/>
    <col min="5" max="5" width="7.140625" bestFit="1" customWidth="1"/>
    <col min="6" max="6" width="10" customWidth="1"/>
    <col min="7" max="7" width="9.140625" style="6" customWidth="1"/>
    <col min="8" max="8" width="3.5703125" customWidth="1"/>
    <col min="9" max="9" width="14" style="4" bestFit="1" customWidth="1"/>
    <col min="10" max="10" width="15.140625" style="4" customWidth="1"/>
    <col min="11" max="11" width="22" style="4" customWidth="1"/>
    <col min="12" max="16384" width="11.42578125" style="8"/>
  </cols>
  <sheetData>
    <row r="1" spans="1:12" s="23" customFormat="1" ht="60" x14ac:dyDescent="0.25">
      <c r="A1" s="18"/>
      <c r="B1" s="19" t="s">
        <v>11</v>
      </c>
      <c r="C1" s="20" t="s">
        <v>41</v>
      </c>
      <c r="D1" s="20" t="s">
        <v>42</v>
      </c>
      <c r="E1" s="20" t="s">
        <v>22</v>
      </c>
      <c r="F1" s="20" t="s">
        <v>12</v>
      </c>
      <c r="G1" s="21" t="s">
        <v>15</v>
      </c>
      <c r="H1" s="26" t="s">
        <v>39</v>
      </c>
      <c r="I1" s="19" t="s">
        <v>24</v>
      </c>
      <c r="J1" s="19" t="s">
        <v>25</v>
      </c>
      <c r="K1" s="22" t="s">
        <v>40</v>
      </c>
      <c r="L1" s="23">
        <v>2.5</v>
      </c>
    </row>
    <row r="2" spans="1:12" x14ac:dyDescent="0.25">
      <c r="A2" s="2" t="s">
        <v>8</v>
      </c>
      <c r="B2" s="3"/>
      <c r="C2" s="7"/>
      <c r="D2" s="7"/>
      <c r="E2" s="1"/>
      <c r="F2" s="1"/>
      <c r="G2" s="5"/>
      <c r="H2" s="7"/>
      <c r="I2" s="24"/>
      <c r="J2" s="3"/>
      <c r="K2" s="15"/>
    </row>
    <row r="3" spans="1:12" x14ac:dyDescent="0.25">
      <c r="A3" s="1"/>
      <c r="B3" s="3"/>
      <c r="C3" s="7"/>
      <c r="D3" s="7"/>
      <c r="E3" s="1"/>
      <c r="F3" s="1"/>
      <c r="G3" s="5"/>
      <c r="H3" s="7"/>
      <c r="I3" s="24"/>
      <c r="J3" s="3"/>
      <c r="K3" s="15"/>
    </row>
    <row r="4" spans="1:12" x14ac:dyDescent="0.25">
      <c r="A4" s="9" t="s">
        <v>4</v>
      </c>
      <c r="B4" s="12">
        <v>22.79</v>
      </c>
      <c r="C4" s="7"/>
      <c r="D4" s="7"/>
      <c r="E4" s="9">
        <v>8</v>
      </c>
      <c r="F4" s="9">
        <f t="shared" ref="F4:F10" si="0">$E4*$L$1</f>
        <v>20</v>
      </c>
      <c r="G4" s="10">
        <v>1.1000000000000001</v>
      </c>
      <c r="H4" s="7"/>
      <c r="I4" s="25">
        <v>62</v>
      </c>
      <c r="J4" s="12">
        <v>80</v>
      </c>
      <c r="K4" s="15"/>
    </row>
    <row r="5" spans="1:12" x14ac:dyDescent="0.25">
      <c r="A5" s="9" t="s">
        <v>26</v>
      </c>
      <c r="B5" s="12">
        <v>28.3</v>
      </c>
      <c r="C5" s="7"/>
      <c r="D5" s="7"/>
      <c r="E5" s="9">
        <v>8</v>
      </c>
      <c r="F5" s="9">
        <f t="shared" si="0"/>
        <v>20</v>
      </c>
      <c r="G5" s="10">
        <v>1.1000000000000001</v>
      </c>
      <c r="H5" s="7"/>
      <c r="I5" s="25" t="s">
        <v>38</v>
      </c>
      <c r="J5" s="12" t="s">
        <v>38</v>
      </c>
      <c r="K5" s="15"/>
    </row>
    <row r="6" spans="1:12" x14ac:dyDescent="0.25">
      <c r="A6" s="9" t="s">
        <v>27</v>
      </c>
      <c r="B6" s="12">
        <v>39.61</v>
      </c>
      <c r="C6" s="7"/>
      <c r="D6" s="7"/>
      <c r="E6" s="9">
        <v>8</v>
      </c>
      <c r="F6" s="9">
        <f t="shared" si="0"/>
        <v>20</v>
      </c>
      <c r="G6" s="10">
        <v>1.1000000000000001</v>
      </c>
      <c r="H6" s="7"/>
      <c r="I6" s="25">
        <v>62</v>
      </c>
      <c r="J6" s="12">
        <v>80</v>
      </c>
      <c r="K6" s="15"/>
    </row>
    <row r="7" spans="1:12" x14ac:dyDescent="0.25">
      <c r="A7" s="14" t="s">
        <v>28</v>
      </c>
      <c r="B7" s="16">
        <v>54.07</v>
      </c>
      <c r="C7" s="7"/>
      <c r="D7" s="7"/>
      <c r="E7" s="9">
        <v>18</v>
      </c>
      <c r="F7" s="9">
        <f>$E7*$L$1</f>
        <v>45</v>
      </c>
      <c r="G7" s="10">
        <v>1.1000000000000001</v>
      </c>
      <c r="H7" s="7"/>
      <c r="I7" s="25">
        <v>52</v>
      </c>
      <c r="J7" s="12">
        <v>79</v>
      </c>
      <c r="K7" s="15"/>
    </row>
    <row r="8" spans="1:12" x14ac:dyDescent="0.25">
      <c r="A8" s="9" t="s">
        <v>23</v>
      </c>
      <c r="B8" s="12">
        <v>99.45</v>
      </c>
      <c r="C8" s="7"/>
      <c r="D8" s="7"/>
      <c r="E8" s="9">
        <v>18</v>
      </c>
      <c r="F8" s="9">
        <f t="shared" si="0"/>
        <v>45</v>
      </c>
      <c r="G8" s="10">
        <v>1.1000000000000001</v>
      </c>
      <c r="H8" s="7"/>
      <c r="I8" s="25">
        <v>52</v>
      </c>
      <c r="J8" s="12">
        <v>79</v>
      </c>
      <c r="K8" s="15"/>
    </row>
    <row r="9" spans="1:12" x14ac:dyDescent="0.25">
      <c r="A9" s="1" t="s">
        <v>2</v>
      </c>
      <c r="B9" s="12">
        <v>122.27</v>
      </c>
      <c r="C9" s="7"/>
      <c r="D9" s="7"/>
      <c r="E9" s="9">
        <v>18</v>
      </c>
      <c r="F9" s="9">
        <f t="shared" si="0"/>
        <v>45</v>
      </c>
      <c r="G9" s="10">
        <v>1.4</v>
      </c>
      <c r="H9" s="7"/>
      <c r="I9" s="25" t="s">
        <v>38</v>
      </c>
      <c r="J9" s="12" t="s">
        <v>38</v>
      </c>
      <c r="K9" s="15"/>
    </row>
    <row r="10" spans="1:12" x14ac:dyDescent="0.25">
      <c r="A10" s="1" t="s">
        <v>3</v>
      </c>
      <c r="B10" s="12">
        <v>127.76</v>
      </c>
      <c r="C10" s="7"/>
      <c r="D10" s="7"/>
      <c r="E10" s="9">
        <v>18</v>
      </c>
      <c r="F10" s="9">
        <f t="shared" si="0"/>
        <v>45</v>
      </c>
      <c r="G10" s="10">
        <v>1.4</v>
      </c>
      <c r="H10" s="7"/>
      <c r="I10" s="25">
        <v>52</v>
      </c>
      <c r="J10" s="12">
        <v>75</v>
      </c>
      <c r="K10" s="15"/>
    </row>
    <row r="11" spans="1:12" x14ac:dyDescent="0.25">
      <c r="A11" s="1"/>
      <c r="B11" s="12"/>
      <c r="C11" s="7"/>
      <c r="D11" s="7"/>
      <c r="E11" s="9"/>
      <c r="F11" s="9"/>
      <c r="G11" s="10"/>
      <c r="H11" s="7"/>
      <c r="I11" s="25"/>
      <c r="J11" s="12"/>
      <c r="K11" s="15"/>
    </row>
    <row r="12" spans="1:12" x14ac:dyDescent="0.25">
      <c r="A12" s="9" t="s">
        <v>16</v>
      </c>
      <c r="B12" s="12">
        <v>39.39</v>
      </c>
      <c r="C12" s="7"/>
      <c r="D12" s="7"/>
      <c r="E12" s="9">
        <v>12</v>
      </c>
      <c r="F12" s="9">
        <f>$E12*$L$1</f>
        <v>30</v>
      </c>
      <c r="G12" s="10">
        <v>1.1000000000000001</v>
      </c>
      <c r="H12" s="7"/>
      <c r="I12" s="25">
        <v>53</v>
      </c>
      <c r="J12" s="12">
        <v>79</v>
      </c>
      <c r="K12" s="15"/>
    </row>
    <row r="13" spans="1:12" x14ac:dyDescent="0.25">
      <c r="A13" s="9" t="s">
        <v>1</v>
      </c>
      <c r="B13" s="12">
        <v>55.37</v>
      </c>
      <c r="C13" s="7"/>
      <c r="D13" s="7"/>
      <c r="E13" s="9">
        <v>12</v>
      </c>
      <c r="F13" s="9">
        <f>$E13*$L$1</f>
        <v>30</v>
      </c>
      <c r="G13" s="10">
        <v>1.1000000000000001</v>
      </c>
      <c r="H13" s="7"/>
      <c r="I13" s="25" t="s">
        <v>38</v>
      </c>
      <c r="J13" s="12" t="s">
        <v>38</v>
      </c>
      <c r="K13" s="15"/>
    </row>
    <row r="14" spans="1:12" x14ac:dyDescent="0.25">
      <c r="A14" s="9" t="s">
        <v>0</v>
      </c>
      <c r="B14" s="12">
        <v>60.86</v>
      </c>
      <c r="C14" s="7"/>
      <c r="D14" s="7"/>
      <c r="E14" s="9">
        <v>12</v>
      </c>
      <c r="F14" s="9">
        <f>$E14*$L$1</f>
        <v>30</v>
      </c>
      <c r="G14" s="10">
        <v>1.1000000000000001</v>
      </c>
      <c r="H14" s="7"/>
      <c r="I14" s="25">
        <v>53</v>
      </c>
      <c r="J14" s="12">
        <v>79</v>
      </c>
      <c r="K14" s="15"/>
    </row>
    <row r="15" spans="1:12" x14ac:dyDescent="0.25">
      <c r="A15" s="9" t="s">
        <v>20</v>
      </c>
      <c r="B15" s="12">
        <v>67.42</v>
      </c>
      <c r="C15" s="7"/>
      <c r="D15" s="7"/>
      <c r="E15" s="9">
        <v>14</v>
      </c>
      <c r="F15" s="9">
        <f>$E15*$L$1</f>
        <v>35</v>
      </c>
      <c r="G15" s="10">
        <v>1</v>
      </c>
      <c r="H15" s="7"/>
      <c r="I15" s="25">
        <v>37</v>
      </c>
      <c r="J15" s="12">
        <v>70</v>
      </c>
      <c r="K15" s="15"/>
    </row>
    <row r="16" spans="1:12" x14ac:dyDescent="0.25">
      <c r="A16" s="9" t="s">
        <v>21</v>
      </c>
      <c r="B16" s="12">
        <v>70.02</v>
      </c>
      <c r="C16" s="7"/>
      <c r="D16" s="7"/>
      <c r="E16" s="9">
        <v>14</v>
      </c>
      <c r="F16" s="9">
        <f>$E16*$L$1</f>
        <v>35</v>
      </c>
      <c r="G16" s="10">
        <v>1</v>
      </c>
      <c r="H16" s="7"/>
      <c r="I16" s="25">
        <v>28</v>
      </c>
      <c r="J16" s="12">
        <v>51</v>
      </c>
      <c r="K16" s="15"/>
    </row>
    <row r="17" spans="1:11" x14ac:dyDescent="0.25">
      <c r="A17" s="2" t="s">
        <v>9</v>
      </c>
      <c r="B17" s="12"/>
      <c r="C17" s="7"/>
      <c r="D17" s="7"/>
      <c r="E17" s="9"/>
      <c r="F17" s="9"/>
      <c r="G17" s="10"/>
      <c r="H17" s="7"/>
      <c r="I17" s="25"/>
      <c r="J17" s="12"/>
      <c r="K17" s="15"/>
    </row>
    <row r="18" spans="1:11" x14ac:dyDescent="0.25">
      <c r="A18" s="1"/>
      <c r="B18" s="12"/>
      <c r="C18" s="7"/>
      <c r="D18" s="7"/>
      <c r="E18" s="9"/>
      <c r="F18" s="9"/>
      <c r="G18" s="10"/>
      <c r="H18" s="7"/>
      <c r="I18" s="25"/>
      <c r="J18" s="12"/>
      <c r="K18" s="15"/>
    </row>
    <row r="19" spans="1:11" x14ac:dyDescent="0.25">
      <c r="A19" s="9" t="s">
        <v>21</v>
      </c>
      <c r="B19" s="12">
        <v>70.02</v>
      </c>
      <c r="C19" s="7"/>
      <c r="D19" s="7"/>
      <c r="E19" s="9">
        <v>14</v>
      </c>
      <c r="F19" s="9">
        <f>$E19*$L$1</f>
        <v>35</v>
      </c>
      <c r="G19" s="10">
        <v>1</v>
      </c>
      <c r="H19" s="7"/>
      <c r="I19" s="25">
        <v>28</v>
      </c>
      <c r="J19" s="12">
        <v>51</v>
      </c>
      <c r="K19" s="15"/>
    </row>
    <row r="20" spans="1:11" x14ac:dyDescent="0.25">
      <c r="A20" s="1"/>
      <c r="B20" s="12"/>
      <c r="C20" s="7"/>
      <c r="D20" s="7"/>
      <c r="E20" s="9"/>
      <c r="F20" s="9"/>
      <c r="G20" s="10"/>
      <c r="H20" s="7"/>
      <c r="I20" s="25"/>
      <c r="J20" s="12"/>
      <c r="K20" s="15"/>
    </row>
    <row r="21" spans="1:11" x14ac:dyDescent="0.25">
      <c r="A21" s="2" t="s">
        <v>10</v>
      </c>
      <c r="B21" s="12"/>
      <c r="C21" s="7"/>
      <c r="D21" s="7"/>
      <c r="E21" s="9"/>
      <c r="F21" s="9"/>
      <c r="G21" s="10"/>
      <c r="H21" s="7"/>
      <c r="I21" s="25"/>
      <c r="J21" s="12"/>
      <c r="K21" s="15"/>
    </row>
    <row r="22" spans="1:11" x14ac:dyDescent="0.25">
      <c r="A22" s="9" t="s">
        <v>5</v>
      </c>
      <c r="B22" s="12">
        <v>24.15</v>
      </c>
      <c r="C22" s="7"/>
      <c r="D22" s="7"/>
      <c r="E22" s="9">
        <v>8</v>
      </c>
      <c r="F22" s="9">
        <f t="shared" ref="F22:F38" si="1">$E22*$L$1</f>
        <v>20</v>
      </c>
      <c r="G22" s="10">
        <v>1.1000000000000001</v>
      </c>
      <c r="H22" s="7"/>
      <c r="I22" s="25">
        <v>62</v>
      </c>
      <c r="J22" s="12">
        <v>80</v>
      </c>
      <c r="K22" s="15"/>
    </row>
    <row r="23" spans="1:11" x14ac:dyDescent="0.25">
      <c r="A23" s="9" t="s">
        <v>29</v>
      </c>
      <c r="B23" s="12">
        <v>29.66</v>
      </c>
      <c r="C23" s="7"/>
      <c r="D23" s="7"/>
      <c r="E23" s="9">
        <v>8</v>
      </c>
      <c r="F23" s="9">
        <f t="shared" si="1"/>
        <v>20</v>
      </c>
      <c r="G23" s="10">
        <v>1.1000000000000001</v>
      </c>
      <c r="H23" s="7"/>
      <c r="I23" s="25" t="s">
        <v>38</v>
      </c>
      <c r="J23" s="12" t="s">
        <v>38</v>
      </c>
      <c r="K23" s="15"/>
    </row>
    <row r="24" spans="1:11" x14ac:dyDescent="0.25">
      <c r="A24" s="9" t="s">
        <v>30</v>
      </c>
      <c r="B24" s="12">
        <v>40.97</v>
      </c>
      <c r="C24" s="7"/>
      <c r="D24" s="7"/>
      <c r="E24" s="9">
        <v>8</v>
      </c>
      <c r="F24" s="9">
        <f t="shared" si="1"/>
        <v>20</v>
      </c>
      <c r="G24" s="10">
        <v>1.1000000000000001</v>
      </c>
      <c r="H24" s="7"/>
      <c r="I24" s="25">
        <v>62</v>
      </c>
      <c r="J24" s="12">
        <v>80</v>
      </c>
      <c r="K24" s="15"/>
    </row>
    <row r="25" spans="1:11" x14ac:dyDescent="0.25">
      <c r="A25" s="1"/>
      <c r="B25" s="12"/>
      <c r="C25" s="7"/>
      <c r="D25" s="7"/>
      <c r="E25" s="9"/>
      <c r="F25" s="9"/>
      <c r="G25" s="10"/>
      <c r="H25" s="7"/>
      <c r="I25" s="25"/>
      <c r="J25" s="12"/>
      <c r="K25" s="15"/>
    </row>
    <row r="26" spans="1:11" x14ac:dyDescent="0.25">
      <c r="A26" s="1" t="s">
        <v>33</v>
      </c>
      <c r="B26" s="12">
        <v>106.51</v>
      </c>
      <c r="C26" s="7"/>
      <c r="D26" s="7"/>
      <c r="E26" s="9">
        <v>14</v>
      </c>
      <c r="F26" s="9">
        <f t="shared" si="1"/>
        <v>35</v>
      </c>
      <c r="G26" s="10">
        <v>1.1000000000000001</v>
      </c>
      <c r="H26" s="7"/>
      <c r="I26" s="25">
        <v>60</v>
      </c>
      <c r="J26" s="12">
        <v>76</v>
      </c>
      <c r="K26" s="15"/>
    </row>
    <row r="27" spans="1:11" x14ac:dyDescent="0.25">
      <c r="A27" s="1" t="s">
        <v>32</v>
      </c>
      <c r="B27" s="12">
        <v>95.2</v>
      </c>
      <c r="C27" s="7"/>
      <c r="D27" s="7"/>
      <c r="E27" s="9">
        <v>14</v>
      </c>
      <c r="F27" s="9">
        <f t="shared" si="1"/>
        <v>35</v>
      </c>
      <c r="G27" s="10">
        <v>1.1000000000000001</v>
      </c>
      <c r="H27" s="7"/>
      <c r="I27" s="25" t="s">
        <v>38</v>
      </c>
      <c r="J27" s="12" t="s">
        <v>38</v>
      </c>
      <c r="K27" s="15"/>
    </row>
    <row r="28" spans="1:11" x14ac:dyDescent="0.25">
      <c r="A28" s="1" t="s">
        <v>7</v>
      </c>
      <c r="B28" s="12">
        <v>137.58000000000001</v>
      </c>
      <c r="C28" s="7"/>
      <c r="D28" s="7"/>
      <c r="E28" s="9">
        <v>18</v>
      </c>
      <c r="F28" s="9">
        <f t="shared" si="1"/>
        <v>45</v>
      </c>
      <c r="G28" s="10">
        <v>1.1000000000000001</v>
      </c>
      <c r="H28" s="7"/>
      <c r="I28" s="25">
        <v>51</v>
      </c>
      <c r="J28" s="12">
        <v>74</v>
      </c>
      <c r="K28" s="15"/>
    </row>
    <row r="29" spans="1:11" x14ac:dyDescent="0.25">
      <c r="A29" s="13" t="s">
        <v>34</v>
      </c>
      <c r="B29" s="16">
        <v>99.45</v>
      </c>
      <c r="C29" s="7"/>
      <c r="D29" s="7"/>
      <c r="E29" s="9"/>
      <c r="F29" s="9"/>
      <c r="G29" s="10"/>
      <c r="H29" s="7"/>
      <c r="I29" s="25">
        <v>49</v>
      </c>
      <c r="J29" s="12">
        <v>75</v>
      </c>
      <c r="K29" s="15"/>
    </row>
    <row r="30" spans="1:11" x14ac:dyDescent="0.25">
      <c r="A30" s="9" t="s">
        <v>31</v>
      </c>
      <c r="B30" s="12">
        <v>39.39</v>
      </c>
      <c r="C30" s="7"/>
      <c r="D30" s="7"/>
      <c r="E30" s="9">
        <v>12</v>
      </c>
      <c r="F30" s="9">
        <f t="shared" si="1"/>
        <v>30</v>
      </c>
      <c r="G30" s="10">
        <v>1.1000000000000001</v>
      </c>
      <c r="H30" s="7"/>
      <c r="I30" s="25">
        <v>53</v>
      </c>
      <c r="J30" s="12">
        <v>79</v>
      </c>
      <c r="K30" s="15"/>
    </row>
    <row r="31" spans="1:11" x14ac:dyDescent="0.25">
      <c r="A31" s="9" t="s">
        <v>36</v>
      </c>
      <c r="B31" s="12">
        <v>55.37</v>
      </c>
      <c r="C31" s="7"/>
      <c r="D31" s="7"/>
      <c r="E31" s="9">
        <v>12</v>
      </c>
      <c r="F31" s="9">
        <f t="shared" si="1"/>
        <v>30</v>
      </c>
      <c r="G31" s="10">
        <v>1.1000000000000001</v>
      </c>
      <c r="H31" s="7"/>
      <c r="I31" s="25" t="s">
        <v>38</v>
      </c>
      <c r="J31" s="12" t="s">
        <v>38</v>
      </c>
      <c r="K31" s="15"/>
    </row>
    <row r="32" spans="1:11" x14ac:dyDescent="0.25">
      <c r="A32" s="9" t="s">
        <v>35</v>
      </c>
      <c r="B32" s="12">
        <v>60.86</v>
      </c>
      <c r="C32" s="7"/>
      <c r="D32" s="7"/>
      <c r="E32" s="9">
        <v>12</v>
      </c>
      <c r="F32" s="9">
        <f t="shared" si="1"/>
        <v>30</v>
      </c>
      <c r="G32" s="10">
        <v>1.1000000000000001</v>
      </c>
      <c r="H32" s="7"/>
      <c r="I32" s="25">
        <v>53</v>
      </c>
      <c r="J32" s="12">
        <v>79</v>
      </c>
      <c r="K32" s="15"/>
    </row>
    <row r="33" spans="1:11" x14ac:dyDescent="0.25">
      <c r="A33" s="9" t="s">
        <v>37</v>
      </c>
      <c r="B33" s="12">
        <v>99.97</v>
      </c>
      <c r="C33" s="7"/>
      <c r="D33" s="7"/>
      <c r="E33" s="9">
        <v>16</v>
      </c>
      <c r="F33" s="9">
        <f t="shared" si="1"/>
        <v>40</v>
      </c>
      <c r="G33" s="10">
        <v>1.1000000000000001</v>
      </c>
      <c r="H33" s="7"/>
      <c r="I33" s="25">
        <v>51</v>
      </c>
      <c r="J33" s="12">
        <v>75</v>
      </c>
      <c r="K33" s="15"/>
    </row>
    <row r="34" spans="1:11" x14ac:dyDescent="0.25">
      <c r="A34" s="9" t="s">
        <v>19</v>
      </c>
      <c r="B34" s="12">
        <v>64.42</v>
      </c>
      <c r="C34" s="7"/>
      <c r="D34" s="7"/>
      <c r="E34" s="9">
        <v>14</v>
      </c>
      <c r="F34" s="9">
        <f t="shared" si="1"/>
        <v>35</v>
      </c>
      <c r="G34" s="10">
        <v>1</v>
      </c>
      <c r="H34" s="7"/>
      <c r="I34" s="25">
        <v>37</v>
      </c>
      <c r="J34" s="12">
        <v>70</v>
      </c>
      <c r="K34" s="15"/>
    </row>
    <row r="35" spans="1:11" x14ac:dyDescent="0.25">
      <c r="A35" s="9"/>
      <c r="B35" s="12"/>
      <c r="C35" s="7"/>
      <c r="D35" s="7"/>
      <c r="E35" s="9"/>
      <c r="F35" s="9"/>
      <c r="G35" s="10"/>
      <c r="H35" s="7"/>
      <c r="I35" s="25"/>
      <c r="J35" s="12"/>
      <c r="K35" s="15"/>
    </row>
    <row r="36" spans="1:11" x14ac:dyDescent="0.25">
      <c r="A36" s="9" t="s">
        <v>17</v>
      </c>
      <c r="B36" s="12">
        <v>61.17</v>
      </c>
      <c r="C36" s="7"/>
      <c r="D36" s="7"/>
      <c r="E36" s="9">
        <v>10</v>
      </c>
      <c r="F36" s="9">
        <f t="shared" si="1"/>
        <v>25</v>
      </c>
      <c r="G36" s="10">
        <v>1</v>
      </c>
      <c r="H36" s="7"/>
      <c r="I36" s="25">
        <v>28</v>
      </c>
      <c r="J36" s="12">
        <v>52</v>
      </c>
      <c r="K36" s="15"/>
    </row>
    <row r="37" spans="1:11" x14ac:dyDescent="0.25">
      <c r="A37" s="9" t="s">
        <v>6</v>
      </c>
      <c r="B37" s="12"/>
      <c r="C37" s="7"/>
      <c r="D37" s="7"/>
      <c r="E37" s="9"/>
      <c r="F37" s="9"/>
      <c r="G37" s="10"/>
      <c r="H37" s="7"/>
      <c r="I37" s="25"/>
      <c r="J37" s="12"/>
      <c r="K37" s="15"/>
    </row>
    <row r="38" spans="1:11" x14ac:dyDescent="0.25">
      <c r="A38" s="9" t="s">
        <v>18</v>
      </c>
      <c r="B38" s="12">
        <v>45.58</v>
      </c>
      <c r="C38" s="7"/>
      <c r="D38" s="7"/>
      <c r="E38" s="9">
        <v>10</v>
      </c>
      <c r="F38" s="9">
        <f t="shared" si="1"/>
        <v>25</v>
      </c>
      <c r="G38" s="10">
        <v>1</v>
      </c>
      <c r="H38" s="7"/>
      <c r="I38" s="25">
        <v>38</v>
      </c>
      <c r="J38" s="12">
        <v>72</v>
      </c>
      <c r="K38" s="15"/>
    </row>
    <row r="39" spans="1:11" x14ac:dyDescent="0.25">
      <c r="B39" s="17"/>
      <c r="C39" s="8"/>
      <c r="D39" s="8"/>
      <c r="E39" s="8"/>
      <c r="F39" s="8"/>
      <c r="G39" s="11"/>
      <c r="H39" s="8"/>
      <c r="I39" s="17"/>
      <c r="J39" s="17"/>
    </row>
    <row r="40" spans="1:11" x14ac:dyDescent="0.25">
      <c r="G40" s="11"/>
    </row>
    <row r="41" spans="1:11" x14ac:dyDescent="0.25">
      <c r="G41" s="11"/>
    </row>
  </sheetData>
  <phoneticPr fontId="0" type="noConversion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Vitrages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cp:lastPrinted>2019-04-09T08:31:48Z</cp:lastPrinted>
  <dcterms:created xsi:type="dcterms:W3CDTF">2019-03-05T13:33:16Z</dcterms:created>
  <dcterms:modified xsi:type="dcterms:W3CDTF">2019-05-13T14:47:03Z</dcterms:modified>
</cp:coreProperties>
</file>